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96203CAD-2983-4E9C-AF2F-4131B6E42AEC}" xr6:coauthVersionLast="47" xr6:coauthVersionMax="47" xr10:uidLastSave="{00000000-0000-0000-0000-000000000000}"/>
  <bookViews>
    <workbookView xWindow="28575" yWindow="2805" windowWidth="14385" windowHeight="12660" tabRatio="604" xr2:uid="{00000000-000D-0000-FFFF-FFFF00000000}"/>
  </bookViews>
  <sheets>
    <sheet name="Data" sheetId="1" r:id="rId1"/>
    <sheet name="Linearity" sheetId="8" r:id="rId2"/>
    <sheet name="ChartRaw" sheetId="9" r:id="rId3"/>
  </sheets>
  <definedNames>
    <definedName name="_xlnm._FilterDatabase" localSheetId="2" hidden="1">ChartRaw!#REF!</definedName>
    <definedName name="_xlnm._FilterDatabase" localSheetId="0" hidden="1">Data!#REF!</definedName>
    <definedName name="_xlnm._FilterDatabase" localSheetId="1" hidden="1">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9" i="1" l="1"/>
  <c r="J232" i="1" l="1"/>
  <c r="J231" i="1" l="1"/>
  <c r="J230" i="1" l="1"/>
  <c r="J657" i="1" l="1"/>
  <c r="J653" i="1" l="1"/>
  <c r="J647" i="1" l="1"/>
  <c r="J644" i="1" l="1"/>
  <c r="J639" i="1" l="1"/>
  <c r="J636" i="1" l="1"/>
  <c r="J635" i="1" l="1"/>
  <c r="J633" i="1" l="1"/>
  <c r="I578" i="1" l="1"/>
  <c r="J578" i="1"/>
  <c r="J577" i="1" l="1"/>
  <c r="H10" i="8" l="1"/>
  <c r="I10" i="8"/>
  <c r="H11" i="8"/>
  <c r="I11" i="8"/>
  <c r="H12" i="8"/>
  <c r="I12" i="8"/>
  <c r="H13" i="8"/>
  <c r="I13" i="8"/>
  <c r="H15" i="8"/>
  <c r="I15" i="8"/>
  <c r="H16" i="8"/>
  <c r="I16" i="8"/>
  <c r="H17" i="8"/>
  <c r="I17" i="8"/>
  <c r="H20" i="8"/>
  <c r="I20" i="8"/>
  <c r="H24" i="8"/>
  <c r="I24" i="8"/>
  <c r="H27" i="8"/>
  <c r="I27" i="8"/>
  <c r="H28" i="8"/>
  <c r="I28" i="8"/>
  <c r="H32" i="8"/>
  <c r="I32" i="8"/>
  <c r="H41" i="8"/>
  <c r="I41" i="8"/>
  <c r="H42" i="8"/>
  <c r="I42" i="8"/>
  <c r="H43" i="8"/>
  <c r="I43" i="8"/>
  <c r="H44" i="8"/>
  <c r="I44" i="8"/>
  <c r="H45" i="8"/>
  <c r="I45" i="8"/>
  <c r="H48" i="8"/>
  <c r="I48" i="8"/>
  <c r="H51" i="8"/>
  <c r="I51" i="8"/>
  <c r="H53" i="8"/>
  <c r="I53" i="8"/>
  <c r="H54" i="8"/>
  <c r="I54" i="8"/>
  <c r="H56" i="8"/>
  <c r="I56" i="8"/>
  <c r="H57" i="8"/>
  <c r="I57" i="8"/>
  <c r="H59" i="8"/>
  <c r="I59" i="8"/>
  <c r="H60" i="8"/>
  <c r="I60" i="8"/>
  <c r="H63" i="8"/>
  <c r="I63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102" i="8"/>
  <c r="I102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5" i="8"/>
  <c r="I115" i="8"/>
  <c r="H118" i="8"/>
  <c r="I118" i="8"/>
  <c r="H119" i="8"/>
  <c r="I119" i="8"/>
  <c r="H121" i="8"/>
  <c r="I121" i="8"/>
  <c r="H122" i="8"/>
  <c r="I122" i="8"/>
  <c r="H123" i="8"/>
  <c r="I123" i="8"/>
  <c r="H124" i="8"/>
  <c r="I124" i="8"/>
  <c r="H125" i="8"/>
  <c r="I125" i="8"/>
  <c r="H126" i="8"/>
  <c r="I126" i="8"/>
  <c r="H127" i="8"/>
  <c r="I127" i="8"/>
  <c r="H128" i="8"/>
  <c r="I128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4" i="8"/>
  <c r="I154" i="8"/>
  <c r="H155" i="8"/>
  <c r="I155" i="8"/>
  <c r="H156" i="8"/>
  <c r="I156" i="8"/>
  <c r="H159" i="8"/>
  <c r="I159" i="8"/>
  <c r="H160" i="8"/>
  <c r="I160" i="8"/>
  <c r="H161" i="8"/>
  <c r="I161" i="8"/>
  <c r="H162" i="8"/>
  <c r="I162" i="8"/>
  <c r="H163" i="8"/>
  <c r="I163" i="8"/>
  <c r="H164" i="8"/>
  <c r="I164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1" i="8"/>
  <c r="I201" i="8"/>
  <c r="H202" i="8"/>
  <c r="I202" i="8"/>
  <c r="H205" i="8"/>
  <c r="I205" i="8"/>
  <c r="H206" i="8"/>
  <c r="I206" i="8"/>
  <c r="H212" i="8"/>
  <c r="I212" i="8"/>
  <c r="H213" i="8"/>
  <c r="I213" i="8"/>
  <c r="H214" i="8"/>
  <c r="I214" i="8"/>
  <c r="H216" i="8"/>
  <c r="I216" i="8"/>
  <c r="H217" i="8"/>
  <c r="I217" i="8"/>
  <c r="H218" i="8"/>
  <c r="I218" i="8"/>
  <c r="H219" i="8"/>
  <c r="I219" i="8"/>
  <c r="H220" i="8"/>
  <c r="I220" i="8"/>
  <c r="H221" i="8"/>
  <c r="I221" i="8"/>
  <c r="H224" i="8"/>
  <c r="I224" i="8"/>
  <c r="H225" i="8"/>
  <c r="I225" i="8"/>
  <c r="H226" i="8"/>
  <c r="I226" i="8"/>
  <c r="H227" i="8"/>
  <c r="I227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44" i="8"/>
  <c r="I244" i="8"/>
  <c r="H245" i="8"/>
  <c r="I245" i="8"/>
  <c r="H251" i="8"/>
  <c r="I251" i="8"/>
  <c r="H252" i="8"/>
  <c r="I252" i="8"/>
  <c r="H253" i="8"/>
  <c r="I253" i="8"/>
  <c r="H254" i="8"/>
  <c r="I254" i="8"/>
  <c r="H255" i="8"/>
  <c r="I255" i="8"/>
  <c r="H256" i="8"/>
  <c r="I256" i="8"/>
  <c r="H260" i="8"/>
  <c r="I260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67" i="8"/>
  <c r="I267" i="8"/>
  <c r="H269" i="8"/>
  <c r="I269" i="8"/>
  <c r="H270" i="8"/>
  <c r="I270" i="8"/>
  <c r="H271" i="8"/>
  <c r="I271" i="8"/>
  <c r="H272" i="8"/>
  <c r="I272" i="8"/>
  <c r="H273" i="8"/>
  <c r="I273" i="8"/>
  <c r="H274" i="8"/>
  <c r="I274" i="8"/>
  <c r="H275" i="8"/>
  <c r="I275" i="8"/>
  <c r="H277" i="8"/>
  <c r="I277" i="8"/>
  <c r="H278" i="8"/>
  <c r="I278" i="8"/>
  <c r="H281" i="8"/>
  <c r="I281" i="8"/>
  <c r="H282" i="8"/>
  <c r="I282" i="8"/>
  <c r="H283" i="8"/>
  <c r="I283" i="8"/>
  <c r="H284" i="8"/>
  <c r="I284" i="8"/>
  <c r="H285" i="8"/>
  <c r="I285" i="8"/>
  <c r="H287" i="8"/>
  <c r="I287" i="8"/>
  <c r="H288" i="8"/>
  <c r="I288" i="8"/>
  <c r="H289" i="8"/>
  <c r="I289" i="8"/>
  <c r="H290" i="8"/>
  <c r="I290" i="8"/>
  <c r="H291" i="8"/>
  <c r="I291" i="8"/>
  <c r="H292" i="8"/>
  <c r="I292" i="8"/>
  <c r="H293" i="8"/>
  <c r="I293" i="8"/>
  <c r="H294" i="8"/>
  <c r="I294" i="8"/>
  <c r="H295" i="8"/>
  <c r="I295" i="8"/>
  <c r="H296" i="8"/>
  <c r="I296" i="8"/>
  <c r="H297" i="8"/>
  <c r="I297" i="8"/>
  <c r="H298" i="8"/>
  <c r="I298" i="8"/>
  <c r="H299" i="8"/>
  <c r="I299" i="8"/>
  <c r="H300" i="8"/>
  <c r="I300" i="8"/>
  <c r="H301" i="8"/>
  <c r="I301" i="8"/>
  <c r="H305" i="8"/>
  <c r="I305" i="8"/>
  <c r="H306" i="8"/>
  <c r="I306" i="8"/>
  <c r="H307" i="8"/>
  <c r="I307" i="8"/>
  <c r="H310" i="8"/>
  <c r="I310" i="8"/>
  <c r="H313" i="8"/>
  <c r="I313" i="8"/>
  <c r="H314" i="8"/>
  <c r="I314" i="8"/>
  <c r="H315" i="8"/>
  <c r="I315" i="8"/>
  <c r="H316" i="8"/>
  <c r="I316" i="8"/>
  <c r="H317" i="8"/>
  <c r="I317" i="8"/>
  <c r="H318" i="8"/>
  <c r="I318" i="8"/>
  <c r="H319" i="8"/>
  <c r="I319" i="8"/>
  <c r="H320" i="8"/>
  <c r="I320" i="8"/>
  <c r="H321" i="8"/>
  <c r="I321" i="8"/>
  <c r="H322" i="8"/>
  <c r="I322" i="8"/>
  <c r="H323" i="8"/>
  <c r="I323" i="8"/>
  <c r="H324" i="8"/>
  <c r="I324" i="8"/>
  <c r="H325" i="8"/>
  <c r="I325" i="8"/>
  <c r="H326" i="8"/>
  <c r="I326" i="8"/>
  <c r="H327" i="8"/>
  <c r="I327" i="8"/>
  <c r="H328" i="8"/>
  <c r="I328" i="8"/>
  <c r="H329" i="8"/>
  <c r="I329" i="8"/>
  <c r="H330" i="8"/>
  <c r="I330" i="8"/>
  <c r="H331" i="8"/>
  <c r="I331" i="8"/>
  <c r="H332" i="8"/>
  <c r="I332" i="8"/>
  <c r="H333" i="8"/>
  <c r="I333" i="8"/>
  <c r="H334" i="8"/>
  <c r="I334" i="8"/>
  <c r="H335" i="8"/>
  <c r="I335" i="8"/>
  <c r="H341" i="8"/>
  <c r="I341" i="8"/>
  <c r="H342" i="8"/>
  <c r="I342" i="8"/>
  <c r="H343" i="8"/>
  <c r="I343" i="8"/>
  <c r="H345" i="8"/>
  <c r="I345" i="8"/>
  <c r="H349" i="8"/>
  <c r="I349" i="8"/>
  <c r="H350" i="8"/>
  <c r="I350" i="8"/>
  <c r="H351" i="8"/>
  <c r="I351" i="8"/>
  <c r="H352" i="8"/>
  <c r="I352" i="8"/>
  <c r="H353" i="8"/>
  <c r="I353" i="8"/>
  <c r="H354" i="8"/>
  <c r="I354" i="8"/>
  <c r="H355" i="8"/>
  <c r="I355" i="8"/>
  <c r="H356" i="8"/>
  <c r="I356" i="8"/>
  <c r="H357" i="8"/>
  <c r="I357" i="8"/>
  <c r="H359" i="8"/>
  <c r="I359" i="8"/>
  <c r="H360" i="8"/>
  <c r="I360" i="8"/>
  <c r="H371" i="8"/>
  <c r="I371" i="8"/>
  <c r="H373" i="8"/>
  <c r="I373" i="8"/>
  <c r="H374" i="8"/>
  <c r="I374" i="8"/>
  <c r="H375" i="8"/>
  <c r="I375" i="8"/>
  <c r="H376" i="8"/>
  <c r="I376" i="8"/>
  <c r="H382" i="8"/>
  <c r="I382" i="8"/>
  <c r="H383" i="8"/>
  <c r="I383" i="8"/>
  <c r="H385" i="8"/>
  <c r="I385" i="8"/>
  <c r="H386" i="8"/>
  <c r="I386" i="8"/>
  <c r="H387" i="8"/>
  <c r="I387" i="8"/>
  <c r="H388" i="8"/>
  <c r="I388" i="8"/>
  <c r="H392" i="8"/>
  <c r="I392" i="8"/>
  <c r="H393" i="8"/>
  <c r="I393" i="8"/>
  <c r="H394" i="8"/>
  <c r="I394" i="8"/>
  <c r="H395" i="8"/>
  <c r="I395" i="8"/>
  <c r="H396" i="8"/>
  <c r="I396" i="8"/>
  <c r="H397" i="8"/>
  <c r="I397" i="8"/>
  <c r="H398" i="8"/>
  <c r="I398" i="8"/>
  <c r="H400" i="8"/>
  <c r="I400" i="8"/>
  <c r="H401" i="8"/>
  <c r="I401" i="8"/>
  <c r="H403" i="8"/>
  <c r="I403" i="8"/>
  <c r="H404" i="8"/>
  <c r="I404" i="8"/>
  <c r="H405" i="8"/>
  <c r="I405" i="8"/>
  <c r="H406" i="8"/>
  <c r="I406" i="8"/>
  <c r="H407" i="8"/>
  <c r="I407" i="8"/>
  <c r="H408" i="8"/>
  <c r="I408" i="8"/>
  <c r="H409" i="8"/>
  <c r="I409" i="8"/>
  <c r="H410" i="8"/>
  <c r="I410" i="8"/>
  <c r="H411" i="8"/>
  <c r="I411" i="8"/>
  <c r="H412" i="8"/>
  <c r="I412" i="8"/>
  <c r="H413" i="8"/>
  <c r="I413" i="8"/>
  <c r="H414" i="8"/>
  <c r="I414" i="8"/>
  <c r="H415" i="8"/>
  <c r="I415" i="8"/>
  <c r="H416" i="8"/>
  <c r="I416" i="8"/>
  <c r="H417" i="8"/>
  <c r="I417" i="8"/>
  <c r="H418" i="8"/>
  <c r="I418" i="8"/>
  <c r="H419" i="8"/>
  <c r="I419" i="8"/>
  <c r="H421" i="8"/>
  <c r="I421" i="8"/>
  <c r="H422" i="8"/>
  <c r="I422" i="8"/>
  <c r="H423" i="8"/>
  <c r="I423" i="8"/>
  <c r="H424" i="8"/>
  <c r="I424" i="8"/>
  <c r="H425" i="8"/>
  <c r="I425" i="8"/>
  <c r="H426" i="8"/>
  <c r="I426" i="8"/>
  <c r="H427" i="8"/>
  <c r="I427" i="8"/>
  <c r="H433" i="8"/>
  <c r="I433" i="8"/>
  <c r="H434" i="8"/>
  <c r="I434" i="8"/>
  <c r="H436" i="8"/>
  <c r="I436" i="8"/>
  <c r="H437" i="8"/>
  <c r="I437" i="8"/>
  <c r="H438" i="8"/>
  <c r="I438" i="8"/>
  <c r="H439" i="8"/>
  <c r="I439" i="8"/>
  <c r="H441" i="8"/>
  <c r="I441" i="8"/>
  <c r="H442" i="8"/>
  <c r="I442" i="8"/>
  <c r="H443" i="8"/>
  <c r="I443" i="8"/>
  <c r="H444" i="8"/>
  <c r="I444" i="8"/>
  <c r="H446" i="8"/>
  <c r="I446" i="8"/>
  <c r="H448" i="8"/>
  <c r="I448" i="8"/>
  <c r="H450" i="8"/>
  <c r="I450" i="8"/>
  <c r="H451" i="8"/>
  <c r="I451" i="8"/>
  <c r="H454" i="8"/>
  <c r="I454" i="8"/>
  <c r="H455" i="8"/>
  <c r="I455" i="8"/>
  <c r="H456" i="8"/>
  <c r="I456" i="8"/>
  <c r="H457" i="8"/>
  <c r="I457" i="8"/>
  <c r="H458" i="8"/>
  <c r="I458" i="8"/>
  <c r="H459" i="8"/>
  <c r="I459" i="8"/>
  <c r="H460" i="8"/>
  <c r="I460" i="8"/>
  <c r="H461" i="8"/>
  <c r="I461" i="8"/>
  <c r="H462" i="8"/>
  <c r="I462" i="8"/>
  <c r="H463" i="8"/>
  <c r="I463" i="8"/>
  <c r="H464" i="8"/>
  <c r="I464" i="8"/>
  <c r="H465" i="8"/>
  <c r="I465" i="8"/>
  <c r="H466" i="8"/>
  <c r="I466" i="8"/>
  <c r="H467" i="8"/>
  <c r="I467" i="8"/>
  <c r="H471" i="8"/>
  <c r="I471" i="8"/>
  <c r="H472" i="8"/>
  <c r="I472" i="8"/>
  <c r="H473" i="8"/>
  <c r="I473" i="8"/>
  <c r="H474" i="8"/>
  <c r="I474" i="8"/>
  <c r="H475" i="8"/>
  <c r="I475" i="8"/>
  <c r="H476" i="8"/>
  <c r="I476" i="8"/>
  <c r="H477" i="8"/>
  <c r="I477" i="8"/>
  <c r="H478" i="8"/>
  <c r="I478" i="8"/>
  <c r="H479" i="8"/>
  <c r="I479" i="8"/>
  <c r="H480" i="8"/>
  <c r="I480" i="8"/>
  <c r="H481" i="8"/>
  <c r="I481" i="8"/>
  <c r="H484" i="8"/>
  <c r="I484" i="8"/>
  <c r="H485" i="8"/>
  <c r="I485" i="8"/>
  <c r="H486" i="8"/>
  <c r="I486" i="8"/>
  <c r="H487" i="8"/>
  <c r="I487" i="8"/>
  <c r="H488" i="8"/>
  <c r="I488" i="8"/>
  <c r="H489" i="8"/>
  <c r="I489" i="8"/>
  <c r="H490" i="8"/>
  <c r="I490" i="8"/>
  <c r="H491" i="8"/>
  <c r="I491" i="8"/>
  <c r="H494" i="8"/>
  <c r="I494" i="8"/>
  <c r="H495" i="8"/>
  <c r="I495" i="8"/>
  <c r="H498" i="8"/>
  <c r="I498" i="8"/>
  <c r="H499" i="8"/>
  <c r="I499" i="8"/>
  <c r="H501" i="8"/>
  <c r="I501" i="8"/>
  <c r="H502" i="8"/>
  <c r="I502" i="8"/>
  <c r="H503" i="8"/>
  <c r="I503" i="8"/>
  <c r="H504" i="8"/>
  <c r="I504" i="8"/>
  <c r="H510" i="8"/>
  <c r="I510" i="8"/>
  <c r="H515" i="8"/>
  <c r="I515" i="8"/>
  <c r="H516" i="8"/>
  <c r="I516" i="8"/>
  <c r="H517" i="8"/>
  <c r="I517" i="8"/>
  <c r="H518" i="8"/>
  <c r="I518" i="8"/>
  <c r="H519" i="8"/>
  <c r="I519" i="8"/>
  <c r="H522" i="8"/>
  <c r="I522" i="8"/>
  <c r="H523" i="8"/>
  <c r="I523" i="8"/>
  <c r="H524" i="8"/>
  <c r="I524" i="8"/>
  <c r="H525" i="8"/>
  <c r="I525" i="8"/>
  <c r="H526" i="8"/>
  <c r="I526" i="8"/>
  <c r="H527" i="8"/>
  <c r="I527" i="8"/>
  <c r="H529" i="8"/>
  <c r="I529" i="8"/>
  <c r="H530" i="8"/>
  <c r="I530" i="8"/>
  <c r="H531" i="8"/>
  <c r="I531" i="8"/>
  <c r="H532" i="8"/>
  <c r="I532" i="8"/>
  <c r="H533" i="8"/>
  <c r="I533" i="8"/>
  <c r="H534" i="8"/>
  <c r="I534" i="8"/>
  <c r="H535" i="8"/>
  <c r="I535" i="8"/>
  <c r="H538" i="8"/>
  <c r="I538" i="8"/>
  <c r="H539" i="8"/>
  <c r="I539" i="8"/>
  <c r="H542" i="8"/>
  <c r="I542" i="8"/>
  <c r="H543" i="8"/>
  <c r="I543" i="8"/>
  <c r="H547" i="8"/>
  <c r="I547" i="8"/>
  <c r="H548" i="8"/>
  <c r="I548" i="8"/>
  <c r="H549" i="8"/>
  <c r="I549" i="8"/>
  <c r="H550" i="8"/>
  <c r="I550" i="8"/>
  <c r="H551" i="8"/>
  <c r="I551" i="8"/>
  <c r="H553" i="8"/>
  <c r="I553" i="8"/>
  <c r="H554" i="8"/>
  <c r="I554" i="8"/>
  <c r="H555" i="8"/>
  <c r="I555" i="8"/>
  <c r="H556" i="8"/>
  <c r="I556" i="8"/>
  <c r="H557" i="8"/>
  <c r="I557" i="8"/>
  <c r="H558" i="8"/>
  <c r="I558" i="8"/>
  <c r="H559" i="8"/>
  <c r="I559" i="8"/>
  <c r="H560" i="8"/>
  <c r="I560" i="8"/>
  <c r="H561" i="8"/>
  <c r="I561" i="8"/>
  <c r="H562" i="8"/>
  <c r="I562" i="8"/>
  <c r="H563" i="8"/>
  <c r="I563" i="8"/>
  <c r="H564" i="8"/>
  <c r="I564" i="8"/>
  <c r="H565" i="8"/>
  <c r="I565" i="8"/>
  <c r="H566" i="8"/>
  <c r="I566" i="8"/>
  <c r="H569" i="8"/>
  <c r="I569" i="8"/>
  <c r="H570" i="8"/>
  <c r="I570" i="8"/>
  <c r="H571" i="8"/>
  <c r="I571" i="8"/>
  <c r="H572" i="8"/>
  <c r="I572" i="8"/>
  <c r="H573" i="8"/>
  <c r="I573" i="8"/>
  <c r="H574" i="8"/>
  <c r="I574" i="8"/>
  <c r="H575" i="8"/>
  <c r="I575" i="8"/>
  <c r="H579" i="8"/>
  <c r="I579" i="8"/>
  <c r="H580" i="8"/>
  <c r="I580" i="8"/>
  <c r="H581" i="8"/>
  <c r="I581" i="8"/>
  <c r="H582" i="8"/>
  <c r="I582" i="8"/>
  <c r="H583" i="8"/>
  <c r="I583" i="8"/>
  <c r="H584" i="8"/>
  <c r="I584" i="8"/>
  <c r="H585" i="8"/>
  <c r="I585" i="8"/>
  <c r="H586" i="8"/>
  <c r="I586" i="8"/>
  <c r="H588" i="8"/>
  <c r="I588" i="8"/>
  <c r="H592" i="8"/>
  <c r="I592" i="8"/>
  <c r="H594" i="8"/>
  <c r="I594" i="8"/>
  <c r="H595" i="8"/>
  <c r="I595" i="8"/>
  <c r="H597" i="8"/>
  <c r="I597" i="8"/>
  <c r="H598" i="8"/>
  <c r="I598" i="8"/>
  <c r="H599" i="8"/>
  <c r="I599" i="8"/>
  <c r="H600" i="8"/>
  <c r="I600" i="8"/>
  <c r="H601" i="8"/>
  <c r="I601" i="8"/>
  <c r="H602" i="8"/>
  <c r="I602" i="8"/>
  <c r="H608" i="8"/>
  <c r="I608" i="8"/>
  <c r="H609" i="8"/>
  <c r="I609" i="8"/>
  <c r="H610" i="8"/>
  <c r="I610" i="8"/>
  <c r="H611" i="8"/>
  <c r="I611" i="8"/>
  <c r="H612" i="8"/>
  <c r="I612" i="8"/>
  <c r="H614" i="8"/>
  <c r="I614" i="8"/>
  <c r="H615" i="8"/>
  <c r="I615" i="8"/>
  <c r="H620" i="8"/>
  <c r="I620" i="8"/>
  <c r="H621" i="8"/>
  <c r="I621" i="8"/>
  <c r="H622" i="8"/>
  <c r="I622" i="8"/>
  <c r="H623" i="8"/>
  <c r="I623" i="8"/>
  <c r="H624" i="8"/>
  <c r="I624" i="8"/>
  <c r="H625" i="8"/>
  <c r="I625" i="8"/>
  <c r="H626" i="8"/>
  <c r="I626" i="8"/>
  <c r="H627" i="8"/>
  <c r="I627" i="8"/>
  <c r="H630" i="8"/>
  <c r="I630" i="8"/>
  <c r="H631" i="8"/>
  <c r="I631" i="8"/>
  <c r="H632" i="8"/>
  <c r="I632" i="8"/>
  <c r="H634" i="8"/>
  <c r="I634" i="8"/>
  <c r="H637" i="8"/>
  <c r="I637" i="8"/>
  <c r="H638" i="8"/>
  <c r="I638" i="8"/>
  <c r="H640" i="8"/>
  <c r="I640" i="8"/>
  <c r="H641" i="8"/>
  <c r="I641" i="8"/>
  <c r="H642" i="8"/>
  <c r="I642" i="8"/>
  <c r="H643" i="8"/>
  <c r="I643" i="8"/>
  <c r="H645" i="8"/>
  <c r="I645" i="8"/>
  <c r="H646" i="8"/>
  <c r="I646" i="8"/>
  <c r="H648" i="8"/>
  <c r="I648" i="8"/>
  <c r="H649" i="8"/>
  <c r="I649" i="8"/>
  <c r="H650" i="8"/>
  <c r="I650" i="8"/>
  <c r="H651" i="8"/>
  <c r="I651" i="8"/>
  <c r="H652" i="8"/>
  <c r="I652" i="8"/>
  <c r="H654" i="8"/>
  <c r="I654" i="8"/>
  <c r="H655" i="8"/>
  <c r="I655" i="8"/>
  <c r="H656" i="8"/>
  <c r="I656" i="8"/>
  <c r="H658" i="8"/>
  <c r="I658" i="8"/>
  <c r="H659" i="8"/>
  <c r="I659" i="8"/>
  <c r="H660" i="8"/>
  <c r="I660" i="8"/>
  <c r="H661" i="8"/>
  <c r="I661" i="8"/>
  <c r="H662" i="8"/>
  <c r="I662" i="8"/>
  <c r="H663" i="8"/>
  <c r="I663" i="8"/>
  <c r="H664" i="8"/>
  <c r="I664" i="8"/>
  <c r="H665" i="8"/>
  <c r="I665" i="8"/>
  <c r="H666" i="8"/>
  <c r="I666" i="8"/>
  <c r="H667" i="8"/>
  <c r="I667" i="8"/>
  <c r="H668" i="8"/>
  <c r="I668" i="8"/>
  <c r="H669" i="8"/>
  <c r="I669" i="8"/>
  <c r="H670" i="8"/>
  <c r="I670" i="8"/>
  <c r="H671" i="8"/>
  <c r="I671" i="8"/>
  <c r="H672" i="8"/>
  <c r="I672" i="8"/>
  <c r="H673" i="8"/>
  <c r="I673" i="8"/>
  <c r="H674" i="8"/>
  <c r="I674" i="8"/>
  <c r="H675" i="8"/>
  <c r="I675" i="8"/>
  <c r="H676" i="8"/>
  <c r="I676" i="8"/>
  <c r="H677" i="8"/>
  <c r="I677" i="8"/>
  <c r="H678" i="8"/>
  <c r="I678" i="8"/>
  <c r="H679" i="8"/>
  <c r="I679" i="8"/>
  <c r="H680" i="8"/>
  <c r="I680" i="8"/>
  <c r="H682" i="8"/>
  <c r="I682" i="8"/>
  <c r="H683" i="8"/>
  <c r="I683" i="8"/>
  <c r="H684" i="8"/>
  <c r="I684" i="8"/>
  <c r="H685" i="8"/>
  <c r="I685" i="8"/>
  <c r="H686" i="8"/>
  <c r="I686" i="8"/>
  <c r="H687" i="8"/>
  <c r="I687" i="8"/>
  <c r="J576" i="1"/>
  <c r="E676" i="9"/>
  <c r="J676" i="9"/>
  <c r="B676" i="9" s="1"/>
  <c r="J677" i="9"/>
  <c r="C677" i="9" s="1"/>
  <c r="A678" i="9"/>
  <c r="D678" i="9"/>
  <c r="G678" i="9"/>
  <c r="I678" i="9"/>
  <c r="J678" i="9"/>
  <c r="B678" i="9" s="1"/>
  <c r="J679" i="9"/>
  <c r="C679" i="9" s="1"/>
  <c r="C680" i="9"/>
  <c r="H680" i="9"/>
  <c r="J680" i="9"/>
  <c r="B680" i="9" s="1"/>
  <c r="J681" i="9"/>
  <c r="C681" i="9" s="1"/>
  <c r="A682" i="9"/>
  <c r="C682" i="9"/>
  <c r="D682" i="9"/>
  <c r="G682" i="9"/>
  <c r="H682" i="9"/>
  <c r="I682" i="9"/>
  <c r="J682" i="9"/>
  <c r="B682" i="9" s="1"/>
  <c r="J683" i="9"/>
  <c r="C683" i="9" s="1"/>
  <c r="J684" i="9"/>
  <c r="B684" i="9" s="1"/>
  <c r="J685" i="9"/>
  <c r="C685" i="9" s="1"/>
  <c r="A686" i="9"/>
  <c r="D686" i="9"/>
  <c r="G686" i="9"/>
  <c r="I686" i="9"/>
  <c r="J686" i="9"/>
  <c r="B686" i="9" s="1"/>
  <c r="J687" i="9"/>
  <c r="C687" i="9" s="1"/>
  <c r="J8" i="9"/>
  <c r="A8" i="9" s="1"/>
  <c r="J9" i="9"/>
  <c r="B9" i="9" s="1"/>
  <c r="J10" i="9"/>
  <c r="A10" i="9" s="1"/>
  <c r="J11" i="9"/>
  <c r="J12" i="9"/>
  <c r="A12" i="9" s="1"/>
  <c r="J13" i="9"/>
  <c r="B13" i="9" s="1"/>
  <c r="J14" i="9"/>
  <c r="J15" i="9"/>
  <c r="J16" i="9"/>
  <c r="B17" i="9"/>
  <c r="J17" i="9"/>
  <c r="H18" i="9"/>
  <c r="J18" i="9"/>
  <c r="A18" i="9" s="1"/>
  <c r="J19" i="9"/>
  <c r="J20" i="9"/>
  <c r="A20" i="9" s="1"/>
  <c r="J21" i="9"/>
  <c r="B21" i="9" s="1"/>
  <c r="J22" i="9"/>
  <c r="A22" i="9" s="1"/>
  <c r="J23" i="9"/>
  <c r="J24" i="9"/>
  <c r="J25" i="9"/>
  <c r="B25" i="9" s="1"/>
  <c r="J26" i="9"/>
  <c r="J27" i="9"/>
  <c r="D28" i="9"/>
  <c r="J28" i="9"/>
  <c r="A28" i="9" s="1"/>
  <c r="B29" i="9"/>
  <c r="J29" i="9"/>
  <c r="J30" i="9"/>
  <c r="J31" i="9"/>
  <c r="J32" i="9"/>
  <c r="J33" i="9"/>
  <c r="B33" i="9" s="1"/>
  <c r="H34" i="9"/>
  <c r="J34" i="9"/>
  <c r="D34" i="9" s="1"/>
  <c r="J35" i="9"/>
  <c r="J36" i="9"/>
  <c r="F37" i="9"/>
  <c r="J37" i="9"/>
  <c r="D38" i="9"/>
  <c r="J38" i="9"/>
  <c r="F38" i="9" s="1"/>
  <c r="J39" i="9"/>
  <c r="D39" i="9" s="1"/>
  <c r="J40" i="9"/>
  <c r="J41" i="9"/>
  <c r="E41" i="9" s="1"/>
  <c r="J42" i="9"/>
  <c r="H42" i="9" s="1"/>
  <c r="J43" i="9"/>
  <c r="J44" i="9"/>
  <c r="J45" i="9"/>
  <c r="F45" i="9" s="1"/>
  <c r="J46" i="9"/>
  <c r="J47" i="9"/>
  <c r="J48" i="9"/>
  <c r="H48" i="9" s="1"/>
  <c r="J49" i="9"/>
  <c r="J50" i="9"/>
  <c r="J51" i="9"/>
  <c r="B51" i="9" s="1"/>
  <c r="J52" i="9"/>
  <c r="J53" i="9"/>
  <c r="J54" i="9"/>
  <c r="D54" i="9" s="1"/>
  <c r="J55" i="9"/>
  <c r="J56" i="9"/>
  <c r="J57" i="9"/>
  <c r="F57" i="9" s="1"/>
  <c r="J58" i="9"/>
  <c r="H58" i="9" s="1"/>
  <c r="J59" i="9"/>
  <c r="D60" i="9"/>
  <c r="J60" i="9"/>
  <c r="H60" i="9" s="1"/>
  <c r="J61" i="9"/>
  <c r="J62" i="9"/>
  <c r="D62" i="9" s="1"/>
  <c r="J63" i="9"/>
  <c r="J64" i="9"/>
  <c r="D64" i="9" s="1"/>
  <c r="J65" i="9"/>
  <c r="D66" i="9"/>
  <c r="J66" i="9"/>
  <c r="H66" i="9" s="1"/>
  <c r="J67" i="9"/>
  <c r="B67" i="9" s="1"/>
  <c r="J68" i="9"/>
  <c r="J69" i="9"/>
  <c r="J70" i="9"/>
  <c r="J71" i="9"/>
  <c r="J72" i="9"/>
  <c r="C72" i="9" s="1"/>
  <c r="J73" i="9"/>
  <c r="A73" i="9" s="1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B100" i="9" s="1"/>
  <c r="J101" i="9"/>
  <c r="J102" i="9"/>
  <c r="J103" i="9"/>
  <c r="J104" i="9"/>
  <c r="J105" i="9"/>
  <c r="J106" i="9"/>
  <c r="J107" i="9"/>
  <c r="J108" i="9"/>
  <c r="D108" i="9" s="1"/>
  <c r="J109" i="9"/>
  <c r="J110" i="9"/>
  <c r="J111" i="9"/>
  <c r="J112" i="9"/>
  <c r="C112" i="9" s="1"/>
  <c r="J113" i="9"/>
  <c r="J114" i="9"/>
  <c r="J115" i="9"/>
  <c r="J116" i="9"/>
  <c r="B117" i="9"/>
  <c r="J117" i="9"/>
  <c r="B118" i="9"/>
  <c r="J118" i="9"/>
  <c r="C118" i="9" s="1"/>
  <c r="J119" i="9"/>
  <c r="J120" i="9"/>
  <c r="J121" i="9"/>
  <c r="B121" i="9" s="1"/>
  <c r="J122" i="9"/>
  <c r="J123" i="9"/>
  <c r="D123" i="9" s="1"/>
  <c r="J124" i="9"/>
  <c r="J125" i="9"/>
  <c r="E125" i="9" s="1"/>
  <c r="J126" i="9"/>
  <c r="C126" i="9" s="1"/>
  <c r="J127" i="9"/>
  <c r="E127" i="9" s="1"/>
  <c r="J128" i="9"/>
  <c r="B128" i="9" s="1"/>
  <c r="J129" i="9"/>
  <c r="E129" i="9" s="1"/>
  <c r="J130" i="9"/>
  <c r="J131" i="9"/>
  <c r="E131" i="9" s="1"/>
  <c r="J132" i="9"/>
  <c r="J133" i="9"/>
  <c r="E133" i="9" s="1"/>
  <c r="D134" i="9"/>
  <c r="J134" i="9"/>
  <c r="I134" i="9" s="1"/>
  <c r="J135" i="9"/>
  <c r="E135" i="9" s="1"/>
  <c r="J136" i="9"/>
  <c r="J137" i="9"/>
  <c r="E137" i="9" s="1"/>
  <c r="J138" i="9"/>
  <c r="C138" i="9" s="1"/>
  <c r="J139" i="9"/>
  <c r="E139" i="9" s="1"/>
  <c r="J140" i="9"/>
  <c r="D140" i="9" s="1"/>
  <c r="J141" i="9"/>
  <c r="E141" i="9" s="1"/>
  <c r="J142" i="9"/>
  <c r="J143" i="9"/>
  <c r="E143" i="9" s="1"/>
  <c r="J144" i="9"/>
  <c r="J145" i="9"/>
  <c r="E145" i="9" s="1"/>
  <c r="H146" i="9"/>
  <c r="J146" i="9"/>
  <c r="B146" i="9" s="1"/>
  <c r="J147" i="9"/>
  <c r="E147" i="9" s="1"/>
  <c r="J148" i="9"/>
  <c r="J149" i="9"/>
  <c r="E149" i="9" s="1"/>
  <c r="G150" i="9"/>
  <c r="J150" i="9"/>
  <c r="D150" i="9" s="1"/>
  <c r="J151" i="9"/>
  <c r="E151" i="9" s="1"/>
  <c r="J152" i="9"/>
  <c r="B152" i="9" s="1"/>
  <c r="J153" i="9"/>
  <c r="E153" i="9" s="1"/>
  <c r="G154" i="9"/>
  <c r="J154" i="9"/>
  <c r="B154" i="9" s="1"/>
  <c r="J155" i="9"/>
  <c r="E155" i="9" s="1"/>
  <c r="J156" i="9"/>
  <c r="D156" i="9" s="1"/>
  <c r="J157" i="9"/>
  <c r="E157" i="9" s="1"/>
  <c r="J158" i="9"/>
  <c r="J159" i="9"/>
  <c r="E159" i="9" s="1"/>
  <c r="J160" i="9"/>
  <c r="B160" i="9" s="1"/>
  <c r="J161" i="9"/>
  <c r="E161" i="9" s="1"/>
  <c r="J162" i="9"/>
  <c r="J163" i="9"/>
  <c r="E163" i="9" s="1"/>
  <c r="J164" i="9"/>
  <c r="J165" i="9"/>
  <c r="E165" i="9" s="1"/>
  <c r="D166" i="9"/>
  <c r="J166" i="9"/>
  <c r="I166" i="9" s="1"/>
  <c r="J167" i="9"/>
  <c r="E167" i="9" s="1"/>
  <c r="J168" i="9"/>
  <c r="D168" i="9" s="1"/>
  <c r="J169" i="9"/>
  <c r="E169" i="9" s="1"/>
  <c r="J170" i="9"/>
  <c r="J171" i="9"/>
  <c r="E171" i="9" s="1"/>
  <c r="J172" i="9"/>
  <c r="J173" i="9"/>
  <c r="F173" i="9" s="1"/>
  <c r="J174" i="9"/>
  <c r="J175" i="9"/>
  <c r="J176" i="9"/>
  <c r="J177" i="9"/>
  <c r="F177" i="9" s="1"/>
  <c r="J178" i="9"/>
  <c r="J179" i="9"/>
  <c r="B179" i="9" s="1"/>
  <c r="J180" i="9"/>
  <c r="J181" i="9"/>
  <c r="J182" i="9"/>
  <c r="J183" i="9"/>
  <c r="D183" i="9" s="1"/>
  <c r="J184" i="9"/>
  <c r="H184" i="9" s="1"/>
  <c r="J185" i="9"/>
  <c r="J186" i="9"/>
  <c r="H186" i="9" s="1"/>
  <c r="J187" i="9"/>
  <c r="J188" i="9"/>
  <c r="H188" i="9" s="1"/>
  <c r="J189" i="9"/>
  <c r="B189" i="9" s="1"/>
  <c r="D190" i="9"/>
  <c r="J190" i="9"/>
  <c r="H190" i="9" s="1"/>
  <c r="J191" i="9"/>
  <c r="J192" i="9"/>
  <c r="J193" i="9"/>
  <c r="J194" i="9"/>
  <c r="H194" i="9" s="1"/>
  <c r="J195" i="9"/>
  <c r="D195" i="9" s="1"/>
  <c r="J196" i="9"/>
  <c r="D196" i="9" s="1"/>
  <c r="J197" i="9"/>
  <c r="B197" i="9" s="1"/>
  <c r="J198" i="9"/>
  <c r="J199" i="9"/>
  <c r="D199" i="9" s="1"/>
  <c r="J200" i="9"/>
  <c r="D200" i="9" s="1"/>
  <c r="J201" i="9"/>
  <c r="J202" i="9"/>
  <c r="D202" i="9" s="1"/>
  <c r="J203" i="9"/>
  <c r="D203" i="9" s="1"/>
  <c r="J204" i="9"/>
  <c r="D204" i="9" s="1"/>
  <c r="J205" i="9"/>
  <c r="B205" i="9" s="1"/>
  <c r="J206" i="9"/>
  <c r="F206" i="9" s="1"/>
  <c r="J207" i="9"/>
  <c r="J208" i="9"/>
  <c r="J209" i="9"/>
  <c r="J210" i="9"/>
  <c r="J211" i="9"/>
  <c r="D211" i="9" s="1"/>
  <c r="J212" i="9"/>
  <c r="J213" i="9"/>
  <c r="B213" i="9" s="1"/>
  <c r="J214" i="9"/>
  <c r="D214" i="9" s="1"/>
  <c r="J215" i="9"/>
  <c r="J216" i="9"/>
  <c r="J217" i="9"/>
  <c r="J218" i="9"/>
  <c r="J219" i="9"/>
  <c r="J220" i="9"/>
  <c r="H220" i="9" s="1"/>
  <c r="J221" i="9"/>
  <c r="B221" i="9" s="1"/>
  <c r="J222" i="9"/>
  <c r="H222" i="9" s="1"/>
  <c r="J223" i="9"/>
  <c r="D223" i="9" s="1"/>
  <c r="J224" i="9"/>
  <c r="H224" i="9" s="1"/>
  <c r="J225" i="9"/>
  <c r="D226" i="9"/>
  <c r="J226" i="9"/>
  <c r="H226" i="9" s="1"/>
  <c r="J227" i="9"/>
  <c r="J228" i="9"/>
  <c r="J229" i="9"/>
  <c r="B229" i="9" s="1"/>
  <c r="F230" i="9"/>
  <c r="H230" i="9"/>
  <c r="J230" i="9"/>
  <c r="D230" i="9" s="1"/>
  <c r="J231" i="9"/>
  <c r="J232" i="9"/>
  <c r="J233" i="9"/>
  <c r="J234" i="9"/>
  <c r="D234" i="9" s="1"/>
  <c r="J235" i="9"/>
  <c r="J236" i="9"/>
  <c r="J237" i="9"/>
  <c r="B237" i="9" s="1"/>
  <c r="J238" i="9"/>
  <c r="J239" i="9"/>
  <c r="D239" i="9" s="1"/>
  <c r="J240" i="9"/>
  <c r="J241" i="9"/>
  <c r="J242" i="9"/>
  <c r="H242" i="9" s="1"/>
  <c r="J243" i="9"/>
  <c r="D243" i="9" s="1"/>
  <c r="J244" i="9"/>
  <c r="H244" i="9" s="1"/>
  <c r="J245" i="9"/>
  <c r="B245" i="9" s="1"/>
  <c r="J246" i="9"/>
  <c r="D246" i="9" s="1"/>
  <c r="J247" i="9"/>
  <c r="D247" i="9" s="1"/>
  <c r="J248" i="9"/>
  <c r="D248" i="9" s="1"/>
  <c r="J249" i="9"/>
  <c r="J250" i="9"/>
  <c r="J251" i="9"/>
  <c r="J252" i="9"/>
  <c r="J253" i="9"/>
  <c r="B253" i="9" s="1"/>
  <c r="J254" i="9"/>
  <c r="H254" i="9" s="1"/>
  <c r="J255" i="9"/>
  <c r="D255" i="9" s="1"/>
  <c r="J256" i="9"/>
  <c r="J257" i="9"/>
  <c r="J258" i="9"/>
  <c r="D258" i="9" s="1"/>
  <c r="J259" i="9"/>
  <c r="J260" i="9"/>
  <c r="D260" i="9" s="1"/>
  <c r="J261" i="9"/>
  <c r="E261" i="9" s="1"/>
  <c r="J262" i="9"/>
  <c r="F262" i="9" s="1"/>
  <c r="J263" i="9"/>
  <c r="B264" i="9"/>
  <c r="J264" i="9"/>
  <c r="F264" i="9" s="1"/>
  <c r="J265" i="9"/>
  <c r="H265" i="9" s="1"/>
  <c r="J266" i="9"/>
  <c r="F266" i="9" s="1"/>
  <c r="J267" i="9"/>
  <c r="A267" i="9" s="1"/>
  <c r="J268" i="9"/>
  <c r="D268" i="9" s="1"/>
  <c r="J269" i="9"/>
  <c r="E269" i="9" s="1"/>
  <c r="J270" i="9"/>
  <c r="C270" i="9" s="1"/>
  <c r="J271" i="9"/>
  <c r="J272" i="9"/>
  <c r="G272" i="9" s="1"/>
  <c r="J273" i="9"/>
  <c r="G274" i="9"/>
  <c r="J274" i="9"/>
  <c r="H274" i="9" s="1"/>
  <c r="H275" i="9"/>
  <c r="J275" i="9"/>
  <c r="D275" i="9" s="1"/>
  <c r="J276" i="9"/>
  <c r="I276" i="9" s="1"/>
  <c r="J277" i="9"/>
  <c r="A277" i="9" s="1"/>
  <c r="J278" i="9"/>
  <c r="C278" i="9" s="1"/>
  <c r="J279" i="9"/>
  <c r="J280" i="9"/>
  <c r="I280" i="9" s="1"/>
  <c r="J281" i="9"/>
  <c r="E281" i="9" s="1"/>
  <c r="J282" i="9"/>
  <c r="B282" i="9" s="1"/>
  <c r="J283" i="9"/>
  <c r="I284" i="9"/>
  <c r="J284" i="9"/>
  <c r="E284" i="9" s="1"/>
  <c r="E285" i="9"/>
  <c r="J285" i="9"/>
  <c r="D285" i="9" s="1"/>
  <c r="J286" i="9"/>
  <c r="J287" i="9"/>
  <c r="C287" i="9" s="1"/>
  <c r="J288" i="9"/>
  <c r="E288" i="9" s="1"/>
  <c r="J289" i="9"/>
  <c r="H290" i="9"/>
  <c r="J290" i="9"/>
  <c r="B290" i="9" s="1"/>
  <c r="A291" i="9"/>
  <c r="J291" i="9"/>
  <c r="C291" i="9" s="1"/>
  <c r="D292" i="9"/>
  <c r="J292" i="9"/>
  <c r="E292" i="9" s="1"/>
  <c r="J293" i="9"/>
  <c r="E293" i="9" s="1"/>
  <c r="J294" i="9"/>
  <c r="B294" i="9" s="1"/>
  <c r="I295" i="9"/>
  <c r="J295" i="9"/>
  <c r="C295" i="9" s="1"/>
  <c r="J296" i="9"/>
  <c r="J297" i="9"/>
  <c r="E297" i="9" s="1"/>
  <c r="E298" i="9"/>
  <c r="J298" i="9"/>
  <c r="C298" i="9" s="1"/>
  <c r="J299" i="9"/>
  <c r="J300" i="9"/>
  <c r="H300" i="9" s="1"/>
  <c r="J301" i="9"/>
  <c r="J302" i="9"/>
  <c r="C302" i="9" s="1"/>
  <c r="J303" i="9"/>
  <c r="A303" i="9" s="1"/>
  <c r="I304" i="9"/>
  <c r="J304" i="9"/>
  <c r="B304" i="9" s="1"/>
  <c r="J305" i="9"/>
  <c r="I306" i="9"/>
  <c r="J306" i="9"/>
  <c r="E306" i="9" s="1"/>
  <c r="A307" i="9"/>
  <c r="J307" i="9"/>
  <c r="G307" i="9" s="1"/>
  <c r="J308" i="9"/>
  <c r="G308" i="9" s="1"/>
  <c r="J309" i="9"/>
  <c r="C309" i="9" s="1"/>
  <c r="J310" i="9"/>
  <c r="J311" i="9"/>
  <c r="A311" i="9" s="1"/>
  <c r="J312" i="9"/>
  <c r="D312" i="9" s="1"/>
  <c r="J313" i="9"/>
  <c r="J314" i="9"/>
  <c r="E314" i="9" s="1"/>
  <c r="I315" i="9"/>
  <c r="J315" i="9"/>
  <c r="G315" i="9" s="1"/>
  <c r="G316" i="9"/>
  <c r="J316" i="9"/>
  <c r="D316" i="9" s="1"/>
  <c r="I317" i="9"/>
  <c r="J317" i="9"/>
  <c r="C317" i="9" s="1"/>
  <c r="J318" i="9"/>
  <c r="E318" i="9" s="1"/>
  <c r="J319" i="9"/>
  <c r="I319" i="9" s="1"/>
  <c r="D320" i="9"/>
  <c r="J320" i="9"/>
  <c r="G320" i="9" s="1"/>
  <c r="J321" i="9"/>
  <c r="C321" i="9" s="1"/>
  <c r="J322" i="9"/>
  <c r="E322" i="9" s="1"/>
  <c r="J323" i="9"/>
  <c r="A323" i="9" s="1"/>
  <c r="J324" i="9"/>
  <c r="J325" i="9"/>
  <c r="C325" i="9" s="1"/>
  <c r="J326" i="9"/>
  <c r="J327" i="9"/>
  <c r="J328" i="9"/>
  <c r="I329" i="9"/>
  <c r="J329" i="9"/>
  <c r="I330" i="9"/>
  <c r="J330" i="9"/>
  <c r="J331" i="9"/>
  <c r="D331" i="9" s="1"/>
  <c r="G332" i="9"/>
  <c r="J332" i="9"/>
  <c r="B332" i="9" s="1"/>
  <c r="A333" i="9"/>
  <c r="J333" i="9"/>
  <c r="C333" i="9" s="1"/>
  <c r="J334" i="9"/>
  <c r="J335" i="9"/>
  <c r="D335" i="9" s="1"/>
  <c r="G336" i="9"/>
  <c r="J336" i="9"/>
  <c r="B336" i="9" s="1"/>
  <c r="A337" i="9"/>
  <c r="J337" i="9"/>
  <c r="C337" i="9" s="1"/>
  <c r="J338" i="9"/>
  <c r="J339" i="9"/>
  <c r="D339" i="9" s="1"/>
  <c r="G340" i="9"/>
  <c r="J340" i="9"/>
  <c r="B340" i="9" s="1"/>
  <c r="A341" i="9"/>
  <c r="J341" i="9"/>
  <c r="C341" i="9" s="1"/>
  <c r="J342" i="9"/>
  <c r="J343" i="9"/>
  <c r="D343" i="9" s="1"/>
  <c r="G344" i="9"/>
  <c r="J344" i="9"/>
  <c r="B344" i="9" s="1"/>
  <c r="A345" i="9"/>
  <c r="J345" i="9"/>
  <c r="C345" i="9" s="1"/>
  <c r="J346" i="9"/>
  <c r="I346" i="9" s="1"/>
  <c r="J347" i="9"/>
  <c r="D347" i="9" s="1"/>
  <c r="J348" i="9"/>
  <c r="B348" i="9" s="1"/>
  <c r="I349" i="9"/>
  <c r="J349" i="9"/>
  <c r="C349" i="9" s="1"/>
  <c r="J350" i="9"/>
  <c r="J351" i="9"/>
  <c r="D351" i="9" s="1"/>
  <c r="J352" i="9"/>
  <c r="B352" i="9" s="1"/>
  <c r="E353" i="9"/>
  <c r="J353" i="9"/>
  <c r="C353" i="9" s="1"/>
  <c r="J354" i="9"/>
  <c r="J355" i="9"/>
  <c r="I355" i="9" s="1"/>
  <c r="E356" i="9"/>
  <c r="J356" i="9"/>
  <c r="H356" i="9" s="1"/>
  <c r="J357" i="9"/>
  <c r="E357" i="9" s="1"/>
  <c r="J358" i="9"/>
  <c r="H358" i="9" s="1"/>
  <c r="J359" i="9"/>
  <c r="C359" i="9" s="1"/>
  <c r="J360" i="9"/>
  <c r="C361" i="9"/>
  <c r="J361" i="9"/>
  <c r="J362" i="9"/>
  <c r="E362" i="9" s="1"/>
  <c r="G363" i="9"/>
  <c r="J363" i="9"/>
  <c r="C363" i="9" s="1"/>
  <c r="C364" i="9"/>
  <c r="I364" i="9"/>
  <c r="J364" i="9"/>
  <c r="D364" i="9" s="1"/>
  <c r="J365" i="9"/>
  <c r="G366" i="9"/>
  <c r="J366" i="9"/>
  <c r="E366" i="9" s="1"/>
  <c r="J367" i="9"/>
  <c r="J368" i="9"/>
  <c r="C369" i="9"/>
  <c r="J369" i="9"/>
  <c r="C370" i="9"/>
  <c r="J370" i="9"/>
  <c r="E370" i="9" s="1"/>
  <c r="J371" i="9"/>
  <c r="I371" i="9" s="1"/>
  <c r="H372" i="9"/>
  <c r="J372" i="9"/>
  <c r="E372" i="9" s="1"/>
  <c r="J373" i="9"/>
  <c r="J374" i="9"/>
  <c r="H374" i="9" s="1"/>
  <c r="J375" i="9"/>
  <c r="I375" i="9" s="1"/>
  <c r="J376" i="9"/>
  <c r="D376" i="9" s="1"/>
  <c r="J377" i="9"/>
  <c r="J378" i="9"/>
  <c r="H378" i="9" s="1"/>
  <c r="J379" i="9"/>
  <c r="C379" i="9" s="1"/>
  <c r="J380" i="9"/>
  <c r="J381" i="9"/>
  <c r="G381" i="9" s="1"/>
  <c r="J382" i="9"/>
  <c r="J383" i="9"/>
  <c r="J384" i="9"/>
  <c r="J385" i="9"/>
  <c r="E385" i="9" s="1"/>
  <c r="J386" i="9"/>
  <c r="J387" i="9"/>
  <c r="I387" i="9" s="1"/>
  <c r="J388" i="9"/>
  <c r="C389" i="9"/>
  <c r="J389" i="9"/>
  <c r="E389" i="9" s="1"/>
  <c r="J390" i="9"/>
  <c r="G391" i="9"/>
  <c r="J391" i="9"/>
  <c r="I391" i="9" s="1"/>
  <c r="J392" i="9"/>
  <c r="J393" i="9"/>
  <c r="C393" i="9" s="1"/>
  <c r="H394" i="9"/>
  <c r="J394" i="9"/>
  <c r="J395" i="9"/>
  <c r="G395" i="9" s="1"/>
  <c r="J396" i="9"/>
  <c r="I396" i="9" s="1"/>
  <c r="J397" i="9"/>
  <c r="J398" i="9"/>
  <c r="C399" i="9"/>
  <c r="J399" i="9"/>
  <c r="A399" i="9" s="1"/>
  <c r="J400" i="9"/>
  <c r="J401" i="9"/>
  <c r="G401" i="9" s="1"/>
  <c r="J402" i="9"/>
  <c r="J403" i="9"/>
  <c r="J404" i="9"/>
  <c r="E404" i="9" s="1"/>
  <c r="J405" i="9"/>
  <c r="C405" i="9" s="1"/>
  <c r="J406" i="9"/>
  <c r="H406" i="9" s="1"/>
  <c r="G407" i="9"/>
  <c r="J407" i="9"/>
  <c r="I407" i="9" s="1"/>
  <c r="J408" i="9"/>
  <c r="E408" i="9" s="1"/>
  <c r="J409" i="9"/>
  <c r="J410" i="9"/>
  <c r="E410" i="9" s="1"/>
  <c r="G411" i="9"/>
  <c r="J411" i="9"/>
  <c r="C411" i="9" s="1"/>
  <c r="J412" i="9"/>
  <c r="C412" i="9" s="1"/>
  <c r="J413" i="9"/>
  <c r="G413" i="9" s="1"/>
  <c r="J414" i="9"/>
  <c r="J415" i="9"/>
  <c r="J416" i="9"/>
  <c r="E416" i="9" s="1"/>
  <c r="J417" i="9"/>
  <c r="C417" i="9" s="1"/>
  <c r="J418" i="9"/>
  <c r="A419" i="9"/>
  <c r="J419" i="9"/>
  <c r="I419" i="9" s="1"/>
  <c r="J420" i="9"/>
  <c r="J421" i="9"/>
  <c r="C421" i="9" s="1"/>
  <c r="J422" i="9"/>
  <c r="H422" i="9" s="1"/>
  <c r="J423" i="9"/>
  <c r="J424" i="9"/>
  <c r="J425" i="9"/>
  <c r="C425" i="9" s="1"/>
  <c r="J426" i="9"/>
  <c r="A426" i="9" s="1"/>
  <c r="J427" i="9"/>
  <c r="D428" i="9"/>
  <c r="J428" i="9"/>
  <c r="I428" i="9" s="1"/>
  <c r="J429" i="9"/>
  <c r="J430" i="9"/>
  <c r="G430" i="9" s="1"/>
  <c r="J431" i="9"/>
  <c r="A431" i="9" s="1"/>
  <c r="J432" i="9"/>
  <c r="I432" i="9" s="1"/>
  <c r="J433" i="9"/>
  <c r="G433" i="9" s="1"/>
  <c r="J434" i="9"/>
  <c r="C434" i="9" s="1"/>
  <c r="J435" i="9"/>
  <c r="I435" i="9" s="1"/>
  <c r="J436" i="9"/>
  <c r="H436" i="9" s="1"/>
  <c r="J437" i="9"/>
  <c r="C437" i="9" s="1"/>
  <c r="J438" i="9"/>
  <c r="H438" i="9" s="1"/>
  <c r="J439" i="9"/>
  <c r="C439" i="9" s="1"/>
  <c r="J440" i="9"/>
  <c r="J441" i="9"/>
  <c r="J442" i="9"/>
  <c r="J443" i="9"/>
  <c r="C443" i="9" s="1"/>
  <c r="J444" i="9"/>
  <c r="J445" i="9"/>
  <c r="J446" i="9"/>
  <c r="B446" i="9" s="1"/>
  <c r="J447" i="9"/>
  <c r="J448" i="9"/>
  <c r="J449" i="9"/>
  <c r="J450" i="9"/>
  <c r="J451" i="9"/>
  <c r="J452" i="9"/>
  <c r="D452" i="9" s="1"/>
  <c r="J453" i="9"/>
  <c r="A454" i="9"/>
  <c r="J454" i="9"/>
  <c r="B454" i="9" s="1"/>
  <c r="J455" i="9"/>
  <c r="J456" i="9"/>
  <c r="B456" i="9" s="1"/>
  <c r="J457" i="9"/>
  <c r="J458" i="9"/>
  <c r="G458" i="9" s="1"/>
  <c r="J459" i="9"/>
  <c r="J460" i="9"/>
  <c r="J461" i="9"/>
  <c r="J462" i="9"/>
  <c r="J463" i="9"/>
  <c r="J464" i="9"/>
  <c r="B464" i="9" s="1"/>
  <c r="J465" i="9"/>
  <c r="J466" i="9"/>
  <c r="G466" i="9" s="1"/>
  <c r="J467" i="9"/>
  <c r="J468" i="9"/>
  <c r="D468" i="9" s="1"/>
  <c r="J469" i="9"/>
  <c r="J470" i="9"/>
  <c r="J471" i="9"/>
  <c r="J472" i="9"/>
  <c r="J473" i="9"/>
  <c r="J474" i="9"/>
  <c r="G474" i="9" s="1"/>
  <c r="J475" i="9"/>
  <c r="J476" i="9"/>
  <c r="J477" i="9"/>
  <c r="J478" i="9"/>
  <c r="B478" i="9" s="1"/>
  <c r="J479" i="9"/>
  <c r="C480" i="9"/>
  <c r="J480" i="9"/>
  <c r="B480" i="9" s="1"/>
  <c r="J481" i="9"/>
  <c r="J482" i="9"/>
  <c r="G482" i="9" s="1"/>
  <c r="J483" i="9"/>
  <c r="J484" i="9"/>
  <c r="D484" i="9" s="1"/>
  <c r="J485" i="9"/>
  <c r="J486" i="9"/>
  <c r="B486" i="9" s="1"/>
  <c r="J487" i="9"/>
  <c r="J488" i="9"/>
  <c r="B488" i="9" s="1"/>
  <c r="J489" i="9"/>
  <c r="J490" i="9"/>
  <c r="J491" i="9"/>
  <c r="J492" i="9"/>
  <c r="J493" i="9"/>
  <c r="J494" i="9"/>
  <c r="B494" i="9" s="1"/>
  <c r="J495" i="9"/>
  <c r="J496" i="9"/>
  <c r="B496" i="9" s="1"/>
  <c r="J497" i="9"/>
  <c r="A498" i="9"/>
  <c r="J498" i="9"/>
  <c r="G498" i="9" s="1"/>
  <c r="J499" i="9"/>
  <c r="J500" i="9"/>
  <c r="D500" i="9" s="1"/>
  <c r="J501" i="9"/>
  <c r="C502" i="9"/>
  <c r="I502" i="9"/>
  <c r="J502" i="9"/>
  <c r="B502" i="9" s="1"/>
  <c r="J503" i="9"/>
  <c r="G504" i="9"/>
  <c r="J504" i="9"/>
  <c r="B504" i="9" s="1"/>
  <c r="J505" i="9"/>
  <c r="J506" i="9"/>
  <c r="G506" i="9" s="1"/>
  <c r="J507" i="9"/>
  <c r="J508" i="9"/>
  <c r="J509" i="9"/>
  <c r="C510" i="9"/>
  <c r="G510" i="9"/>
  <c r="I510" i="9"/>
  <c r="J510" i="9"/>
  <c r="B510" i="9" s="1"/>
  <c r="J511" i="9"/>
  <c r="G512" i="9"/>
  <c r="J512" i="9"/>
  <c r="B512" i="9" s="1"/>
  <c r="J513" i="9"/>
  <c r="J514" i="9"/>
  <c r="G514" i="9" s="1"/>
  <c r="J515" i="9"/>
  <c r="J516" i="9"/>
  <c r="D516" i="9" s="1"/>
  <c r="J517" i="9"/>
  <c r="J518" i="9"/>
  <c r="H518" i="9" s="1"/>
  <c r="J519" i="9"/>
  <c r="J520" i="9"/>
  <c r="B520" i="9" s="1"/>
  <c r="J521" i="9"/>
  <c r="J522" i="9"/>
  <c r="G522" i="9" s="1"/>
  <c r="J523" i="9"/>
  <c r="J524" i="9"/>
  <c r="J525" i="9"/>
  <c r="A526" i="9"/>
  <c r="J526" i="9"/>
  <c r="B526" i="9" s="1"/>
  <c r="J527" i="9"/>
  <c r="J528" i="9"/>
  <c r="B528" i="9" s="1"/>
  <c r="J529" i="9"/>
  <c r="J530" i="9"/>
  <c r="G530" i="9" s="1"/>
  <c r="J531" i="9"/>
  <c r="J532" i="9"/>
  <c r="D532" i="9" s="1"/>
  <c r="J533" i="9"/>
  <c r="J534" i="9"/>
  <c r="J535" i="9"/>
  <c r="J536" i="9"/>
  <c r="B536" i="9" s="1"/>
  <c r="J537" i="9"/>
  <c r="J538" i="9"/>
  <c r="G538" i="9" s="1"/>
  <c r="J539" i="9"/>
  <c r="J540" i="9"/>
  <c r="J541" i="9"/>
  <c r="J542" i="9"/>
  <c r="J543" i="9"/>
  <c r="J544" i="9"/>
  <c r="J545" i="9"/>
  <c r="J546" i="9"/>
  <c r="A546" i="9" s="1"/>
  <c r="J547" i="9"/>
  <c r="G548" i="9"/>
  <c r="J548" i="9"/>
  <c r="A548" i="9" s="1"/>
  <c r="J549" i="9"/>
  <c r="J550" i="9"/>
  <c r="H550" i="9" s="1"/>
  <c r="J551" i="9"/>
  <c r="I552" i="9"/>
  <c r="J552" i="9"/>
  <c r="J553" i="9"/>
  <c r="J554" i="9"/>
  <c r="A554" i="9" s="1"/>
  <c r="J555" i="9"/>
  <c r="J556" i="9"/>
  <c r="J557" i="9"/>
  <c r="D557" i="9" s="1"/>
  <c r="J558" i="9"/>
  <c r="J559" i="9"/>
  <c r="D559" i="9" s="1"/>
  <c r="J560" i="9"/>
  <c r="J561" i="9"/>
  <c r="H561" i="9" s="1"/>
  <c r="J562" i="9"/>
  <c r="J563" i="9"/>
  <c r="D563" i="9" s="1"/>
  <c r="J564" i="9"/>
  <c r="J565" i="9"/>
  <c r="D565" i="9" s="1"/>
  <c r="J566" i="9"/>
  <c r="J567" i="9"/>
  <c r="D567" i="9" s="1"/>
  <c r="J568" i="9"/>
  <c r="J569" i="9"/>
  <c r="H569" i="9" s="1"/>
  <c r="J570" i="9"/>
  <c r="H571" i="9"/>
  <c r="J571" i="9"/>
  <c r="D571" i="9" s="1"/>
  <c r="J572" i="9"/>
  <c r="J573" i="9"/>
  <c r="D573" i="9" s="1"/>
  <c r="J574" i="9"/>
  <c r="J575" i="9"/>
  <c r="D575" i="9" s="1"/>
  <c r="J576" i="9"/>
  <c r="J577" i="9"/>
  <c r="J578" i="9"/>
  <c r="J579" i="9"/>
  <c r="D579" i="9" s="1"/>
  <c r="J580" i="9"/>
  <c r="J581" i="9"/>
  <c r="D581" i="9" s="1"/>
  <c r="J582" i="9"/>
  <c r="J583" i="9"/>
  <c r="D583" i="9" s="1"/>
  <c r="J584" i="9"/>
  <c r="F584" i="9" s="1"/>
  <c r="J585" i="9"/>
  <c r="H585" i="9" s="1"/>
  <c r="J586" i="9"/>
  <c r="J587" i="9"/>
  <c r="H587" i="9" s="1"/>
  <c r="J588" i="9"/>
  <c r="J589" i="9"/>
  <c r="H589" i="9" s="1"/>
  <c r="J590" i="9"/>
  <c r="D590" i="9" s="1"/>
  <c r="J591" i="9"/>
  <c r="D591" i="9" s="1"/>
  <c r="J592" i="9"/>
  <c r="H592" i="9" s="1"/>
  <c r="J593" i="9"/>
  <c r="D593" i="9" s="1"/>
  <c r="J594" i="9"/>
  <c r="J595" i="9"/>
  <c r="H595" i="9" s="1"/>
  <c r="J596" i="9"/>
  <c r="H596" i="9" s="1"/>
  <c r="J597" i="9"/>
  <c r="H597" i="9" s="1"/>
  <c r="J598" i="9"/>
  <c r="B598" i="9" s="1"/>
  <c r="J599" i="9"/>
  <c r="D599" i="9" s="1"/>
  <c r="J600" i="9"/>
  <c r="J601" i="9"/>
  <c r="D601" i="9" s="1"/>
  <c r="J602" i="9"/>
  <c r="J603" i="9"/>
  <c r="D603" i="9" s="1"/>
  <c r="J604" i="9"/>
  <c r="H604" i="9" s="1"/>
  <c r="J605" i="9"/>
  <c r="H605" i="9" s="1"/>
  <c r="J606" i="9"/>
  <c r="B606" i="9" s="1"/>
  <c r="J607" i="9"/>
  <c r="D607" i="9" s="1"/>
  <c r="J608" i="9"/>
  <c r="J609" i="9"/>
  <c r="D609" i="9" s="1"/>
  <c r="J610" i="9"/>
  <c r="D611" i="9"/>
  <c r="J611" i="9"/>
  <c r="H611" i="9" s="1"/>
  <c r="J612" i="9"/>
  <c r="B612" i="9" s="1"/>
  <c r="J613" i="9"/>
  <c r="H613" i="9" s="1"/>
  <c r="J614" i="9"/>
  <c r="D614" i="9" s="1"/>
  <c r="J615" i="9"/>
  <c r="D615" i="9" s="1"/>
  <c r="J616" i="9"/>
  <c r="B616" i="9" s="1"/>
  <c r="J617" i="9"/>
  <c r="D617" i="9" s="1"/>
  <c r="J618" i="9"/>
  <c r="J619" i="9"/>
  <c r="B619" i="9" s="1"/>
  <c r="J620" i="9"/>
  <c r="J621" i="9"/>
  <c r="C621" i="9" s="1"/>
  <c r="J622" i="9"/>
  <c r="G623" i="9"/>
  <c r="J623" i="9"/>
  <c r="F623" i="9" s="1"/>
  <c r="J624" i="9"/>
  <c r="H624" i="9" s="1"/>
  <c r="J625" i="9"/>
  <c r="C625" i="9" s="1"/>
  <c r="J626" i="9"/>
  <c r="F626" i="9" s="1"/>
  <c r="J627" i="9"/>
  <c r="D627" i="9" s="1"/>
  <c r="J628" i="9"/>
  <c r="H628" i="9" s="1"/>
  <c r="J629" i="9"/>
  <c r="H629" i="9" s="1"/>
  <c r="J630" i="9"/>
  <c r="F630" i="9" s="1"/>
  <c r="J631" i="9"/>
  <c r="F631" i="9" s="1"/>
  <c r="J632" i="9"/>
  <c r="E632" i="9" s="1"/>
  <c r="J633" i="9"/>
  <c r="J634" i="9"/>
  <c r="B634" i="9" s="1"/>
  <c r="J635" i="9"/>
  <c r="C635" i="9" s="1"/>
  <c r="J636" i="9"/>
  <c r="J637" i="9"/>
  <c r="C637" i="9" s="1"/>
  <c r="J638" i="9"/>
  <c r="J639" i="9"/>
  <c r="F639" i="9" s="1"/>
  <c r="H640" i="9"/>
  <c r="J640" i="9"/>
  <c r="J641" i="9"/>
  <c r="C641" i="9" s="1"/>
  <c r="J642" i="9"/>
  <c r="J643" i="9"/>
  <c r="C643" i="9" s="1"/>
  <c r="J644" i="9"/>
  <c r="A644" i="9" s="1"/>
  <c r="J645" i="9"/>
  <c r="C645" i="9" s="1"/>
  <c r="J646" i="9"/>
  <c r="A646" i="9" s="1"/>
  <c r="J647" i="9"/>
  <c r="C647" i="9" s="1"/>
  <c r="J648" i="9"/>
  <c r="A648" i="9" s="1"/>
  <c r="J649" i="9"/>
  <c r="C649" i="9" s="1"/>
  <c r="J650" i="9"/>
  <c r="A650" i="9" s="1"/>
  <c r="J651" i="9"/>
  <c r="C651" i="9" s="1"/>
  <c r="J652" i="9"/>
  <c r="A652" i="9" s="1"/>
  <c r="J653" i="9"/>
  <c r="C653" i="9" s="1"/>
  <c r="J654" i="9"/>
  <c r="A654" i="9" s="1"/>
  <c r="J655" i="9"/>
  <c r="C655" i="9" s="1"/>
  <c r="J656" i="9"/>
  <c r="A656" i="9" s="1"/>
  <c r="J657" i="9"/>
  <c r="C657" i="9" s="1"/>
  <c r="J658" i="9"/>
  <c r="A658" i="9" s="1"/>
  <c r="J659" i="9"/>
  <c r="C659" i="9" s="1"/>
  <c r="J660" i="9"/>
  <c r="A660" i="9" s="1"/>
  <c r="J661" i="9"/>
  <c r="C661" i="9" s="1"/>
  <c r="J662" i="9"/>
  <c r="A662" i="9" s="1"/>
  <c r="J663" i="9"/>
  <c r="C663" i="9" s="1"/>
  <c r="J664" i="9"/>
  <c r="A664" i="9" s="1"/>
  <c r="J665" i="9"/>
  <c r="C665" i="9" s="1"/>
  <c r="J666" i="9"/>
  <c r="A666" i="9" s="1"/>
  <c r="J667" i="9"/>
  <c r="C667" i="9" s="1"/>
  <c r="J668" i="9"/>
  <c r="A668" i="9" s="1"/>
  <c r="J669" i="9"/>
  <c r="C669" i="9" s="1"/>
  <c r="J670" i="9"/>
  <c r="A670" i="9" s="1"/>
  <c r="J671" i="9"/>
  <c r="C671" i="9" s="1"/>
  <c r="J672" i="9"/>
  <c r="A672" i="9" s="1"/>
  <c r="J673" i="9"/>
  <c r="C673" i="9" s="1"/>
  <c r="J674" i="9"/>
  <c r="G675" i="9"/>
  <c r="J675" i="9"/>
  <c r="D675" i="9" s="1"/>
  <c r="J681" i="1"/>
  <c r="C675" i="9" l="1"/>
  <c r="H644" i="9"/>
  <c r="H634" i="9"/>
  <c r="F621" i="9"/>
  <c r="A514" i="9"/>
  <c r="C512" i="9"/>
  <c r="H478" i="9"/>
  <c r="G446" i="9"/>
  <c r="H426" i="9"/>
  <c r="E421" i="9"/>
  <c r="C407" i="9"/>
  <c r="E401" i="9"/>
  <c r="G352" i="9"/>
  <c r="G348" i="9"/>
  <c r="I325" i="9"/>
  <c r="G323" i="9"/>
  <c r="D306" i="9"/>
  <c r="C304" i="9"/>
  <c r="H302" i="9"/>
  <c r="I300" i="9"/>
  <c r="A295" i="9"/>
  <c r="I287" i="9"/>
  <c r="I282" i="9"/>
  <c r="G281" i="9"/>
  <c r="F270" i="9"/>
  <c r="I267" i="9"/>
  <c r="F247" i="9"/>
  <c r="D220" i="9"/>
  <c r="I160" i="9"/>
  <c r="A154" i="9"/>
  <c r="G146" i="9"/>
  <c r="I73" i="9"/>
  <c r="F64" i="9"/>
  <c r="D58" i="9"/>
  <c r="B39" i="9"/>
  <c r="H22" i="9"/>
  <c r="H686" i="9"/>
  <c r="C686" i="9"/>
  <c r="I684" i="9"/>
  <c r="D684" i="9"/>
  <c r="E682" i="9"/>
  <c r="G680" i="9"/>
  <c r="A680" i="9"/>
  <c r="H678" i="9"/>
  <c r="C678" i="9"/>
  <c r="I676" i="9"/>
  <c r="D676" i="9"/>
  <c r="E684" i="9"/>
  <c r="G478" i="9"/>
  <c r="C446" i="9"/>
  <c r="G426" i="9"/>
  <c r="C352" i="9"/>
  <c r="C348" i="9"/>
  <c r="A325" i="9"/>
  <c r="A302" i="9"/>
  <c r="G282" i="9"/>
  <c r="A146" i="9"/>
  <c r="F73" i="9"/>
  <c r="H684" i="9"/>
  <c r="C684" i="9"/>
  <c r="E680" i="9"/>
  <c r="H676" i="9"/>
  <c r="C676" i="9"/>
  <c r="G625" i="9"/>
  <c r="D589" i="9"/>
  <c r="I548" i="9"/>
  <c r="E538" i="9"/>
  <c r="A506" i="9"/>
  <c r="C504" i="9"/>
  <c r="G502" i="9"/>
  <c r="E482" i="9"/>
  <c r="H454" i="9"/>
  <c r="E434" i="9"/>
  <c r="E426" i="9"/>
  <c r="A406" i="9"/>
  <c r="C391" i="9"/>
  <c r="C385" i="9"/>
  <c r="C374" i="9"/>
  <c r="A353" i="9"/>
  <c r="A349" i="9"/>
  <c r="I345" i="9"/>
  <c r="C344" i="9"/>
  <c r="I341" i="9"/>
  <c r="C340" i="9"/>
  <c r="I337" i="9"/>
  <c r="C336" i="9"/>
  <c r="I333" i="9"/>
  <c r="C332" i="9"/>
  <c r="D322" i="9"/>
  <c r="A315" i="9"/>
  <c r="G312" i="9"/>
  <c r="A309" i="9"/>
  <c r="C294" i="9"/>
  <c r="I292" i="9"/>
  <c r="D288" i="9"/>
  <c r="A282" i="9"/>
  <c r="I277" i="9"/>
  <c r="H248" i="9"/>
  <c r="D188" i="9"/>
  <c r="I154" i="9"/>
  <c r="I146" i="9"/>
  <c r="I128" i="9"/>
  <c r="B57" i="9"/>
  <c r="H54" i="9"/>
  <c r="F48" i="9"/>
  <c r="H38" i="9"/>
  <c r="E686" i="9"/>
  <c r="G684" i="9"/>
  <c r="A684" i="9"/>
  <c r="I680" i="9"/>
  <c r="D680" i="9"/>
  <c r="E678" i="9"/>
  <c r="G676" i="9"/>
  <c r="A676" i="9"/>
  <c r="F687" i="9"/>
  <c r="B687" i="9"/>
  <c r="F685" i="9"/>
  <c r="B685" i="9"/>
  <c r="F683" i="9"/>
  <c r="B683" i="9"/>
  <c r="F681" i="9"/>
  <c r="B681" i="9"/>
  <c r="F679" i="9"/>
  <c r="B679" i="9"/>
  <c r="F677" i="9"/>
  <c r="B677" i="9"/>
  <c r="H687" i="9"/>
  <c r="D687" i="9"/>
  <c r="F686" i="9"/>
  <c r="H685" i="9"/>
  <c r="D685" i="9"/>
  <c r="F684" i="9"/>
  <c r="H683" i="9"/>
  <c r="D683" i="9"/>
  <c r="F682" i="9"/>
  <c r="H681" i="9"/>
  <c r="D681" i="9"/>
  <c r="F680" i="9"/>
  <c r="H679" i="9"/>
  <c r="D679" i="9"/>
  <c r="F678" i="9"/>
  <c r="H677" i="9"/>
  <c r="D677" i="9"/>
  <c r="F676" i="9"/>
  <c r="I687" i="9"/>
  <c r="E687" i="9"/>
  <c r="A687" i="9"/>
  <c r="I685" i="9"/>
  <c r="E685" i="9"/>
  <c r="A685" i="9"/>
  <c r="I683" i="9"/>
  <c r="E683" i="9"/>
  <c r="A683" i="9"/>
  <c r="I681" i="9"/>
  <c r="E681" i="9"/>
  <c r="A681" i="9"/>
  <c r="I679" i="9"/>
  <c r="E679" i="9"/>
  <c r="A679" i="9"/>
  <c r="I677" i="9"/>
  <c r="E677" i="9"/>
  <c r="A677" i="9"/>
  <c r="G687" i="9"/>
  <c r="G685" i="9"/>
  <c r="G683" i="9"/>
  <c r="G681" i="9"/>
  <c r="G679" i="9"/>
  <c r="G677" i="9"/>
  <c r="B470" i="9"/>
  <c r="G470" i="9"/>
  <c r="I470" i="9"/>
  <c r="C402" i="9"/>
  <c r="E402" i="9"/>
  <c r="E382" i="9"/>
  <c r="G382" i="9"/>
  <c r="E373" i="9"/>
  <c r="C373" i="9"/>
  <c r="E342" i="9"/>
  <c r="D342" i="9"/>
  <c r="D95" i="9"/>
  <c r="F95" i="9"/>
  <c r="B95" i="9"/>
  <c r="D83" i="9"/>
  <c r="F83" i="9"/>
  <c r="B83" i="9"/>
  <c r="C633" i="9"/>
  <c r="G633" i="9"/>
  <c r="H633" i="9"/>
  <c r="H577" i="9"/>
  <c r="F577" i="9"/>
  <c r="B542" i="9"/>
  <c r="A542" i="9"/>
  <c r="G542" i="9"/>
  <c r="C470" i="9"/>
  <c r="B462" i="9"/>
  <c r="A462" i="9"/>
  <c r="H462" i="9"/>
  <c r="B448" i="9"/>
  <c r="G448" i="9"/>
  <c r="H448" i="9"/>
  <c r="E436" i="9"/>
  <c r="G423" i="9"/>
  <c r="I423" i="9"/>
  <c r="G414" i="9"/>
  <c r="E414" i="9"/>
  <c r="D396" i="9"/>
  <c r="E388" i="9"/>
  <c r="H388" i="9"/>
  <c r="G378" i="9"/>
  <c r="C368" i="9"/>
  <c r="H368" i="9"/>
  <c r="I368" i="9"/>
  <c r="I342" i="9"/>
  <c r="E338" i="9"/>
  <c r="D338" i="9"/>
  <c r="E326" i="9"/>
  <c r="I326" i="9"/>
  <c r="D326" i="9"/>
  <c r="D114" i="9"/>
  <c r="H114" i="9"/>
  <c r="F98" i="9"/>
  <c r="H98" i="9"/>
  <c r="D98" i="9"/>
  <c r="F94" i="9"/>
  <c r="H94" i="9"/>
  <c r="D94" i="9"/>
  <c r="F90" i="9"/>
  <c r="H90" i="9"/>
  <c r="D90" i="9"/>
  <c r="F86" i="9"/>
  <c r="H86" i="9"/>
  <c r="D86" i="9"/>
  <c r="F82" i="9"/>
  <c r="H82" i="9"/>
  <c r="D82" i="9"/>
  <c r="F78" i="9"/>
  <c r="H78" i="9"/>
  <c r="D78" i="9"/>
  <c r="A622" i="9"/>
  <c r="I622" i="9"/>
  <c r="G375" i="9"/>
  <c r="C375" i="9"/>
  <c r="D327" i="9"/>
  <c r="G327" i="9"/>
  <c r="D91" i="9"/>
  <c r="F91" i="9"/>
  <c r="B91" i="9"/>
  <c r="D79" i="9"/>
  <c r="F79" i="9"/>
  <c r="B79" i="9"/>
  <c r="A24" i="9"/>
  <c r="H24" i="9"/>
  <c r="F645" i="9"/>
  <c r="A674" i="9"/>
  <c r="H674" i="9"/>
  <c r="A638" i="9"/>
  <c r="D638" i="9"/>
  <c r="I630" i="9"/>
  <c r="D595" i="9"/>
  <c r="H542" i="9"/>
  <c r="G488" i="9"/>
  <c r="B472" i="9"/>
  <c r="C472" i="9"/>
  <c r="H472" i="9"/>
  <c r="C448" i="9"/>
  <c r="A442" i="9"/>
  <c r="E442" i="9"/>
  <c r="H442" i="9"/>
  <c r="E430" i="9"/>
  <c r="G427" i="9"/>
  <c r="C427" i="9"/>
  <c r="C423" i="9"/>
  <c r="H420" i="9"/>
  <c r="E420" i="9"/>
  <c r="G398" i="9"/>
  <c r="E398" i="9"/>
  <c r="C384" i="9"/>
  <c r="E384" i="9"/>
  <c r="I384" i="9"/>
  <c r="E368" i="9"/>
  <c r="C357" i="9"/>
  <c r="E350" i="9"/>
  <c r="D350" i="9"/>
  <c r="I338" i="9"/>
  <c r="E334" i="9"/>
  <c r="D334" i="9"/>
  <c r="B144" i="9"/>
  <c r="I144" i="9"/>
  <c r="B130" i="9"/>
  <c r="H130" i="9"/>
  <c r="A130" i="9"/>
  <c r="I130" i="9"/>
  <c r="G130" i="9"/>
  <c r="C130" i="9"/>
  <c r="B518" i="9"/>
  <c r="A518" i="9"/>
  <c r="D440" i="9"/>
  <c r="E440" i="9"/>
  <c r="A115" i="9"/>
  <c r="F115" i="9"/>
  <c r="I115" i="9"/>
  <c r="E115" i="9"/>
  <c r="D99" i="9"/>
  <c r="F99" i="9"/>
  <c r="B99" i="9"/>
  <c r="D87" i="9"/>
  <c r="F87" i="9"/>
  <c r="B87" i="9"/>
  <c r="A642" i="9"/>
  <c r="H642" i="9"/>
  <c r="D674" i="9"/>
  <c r="A640" i="9"/>
  <c r="B640" i="9"/>
  <c r="I638" i="9"/>
  <c r="H632" i="9"/>
  <c r="B552" i="9"/>
  <c r="C552" i="9"/>
  <c r="B544" i="9"/>
  <c r="H544" i="9"/>
  <c r="B534" i="9"/>
  <c r="G534" i="9"/>
  <c r="G490" i="9"/>
  <c r="A490" i="9"/>
  <c r="G450" i="9"/>
  <c r="A450" i="9"/>
  <c r="E450" i="9"/>
  <c r="H432" i="9"/>
  <c r="D408" i="9"/>
  <c r="I400" i="9"/>
  <c r="H400" i="9"/>
  <c r="A394" i="9"/>
  <c r="E394" i="9"/>
  <c r="G394" i="9"/>
  <c r="E369" i="9"/>
  <c r="G369" i="9"/>
  <c r="C367" i="9"/>
  <c r="A367" i="9"/>
  <c r="I350" i="9"/>
  <c r="E346" i="9"/>
  <c r="D346" i="9"/>
  <c r="I334" i="9"/>
  <c r="E330" i="9"/>
  <c r="D330" i="9"/>
  <c r="B328" i="9"/>
  <c r="C328" i="9"/>
  <c r="G328" i="9"/>
  <c r="I328" i="9"/>
  <c r="C313" i="9"/>
  <c r="A313" i="9"/>
  <c r="E310" i="9"/>
  <c r="D310" i="9"/>
  <c r="D289" i="9"/>
  <c r="E289" i="9"/>
  <c r="D170" i="9"/>
  <c r="H170" i="9"/>
  <c r="H324" i="9"/>
  <c r="C324" i="9"/>
  <c r="I324" i="9"/>
  <c r="C305" i="9"/>
  <c r="A305" i="9"/>
  <c r="I305" i="9"/>
  <c r="E296" i="9"/>
  <c r="D296" i="9"/>
  <c r="I296" i="9"/>
  <c r="B286" i="9"/>
  <c r="C286" i="9"/>
  <c r="H286" i="9"/>
  <c r="D191" i="9"/>
  <c r="F191" i="9"/>
  <c r="B162" i="9"/>
  <c r="H162" i="9"/>
  <c r="A162" i="9"/>
  <c r="I162" i="9"/>
  <c r="G162" i="9"/>
  <c r="A109" i="9"/>
  <c r="H109" i="9"/>
  <c r="F97" i="9"/>
  <c r="H97" i="9"/>
  <c r="B97" i="9"/>
  <c r="F93" i="9"/>
  <c r="H93" i="9"/>
  <c r="B93" i="9"/>
  <c r="F89" i="9"/>
  <c r="H89" i="9"/>
  <c r="B89" i="9"/>
  <c r="F85" i="9"/>
  <c r="H85" i="9"/>
  <c r="B85" i="9"/>
  <c r="F81" i="9"/>
  <c r="H81" i="9"/>
  <c r="B81" i="9"/>
  <c r="B77" i="9"/>
  <c r="H77" i="9"/>
  <c r="I77" i="9"/>
  <c r="F77" i="9"/>
  <c r="B71" i="9"/>
  <c r="E71" i="9"/>
  <c r="B61" i="9"/>
  <c r="F61" i="9"/>
  <c r="C478" i="9"/>
  <c r="B631" i="9"/>
  <c r="F629" i="9"/>
  <c r="D587" i="9"/>
  <c r="H536" i="9"/>
  <c r="H526" i="9"/>
  <c r="E514" i="9"/>
  <c r="H512" i="9"/>
  <c r="E506" i="9"/>
  <c r="H504" i="9"/>
  <c r="G496" i="9"/>
  <c r="H480" i="9"/>
  <c r="I478" i="9"/>
  <c r="E474" i="9"/>
  <c r="I446" i="9"/>
  <c r="E437" i="9"/>
  <c r="E433" i="9"/>
  <c r="C431" i="9"/>
  <c r="C406" i="9"/>
  <c r="H404" i="9"/>
  <c r="C395" i="9"/>
  <c r="G385" i="9"/>
  <c r="G379" i="9"/>
  <c r="I352" i="9"/>
  <c r="G351" i="9"/>
  <c r="I348" i="9"/>
  <c r="G347" i="9"/>
  <c r="I344" i="9"/>
  <c r="G343" i="9"/>
  <c r="I340" i="9"/>
  <c r="G339" i="9"/>
  <c r="I336" i="9"/>
  <c r="G335" i="9"/>
  <c r="I332" i="9"/>
  <c r="G331" i="9"/>
  <c r="C329" i="9"/>
  <c r="A329" i="9"/>
  <c r="G324" i="9"/>
  <c r="E301" i="9"/>
  <c r="C301" i="9"/>
  <c r="G301" i="9"/>
  <c r="C283" i="9"/>
  <c r="A283" i="9"/>
  <c r="I283" i="9"/>
  <c r="I271" i="9"/>
  <c r="F271" i="9"/>
  <c r="C162" i="9"/>
  <c r="D142" i="9"/>
  <c r="G142" i="9"/>
  <c r="B138" i="9"/>
  <c r="H138" i="9"/>
  <c r="A138" i="9"/>
  <c r="I138" i="9"/>
  <c r="G138" i="9"/>
  <c r="D96" i="9"/>
  <c r="H96" i="9"/>
  <c r="B96" i="9"/>
  <c r="D92" i="9"/>
  <c r="H92" i="9"/>
  <c r="B92" i="9"/>
  <c r="D88" i="9"/>
  <c r="H88" i="9"/>
  <c r="B88" i="9"/>
  <c r="D84" i="9"/>
  <c r="H84" i="9"/>
  <c r="B84" i="9"/>
  <c r="D80" i="9"/>
  <c r="H80" i="9"/>
  <c r="B80" i="9"/>
  <c r="D46" i="9"/>
  <c r="H46" i="9"/>
  <c r="I323" i="9"/>
  <c r="I322" i="9"/>
  <c r="I320" i="9"/>
  <c r="I314" i="9"/>
  <c r="I312" i="9"/>
  <c r="G311" i="9"/>
  <c r="I309" i="9"/>
  <c r="H294" i="9"/>
  <c r="I291" i="9"/>
  <c r="C290" i="9"/>
  <c r="I288" i="9"/>
  <c r="A287" i="9"/>
  <c r="D284" i="9"/>
  <c r="I275" i="9"/>
  <c r="H270" i="9"/>
  <c r="G264" i="9"/>
  <c r="C262" i="9"/>
  <c r="D244" i="9"/>
  <c r="D224" i="9"/>
  <c r="F203" i="9"/>
  <c r="F190" i="9"/>
  <c r="C154" i="9"/>
  <c r="D152" i="9"/>
  <c r="I150" i="9"/>
  <c r="I121" i="9"/>
  <c r="H118" i="9"/>
  <c r="G108" i="9"/>
  <c r="H72" i="9"/>
  <c r="H64" i="9"/>
  <c r="H62" i="9"/>
  <c r="F60" i="9"/>
  <c r="B45" i="9"/>
  <c r="D42" i="9"/>
  <c r="I39" i="9"/>
  <c r="F34" i="9"/>
  <c r="H20" i="9"/>
  <c r="G304" i="9"/>
  <c r="E300" i="9"/>
  <c r="B275" i="9"/>
  <c r="D160" i="9"/>
  <c r="H154" i="9"/>
  <c r="C146" i="9"/>
  <c r="D128" i="9"/>
  <c r="A520" i="9"/>
  <c r="D494" i="9"/>
  <c r="A456" i="9"/>
  <c r="C416" i="9"/>
  <c r="A410" i="9"/>
  <c r="A362" i="9"/>
  <c r="C308" i="9"/>
  <c r="D259" i="9"/>
  <c r="F259" i="9"/>
  <c r="B259" i="9"/>
  <c r="H259" i="9"/>
  <c r="I259" i="9"/>
  <c r="B164" i="9"/>
  <c r="I164" i="9"/>
  <c r="D164" i="9"/>
  <c r="A634" i="9"/>
  <c r="F633" i="9"/>
  <c r="D630" i="9"/>
  <c r="C629" i="9"/>
  <c r="H626" i="9"/>
  <c r="F625" i="9"/>
  <c r="F622" i="9"/>
  <c r="H603" i="9"/>
  <c r="H583" i="9"/>
  <c r="F581" i="9"/>
  <c r="H575" i="9"/>
  <c r="H573" i="9"/>
  <c r="H567" i="9"/>
  <c r="F561" i="9"/>
  <c r="H559" i="9"/>
  <c r="H557" i="9"/>
  <c r="H552" i="9"/>
  <c r="A552" i="9"/>
  <c r="E548" i="9"/>
  <c r="G544" i="9"/>
  <c r="D542" i="9"/>
  <c r="A538" i="9"/>
  <c r="G536" i="9"/>
  <c r="D534" i="9"/>
  <c r="E530" i="9"/>
  <c r="H528" i="9"/>
  <c r="G526" i="9"/>
  <c r="E522" i="9"/>
  <c r="H520" i="9"/>
  <c r="G518" i="9"/>
  <c r="A512" i="9"/>
  <c r="H510" i="9"/>
  <c r="A510" i="9"/>
  <c r="A504" i="9"/>
  <c r="H502" i="9"/>
  <c r="A502" i="9"/>
  <c r="C496" i="9"/>
  <c r="I494" i="9"/>
  <c r="C494" i="9"/>
  <c r="C488" i="9"/>
  <c r="I486" i="9"/>
  <c r="C486" i="9"/>
  <c r="A482" i="9"/>
  <c r="G480" i="9"/>
  <c r="D478" i="9"/>
  <c r="A474" i="9"/>
  <c r="G472" i="9"/>
  <c r="D470" i="9"/>
  <c r="E466" i="9"/>
  <c r="H464" i="9"/>
  <c r="G462" i="9"/>
  <c r="E458" i="9"/>
  <c r="H456" i="9"/>
  <c r="G454" i="9"/>
  <c r="A448" i="9"/>
  <c r="H446" i="9"/>
  <c r="A446" i="9"/>
  <c r="G443" i="9"/>
  <c r="G442" i="9"/>
  <c r="I439" i="9"/>
  <c r="C438" i="9"/>
  <c r="C433" i="9"/>
  <c r="E432" i="9"/>
  <c r="C428" i="9"/>
  <c r="G417" i="9"/>
  <c r="I416" i="9"/>
  <c r="H410" i="9"/>
  <c r="E405" i="9"/>
  <c r="C401" i="9"/>
  <c r="E400" i="9"/>
  <c r="C396" i="9"/>
  <c r="A387" i="9"/>
  <c r="H384" i="9"/>
  <c r="E378" i="9"/>
  <c r="E376" i="9"/>
  <c r="A374" i="9"/>
  <c r="H362" i="9"/>
  <c r="I359" i="9"/>
  <c r="A355" i="9"/>
  <c r="H352" i="9"/>
  <c r="A352" i="9"/>
  <c r="E351" i="9"/>
  <c r="H348" i="9"/>
  <c r="A348" i="9"/>
  <c r="E347" i="9"/>
  <c r="H344" i="9"/>
  <c r="A344" i="9"/>
  <c r="E343" i="9"/>
  <c r="H340" i="9"/>
  <c r="A340" i="9"/>
  <c r="E339" i="9"/>
  <c r="H336" i="9"/>
  <c r="A336" i="9"/>
  <c r="E335" i="9"/>
  <c r="H332" i="9"/>
  <c r="A332" i="9"/>
  <c r="E331" i="9"/>
  <c r="H328" i="9"/>
  <c r="A328" i="9"/>
  <c r="E327" i="9"/>
  <c r="D323" i="9"/>
  <c r="E323" i="9"/>
  <c r="I321" i="9"/>
  <c r="I318" i="9"/>
  <c r="A317" i="9"/>
  <c r="D314" i="9"/>
  <c r="B312" i="9"/>
  <c r="A312" i="9"/>
  <c r="H312" i="9"/>
  <c r="C312" i="9"/>
  <c r="I308" i="9"/>
  <c r="D307" i="9"/>
  <c r="E307" i="9"/>
  <c r="I307" i="9"/>
  <c r="D293" i="9"/>
  <c r="G293" i="9"/>
  <c r="A259" i="9"/>
  <c r="H256" i="9"/>
  <c r="D256" i="9"/>
  <c r="H232" i="9"/>
  <c r="D232" i="9"/>
  <c r="F182" i="9"/>
  <c r="D182" i="9"/>
  <c r="H182" i="9"/>
  <c r="B132" i="9"/>
  <c r="I132" i="9"/>
  <c r="D132" i="9"/>
  <c r="D111" i="9"/>
  <c r="F111" i="9"/>
  <c r="H111" i="9"/>
  <c r="A111" i="9"/>
  <c r="I111" i="9"/>
  <c r="B111" i="9"/>
  <c r="D486" i="9"/>
  <c r="A464" i="9"/>
  <c r="D319" i="9"/>
  <c r="E319" i="9"/>
  <c r="B278" i="9"/>
  <c r="A278" i="9"/>
  <c r="H278" i="9"/>
  <c r="D278" i="9"/>
  <c r="G278" i="9"/>
  <c r="I278" i="9"/>
  <c r="D218" i="9"/>
  <c r="H218" i="9"/>
  <c r="F218" i="9"/>
  <c r="B633" i="9"/>
  <c r="A630" i="9"/>
  <c r="B625" i="9"/>
  <c r="D622" i="9"/>
  <c r="D585" i="9"/>
  <c r="D561" i="9"/>
  <c r="F557" i="9"/>
  <c r="G552" i="9"/>
  <c r="C544" i="9"/>
  <c r="I542" i="9"/>
  <c r="C542" i="9"/>
  <c r="C536" i="9"/>
  <c r="I534" i="9"/>
  <c r="C534" i="9"/>
  <c r="A530" i="9"/>
  <c r="G528" i="9"/>
  <c r="D526" i="9"/>
  <c r="A522" i="9"/>
  <c r="G520" i="9"/>
  <c r="D518" i="9"/>
  <c r="A496" i="9"/>
  <c r="H494" i="9"/>
  <c r="A494" i="9"/>
  <c r="A488" i="9"/>
  <c r="H486" i="9"/>
  <c r="A486" i="9"/>
  <c r="A466" i="9"/>
  <c r="G464" i="9"/>
  <c r="D462" i="9"/>
  <c r="A458" i="9"/>
  <c r="G456" i="9"/>
  <c r="D454" i="9"/>
  <c r="G439" i="9"/>
  <c r="A438" i="9"/>
  <c r="C432" i="9"/>
  <c r="E417" i="9"/>
  <c r="H416" i="9"/>
  <c r="G410" i="9"/>
  <c r="C400" i="9"/>
  <c r="A378" i="9"/>
  <c r="G362" i="9"/>
  <c r="G359" i="9"/>
  <c r="A351" i="9"/>
  <c r="A347" i="9"/>
  <c r="A343" i="9"/>
  <c r="A339" i="9"/>
  <c r="A335" i="9"/>
  <c r="A331" i="9"/>
  <c r="A327" i="9"/>
  <c r="A321" i="9"/>
  <c r="G319" i="9"/>
  <c r="D318" i="9"/>
  <c r="B316" i="9"/>
  <c r="A316" i="9"/>
  <c r="H316" i="9"/>
  <c r="C316" i="9"/>
  <c r="D311" i="9"/>
  <c r="E311" i="9"/>
  <c r="D303" i="9"/>
  <c r="E303" i="9"/>
  <c r="I303" i="9"/>
  <c r="D297" i="9"/>
  <c r="G297" i="9"/>
  <c r="I263" i="9"/>
  <c r="F263" i="9"/>
  <c r="D263" i="9"/>
  <c r="D235" i="9"/>
  <c r="F235" i="9"/>
  <c r="D212" i="9"/>
  <c r="H212" i="9"/>
  <c r="B158" i="9"/>
  <c r="A158" i="9"/>
  <c r="H158" i="9"/>
  <c r="D158" i="9"/>
  <c r="G158" i="9"/>
  <c r="I158" i="9"/>
  <c r="B136" i="9"/>
  <c r="D136" i="9"/>
  <c r="I136" i="9"/>
  <c r="D116" i="9"/>
  <c r="F116" i="9"/>
  <c r="A528" i="9"/>
  <c r="B308" i="9"/>
  <c r="A308" i="9"/>
  <c r="H308" i="9"/>
  <c r="D644" i="9"/>
  <c r="D642" i="9"/>
  <c r="H625" i="9"/>
  <c r="D552" i="9"/>
  <c r="A544" i="9"/>
  <c r="A536" i="9"/>
  <c r="H534" i="9"/>
  <c r="A534" i="9"/>
  <c r="C528" i="9"/>
  <c r="I526" i="9"/>
  <c r="C526" i="9"/>
  <c r="C520" i="9"/>
  <c r="I518" i="9"/>
  <c r="C518" i="9"/>
  <c r="D510" i="9"/>
  <c r="D502" i="9"/>
  <c r="E498" i="9"/>
  <c r="H496" i="9"/>
  <c r="G494" i="9"/>
  <c r="E490" i="9"/>
  <c r="H488" i="9"/>
  <c r="G486" i="9"/>
  <c r="A480" i="9"/>
  <c r="A478" i="9"/>
  <c r="A472" i="9"/>
  <c r="H470" i="9"/>
  <c r="A470" i="9"/>
  <c r="C464" i="9"/>
  <c r="I462" i="9"/>
  <c r="C462" i="9"/>
  <c r="C456" i="9"/>
  <c r="I454" i="9"/>
  <c r="C454" i="9"/>
  <c r="D446" i="9"/>
  <c r="D352" i="9"/>
  <c r="I351" i="9"/>
  <c r="D348" i="9"/>
  <c r="I347" i="9"/>
  <c r="D344" i="9"/>
  <c r="I343" i="9"/>
  <c r="D340" i="9"/>
  <c r="I339" i="9"/>
  <c r="D336" i="9"/>
  <c r="I335" i="9"/>
  <c r="D332" i="9"/>
  <c r="I331" i="9"/>
  <c r="D328" i="9"/>
  <c r="I327" i="9"/>
  <c r="B324" i="9"/>
  <c r="A324" i="9"/>
  <c r="D324" i="9"/>
  <c r="B320" i="9"/>
  <c r="A320" i="9"/>
  <c r="H320" i="9"/>
  <c r="C320" i="9"/>
  <c r="A319" i="9"/>
  <c r="I316" i="9"/>
  <c r="D315" i="9"/>
  <c r="E315" i="9"/>
  <c r="I313" i="9"/>
  <c r="I311" i="9"/>
  <c r="I310" i="9"/>
  <c r="D308" i="9"/>
  <c r="G303" i="9"/>
  <c r="D250" i="9"/>
  <c r="F250" i="9"/>
  <c r="H250" i="9"/>
  <c r="H238" i="9"/>
  <c r="F238" i="9"/>
  <c r="D238" i="9"/>
  <c r="D215" i="9"/>
  <c r="F215" i="9"/>
  <c r="A180" i="9"/>
  <c r="H180" i="9"/>
  <c r="D180" i="9"/>
  <c r="C158" i="9"/>
  <c r="B126" i="9"/>
  <c r="A126" i="9"/>
  <c r="H126" i="9"/>
  <c r="D126" i="9"/>
  <c r="G126" i="9"/>
  <c r="I126" i="9"/>
  <c r="D304" i="9"/>
  <c r="C300" i="9"/>
  <c r="A294" i="9"/>
  <c r="A290" i="9"/>
  <c r="A286" i="9"/>
  <c r="C282" i="9"/>
  <c r="D277" i="9"/>
  <c r="E277" i="9"/>
  <c r="D267" i="9"/>
  <c r="H267" i="9"/>
  <c r="B266" i="9"/>
  <c r="G266" i="9"/>
  <c r="H258" i="9"/>
  <c r="F258" i="9"/>
  <c r="B166" i="9"/>
  <c r="A166" i="9"/>
  <c r="H166" i="9"/>
  <c r="C166" i="9"/>
  <c r="B140" i="9"/>
  <c r="I140" i="9"/>
  <c r="B134" i="9"/>
  <c r="A134" i="9"/>
  <c r="H134" i="9"/>
  <c r="C134" i="9"/>
  <c r="E113" i="9"/>
  <c r="H113" i="9"/>
  <c r="B74" i="9"/>
  <c r="G74" i="9"/>
  <c r="A26" i="9"/>
  <c r="D26" i="9"/>
  <c r="H252" i="9"/>
  <c r="D252" i="9"/>
  <c r="D187" i="9"/>
  <c r="F187" i="9"/>
  <c r="A176" i="9"/>
  <c r="H176" i="9"/>
  <c r="B170" i="9"/>
  <c r="G170" i="9"/>
  <c r="C170" i="9"/>
  <c r="B148" i="9"/>
  <c r="I148" i="9"/>
  <c r="B142" i="9"/>
  <c r="A142" i="9"/>
  <c r="H142" i="9"/>
  <c r="C142" i="9"/>
  <c r="D122" i="9"/>
  <c r="F122" i="9"/>
  <c r="H50" i="9"/>
  <c r="D50" i="9"/>
  <c r="H304" i="9"/>
  <c r="A304" i="9"/>
  <c r="G294" i="9"/>
  <c r="G290" i="9"/>
  <c r="G289" i="9"/>
  <c r="G286" i="9"/>
  <c r="G285" i="9"/>
  <c r="H282" i="9"/>
  <c r="D281" i="9"/>
  <c r="I281" i="9"/>
  <c r="G277" i="9"/>
  <c r="B274" i="9"/>
  <c r="F274" i="9"/>
  <c r="F272" i="9"/>
  <c r="B272" i="9"/>
  <c r="D271" i="9"/>
  <c r="B267" i="9"/>
  <c r="H262" i="9"/>
  <c r="F239" i="9"/>
  <c r="D236" i="9"/>
  <c r="H236" i="9"/>
  <c r="F226" i="9"/>
  <c r="D216" i="9"/>
  <c r="H216" i="9"/>
  <c r="H206" i="9"/>
  <c r="D206" i="9"/>
  <c r="H204" i="9"/>
  <c r="F199" i="9"/>
  <c r="H196" i="9"/>
  <c r="F179" i="9"/>
  <c r="D176" i="9"/>
  <c r="I170" i="9"/>
  <c r="A170" i="9"/>
  <c r="E168" i="9"/>
  <c r="G166" i="9"/>
  <c r="B156" i="9"/>
  <c r="I156" i="9"/>
  <c r="I152" i="9"/>
  <c r="B150" i="9"/>
  <c r="A150" i="9"/>
  <c r="H150" i="9"/>
  <c r="C150" i="9"/>
  <c r="D148" i="9"/>
  <c r="D144" i="9"/>
  <c r="I142" i="9"/>
  <c r="G134" i="9"/>
  <c r="D124" i="9"/>
  <c r="G124" i="9"/>
  <c r="D107" i="9"/>
  <c r="F107" i="9"/>
  <c r="D52" i="9"/>
  <c r="H52" i="9"/>
  <c r="B35" i="9"/>
  <c r="F35" i="9"/>
  <c r="A275" i="9"/>
  <c r="D162" i="9"/>
  <c r="D154" i="9"/>
  <c r="D146" i="9"/>
  <c r="D138" i="9"/>
  <c r="D130" i="9"/>
  <c r="F109" i="9"/>
  <c r="A77" i="9"/>
  <c r="D48" i="9"/>
  <c r="D24" i="9"/>
  <c r="D22" i="9"/>
  <c r="D20" i="9"/>
  <c r="D18" i="9"/>
  <c r="D569" i="9"/>
  <c r="F565" i="9"/>
  <c r="D562" i="9"/>
  <c r="F562" i="9"/>
  <c r="E554" i="9"/>
  <c r="B550" i="9"/>
  <c r="A550" i="9"/>
  <c r="G550" i="9"/>
  <c r="E550" i="9"/>
  <c r="C550" i="9"/>
  <c r="B546" i="9"/>
  <c r="C546" i="9"/>
  <c r="H546" i="9"/>
  <c r="D546" i="9"/>
  <c r="I546" i="9"/>
  <c r="G546" i="9"/>
  <c r="B524" i="9"/>
  <c r="A524" i="9"/>
  <c r="G524" i="9"/>
  <c r="C524" i="9"/>
  <c r="H524" i="9"/>
  <c r="I524" i="9"/>
  <c r="E524" i="9"/>
  <c r="B492" i="9"/>
  <c r="A492" i="9"/>
  <c r="G492" i="9"/>
  <c r="C492" i="9"/>
  <c r="H492" i="9"/>
  <c r="I492" i="9"/>
  <c r="E492" i="9"/>
  <c r="B460" i="9"/>
  <c r="A460" i="9"/>
  <c r="G460" i="9"/>
  <c r="C460" i="9"/>
  <c r="H460" i="9"/>
  <c r="I460" i="9"/>
  <c r="E460" i="9"/>
  <c r="D441" i="9"/>
  <c r="A441" i="9"/>
  <c r="I441" i="9"/>
  <c r="E441" i="9"/>
  <c r="G441" i="9"/>
  <c r="C441" i="9"/>
  <c r="B424" i="9"/>
  <c r="A424" i="9"/>
  <c r="G424" i="9"/>
  <c r="H424" i="9"/>
  <c r="C424" i="9"/>
  <c r="I424" i="9"/>
  <c r="E424" i="9"/>
  <c r="D424" i="9"/>
  <c r="B386" i="9"/>
  <c r="D386" i="9"/>
  <c r="I386" i="9"/>
  <c r="G386" i="9"/>
  <c r="A386" i="9"/>
  <c r="H386" i="9"/>
  <c r="E386" i="9"/>
  <c r="C386" i="9"/>
  <c r="B380" i="9"/>
  <c r="A380" i="9"/>
  <c r="G380" i="9"/>
  <c r="E380" i="9"/>
  <c r="H380" i="9"/>
  <c r="I380" i="9"/>
  <c r="D380" i="9"/>
  <c r="H672" i="9"/>
  <c r="H670" i="9"/>
  <c r="H668" i="9"/>
  <c r="H666" i="9"/>
  <c r="H664" i="9"/>
  <c r="H662" i="9"/>
  <c r="H660" i="9"/>
  <c r="H658" i="9"/>
  <c r="H656" i="9"/>
  <c r="H654" i="9"/>
  <c r="H652" i="9"/>
  <c r="H650" i="9"/>
  <c r="H648" i="9"/>
  <c r="H646" i="9"/>
  <c r="G639" i="9"/>
  <c r="F638" i="9"/>
  <c r="H637" i="9"/>
  <c r="F634" i="9"/>
  <c r="B632" i="9"/>
  <c r="D626" i="9"/>
  <c r="A624" i="9"/>
  <c r="B624" i="9"/>
  <c r="B623" i="9"/>
  <c r="H617" i="9"/>
  <c r="H615" i="9"/>
  <c r="F613" i="9"/>
  <c r="H609" i="9"/>
  <c r="H607" i="9"/>
  <c r="F605" i="9"/>
  <c r="H601" i="9"/>
  <c r="H599" i="9"/>
  <c r="F597" i="9"/>
  <c r="H593" i="9"/>
  <c r="H591" i="9"/>
  <c r="F589" i="9"/>
  <c r="F585" i="9"/>
  <c r="H581" i="9"/>
  <c r="H579" i="9"/>
  <c r="D577" i="9"/>
  <c r="F573" i="9"/>
  <c r="D570" i="9"/>
  <c r="F570" i="9"/>
  <c r="C554" i="9"/>
  <c r="I550" i="9"/>
  <c r="E546" i="9"/>
  <c r="D524" i="9"/>
  <c r="B516" i="9"/>
  <c r="A516" i="9"/>
  <c r="G516" i="9"/>
  <c r="C516" i="9"/>
  <c r="H516" i="9"/>
  <c r="I516" i="9"/>
  <c r="E516" i="9"/>
  <c r="D492" i="9"/>
  <c r="B484" i="9"/>
  <c r="A484" i="9"/>
  <c r="G484" i="9"/>
  <c r="C484" i="9"/>
  <c r="H484" i="9"/>
  <c r="I484" i="9"/>
  <c r="E484" i="9"/>
  <c r="D460" i="9"/>
  <c r="B452" i="9"/>
  <c r="A452" i="9"/>
  <c r="G452" i="9"/>
  <c r="C452" i="9"/>
  <c r="H452" i="9"/>
  <c r="I452" i="9"/>
  <c r="E452" i="9"/>
  <c r="D435" i="9"/>
  <c r="E435" i="9"/>
  <c r="C435" i="9"/>
  <c r="G435" i="9"/>
  <c r="A435" i="9"/>
  <c r="D429" i="9"/>
  <c r="A429" i="9"/>
  <c r="I429" i="9"/>
  <c r="C429" i="9"/>
  <c r="E429" i="9"/>
  <c r="G429" i="9"/>
  <c r="B422" i="9"/>
  <c r="D422" i="9"/>
  <c r="I422" i="9"/>
  <c r="E422" i="9"/>
  <c r="G422" i="9"/>
  <c r="C422" i="9"/>
  <c r="A422" i="9"/>
  <c r="D415" i="9"/>
  <c r="E415" i="9"/>
  <c r="G415" i="9"/>
  <c r="I415" i="9"/>
  <c r="C415" i="9"/>
  <c r="A415" i="9"/>
  <c r="D409" i="9"/>
  <c r="A409" i="9"/>
  <c r="I409" i="9"/>
  <c r="E409" i="9"/>
  <c r="G409" i="9"/>
  <c r="C409" i="9"/>
  <c r="B392" i="9"/>
  <c r="A392" i="9"/>
  <c r="G392" i="9"/>
  <c r="H392" i="9"/>
  <c r="C392" i="9"/>
  <c r="I392" i="9"/>
  <c r="E392" i="9"/>
  <c r="D392" i="9"/>
  <c r="C380" i="9"/>
  <c r="B354" i="9"/>
  <c r="D354" i="9"/>
  <c r="I354" i="9"/>
  <c r="G354" i="9"/>
  <c r="A354" i="9"/>
  <c r="H354" i="9"/>
  <c r="E354" i="9"/>
  <c r="C354" i="9"/>
  <c r="D240" i="9"/>
  <c r="H240" i="9"/>
  <c r="D231" i="9"/>
  <c r="F231" i="9"/>
  <c r="D227" i="9"/>
  <c r="F227" i="9"/>
  <c r="D208" i="9"/>
  <c r="H208" i="9"/>
  <c r="F198" i="9"/>
  <c r="H198" i="9"/>
  <c r="D198" i="9"/>
  <c r="B103" i="9"/>
  <c r="D103" i="9"/>
  <c r="F103" i="9"/>
  <c r="D672" i="9"/>
  <c r="D668" i="9"/>
  <c r="D664" i="9"/>
  <c r="D660" i="9"/>
  <c r="D654" i="9"/>
  <c r="D634" i="9"/>
  <c r="F617" i="9"/>
  <c r="D613" i="9"/>
  <c r="F609" i="9"/>
  <c r="D605" i="9"/>
  <c r="F593" i="9"/>
  <c r="B508" i="9"/>
  <c r="A508" i="9"/>
  <c r="G508" i="9"/>
  <c r="C508" i="9"/>
  <c r="H508" i="9"/>
  <c r="I508" i="9"/>
  <c r="E508" i="9"/>
  <c r="D397" i="9"/>
  <c r="A397" i="9"/>
  <c r="I397" i="9"/>
  <c r="C397" i="9"/>
  <c r="E397" i="9"/>
  <c r="G397" i="9"/>
  <c r="B390" i="9"/>
  <c r="D390" i="9"/>
  <c r="I390" i="9"/>
  <c r="E390" i="9"/>
  <c r="G390" i="9"/>
  <c r="C390" i="9"/>
  <c r="A390" i="9"/>
  <c r="D383" i="9"/>
  <c r="E383" i="9"/>
  <c r="G383" i="9"/>
  <c r="I383" i="9"/>
  <c r="C383" i="9"/>
  <c r="A383" i="9"/>
  <c r="D377" i="9"/>
  <c r="A377" i="9"/>
  <c r="I377" i="9"/>
  <c r="E377" i="9"/>
  <c r="G377" i="9"/>
  <c r="C377" i="9"/>
  <c r="B360" i="9"/>
  <c r="A360" i="9"/>
  <c r="G360" i="9"/>
  <c r="H360" i="9"/>
  <c r="C360" i="9"/>
  <c r="I360" i="9"/>
  <c r="E360" i="9"/>
  <c r="D360" i="9"/>
  <c r="D279" i="9"/>
  <c r="E279" i="9"/>
  <c r="G279" i="9"/>
  <c r="A279" i="9"/>
  <c r="C279" i="9"/>
  <c r="I279" i="9"/>
  <c r="D670" i="9"/>
  <c r="D666" i="9"/>
  <c r="D662" i="9"/>
  <c r="D658" i="9"/>
  <c r="D656" i="9"/>
  <c r="D652" i="9"/>
  <c r="D650" i="9"/>
  <c r="D648" i="9"/>
  <c r="D646" i="9"/>
  <c r="B639" i="9"/>
  <c r="F637" i="9"/>
  <c r="B626" i="9"/>
  <c r="F601" i="9"/>
  <c r="D597" i="9"/>
  <c r="D578" i="9"/>
  <c r="F578" i="9"/>
  <c r="B554" i="9"/>
  <c r="D554" i="9"/>
  <c r="I554" i="9"/>
  <c r="G554" i="9"/>
  <c r="B540" i="9"/>
  <c r="A540" i="9"/>
  <c r="G540" i="9"/>
  <c r="C540" i="9"/>
  <c r="H540" i="9"/>
  <c r="I540" i="9"/>
  <c r="E540" i="9"/>
  <c r="B476" i="9"/>
  <c r="A476" i="9"/>
  <c r="G476" i="9"/>
  <c r="C476" i="9"/>
  <c r="H476" i="9"/>
  <c r="I476" i="9"/>
  <c r="E476" i="9"/>
  <c r="B444" i="9"/>
  <c r="A444" i="9"/>
  <c r="G444" i="9"/>
  <c r="E444" i="9"/>
  <c r="H444" i="9"/>
  <c r="I444" i="9"/>
  <c r="D444" i="9"/>
  <c r="D403" i="9"/>
  <c r="E403" i="9"/>
  <c r="C403" i="9"/>
  <c r="G403" i="9"/>
  <c r="A403" i="9"/>
  <c r="I634" i="9"/>
  <c r="G631" i="9"/>
  <c r="I626" i="9"/>
  <c r="A626" i="9"/>
  <c r="H621" i="9"/>
  <c r="D618" i="9"/>
  <c r="F618" i="9"/>
  <c r="F614" i="9"/>
  <c r="B610" i="9"/>
  <c r="F610" i="9"/>
  <c r="F606" i="9"/>
  <c r="B602" i="9"/>
  <c r="F602" i="9"/>
  <c r="F598" i="9"/>
  <c r="B594" i="9"/>
  <c r="F594" i="9"/>
  <c r="F590" i="9"/>
  <c r="D586" i="9"/>
  <c r="F586" i="9"/>
  <c r="F569" i="9"/>
  <c r="H565" i="9"/>
  <c r="H563" i="9"/>
  <c r="H554" i="9"/>
  <c r="D550" i="9"/>
  <c r="D540" i="9"/>
  <c r="B532" i="9"/>
  <c r="A532" i="9"/>
  <c r="G532" i="9"/>
  <c r="C532" i="9"/>
  <c r="H532" i="9"/>
  <c r="I532" i="9"/>
  <c r="E532" i="9"/>
  <c r="D508" i="9"/>
  <c r="B500" i="9"/>
  <c r="A500" i="9"/>
  <c r="G500" i="9"/>
  <c r="C500" i="9"/>
  <c r="H500" i="9"/>
  <c r="I500" i="9"/>
  <c r="E500" i="9"/>
  <c r="D476" i="9"/>
  <c r="B468" i="9"/>
  <c r="A468" i="9"/>
  <c r="G468" i="9"/>
  <c r="C468" i="9"/>
  <c r="H468" i="9"/>
  <c r="I468" i="9"/>
  <c r="E468" i="9"/>
  <c r="C444" i="9"/>
  <c r="B418" i="9"/>
  <c r="D418" i="9"/>
  <c r="I418" i="9"/>
  <c r="G418" i="9"/>
  <c r="A418" i="9"/>
  <c r="H418" i="9"/>
  <c r="E418" i="9"/>
  <c r="C418" i="9"/>
  <c r="B412" i="9"/>
  <c r="A412" i="9"/>
  <c r="G412" i="9"/>
  <c r="E412" i="9"/>
  <c r="H412" i="9"/>
  <c r="I412" i="9"/>
  <c r="D412" i="9"/>
  <c r="I403" i="9"/>
  <c r="H390" i="9"/>
  <c r="D371" i="9"/>
  <c r="E371" i="9"/>
  <c r="C371" i="9"/>
  <c r="G371" i="9"/>
  <c r="A371" i="9"/>
  <c r="D365" i="9"/>
  <c r="A365" i="9"/>
  <c r="I365" i="9"/>
  <c r="C365" i="9"/>
  <c r="E365" i="9"/>
  <c r="G365" i="9"/>
  <c r="B358" i="9"/>
  <c r="D358" i="9"/>
  <c r="I358" i="9"/>
  <c r="E358" i="9"/>
  <c r="G358" i="9"/>
  <c r="C358" i="9"/>
  <c r="A358" i="9"/>
  <c r="D299" i="9"/>
  <c r="E299" i="9"/>
  <c r="C299" i="9"/>
  <c r="G299" i="9"/>
  <c r="A299" i="9"/>
  <c r="I299" i="9"/>
  <c r="D582" i="9"/>
  <c r="F582" i="9"/>
  <c r="D574" i="9"/>
  <c r="F574" i="9"/>
  <c r="D566" i="9"/>
  <c r="F566" i="9"/>
  <c r="D558" i="9"/>
  <c r="F558" i="9"/>
  <c r="B548" i="9"/>
  <c r="C548" i="9"/>
  <c r="H548" i="9"/>
  <c r="D548" i="9"/>
  <c r="B440" i="9"/>
  <c r="A440" i="9"/>
  <c r="G440" i="9"/>
  <c r="H440" i="9"/>
  <c r="C440" i="9"/>
  <c r="I440" i="9"/>
  <c r="B434" i="9"/>
  <c r="D434" i="9"/>
  <c r="I434" i="9"/>
  <c r="G434" i="9"/>
  <c r="A434" i="9"/>
  <c r="H434" i="9"/>
  <c r="D431" i="9"/>
  <c r="E431" i="9"/>
  <c r="G431" i="9"/>
  <c r="I431" i="9"/>
  <c r="B428" i="9"/>
  <c r="A428" i="9"/>
  <c r="G428" i="9"/>
  <c r="E428" i="9"/>
  <c r="H428" i="9"/>
  <c r="D425" i="9"/>
  <c r="A425" i="9"/>
  <c r="I425" i="9"/>
  <c r="E425" i="9"/>
  <c r="G425" i="9"/>
  <c r="D413" i="9"/>
  <c r="A413" i="9"/>
  <c r="I413" i="9"/>
  <c r="C413" i="9"/>
  <c r="E413" i="9"/>
  <c r="B408" i="9"/>
  <c r="A408" i="9"/>
  <c r="G408" i="9"/>
  <c r="H408" i="9"/>
  <c r="C408" i="9"/>
  <c r="I408" i="9"/>
  <c r="B402" i="9"/>
  <c r="D402" i="9"/>
  <c r="I402" i="9"/>
  <c r="G402" i="9"/>
  <c r="A402" i="9"/>
  <c r="H402" i="9"/>
  <c r="D399" i="9"/>
  <c r="E399" i="9"/>
  <c r="G399" i="9"/>
  <c r="I399" i="9"/>
  <c r="B396" i="9"/>
  <c r="A396" i="9"/>
  <c r="G396" i="9"/>
  <c r="E396" i="9"/>
  <c r="H396" i="9"/>
  <c r="D393" i="9"/>
  <c r="A393" i="9"/>
  <c r="I393" i="9"/>
  <c r="E393" i="9"/>
  <c r="G393" i="9"/>
  <c r="D381" i="9"/>
  <c r="A381" i="9"/>
  <c r="I381" i="9"/>
  <c r="C381" i="9"/>
  <c r="E381" i="9"/>
  <c r="B376" i="9"/>
  <c r="A376" i="9"/>
  <c r="G376" i="9"/>
  <c r="H376" i="9"/>
  <c r="C376" i="9"/>
  <c r="I376" i="9"/>
  <c r="B370" i="9"/>
  <c r="D370" i="9"/>
  <c r="I370" i="9"/>
  <c r="G370" i="9"/>
  <c r="A370" i="9"/>
  <c r="H370" i="9"/>
  <c r="D367" i="9"/>
  <c r="E367" i="9"/>
  <c r="G367" i="9"/>
  <c r="I367" i="9"/>
  <c r="B364" i="9"/>
  <c r="A364" i="9"/>
  <c r="G364" i="9"/>
  <c r="E364" i="9"/>
  <c r="H364" i="9"/>
  <c r="D361" i="9"/>
  <c r="A361" i="9"/>
  <c r="I361" i="9"/>
  <c r="E361" i="9"/>
  <c r="G361" i="9"/>
  <c r="D254" i="9"/>
  <c r="F254" i="9"/>
  <c r="F234" i="9"/>
  <c r="H234" i="9"/>
  <c r="D228" i="9"/>
  <c r="H228" i="9"/>
  <c r="B55" i="9"/>
  <c r="F55" i="9"/>
  <c r="D44" i="9"/>
  <c r="F44" i="9"/>
  <c r="H44" i="9"/>
  <c r="A32" i="9"/>
  <c r="D32" i="9"/>
  <c r="H32" i="9"/>
  <c r="A16" i="9"/>
  <c r="D16" i="9"/>
  <c r="H16" i="9"/>
  <c r="B538" i="9"/>
  <c r="C538" i="9"/>
  <c r="H538" i="9"/>
  <c r="D538" i="9"/>
  <c r="I538" i="9"/>
  <c r="B530" i="9"/>
  <c r="C530" i="9"/>
  <c r="H530" i="9"/>
  <c r="D530" i="9"/>
  <c r="I530" i="9"/>
  <c r="B522" i="9"/>
  <c r="C522" i="9"/>
  <c r="H522" i="9"/>
  <c r="D522" i="9"/>
  <c r="I522" i="9"/>
  <c r="B514" i="9"/>
  <c r="C514" i="9"/>
  <c r="H514" i="9"/>
  <c r="D514" i="9"/>
  <c r="I514" i="9"/>
  <c r="B506" i="9"/>
  <c r="C506" i="9"/>
  <c r="H506" i="9"/>
  <c r="D506" i="9"/>
  <c r="I506" i="9"/>
  <c r="B498" i="9"/>
  <c r="C498" i="9"/>
  <c r="H498" i="9"/>
  <c r="D498" i="9"/>
  <c r="I498" i="9"/>
  <c r="B490" i="9"/>
  <c r="C490" i="9"/>
  <c r="H490" i="9"/>
  <c r="D490" i="9"/>
  <c r="I490" i="9"/>
  <c r="B482" i="9"/>
  <c r="C482" i="9"/>
  <c r="H482" i="9"/>
  <c r="D482" i="9"/>
  <c r="I482" i="9"/>
  <c r="B474" i="9"/>
  <c r="C474" i="9"/>
  <c r="H474" i="9"/>
  <c r="D474" i="9"/>
  <c r="I474" i="9"/>
  <c r="B466" i="9"/>
  <c r="C466" i="9"/>
  <c r="H466" i="9"/>
  <c r="D466" i="9"/>
  <c r="I466" i="9"/>
  <c r="B458" i="9"/>
  <c r="C458" i="9"/>
  <c r="H458" i="9"/>
  <c r="D458" i="9"/>
  <c r="I458" i="9"/>
  <c r="B450" i="9"/>
  <c r="C450" i="9"/>
  <c r="H450" i="9"/>
  <c r="D450" i="9"/>
  <c r="I450" i="9"/>
  <c r="B438" i="9"/>
  <c r="D438" i="9"/>
  <c r="I438" i="9"/>
  <c r="E438" i="9"/>
  <c r="G438" i="9"/>
  <c r="D419" i="9"/>
  <c r="E419" i="9"/>
  <c r="C419" i="9"/>
  <c r="G419" i="9"/>
  <c r="B406" i="9"/>
  <c r="D406" i="9"/>
  <c r="I406" i="9"/>
  <c r="E406" i="9"/>
  <c r="G406" i="9"/>
  <c r="D387" i="9"/>
  <c r="E387" i="9"/>
  <c r="C387" i="9"/>
  <c r="G387" i="9"/>
  <c r="B374" i="9"/>
  <c r="D374" i="9"/>
  <c r="I374" i="9"/>
  <c r="E374" i="9"/>
  <c r="G374" i="9"/>
  <c r="D355" i="9"/>
  <c r="E355" i="9"/>
  <c r="C355" i="9"/>
  <c r="G355" i="9"/>
  <c r="E552" i="9"/>
  <c r="E544" i="9"/>
  <c r="E536" i="9"/>
  <c r="E528" i="9"/>
  <c r="E520" i="9"/>
  <c r="E512" i="9"/>
  <c r="E504" i="9"/>
  <c r="E496" i="9"/>
  <c r="E488" i="9"/>
  <c r="E480" i="9"/>
  <c r="E472" i="9"/>
  <c r="E464" i="9"/>
  <c r="E456" i="9"/>
  <c r="E448" i="9"/>
  <c r="D443" i="9"/>
  <c r="E443" i="9"/>
  <c r="A443" i="9"/>
  <c r="D437" i="9"/>
  <c r="A437" i="9"/>
  <c r="I437" i="9"/>
  <c r="B436" i="9"/>
  <c r="A436" i="9"/>
  <c r="G436" i="9"/>
  <c r="D436" i="9"/>
  <c r="B430" i="9"/>
  <c r="D430" i="9"/>
  <c r="I430" i="9"/>
  <c r="C430" i="9"/>
  <c r="D427" i="9"/>
  <c r="E427" i="9"/>
  <c r="A427" i="9"/>
  <c r="D421" i="9"/>
  <c r="A421" i="9"/>
  <c r="I421" i="9"/>
  <c r="B420" i="9"/>
  <c r="A420" i="9"/>
  <c r="G420" i="9"/>
  <c r="D420" i="9"/>
  <c r="B414" i="9"/>
  <c r="D414" i="9"/>
  <c r="I414" i="9"/>
  <c r="C414" i="9"/>
  <c r="D411" i="9"/>
  <c r="E411" i="9"/>
  <c r="A411" i="9"/>
  <c r="D405" i="9"/>
  <c r="A405" i="9"/>
  <c r="I405" i="9"/>
  <c r="B404" i="9"/>
  <c r="A404" i="9"/>
  <c r="G404" i="9"/>
  <c r="D404" i="9"/>
  <c r="B398" i="9"/>
  <c r="D398" i="9"/>
  <c r="I398" i="9"/>
  <c r="C398" i="9"/>
  <c r="D395" i="9"/>
  <c r="E395" i="9"/>
  <c r="A395" i="9"/>
  <c r="D389" i="9"/>
  <c r="A389" i="9"/>
  <c r="I389" i="9"/>
  <c r="B388" i="9"/>
  <c r="A388" i="9"/>
  <c r="G388" i="9"/>
  <c r="D388" i="9"/>
  <c r="B382" i="9"/>
  <c r="D382" i="9"/>
  <c r="I382" i="9"/>
  <c r="C382" i="9"/>
  <c r="D379" i="9"/>
  <c r="E379" i="9"/>
  <c r="A379" i="9"/>
  <c r="D373" i="9"/>
  <c r="A373" i="9"/>
  <c r="I373" i="9"/>
  <c r="B372" i="9"/>
  <c r="A372" i="9"/>
  <c r="G372" i="9"/>
  <c r="D372" i="9"/>
  <c r="B366" i="9"/>
  <c r="D366" i="9"/>
  <c r="I366" i="9"/>
  <c r="C366" i="9"/>
  <c r="D363" i="9"/>
  <c r="E363" i="9"/>
  <c r="A363" i="9"/>
  <c r="D357" i="9"/>
  <c r="A357" i="9"/>
  <c r="I357" i="9"/>
  <c r="B356" i="9"/>
  <c r="A356" i="9"/>
  <c r="G356" i="9"/>
  <c r="D356" i="9"/>
  <c r="A273" i="9"/>
  <c r="B273" i="9"/>
  <c r="H273" i="9"/>
  <c r="D207" i="9"/>
  <c r="F207" i="9"/>
  <c r="F110" i="9"/>
  <c r="G110" i="9"/>
  <c r="B110" i="9"/>
  <c r="H110" i="9"/>
  <c r="C110" i="9"/>
  <c r="I544" i="9"/>
  <c r="D544" i="9"/>
  <c r="E542" i="9"/>
  <c r="I536" i="9"/>
  <c r="D536" i="9"/>
  <c r="E534" i="9"/>
  <c r="I528" i="9"/>
  <c r="D528" i="9"/>
  <c r="E526" i="9"/>
  <c r="I520" i="9"/>
  <c r="D520" i="9"/>
  <c r="E518" i="9"/>
  <c r="I512" i="9"/>
  <c r="D512" i="9"/>
  <c r="E510" i="9"/>
  <c r="I504" i="9"/>
  <c r="D504" i="9"/>
  <c r="E502" i="9"/>
  <c r="I496" i="9"/>
  <c r="D496" i="9"/>
  <c r="E494" i="9"/>
  <c r="I488" i="9"/>
  <c r="D488" i="9"/>
  <c r="E486" i="9"/>
  <c r="I480" i="9"/>
  <c r="D480" i="9"/>
  <c r="E478" i="9"/>
  <c r="I472" i="9"/>
  <c r="D472" i="9"/>
  <c r="E470" i="9"/>
  <c r="I464" i="9"/>
  <c r="D464" i="9"/>
  <c r="E462" i="9"/>
  <c r="I456" i="9"/>
  <c r="D456" i="9"/>
  <c r="E454" i="9"/>
  <c r="I448" i="9"/>
  <c r="D448" i="9"/>
  <c r="E446" i="9"/>
  <c r="I443" i="9"/>
  <c r="B442" i="9"/>
  <c r="D442" i="9"/>
  <c r="I442" i="9"/>
  <c r="C442" i="9"/>
  <c r="D439" i="9"/>
  <c r="E439" i="9"/>
  <c r="A439" i="9"/>
  <c r="G437" i="9"/>
  <c r="I436" i="9"/>
  <c r="C436" i="9"/>
  <c r="D433" i="9"/>
  <c r="A433" i="9"/>
  <c r="I433" i="9"/>
  <c r="B432" i="9"/>
  <c r="A432" i="9"/>
  <c r="G432" i="9"/>
  <c r="D432" i="9"/>
  <c r="H430" i="9"/>
  <c r="A430" i="9"/>
  <c r="I427" i="9"/>
  <c r="B426" i="9"/>
  <c r="D426" i="9"/>
  <c r="I426" i="9"/>
  <c r="C426" i="9"/>
  <c r="D423" i="9"/>
  <c r="E423" i="9"/>
  <c r="A423" i="9"/>
  <c r="G421" i="9"/>
  <c r="I420" i="9"/>
  <c r="C420" i="9"/>
  <c r="D417" i="9"/>
  <c r="A417" i="9"/>
  <c r="I417" i="9"/>
  <c r="B416" i="9"/>
  <c r="A416" i="9"/>
  <c r="G416" i="9"/>
  <c r="D416" i="9"/>
  <c r="H414" i="9"/>
  <c r="A414" i="9"/>
  <c r="I411" i="9"/>
  <c r="B410" i="9"/>
  <c r="D410" i="9"/>
  <c r="I410" i="9"/>
  <c r="C410" i="9"/>
  <c r="D407" i="9"/>
  <c r="E407" i="9"/>
  <c r="A407" i="9"/>
  <c r="G405" i="9"/>
  <c r="I404" i="9"/>
  <c r="C404" i="9"/>
  <c r="D401" i="9"/>
  <c r="A401" i="9"/>
  <c r="I401" i="9"/>
  <c r="B400" i="9"/>
  <c r="A400" i="9"/>
  <c r="G400" i="9"/>
  <c r="D400" i="9"/>
  <c r="H398" i="9"/>
  <c r="A398" i="9"/>
  <c r="I395" i="9"/>
  <c r="B394" i="9"/>
  <c r="D394" i="9"/>
  <c r="I394" i="9"/>
  <c r="C394" i="9"/>
  <c r="D391" i="9"/>
  <c r="E391" i="9"/>
  <c r="A391" i="9"/>
  <c r="G389" i="9"/>
  <c r="I388" i="9"/>
  <c r="C388" i="9"/>
  <c r="D385" i="9"/>
  <c r="A385" i="9"/>
  <c r="I385" i="9"/>
  <c r="B384" i="9"/>
  <c r="A384" i="9"/>
  <c r="G384" i="9"/>
  <c r="D384" i="9"/>
  <c r="H382" i="9"/>
  <c r="A382" i="9"/>
  <c r="I379" i="9"/>
  <c r="B378" i="9"/>
  <c r="D378" i="9"/>
  <c r="I378" i="9"/>
  <c r="C378" i="9"/>
  <c r="D375" i="9"/>
  <c r="E375" i="9"/>
  <c r="A375" i="9"/>
  <c r="G373" i="9"/>
  <c r="I372" i="9"/>
  <c r="C372" i="9"/>
  <c r="D369" i="9"/>
  <c r="A369" i="9"/>
  <c r="I369" i="9"/>
  <c r="B368" i="9"/>
  <c r="A368" i="9"/>
  <c r="G368" i="9"/>
  <c r="D368" i="9"/>
  <c r="H366" i="9"/>
  <c r="A366" i="9"/>
  <c r="I363" i="9"/>
  <c r="B362" i="9"/>
  <c r="D362" i="9"/>
  <c r="I362" i="9"/>
  <c r="C362" i="9"/>
  <c r="D359" i="9"/>
  <c r="E359" i="9"/>
  <c r="A359" i="9"/>
  <c r="G357" i="9"/>
  <c r="I356" i="9"/>
  <c r="C356" i="9"/>
  <c r="D353" i="9"/>
  <c r="G353" i="9"/>
  <c r="I353" i="9"/>
  <c r="B350" i="9"/>
  <c r="A350" i="9"/>
  <c r="G350" i="9"/>
  <c r="C350" i="9"/>
  <c r="H350" i="9"/>
  <c r="D349" i="9"/>
  <c r="E349" i="9"/>
  <c r="G349" i="9"/>
  <c r="B346" i="9"/>
  <c r="A346" i="9"/>
  <c r="G346" i="9"/>
  <c r="C346" i="9"/>
  <c r="H346" i="9"/>
  <c r="D345" i="9"/>
  <c r="E345" i="9"/>
  <c r="G345" i="9"/>
  <c r="B342" i="9"/>
  <c r="A342" i="9"/>
  <c r="G342" i="9"/>
  <c r="C342" i="9"/>
  <c r="H342" i="9"/>
  <c r="D341" i="9"/>
  <c r="E341" i="9"/>
  <c r="G341" i="9"/>
  <c r="B338" i="9"/>
  <c r="A338" i="9"/>
  <c r="G338" i="9"/>
  <c r="C338" i="9"/>
  <c r="H338" i="9"/>
  <c r="D337" i="9"/>
  <c r="E337" i="9"/>
  <c r="G337" i="9"/>
  <c r="B334" i="9"/>
  <c r="A334" i="9"/>
  <c r="G334" i="9"/>
  <c r="C334" i="9"/>
  <c r="H334" i="9"/>
  <c r="D333" i="9"/>
  <c r="E333" i="9"/>
  <c r="G333" i="9"/>
  <c r="B330" i="9"/>
  <c r="A330" i="9"/>
  <c r="G330" i="9"/>
  <c r="C330" i="9"/>
  <c r="H330" i="9"/>
  <c r="D329" i="9"/>
  <c r="E329" i="9"/>
  <c r="G329" i="9"/>
  <c r="B326" i="9"/>
  <c r="A326" i="9"/>
  <c r="G326" i="9"/>
  <c r="C326" i="9"/>
  <c r="H326" i="9"/>
  <c r="D325" i="9"/>
  <c r="E325" i="9"/>
  <c r="G325" i="9"/>
  <c r="B322" i="9"/>
  <c r="A322" i="9"/>
  <c r="G322" i="9"/>
  <c r="C322" i="9"/>
  <c r="H322" i="9"/>
  <c r="D321" i="9"/>
  <c r="E321" i="9"/>
  <c r="G321" i="9"/>
  <c r="B318" i="9"/>
  <c r="A318" i="9"/>
  <c r="G318" i="9"/>
  <c r="C318" i="9"/>
  <c r="H318" i="9"/>
  <c r="D317" i="9"/>
  <c r="E317" i="9"/>
  <c r="G317" i="9"/>
  <c r="B314" i="9"/>
  <c r="A314" i="9"/>
  <c r="G314" i="9"/>
  <c r="C314" i="9"/>
  <c r="H314" i="9"/>
  <c r="D313" i="9"/>
  <c r="E313" i="9"/>
  <c r="G313" i="9"/>
  <c r="B310" i="9"/>
  <c r="A310" i="9"/>
  <c r="G310" i="9"/>
  <c r="C310" i="9"/>
  <c r="H310" i="9"/>
  <c r="D309" i="9"/>
  <c r="E309" i="9"/>
  <c r="G309" i="9"/>
  <c r="B306" i="9"/>
  <c r="A306" i="9"/>
  <c r="G306" i="9"/>
  <c r="C306" i="9"/>
  <c r="H306" i="9"/>
  <c r="D305" i="9"/>
  <c r="E305" i="9"/>
  <c r="G305" i="9"/>
  <c r="B302" i="9"/>
  <c r="D302" i="9"/>
  <c r="I302" i="9"/>
  <c r="E302" i="9"/>
  <c r="G302" i="9"/>
  <c r="B298" i="9"/>
  <c r="D298" i="9"/>
  <c r="I298" i="9"/>
  <c r="G298" i="9"/>
  <c r="A298" i="9"/>
  <c r="H298" i="9"/>
  <c r="B280" i="9"/>
  <c r="A280" i="9"/>
  <c r="G280" i="9"/>
  <c r="C280" i="9"/>
  <c r="H280" i="9"/>
  <c r="D280" i="9"/>
  <c r="E280" i="9"/>
  <c r="G276" i="9"/>
  <c r="B276" i="9"/>
  <c r="H276" i="9"/>
  <c r="C276" i="9"/>
  <c r="D276" i="9"/>
  <c r="D219" i="9"/>
  <c r="F219" i="9"/>
  <c r="D210" i="9"/>
  <c r="F210" i="9"/>
  <c r="H210" i="9"/>
  <c r="D194" i="9"/>
  <c r="F194" i="9"/>
  <c r="E352" i="9"/>
  <c r="C351" i="9"/>
  <c r="E348" i="9"/>
  <c r="C347" i="9"/>
  <c r="E344" i="9"/>
  <c r="C343" i="9"/>
  <c r="E340" i="9"/>
  <c r="C339" i="9"/>
  <c r="E336" i="9"/>
  <c r="C335" i="9"/>
  <c r="E332" i="9"/>
  <c r="C331" i="9"/>
  <c r="E328" i="9"/>
  <c r="C327" i="9"/>
  <c r="E324" i="9"/>
  <c r="C323" i="9"/>
  <c r="E320" i="9"/>
  <c r="C319" i="9"/>
  <c r="E316" i="9"/>
  <c r="C315" i="9"/>
  <c r="E312" i="9"/>
  <c r="C311" i="9"/>
  <c r="E308" i="9"/>
  <c r="C307" i="9"/>
  <c r="E304" i="9"/>
  <c r="C303" i="9"/>
  <c r="D301" i="9"/>
  <c r="A301" i="9"/>
  <c r="I301" i="9"/>
  <c r="B300" i="9"/>
  <c r="A300" i="9"/>
  <c r="G300" i="9"/>
  <c r="D300" i="9"/>
  <c r="B296" i="9"/>
  <c r="A296" i="9"/>
  <c r="G296" i="9"/>
  <c r="C296" i="9"/>
  <c r="H296" i="9"/>
  <c r="D295" i="9"/>
  <c r="E295" i="9"/>
  <c r="G295" i="9"/>
  <c r="B292" i="9"/>
  <c r="A292" i="9"/>
  <c r="G292" i="9"/>
  <c r="C292" i="9"/>
  <c r="H292" i="9"/>
  <c r="D291" i="9"/>
  <c r="E291" i="9"/>
  <c r="G291" i="9"/>
  <c r="B288" i="9"/>
  <c r="A288" i="9"/>
  <c r="G288" i="9"/>
  <c r="C288" i="9"/>
  <c r="H288" i="9"/>
  <c r="D287" i="9"/>
  <c r="E287" i="9"/>
  <c r="G287" i="9"/>
  <c r="B284" i="9"/>
  <c r="A284" i="9"/>
  <c r="G284" i="9"/>
  <c r="C284" i="9"/>
  <c r="H284" i="9"/>
  <c r="D283" i="9"/>
  <c r="E283" i="9"/>
  <c r="G283" i="9"/>
  <c r="D251" i="9"/>
  <c r="F251" i="9"/>
  <c r="D242" i="9"/>
  <c r="F242" i="9"/>
  <c r="F214" i="9"/>
  <c r="H214" i="9"/>
  <c r="B175" i="9"/>
  <c r="F175" i="9"/>
  <c r="D106" i="9"/>
  <c r="F106" i="9"/>
  <c r="H106" i="9"/>
  <c r="D102" i="9"/>
  <c r="F102" i="9"/>
  <c r="H102" i="9"/>
  <c r="F76" i="9"/>
  <c r="G76" i="9"/>
  <c r="B76" i="9"/>
  <c r="H76" i="9"/>
  <c r="C76" i="9"/>
  <c r="A265" i="9"/>
  <c r="B265" i="9"/>
  <c r="F246" i="9"/>
  <c r="H246" i="9"/>
  <c r="D222" i="9"/>
  <c r="F222" i="9"/>
  <c r="F202" i="9"/>
  <c r="H202" i="9"/>
  <c r="D192" i="9"/>
  <c r="H192" i="9"/>
  <c r="F186" i="9"/>
  <c r="D186" i="9"/>
  <c r="D184" i="9"/>
  <c r="B120" i="9"/>
  <c r="D120" i="9"/>
  <c r="H120" i="9"/>
  <c r="C297" i="9"/>
  <c r="E294" i="9"/>
  <c r="C293" i="9"/>
  <c r="E290" i="9"/>
  <c r="C289" i="9"/>
  <c r="E286" i="9"/>
  <c r="C285" i="9"/>
  <c r="E282" i="9"/>
  <c r="C281" i="9"/>
  <c r="E278" i="9"/>
  <c r="C277" i="9"/>
  <c r="F275" i="9"/>
  <c r="C274" i="9"/>
  <c r="A271" i="9"/>
  <c r="F267" i="9"/>
  <c r="C266" i="9"/>
  <c r="A263" i="9"/>
  <c r="A174" i="9"/>
  <c r="D174" i="9"/>
  <c r="A172" i="9"/>
  <c r="D172" i="9"/>
  <c r="H172" i="9"/>
  <c r="B168" i="9"/>
  <c r="A168" i="9"/>
  <c r="G168" i="9"/>
  <c r="C168" i="9"/>
  <c r="H168" i="9"/>
  <c r="F119" i="9"/>
  <c r="A119" i="9"/>
  <c r="H119" i="9"/>
  <c r="B119" i="9"/>
  <c r="I119" i="9"/>
  <c r="B105" i="9"/>
  <c r="F105" i="9"/>
  <c r="H105" i="9"/>
  <c r="B101" i="9"/>
  <c r="F101" i="9"/>
  <c r="H101" i="9"/>
  <c r="A30" i="9"/>
  <c r="D30" i="9"/>
  <c r="H30" i="9"/>
  <c r="A14" i="9"/>
  <c r="D14" i="9"/>
  <c r="H14" i="9"/>
  <c r="I297" i="9"/>
  <c r="A297" i="9"/>
  <c r="I294" i="9"/>
  <c r="D294" i="9"/>
  <c r="I293" i="9"/>
  <c r="A293" i="9"/>
  <c r="I290" i="9"/>
  <c r="D290" i="9"/>
  <c r="I289" i="9"/>
  <c r="A289" i="9"/>
  <c r="I286" i="9"/>
  <c r="D286" i="9"/>
  <c r="I285" i="9"/>
  <c r="A285" i="9"/>
  <c r="D282" i="9"/>
  <c r="A281" i="9"/>
  <c r="H266" i="9"/>
  <c r="F255" i="9"/>
  <c r="F243" i="9"/>
  <c r="F223" i="9"/>
  <c r="F211" i="9"/>
  <c r="F195" i="9"/>
  <c r="F183" i="9"/>
  <c r="A178" i="9"/>
  <c r="D178" i="9"/>
  <c r="H178" i="9"/>
  <c r="H174" i="9"/>
  <c r="I168" i="9"/>
  <c r="D119" i="9"/>
  <c r="B104" i="9"/>
  <c r="D104" i="9"/>
  <c r="H104" i="9"/>
  <c r="D68" i="9"/>
  <c r="F68" i="9"/>
  <c r="H68" i="9"/>
  <c r="D56" i="9"/>
  <c r="F56" i="9"/>
  <c r="H56" i="9"/>
  <c r="D36" i="9"/>
  <c r="H36" i="9"/>
  <c r="E170" i="9"/>
  <c r="E166" i="9"/>
  <c r="H164" i="9"/>
  <c r="C164" i="9"/>
  <c r="E162" i="9"/>
  <c r="H160" i="9"/>
  <c r="C160" i="9"/>
  <c r="E158" i="9"/>
  <c r="H156" i="9"/>
  <c r="C156" i="9"/>
  <c r="E154" i="9"/>
  <c r="H152" i="9"/>
  <c r="C152" i="9"/>
  <c r="E150" i="9"/>
  <c r="H148" i="9"/>
  <c r="C148" i="9"/>
  <c r="E146" i="9"/>
  <c r="H144" i="9"/>
  <c r="C144" i="9"/>
  <c r="E142" i="9"/>
  <c r="H140" i="9"/>
  <c r="C140" i="9"/>
  <c r="E138" i="9"/>
  <c r="H136" i="9"/>
  <c r="C136" i="9"/>
  <c r="E134" i="9"/>
  <c r="H132" i="9"/>
  <c r="C132" i="9"/>
  <c r="E130" i="9"/>
  <c r="H128" i="9"/>
  <c r="C128" i="9"/>
  <c r="E126" i="9"/>
  <c r="F124" i="9"/>
  <c r="H121" i="9"/>
  <c r="G118" i="9"/>
  <c r="E109" i="9"/>
  <c r="D77" i="9"/>
  <c r="D73" i="9"/>
  <c r="F72" i="9"/>
  <c r="F52" i="9"/>
  <c r="H39" i="9"/>
  <c r="A39" i="9"/>
  <c r="G164" i="9"/>
  <c r="A164" i="9"/>
  <c r="G160" i="9"/>
  <c r="A160" i="9"/>
  <c r="G156" i="9"/>
  <c r="A156" i="9"/>
  <c r="G152" i="9"/>
  <c r="A152" i="9"/>
  <c r="G148" i="9"/>
  <c r="A148" i="9"/>
  <c r="G144" i="9"/>
  <c r="A144" i="9"/>
  <c r="G140" i="9"/>
  <c r="A140" i="9"/>
  <c r="G136" i="9"/>
  <c r="A136" i="9"/>
  <c r="G132" i="9"/>
  <c r="A132" i="9"/>
  <c r="G128" i="9"/>
  <c r="A128" i="9"/>
  <c r="E121" i="9"/>
  <c r="F118" i="9"/>
  <c r="F39" i="9"/>
  <c r="H28" i="9"/>
  <c r="H26" i="9"/>
  <c r="H12" i="9"/>
  <c r="H10" i="9"/>
  <c r="E164" i="9"/>
  <c r="E160" i="9"/>
  <c r="E156" i="9"/>
  <c r="E152" i="9"/>
  <c r="E148" i="9"/>
  <c r="E144" i="9"/>
  <c r="E140" i="9"/>
  <c r="E136" i="9"/>
  <c r="E132" i="9"/>
  <c r="E128" i="9"/>
  <c r="D12" i="9"/>
  <c r="D10" i="9"/>
  <c r="H8" i="9"/>
  <c r="D8" i="9"/>
  <c r="H200" i="9"/>
  <c r="H100" i="9"/>
  <c r="D100" i="9"/>
  <c r="F669" i="9"/>
  <c r="F667" i="9"/>
  <c r="B667" i="9"/>
  <c r="F665" i="9"/>
  <c r="F661" i="9"/>
  <c r="B659" i="9"/>
  <c r="B657" i="9"/>
  <c r="B655" i="9"/>
  <c r="F651" i="9"/>
  <c r="F643" i="9"/>
  <c r="C636" i="9"/>
  <c r="G636" i="9"/>
  <c r="C620" i="9"/>
  <c r="G620" i="9"/>
  <c r="C608" i="9"/>
  <c r="G608" i="9"/>
  <c r="A608" i="9"/>
  <c r="E608" i="9"/>
  <c r="I608" i="9"/>
  <c r="C600" i="9"/>
  <c r="G600" i="9"/>
  <c r="A600" i="9"/>
  <c r="E600" i="9"/>
  <c r="I600" i="9"/>
  <c r="B596" i="9"/>
  <c r="C588" i="9"/>
  <c r="G588" i="9"/>
  <c r="A588" i="9"/>
  <c r="E588" i="9"/>
  <c r="I588" i="9"/>
  <c r="B584" i="9"/>
  <c r="C580" i="9"/>
  <c r="G580" i="9"/>
  <c r="A580" i="9"/>
  <c r="E580" i="9"/>
  <c r="I580" i="9"/>
  <c r="B580" i="9"/>
  <c r="C576" i="9"/>
  <c r="G576" i="9"/>
  <c r="A576" i="9"/>
  <c r="E576" i="9"/>
  <c r="I576" i="9"/>
  <c r="B576" i="9"/>
  <c r="C572" i="9"/>
  <c r="G572" i="9"/>
  <c r="A572" i="9"/>
  <c r="E572" i="9"/>
  <c r="I572" i="9"/>
  <c r="B572" i="9"/>
  <c r="C568" i="9"/>
  <c r="G568" i="9"/>
  <c r="A568" i="9"/>
  <c r="E568" i="9"/>
  <c r="I568" i="9"/>
  <c r="B568" i="9"/>
  <c r="C564" i="9"/>
  <c r="G564" i="9"/>
  <c r="A564" i="9"/>
  <c r="E564" i="9"/>
  <c r="I564" i="9"/>
  <c r="B564" i="9"/>
  <c r="C560" i="9"/>
  <c r="G560" i="9"/>
  <c r="A560" i="9"/>
  <c r="E560" i="9"/>
  <c r="I560" i="9"/>
  <c r="B560" i="9"/>
  <c r="B556" i="9"/>
  <c r="F556" i="9"/>
  <c r="A556" i="9"/>
  <c r="G556" i="9"/>
  <c r="D556" i="9"/>
  <c r="I556" i="9"/>
  <c r="D555" i="9"/>
  <c r="H555" i="9"/>
  <c r="A555" i="9"/>
  <c r="F555" i="9"/>
  <c r="C555" i="9"/>
  <c r="I555" i="9"/>
  <c r="D553" i="9"/>
  <c r="H553" i="9"/>
  <c r="A553" i="9"/>
  <c r="F553" i="9"/>
  <c r="C553" i="9"/>
  <c r="I553" i="9"/>
  <c r="D551" i="9"/>
  <c r="H551" i="9"/>
  <c r="A551" i="9"/>
  <c r="F551" i="9"/>
  <c r="C551" i="9"/>
  <c r="I551" i="9"/>
  <c r="D549" i="9"/>
  <c r="H549" i="9"/>
  <c r="A549" i="9"/>
  <c r="F549" i="9"/>
  <c r="C549" i="9"/>
  <c r="I549" i="9"/>
  <c r="D547" i="9"/>
  <c r="H547" i="9"/>
  <c r="A547" i="9"/>
  <c r="F547" i="9"/>
  <c r="C547" i="9"/>
  <c r="I547" i="9"/>
  <c r="D545" i="9"/>
  <c r="H545" i="9"/>
  <c r="A545" i="9"/>
  <c r="F545" i="9"/>
  <c r="C545" i="9"/>
  <c r="I545" i="9"/>
  <c r="D543" i="9"/>
  <c r="H543" i="9"/>
  <c r="A543" i="9"/>
  <c r="F543" i="9"/>
  <c r="C543" i="9"/>
  <c r="I543" i="9"/>
  <c r="D541" i="9"/>
  <c r="H541" i="9"/>
  <c r="A541" i="9"/>
  <c r="F541" i="9"/>
  <c r="C541" i="9"/>
  <c r="I541" i="9"/>
  <c r="D539" i="9"/>
  <c r="H539" i="9"/>
  <c r="A539" i="9"/>
  <c r="F539" i="9"/>
  <c r="C539" i="9"/>
  <c r="I539" i="9"/>
  <c r="D537" i="9"/>
  <c r="H537" i="9"/>
  <c r="A537" i="9"/>
  <c r="F537" i="9"/>
  <c r="C537" i="9"/>
  <c r="I537" i="9"/>
  <c r="D535" i="9"/>
  <c r="H535" i="9"/>
  <c r="A535" i="9"/>
  <c r="F535" i="9"/>
  <c r="C535" i="9"/>
  <c r="I535" i="9"/>
  <c r="D533" i="9"/>
  <c r="H533" i="9"/>
  <c r="A533" i="9"/>
  <c r="F533" i="9"/>
  <c r="C533" i="9"/>
  <c r="I533" i="9"/>
  <c r="D531" i="9"/>
  <c r="H531" i="9"/>
  <c r="A531" i="9"/>
  <c r="F531" i="9"/>
  <c r="C531" i="9"/>
  <c r="I531" i="9"/>
  <c r="D529" i="9"/>
  <c r="H529" i="9"/>
  <c r="A529" i="9"/>
  <c r="F529" i="9"/>
  <c r="C529" i="9"/>
  <c r="I529" i="9"/>
  <c r="D527" i="9"/>
  <c r="H527" i="9"/>
  <c r="A527" i="9"/>
  <c r="F527" i="9"/>
  <c r="B527" i="9"/>
  <c r="G527" i="9"/>
  <c r="C527" i="9"/>
  <c r="I527" i="9"/>
  <c r="D523" i="9"/>
  <c r="H523" i="9"/>
  <c r="A523" i="9"/>
  <c r="F523" i="9"/>
  <c r="B523" i="9"/>
  <c r="G523" i="9"/>
  <c r="C523" i="9"/>
  <c r="I523" i="9"/>
  <c r="D519" i="9"/>
  <c r="H519" i="9"/>
  <c r="A519" i="9"/>
  <c r="F519" i="9"/>
  <c r="B519" i="9"/>
  <c r="G519" i="9"/>
  <c r="C519" i="9"/>
  <c r="I519" i="9"/>
  <c r="D515" i="9"/>
  <c r="H515" i="9"/>
  <c r="A515" i="9"/>
  <c r="F515" i="9"/>
  <c r="B515" i="9"/>
  <c r="G515" i="9"/>
  <c r="C515" i="9"/>
  <c r="I515" i="9"/>
  <c r="D511" i="9"/>
  <c r="H511" i="9"/>
  <c r="A511" i="9"/>
  <c r="F511" i="9"/>
  <c r="B511" i="9"/>
  <c r="G511" i="9"/>
  <c r="C511" i="9"/>
  <c r="I511" i="9"/>
  <c r="D507" i="9"/>
  <c r="H507" i="9"/>
  <c r="A507" i="9"/>
  <c r="F507" i="9"/>
  <c r="B507" i="9"/>
  <c r="G507" i="9"/>
  <c r="C507" i="9"/>
  <c r="I507" i="9"/>
  <c r="D503" i="9"/>
  <c r="H503" i="9"/>
  <c r="A503" i="9"/>
  <c r="F503" i="9"/>
  <c r="B503" i="9"/>
  <c r="G503" i="9"/>
  <c r="C503" i="9"/>
  <c r="I503" i="9"/>
  <c r="D499" i="9"/>
  <c r="H499" i="9"/>
  <c r="A499" i="9"/>
  <c r="F499" i="9"/>
  <c r="B499" i="9"/>
  <c r="G499" i="9"/>
  <c r="C499" i="9"/>
  <c r="I499" i="9"/>
  <c r="D495" i="9"/>
  <c r="H495" i="9"/>
  <c r="A495" i="9"/>
  <c r="F495" i="9"/>
  <c r="B495" i="9"/>
  <c r="G495" i="9"/>
  <c r="C495" i="9"/>
  <c r="I495" i="9"/>
  <c r="D491" i="9"/>
  <c r="H491" i="9"/>
  <c r="A491" i="9"/>
  <c r="F491" i="9"/>
  <c r="B491" i="9"/>
  <c r="G491" i="9"/>
  <c r="C491" i="9"/>
  <c r="I491" i="9"/>
  <c r="D487" i="9"/>
  <c r="H487" i="9"/>
  <c r="A487" i="9"/>
  <c r="F487" i="9"/>
  <c r="B487" i="9"/>
  <c r="G487" i="9"/>
  <c r="C487" i="9"/>
  <c r="I487" i="9"/>
  <c r="D483" i="9"/>
  <c r="H483" i="9"/>
  <c r="A483" i="9"/>
  <c r="F483" i="9"/>
  <c r="B483" i="9"/>
  <c r="G483" i="9"/>
  <c r="C483" i="9"/>
  <c r="I483" i="9"/>
  <c r="D479" i="9"/>
  <c r="H479" i="9"/>
  <c r="A479" i="9"/>
  <c r="F479" i="9"/>
  <c r="B479" i="9"/>
  <c r="G479" i="9"/>
  <c r="C479" i="9"/>
  <c r="I479" i="9"/>
  <c r="D475" i="9"/>
  <c r="H475" i="9"/>
  <c r="A475" i="9"/>
  <c r="F475" i="9"/>
  <c r="B475" i="9"/>
  <c r="G475" i="9"/>
  <c r="C475" i="9"/>
  <c r="I475" i="9"/>
  <c r="D471" i="9"/>
  <c r="H471" i="9"/>
  <c r="A471" i="9"/>
  <c r="F471" i="9"/>
  <c r="B471" i="9"/>
  <c r="G471" i="9"/>
  <c r="C471" i="9"/>
  <c r="I471" i="9"/>
  <c r="D467" i="9"/>
  <c r="H467" i="9"/>
  <c r="A467" i="9"/>
  <c r="F467" i="9"/>
  <c r="B467" i="9"/>
  <c r="G467" i="9"/>
  <c r="C467" i="9"/>
  <c r="I467" i="9"/>
  <c r="D463" i="9"/>
  <c r="H463" i="9"/>
  <c r="A463" i="9"/>
  <c r="F463" i="9"/>
  <c r="B463" i="9"/>
  <c r="G463" i="9"/>
  <c r="C463" i="9"/>
  <c r="I463" i="9"/>
  <c r="D459" i="9"/>
  <c r="H459" i="9"/>
  <c r="A459" i="9"/>
  <c r="F459" i="9"/>
  <c r="B459" i="9"/>
  <c r="G459" i="9"/>
  <c r="C459" i="9"/>
  <c r="I459" i="9"/>
  <c r="D455" i="9"/>
  <c r="H455" i="9"/>
  <c r="A455" i="9"/>
  <c r="F455" i="9"/>
  <c r="B455" i="9"/>
  <c r="G455" i="9"/>
  <c r="C455" i="9"/>
  <c r="I455" i="9"/>
  <c r="D451" i="9"/>
  <c r="H451" i="9"/>
  <c r="A451" i="9"/>
  <c r="F451" i="9"/>
  <c r="B451" i="9"/>
  <c r="G451" i="9"/>
  <c r="C451" i="9"/>
  <c r="I451" i="9"/>
  <c r="D447" i="9"/>
  <c r="H447" i="9"/>
  <c r="A447" i="9"/>
  <c r="F447" i="9"/>
  <c r="B447" i="9"/>
  <c r="G447" i="9"/>
  <c r="C447" i="9"/>
  <c r="I447" i="9"/>
  <c r="C241" i="9"/>
  <c r="G241" i="9"/>
  <c r="A241" i="9"/>
  <c r="E241" i="9"/>
  <c r="I241" i="9"/>
  <c r="D241" i="9"/>
  <c r="F241" i="9"/>
  <c r="H241" i="9"/>
  <c r="B241" i="9"/>
  <c r="C209" i="9"/>
  <c r="G209" i="9"/>
  <c r="A209" i="9"/>
  <c r="E209" i="9"/>
  <c r="I209" i="9"/>
  <c r="D209" i="9"/>
  <c r="F209" i="9"/>
  <c r="H209" i="9"/>
  <c r="B209" i="9"/>
  <c r="C65" i="9"/>
  <c r="G65" i="9"/>
  <c r="A65" i="9"/>
  <c r="E65" i="9"/>
  <c r="I65" i="9"/>
  <c r="H65" i="9"/>
  <c r="D65" i="9"/>
  <c r="F65" i="9"/>
  <c r="B65" i="9"/>
  <c r="C23" i="9"/>
  <c r="G23" i="9"/>
  <c r="D23" i="9"/>
  <c r="H23" i="9"/>
  <c r="A23" i="9"/>
  <c r="E23" i="9"/>
  <c r="I23" i="9"/>
  <c r="F23" i="9"/>
  <c r="B23" i="9"/>
  <c r="G674" i="9"/>
  <c r="C674" i="9"/>
  <c r="I673" i="9"/>
  <c r="E673" i="9"/>
  <c r="A673" i="9"/>
  <c r="G672" i="9"/>
  <c r="C672" i="9"/>
  <c r="I671" i="9"/>
  <c r="E671" i="9"/>
  <c r="A671" i="9"/>
  <c r="G670" i="9"/>
  <c r="C670" i="9"/>
  <c r="I669" i="9"/>
  <c r="E669" i="9"/>
  <c r="A669" i="9"/>
  <c r="G668" i="9"/>
  <c r="C668" i="9"/>
  <c r="I667" i="9"/>
  <c r="E667" i="9"/>
  <c r="A667" i="9"/>
  <c r="G666" i="9"/>
  <c r="C666" i="9"/>
  <c r="I665" i="9"/>
  <c r="E665" i="9"/>
  <c r="A665" i="9"/>
  <c r="G664" i="9"/>
  <c r="C664" i="9"/>
  <c r="I663" i="9"/>
  <c r="E663" i="9"/>
  <c r="A663" i="9"/>
  <c r="G662" i="9"/>
  <c r="C662" i="9"/>
  <c r="I661" i="9"/>
  <c r="E661" i="9"/>
  <c r="A661" i="9"/>
  <c r="G660" i="9"/>
  <c r="C660" i="9"/>
  <c r="I659" i="9"/>
  <c r="E659" i="9"/>
  <c r="A659" i="9"/>
  <c r="G658" i="9"/>
  <c r="C658" i="9"/>
  <c r="I657" i="9"/>
  <c r="E657" i="9"/>
  <c r="A657" i="9"/>
  <c r="G656" i="9"/>
  <c r="C656" i="9"/>
  <c r="I655" i="9"/>
  <c r="E655" i="9"/>
  <c r="A655" i="9"/>
  <c r="G654" i="9"/>
  <c r="C654" i="9"/>
  <c r="I653" i="9"/>
  <c r="E653" i="9"/>
  <c r="A653" i="9"/>
  <c r="G652" i="9"/>
  <c r="C652" i="9"/>
  <c r="I651" i="9"/>
  <c r="E651" i="9"/>
  <c r="A651" i="9"/>
  <c r="G650" i="9"/>
  <c r="C650" i="9"/>
  <c r="I649" i="9"/>
  <c r="E649" i="9"/>
  <c r="A649" i="9"/>
  <c r="G648" i="9"/>
  <c r="C648" i="9"/>
  <c r="I647" i="9"/>
  <c r="E647" i="9"/>
  <c r="A647" i="9"/>
  <c r="G646" i="9"/>
  <c r="C646" i="9"/>
  <c r="I645" i="9"/>
  <c r="E645" i="9"/>
  <c r="A645" i="9"/>
  <c r="G644" i="9"/>
  <c r="C644" i="9"/>
  <c r="I643" i="9"/>
  <c r="E643" i="9"/>
  <c r="A643" i="9"/>
  <c r="G642" i="9"/>
  <c r="C642" i="9"/>
  <c r="I641" i="9"/>
  <c r="E641" i="9"/>
  <c r="A641" i="9"/>
  <c r="F640" i="9"/>
  <c r="C638" i="9"/>
  <c r="G638" i="9"/>
  <c r="E638" i="9"/>
  <c r="A637" i="9"/>
  <c r="E637" i="9"/>
  <c r="I637" i="9"/>
  <c r="D637" i="9"/>
  <c r="I636" i="9"/>
  <c r="D636" i="9"/>
  <c r="H635" i="9"/>
  <c r="F632" i="9"/>
  <c r="A632" i="9"/>
  <c r="C630" i="9"/>
  <c r="G630" i="9"/>
  <c r="E630" i="9"/>
  <c r="A629" i="9"/>
  <c r="E629" i="9"/>
  <c r="I629" i="9"/>
  <c r="D629" i="9"/>
  <c r="I628" i="9"/>
  <c r="D628" i="9"/>
  <c r="H627" i="9"/>
  <c r="C627" i="9"/>
  <c r="F624" i="9"/>
  <c r="C622" i="9"/>
  <c r="G622" i="9"/>
  <c r="E622" i="9"/>
  <c r="A621" i="9"/>
  <c r="E621" i="9"/>
  <c r="I621" i="9"/>
  <c r="D621" i="9"/>
  <c r="I620" i="9"/>
  <c r="D620" i="9"/>
  <c r="H619" i="9"/>
  <c r="H616" i="9"/>
  <c r="A615" i="9"/>
  <c r="E615" i="9"/>
  <c r="I615" i="9"/>
  <c r="C615" i="9"/>
  <c r="G615" i="9"/>
  <c r="B615" i="9"/>
  <c r="H612" i="9"/>
  <c r="A611" i="9"/>
  <c r="E611" i="9"/>
  <c r="I611" i="9"/>
  <c r="C611" i="9"/>
  <c r="G611" i="9"/>
  <c r="B611" i="9"/>
  <c r="D610" i="9"/>
  <c r="H608" i="9"/>
  <c r="A607" i="9"/>
  <c r="E607" i="9"/>
  <c r="I607" i="9"/>
  <c r="C607" i="9"/>
  <c r="G607" i="9"/>
  <c r="B607" i="9"/>
  <c r="D606" i="9"/>
  <c r="A603" i="9"/>
  <c r="E603" i="9"/>
  <c r="I603" i="9"/>
  <c r="C603" i="9"/>
  <c r="G603" i="9"/>
  <c r="B603" i="9"/>
  <c r="D602" i="9"/>
  <c r="H600" i="9"/>
  <c r="A599" i="9"/>
  <c r="E599" i="9"/>
  <c r="I599" i="9"/>
  <c r="C599" i="9"/>
  <c r="G599" i="9"/>
  <c r="B599" i="9"/>
  <c r="D598" i="9"/>
  <c r="A595" i="9"/>
  <c r="E595" i="9"/>
  <c r="I595" i="9"/>
  <c r="C595" i="9"/>
  <c r="G595" i="9"/>
  <c r="B595" i="9"/>
  <c r="D594" i="9"/>
  <c r="A591" i="9"/>
  <c r="E591" i="9"/>
  <c r="I591" i="9"/>
  <c r="C591" i="9"/>
  <c r="G591" i="9"/>
  <c r="B591" i="9"/>
  <c r="H588" i="9"/>
  <c r="A587" i="9"/>
  <c r="E587" i="9"/>
  <c r="I587" i="9"/>
  <c r="C587" i="9"/>
  <c r="G587" i="9"/>
  <c r="B587" i="9"/>
  <c r="H584" i="9"/>
  <c r="A583" i="9"/>
  <c r="E583" i="9"/>
  <c r="I583" i="9"/>
  <c r="C583" i="9"/>
  <c r="G583" i="9"/>
  <c r="B583" i="9"/>
  <c r="H580" i="9"/>
  <c r="A579" i="9"/>
  <c r="E579" i="9"/>
  <c r="I579" i="9"/>
  <c r="C579" i="9"/>
  <c r="G579" i="9"/>
  <c r="B579" i="9"/>
  <c r="H576" i="9"/>
  <c r="A575" i="9"/>
  <c r="E575" i="9"/>
  <c r="I575" i="9"/>
  <c r="C575" i="9"/>
  <c r="G575" i="9"/>
  <c r="B575" i="9"/>
  <c r="H572" i="9"/>
  <c r="A571" i="9"/>
  <c r="E571" i="9"/>
  <c r="I571" i="9"/>
  <c r="C571" i="9"/>
  <c r="G571" i="9"/>
  <c r="B571" i="9"/>
  <c r="H568" i="9"/>
  <c r="A567" i="9"/>
  <c r="E567" i="9"/>
  <c r="I567" i="9"/>
  <c r="C567" i="9"/>
  <c r="G567" i="9"/>
  <c r="B567" i="9"/>
  <c r="H564" i="9"/>
  <c r="A563" i="9"/>
  <c r="E563" i="9"/>
  <c r="I563" i="9"/>
  <c r="C563" i="9"/>
  <c r="G563" i="9"/>
  <c r="B563" i="9"/>
  <c r="H560" i="9"/>
  <c r="A559" i="9"/>
  <c r="E559" i="9"/>
  <c r="I559" i="9"/>
  <c r="C559" i="9"/>
  <c r="G559" i="9"/>
  <c r="B559" i="9"/>
  <c r="H556" i="9"/>
  <c r="G555" i="9"/>
  <c r="G553" i="9"/>
  <c r="G551" i="9"/>
  <c r="G549" i="9"/>
  <c r="G547" i="9"/>
  <c r="G545" i="9"/>
  <c r="G543" i="9"/>
  <c r="G541" i="9"/>
  <c r="G539" i="9"/>
  <c r="G537" i="9"/>
  <c r="G535" i="9"/>
  <c r="G533" i="9"/>
  <c r="G531" i="9"/>
  <c r="G529" i="9"/>
  <c r="E527" i="9"/>
  <c r="E523" i="9"/>
  <c r="E519" i="9"/>
  <c r="E515" i="9"/>
  <c r="E511" i="9"/>
  <c r="E507" i="9"/>
  <c r="E503" i="9"/>
  <c r="E499" i="9"/>
  <c r="E495" i="9"/>
  <c r="E491" i="9"/>
  <c r="E487" i="9"/>
  <c r="E483" i="9"/>
  <c r="E479" i="9"/>
  <c r="E475" i="9"/>
  <c r="E471" i="9"/>
  <c r="E467" i="9"/>
  <c r="E463" i="9"/>
  <c r="E459" i="9"/>
  <c r="E455" i="9"/>
  <c r="E451" i="9"/>
  <c r="E447" i="9"/>
  <c r="B665" i="9"/>
  <c r="F663" i="9"/>
  <c r="B663" i="9"/>
  <c r="B661" i="9"/>
  <c r="F659" i="9"/>
  <c r="F657" i="9"/>
  <c r="F655" i="9"/>
  <c r="F653" i="9"/>
  <c r="B653" i="9"/>
  <c r="B651" i="9"/>
  <c r="F649" i="9"/>
  <c r="B649" i="9"/>
  <c r="F647" i="9"/>
  <c r="B641" i="9"/>
  <c r="A635" i="9"/>
  <c r="E635" i="9"/>
  <c r="I635" i="9"/>
  <c r="E628" i="9"/>
  <c r="E620" i="9"/>
  <c r="C604" i="9"/>
  <c r="G604" i="9"/>
  <c r="A604" i="9"/>
  <c r="E604" i="9"/>
  <c r="I604" i="9"/>
  <c r="B600" i="9"/>
  <c r="C596" i="9"/>
  <c r="G596" i="9"/>
  <c r="A596" i="9"/>
  <c r="E596" i="9"/>
  <c r="I596" i="9"/>
  <c r="C592" i="9"/>
  <c r="G592" i="9"/>
  <c r="A592" i="9"/>
  <c r="E592" i="9"/>
  <c r="I592" i="9"/>
  <c r="B588" i="9"/>
  <c r="B674" i="9"/>
  <c r="F672" i="9"/>
  <c r="H669" i="9"/>
  <c r="D669" i="9"/>
  <c r="F668" i="9"/>
  <c r="F666" i="9"/>
  <c r="H665" i="9"/>
  <c r="D665" i="9"/>
  <c r="F664" i="9"/>
  <c r="H663" i="9"/>
  <c r="D663" i="9"/>
  <c r="F662" i="9"/>
  <c r="B662" i="9"/>
  <c r="D661" i="9"/>
  <c r="F660" i="9"/>
  <c r="H659" i="9"/>
  <c r="D659" i="9"/>
  <c r="B658" i="9"/>
  <c r="B656" i="9"/>
  <c r="D655" i="9"/>
  <c r="F654" i="9"/>
  <c r="H653" i="9"/>
  <c r="B652" i="9"/>
  <c r="D651" i="9"/>
  <c r="F650" i="9"/>
  <c r="D649" i="9"/>
  <c r="B648" i="9"/>
  <c r="H645" i="9"/>
  <c r="B644" i="9"/>
  <c r="H643" i="9"/>
  <c r="D643" i="9"/>
  <c r="F642" i="9"/>
  <c r="C640" i="9"/>
  <c r="G640" i="9"/>
  <c r="H636" i="9"/>
  <c r="C624" i="9"/>
  <c r="G624" i="9"/>
  <c r="A623" i="9"/>
  <c r="E623" i="9"/>
  <c r="I623" i="9"/>
  <c r="D623" i="9"/>
  <c r="H620" i="9"/>
  <c r="C618" i="9"/>
  <c r="G618" i="9"/>
  <c r="A618" i="9"/>
  <c r="E618" i="9"/>
  <c r="I618" i="9"/>
  <c r="F588" i="9"/>
  <c r="C586" i="9"/>
  <c r="G586" i="9"/>
  <c r="A586" i="9"/>
  <c r="E586" i="9"/>
  <c r="I586" i="9"/>
  <c r="C582" i="9"/>
  <c r="G582" i="9"/>
  <c r="A582" i="9"/>
  <c r="E582" i="9"/>
  <c r="I582" i="9"/>
  <c r="F580" i="9"/>
  <c r="C578" i="9"/>
  <c r="G578" i="9"/>
  <c r="A578" i="9"/>
  <c r="E578" i="9"/>
  <c r="I578" i="9"/>
  <c r="F576" i="9"/>
  <c r="C574" i="9"/>
  <c r="G574" i="9"/>
  <c r="A574" i="9"/>
  <c r="E574" i="9"/>
  <c r="I574" i="9"/>
  <c r="F572" i="9"/>
  <c r="C570" i="9"/>
  <c r="G570" i="9"/>
  <c r="A570" i="9"/>
  <c r="E570" i="9"/>
  <c r="I570" i="9"/>
  <c r="F568" i="9"/>
  <c r="C566" i="9"/>
  <c r="G566" i="9"/>
  <c r="A566" i="9"/>
  <c r="E566" i="9"/>
  <c r="I566" i="9"/>
  <c r="F564" i="9"/>
  <c r="C562" i="9"/>
  <c r="G562" i="9"/>
  <c r="A562" i="9"/>
  <c r="E562" i="9"/>
  <c r="I562" i="9"/>
  <c r="F560" i="9"/>
  <c r="C558" i="9"/>
  <c r="G558" i="9"/>
  <c r="A558" i="9"/>
  <c r="E558" i="9"/>
  <c r="I558" i="9"/>
  <c r="E553" i="9"/>
  <c r="E551" i="9"/>
  <c r="E549" i="9"/>
  <c r="E539" i="9"/>
  <c r="E537" i="9"/>
  <c r="E535" i="9"/>
  <c r="E533" i="9"/>
  <c r="E529" i="9"/>
  <c r="D517" i="9"/>
  <c r="H517" i="9"/>
  <c r="A517" i="9"/>
  <c r="F517" i="9"/>
  <c r="B517" i="9"/>
  <c r="G517" i="9"/>
  <c r="C517" i="9"/>
  <c r="I517" i="9"/>
  <c r="D501" i="9"/>
  <c r="H501" i="9"/>
  <c r="A501" i="9"/>
  <c r="F501" i="9"/>
  <c r="B501" i="9"/>
  <c r="G501" i="9"/>
  <c r="C501" i="9"/>
  <c r="I501" i="9"/>
  <c r="D493" i="9"/>
  <c r="H493" i="9"/>
  <c r="A493" i="9"/>
  <c r="F493" i="9"/>
  <c r="B493" i="9"/>
  <c r="G493" i="9"/>
  <c r="C493" i="9"/>
  <c r="I493" i="9"/>
  <c r="D485" i="9"/>
  <c r="H485" i="9"/>
  <c r="A485" i="9"/>
  <c r="F485" i="9"/>
  <c r="B485" i="9"/>
  <c r="G485" i="9"/>
  <c r="C485" i="9"/>
  <c r="I485" i="9"/>
  <c r="D477" i="9"/>
  <c r="H477" i="9"/>
  <c r="A477" i="9"/>
  <c r="F477" i="9"/>
  <c r="B477" i="9"/>
  <c r="G477" i="9"/>
  <c r="C477" i="9"/>
  <c r="I477" i="9"/>
  <c r="D473" i="9"/>
  <c r="H473" i="9"/>
  <c r="A473" i="9"/>
  <c r="F473" i="9"/>
  <c r="B473" i="9"/>
  <c r="G473" i="9"/>
  <c r="C473" i="9"/>
  <c r="I473" i="9"/>
  <c r="D465" i="9"/>
  <c r="H465" i="9"/>
  <c r="A465" i="9"/>
  <c r="F465" i="9"/>
  <c r="B465" i="9"/>
  <c r="G465" i="9"/>
  <c r="C465" i="9"/>
  <c r="I465" i="9"/>
  <c r="D453" i="9"/>
  <c r="H453" i="9"/>
  <c r="A453" i="9"/>
  <c r="F453" i="9"/>
  <c r="B453" i="9"/>
  <c r="G453" i="9"/>
  <c r="C453" i="9"/>
  <c r="I453" i="9"/>
  <c r="D449" i="9"/>
  <c r="H449" i="9"/>
  <c r="A449" i="9"/>
  <c r="F449" i="9"/>
  <c r="B449" i="9"/>
  <c r="G449" i="9"/>
  <c r="C449" i="9"/>
  <c r="I449" i="9"/>
  <c r="C257" i="9"/>
  <c r="G257" i="9"/>
  <c r="A257" i="9"/>
  <c r="E257" i="9"/>
  <c r="I257" i="9"/>
  <c r="D257" i="9"/>
  <c r="F257" i="9"/>
  <c r="H257" i="9"/>
  <c r="B257" i="9"/>
  <c r="C225" i="9"/>
  <c r="G225" i="9"/>
  <c r="A225" i="9"/>
  <c r="E225" i="9"/>
  <c r="I225" i="9"/>
  <c r="D225" i="9"/>
  <c r="F225" i="9"/>
  <c r="H225" i="9"/>
  <c r="B225" i="9"/>
  <c r="C193" i="9"/>
  <c r="G193" i="9"/>
  <c r="A193" i="9"/>
  <c r="E193" i="9"/>
  <c r="I193" i="9"/>
  <c r="D193" i="9"/>
  <c r="F193" i="9"/>
  <c r="H193" i="9"/>
  <c r="B193" i="9"/>
  <c r="F673" i="9"/>
  <c r="B673" i="9"/>
  <c r="F671" i="9"/>
  <c r="B671" i="9"/>
  <c r="B669" i="9"/>
  <c r="B647" i="9"/>
  <c r="B645" i="9"/>
  <c r="B643" i="9"/>
  <c r="F641" i="9"/>
  <c r="E636" i="9"/>
  <c r="D635" i="9"/>
  <c r="C628" i="9"/>
  <c r="G628" i="9"/>
  <c r="A627" i="9"/>
  <c r="E627" i="9"/>
  <c r="I627" i="9"/>
  <c r="A619" i="9"/>
  <c r="E619" i="9"/>
  <c r="I619" i="9"/>
  <c r="C619" i="9"/>
  <c r="D619" i="9"/>
  <c r="C616" i="9"/>
  <c r="G616" i="9"/>
  <c r="A616" i="9"/>
  <c r="E616" i="9"/>
  <c r="I616" i="9"/>
  <c r="C612" i="9"/>
  <c r="G612" i="9"/>
  <c r="A612" i="9"/>
  <c r="E612" i="9"/>
  <c r="I612" i="9"/>
  <c r="B608" i="9"/>
  <c r="B604" i="9"/>
  <c r="B592" i="9"/>
  <c r="C584" i="9"/>
  <c r="G584" i="9"/>
  <c r="A584" i="9"/>
  <c r="E584" i="9"/>
  <c r="I584" i="9"/>
  <c r="F674" i="9"/>
  <c r="H673" i="9"/>
  <c r="D673" i="9"/>
  <c r="B672" i="9"/>
  <c r="H671" i="9"/>
  <c r="D671" i="9"/>
  <c r="F670" i="9"/>
  <c r="B670" i="9"/>
  <c r="B668" i="9"/>
  <c r="H667" i="9"/>
  <c r="D667" i="9"/>
  <c r="B666" i="9"/>
  <c r="B664" i="9"/>
  <c r="H661" i="9"/>
  <c r="B660" i="9"/>
  <c r="F658" i="9"/>
  <c r="H657" i="9"/>
  <c r="D657" i="9"/>
  <c r="F656" i="9"/>
  <c r="H655" i="9"/>
  <c r="B654" i="9"/>
  <c r="D653" i="9"/>
  <c r="F652" i="9"/>
  <c r="H651" i="9"/>
  <c r="B650" i="9"/>
  <c r="H649" i="9"/>
  <c r="F648" i="9"/>
  <c r="H647" i="9"/>
  <c r="D647" i="9"/>
  <c r="F646" i="9"/>
  <c r="B646" i="9"/>
  <c r="D645" i="9"/>
  <c r="F644" i="9"/>
  <c r="B642" i="9"/>
  <c r="H641" i="9"/>
  <c r="D641" i="9"/>
  <c r="E640" i="9"/>
  <c r="A639" i="9"/>
  <c r="E639" i="9"/>
  <c r="I639" i="9"/>
  <c r="D639" i="9"/>
  <c r="B636" i="9"/>
  <c r="G635" i="9"/>
  <c r="B635" i="9"/>
  <c r="C632" i="9"/>
  <c r="G632" i="9"/>
  <c r="A631" i="9"/>
  <c r="E631" i="9"/>
  <c r="I631" i="9"/>
  <c r="D631" i="9"/>
  <c r="B628" i="9"/>
  <c r="G627" i="9"/>
  <c r="B627" i="9"/>
  <c r="E624" i="9"/>
  <c r="B620" i="9"/>
  <c r="G619" i="9"/>
  <c r="B618" i="9"/>
  <c r="F616" i="9"/>
  <c r="C614" i="9"/>
  <c r="G614" i="9"/>
  <c r="A614" i="9"/>
  <c r="E614" i="9"/>
  <c r="I614" i="9"/>
  <c r="B614" i="9"/>
  <c r="F612" i="9"/>
  <c r="C610" i="9"/>
  <c r="G610" i="9"/>
  <c r="A610" i="9"/>
  <c r="E610" i="9"/>
  <c r="I610" i="9"/>
  <c r="F608" i="9"/>
  <c r="C606" i="9"/>
  <c r="G606" i="9"/>
  <c r="A606" i="9"/>
  <c r="E606" i="9"/>
  <c r="I606" i="9"/>
  <c r="F604" i="9"/>
  <c r="C602" i="9"/>
  <c r="G602" i="9"/>
  <c r="A602" i="9"/>
  <c r="E602" i="9"/>
  <c r="I602" i="9"/>
  <c r="F600" i="9"/>
  <c r="C598" i="9"/>
  <c r="G598" i="9"/>
  <c r="A598" i="9"/>
  <c r="E598" i="9"/>
  <c r="I598" i="9"/>
  <c r="F596" i="9"/>
  <c r="C594" i="9"/>
  <c r="G594" i="9"/>
  <c r="A594" i="9"/>
  <c r="E594" i="9"/>
  <c r="I594" i="9"/>
  <c r="F592" i="9"/>
  <c r="C590" i="9"/>
  <c r="G590" i="9"/>
  <c r="A590" i="9"/>
  <c r="E590" i="9"/>
  <c r="I590" i="9"/>
  <c r="B590" i="9"/>
  <c r="B586" i="9"/>
  <c r="B582" i="9"/>
  <c r="B578" i="9"/>
  <c r="B574" i="9"/>
  <c r="B570" i="9"/>
  <c r="B566" i="9"/>
  <c r="B562" i="9"/>
  <c r="B558" i="9"/>
  <c r="E556" i="9"/>
  <c r="E555" i="9"/>
  <c r="E547" i="9"/>
  <c r="E545" i="9"/>
  <c r="E543" i="9"/>
  <c r="E541" i="9"/>
  <c r="E531" i="9"/>
  <c r="D525" i="9"/>
  <c r="H525" i="9"/>
  <c r="A525" i="9"/>
  <c r="F525" i="9"/>
  <c r="B525" i="9"/>
  <c r="G525" i="9"/>
  <c r="C525" i="9"/>
  <c r="I525" i="9"/>
  <c r="D521" i="9"/>
  <c r="H521" i="9"/>
  <c r="A521" i="9"/>
  <c r="F521" i="9"/>
  <c r="B521" i="9"/>
  <c r="G521" i="9"/>
  <c r="C521" i="9"/>
  <c r="I521" i="9"/>
  <c r="D513" i="9"/>
  <c r="H513" i="9"/>
  <c r="A513" i="9"/>
  <c r="F513" i="9"/>
  <c r="B513" i="9"/>
  <c r="G513" i="9"/>
  <c r="C513" i="9"/>
  <c r="I513" i="9"/>
  <c r="D509" i="9"/>
  <c r="H509" i="9"/>
  <c r="A509" i="9"/>
  <c r="F509" i="9"/>
  <c r="B509" i="9"/>
  <c r="G509" i="9"/>
  <c r="C509" i="9"/>
  <c r="I509" i="9"/>
  <c r="D505" i="9"/>
  <c r="H505" i="9"/>
  <c r="A505" i="9"/>
  <c r="F505" i="9"/>
  <c r="B505" i="9"/>
  <c r="G505" i="9"/>
  <c r="C505" i="9"/>
  <c r="I505" i="9"/>
  <c r="D497" i="9"/>
  <c r="H497" i="9"/>
  <c r="A497" i="9"/>
  <c r="F497" i="9"/>
  <c r="B497" i="9"/>
  <c r="G497" i="9"/>
  <c r="C497" i="9"/>
  <c r="I497" i="9"/>
  <c r="D489" i="9"/>
  <c r="H489" i="9"/>
  <c r="A489" i="9"/>
  <c r="F489" i="9"/>
  <c r="B489" i="9"/>
  <c r="G489" i="9"/>
  <c r="C489" i="9"/>
  <c r="I489" i="9"/>
  <c r="D481" i="9"/>
  <c r="H481" i="9"/>
  <c r="A481" i="9"/>
  <c r="F481" i="9"/>
  <c r="B481" i="9"/>
  <c r="G481" i="9"/>
  <c r="C481" i="9"/>
  <c r="I481" i="9"/>
  <c r="D469" i="9"/>
  <c r="H469" i="9"/>
  <c r="A469" i="9"/>
  <c r="F469" i="9"/>
  <c r="B469" i="9"/>
  <c r="G469" i="9"/>
  <c r="C469" i="9"/>
  <c r="I469" i="9"/>
  <c r="D461" i="9"/>
  <c r="H461" i="9"/>
  <c r="A461" i="9"/>
  <c r="F461" i="9"/>
  <c r="B461" i="9"/>
  <c r="G461" i="9"/>
  <c r="C461" i="9"/>
  <c r="I461" i="9"/>
  <c r="D457" i="9"/>
  <c r="H457" i="9"/>
  <c r="A457" i="9"/>
  <c r="F457" i="9"/>
  <c r="B457" i="9"/>
  <c r="G457" i="9"/>
  <c r="C457" i="9"/>
  <c r="I457" i="9"/>
  <c r="D445" i="9"/>
  <c r="H445" i="9"/>
  <c r="B445" i="9"/>
  <c r="F445" i="9"/>
  <c r="E445" i="9"/>
  <c r="G445" i="9"/>
  <c r="A445" i="9"/>
  <c r="I445" i="9"/>
  <c r="I674" i="9"/>
  <c r="E674" i="9"/>
  <c r="G673" i="9"/>
  <c r="I672" i="9"/>
  <c r="E672" i="9"/>
  <c r="G671" i="9"/>
  <c r="I670" i="9"/>
  <c r="E670" i="9"/>
  <c r="G669" i="9"/>
  <c r="I668" i="9"/>
  <c r="E668" i="9"/>
  <c r="G667" i="9"/>
  <c r="I666" i="9"/>
  <c r="E666" i="9"/>
  <c r="G665" i="9"/>
  <c r="I664" i="9"/>
  <c r="E664" i="9"/>
  <c r="G663" i="9"/>
  <c r="I662" i="9"/>
  <c r="E662" i="9"/>
  <c r="G661" i="9"/>
  <c r="I660" i="9"/>
  <c r="E660" i="9"/>
  <c r="G659" i="9"/>
  <c r="I658" i="9"/>
  <c r="E658" i="9"/>
  <c r="G657" i="9"/>
  <c r="I656" i="9"/>
  <c r="E656" i="9"/>
  <c r="G655" i="9"/>
  <c r="I654" i="9"/>
  <c r="E654" i="9"/>
  <c r="G653" i="9"/>
  <c r="I652" i="9"/>
  <c r="E652" i="9"/>
  <c r="G651" i="9"/>
  <c r="I650" i="9"/>
  <c r="E650" i="9"/>
  <c r="G649" i="9"/>
  <c r="I648" i="9"/>
  <c r="E648" i="9"/>
  <c r="G647" i="9"/>
  <c r="I646" i="9"/>
  <c r="E646" i="9"/>
  <c r="G645" i="9"/>
  <c r="I644" i="9"/>
  <c r="E644" i="9"/>
  <c r="G643" i="9"/>
  <c r="I642" i="9"/>
  <c r="E642" i="9"/>
  <c r="G641" i="9"/>
  <c r="I640" i="9"/>
  <c r="D640" i="9"/>
  <c r="H639" i="9"/>
  <c r="C639" i="9"/>
  <c r="H638" i="9"/>
  <c r="B638" i="9"/>
  <c r="G637" i="9"/>
  <c r="B637" i="9"/>
  <c r="F636" i="9"/>
  <c r="A636" i="9"/>
  <c r="F635" i="9"/>
  <c r="C634" i="9"/>
  <c r="G634" i="9"/>
  <c r="E634" i="9"/>
  <c r="A633" i="9"/>
  <c r="E633" i="9"/>
  <c r="I633" i="9"/>
  <c r="D633" i="9"/>
  <c r="I632" i="9"/>
  <c r="D632" i="9"/>
  <c r="H631" i="9"/>
  <c r="C631" i="9"/>
  <c r="H630" i="9"/>
  <c r="B630" i="9"/>
  <c r="G629" i="9"/>
  <c r="B629" i="9"/>
  <c r="F628" i="9"/>
  <c r="A628" i="9"/>
  <c r="F627" i="9"/>
  <c r="C626" i="9"/>
  <c r="G626" i="9"/>
  <c r="E626" i="9"/>
  <c r="A625" i="9"/>
  <c r="E625" i="9"/>
  <c r="I625" i="9"/>
  <c r="D625" i="9"/>
  <c r="I624" i="9"/>
  <c r="D624" i="9"/>
  <c r="H623" i="9"/>
  <c r="C623" i="9"/>
  <c r="H622" i="9"/>
  <c r="B622" i="9"/>
  <c r="G621" i="9"/>
  <c r="B621" i="9"/>
  <c r="F620" i="9"/>
  <c r="A620" i="9"/>
  <c r="F619" i="9"/>
  <c r="H618" i="9"/>
  <c r="A617" i="9"/>
  <c r="E617" i="9"/>
  <c r="I617" i="9"/>
  <c r="C617" i="9"/>
  <c r="G617" i="9"/>
  <c r="B617" i="9"/>
  <c r="D616" i="9"/>
  <c r="F615" i="9"/>
  <c r="H614" i="9"/>
  <c r="A613" i="9"/>
  <c r="E613" i="9"/>
  <c r="I613" i="9"/>
  <c r="C613" i="9"/>
  <c r="G613" i="9"/>
  <c r="B613" i="9"/>
  <c r="D612" i="9"/>
  <c r="F611" i="9"/>
  <c r="H610" i="9"/>
  <c r="A609" i="9"/>
  <c r="E609" i="9"/>
  <c r="I609" i="9"/>
  <c r="C609" i="9"/>
  <c r="G609" i="9"/>
  <c r="B609" i="9"/>
  <c r="D608" i="9"/>
  <c r="F607" i="9"/>
  <c r="H606" i="9"/>
  <c r="A605" i="9"/>
  <c r="E605" i="9"/>
  <c r="I605" i="9"/>
  <c r="C605" i="9"/>
  <c r="G605" i="9"/>
  <c r="B605" i="9"/>
  <c r="D604" i="9"/>
  <c r="F603" i="9"/>
  <c r="H602" i="9"/>
  <c r="A601" i="9"/>
  <c r="E601" i="9"/>
  <c r="I601" i="9"/>
  <c r="C601" i="9"/>
  <c r="G601" i="9"/>
  <c r="B601" i="9"/>
  <c r="D600" i="9"/>
  <c r="F599" i="9"/>
  <c r="H598" i="9"/>
  <c r="A597" i="9"/>
  <c r="E597" i="9"/>
  <c r="I597" i="9"/>
  <c r="C597" i="9"/>
  <c r="G597" i="9"/>
  <c r="B597" i="9"/>
  <c r="D596" i="9"/>
  <c r="F595" i="9"/>
  <c r="H594" i="9"/>
  <c r="A593" i="9"/>
  <c r="E593" i="9"/>
  <c r="I593" i="9"/>
  <c r="C593" i="9"/>
  <c r="G593" i="9"/>
  <c r="B593" i="9"/>
  <c r="D592" i="9"/>
  <c r="F591" i="9"/>
  <c r="H590" i="9"/>
  <c r="A589" i="9"/>
  <c r="E589" i="9"/>
  <c r="I589" i="9"/>
  <c r="C589" i="9"/>
  <c r="G589" i="9"/>
  <c r="B589" i="9"/>
  <c r="D588" i="9"/>
  <c r="F587" i="9"/>
  <c r="H586" i="9"/>
  <c r="A585" i="9"/>
  <c r="E585" i="9"/>
  <c r="I585" i="9"/>
  <c r="C585" i="9"/>
  <c r="G585" i="9"/>
  <c r="B585" i="9"/>
  <c r="D584" i="9"/>
  <c r="F583" i="9"/>
  <c r="H582" i="9"/>
  <c r="A581" i="9"/>
  <c r="E581" i="9"/>
  <c r="I581" i="9"/>
  <c r="C581" i="9"/>
  <c r="G581" i="9"/>
  <c r="B581" i="9"/>
  <c r="D580" i="9"/>
  <c r="F579" i="9"/>
  <c r="H578" i="9"/>
  <c r="A577" i="9"/>
  <c r="E577" i="9"/>
  <c r="I577" i="9"/>
  <c r="C577" i="9"/>
  <c r="G577" i="9"/>
  <c r="B577" i="9"/>
  <c r="D576" i="9"/>
  <c r="F575" i="9"/>
  <c r="H574" i="9"/>
  <c r="A573" i="9"/>
  <c r="E573" i="9"/>
  <c r="I573" i="9"/>
  <c r="C573" i="9"/>
  <c r="G573" i="9"/>
  <c r="B573" i="9"/>
  <c r="D572" i="9"/>
  <c r="F571" i="9"/>
  <c r="H570" i="9"/>
  <c r="A569" i="9"/>
  <c r="E569" i="9"/>
  <c r="I569" i="9"/>
  <c r="C569" i="9"/>
  <c r="G569" i="9"/>
  <c r="B569" i="9"/>
  <c r="D568" i="9"/>
  <c r="F567" i="9"/>
  <c r="H566" i="9"/>
  <c r="A565" i="9"/>
  <c r="E565" i="9"/>
  <c r="I565" i="9"/>
  <c r="C565" i="9"/>
  <c r="G565" i="9"/>
  <c r="B565" i="9"/>
  <c r="D564" i="9"/>
  <c r="F563" i="9"/>
  <c r="H562" i="9"/>
  <c r="A561" i="9"/>
  <c r="E561" i="9"/>
  <c r="I561" i="9"/>
  <c r="C561" i="9"/>
  <c r="G561" i="9"/>
  <c r="B561" i="9"/>
  <c r="D560" i="9"/>
  <c r="F559" i="9"/>
  <c r="H558" i="9"/>
  <c r="A557" i="9"/>
  <c r="E557" i="9"/>
  <c r="I557" i="9"/>
  <c r="C557" i="9"/>
  <c r="G557" i="9"/>
  <c r="B557" i="9"/>
  <c r="C556" i="9"/>
  <c r="B555" i="9"/>
  <c r="B553" i="9"/>
  <c r="B551" i="9"/>
  <c r="B549" i="9"/>
  <c r="B547" i="9"/>
  <c r="B545" i="9"/>
  <c r="B543" i="9"/>
  <c r="B541" i="9"/>
  <c r="B539" i="9"/>
  <c r="B537" i="9"/>
  <c r="B535" i="9"/>
  <c r="B533" i="9"/>
  <c r="B531" i="9"/>
  <c r="B529" i="9"/>
  <c r="E525" i="9"/>
  <c r="E521" i="9"/>
  <c r="E517" i="9"/>
  <c r="E513" i="9"/>
  <c r="E509" i="9"/>
  <c r="E505" i="9"/>
  <c r="E501" i="9"/>
  <c r="E497" i="9"/>
  <c r="E493" i="9"/>
  <c r="E489" i="9"/>
  <c r="E485" i="9"/>
  <c r="E481" i="9"/>
  <c r="E477" i="9"/>
  <c r="E473" i="9"/>
  <c r="E469" i="9"/>
  <c r="E465" i="9"/>
  <c r="E461" i="9"/>
  <c r="E457" i="9"/>
  <c r="E453" i="9"/>
  <c r="E449" i="9"/>
  <c r="C445" i="9"/>
  <c r="C269" i="9"/>
  <c r="G269" i="9"/>
  <c r="A269" i="9"/>
  <c r="F269" i="9"/>
  <c r="B269" i="9"/>
  <c r="H269" i="9"/>
  <c r="D269" i="9"/>
  <c r="I269" i="9"/>
  <c r="C261" i="9"/>
  <c r="G261" i="9"/>
  <c r="A261" i="9"/>
  <c r="F261" i="9"/>
  <c r="B261" i="9"/>
  <c r="H261" i="9"/>
  <c r="D261" i="9"/>
  <c r="I261" i="9"/>
  <c r="C245" i="9"/>
  <c r="G245" i="9"/>
  <c r="A245" i="9"/>
  <c r="E245" i="9"/>
  <c r="I245" i="9"/>
  <c r="D245" i="9"/>
  <c r="F245" i="9"/>
  <c r="H245" i="9"/>
  <c r="C229" i="9"/>
  <c r="G229" i="9"/>
  <c r="A229" i="9"/>
  <c r="E229" i="9"/>
  <c r="I229" i="9"/>
  <c r="D229" i="9"/>
  <c r="F229" i="9"/>
  <c r="H229" i="9"/>
  <c r="C213" i="9"/>
  <c r="G213" i="9"/>
  <c r="A213" i="9"/>
  <c r="E213" i="9"/>
  <c r="I213" i="9"/>
  <c r="D213" i="9"/>
  <c r="F213" i="9"/>
  <c r="H213" i="9"/>
  <c r="C197" i="9"/>
  <c r="G197" i="9"/>
  <c r="A197" i="9"/>
  <c r="E197" i="9"/>
  <c r="I197" i="9"/>
  <c r="D197" i="9"/>
  <c r="F197" i="9"/>
  <c r="H197" i="9"/>
  <c r="C181" i="9"/>
  <c r="G181" i="9"/>
  <c r="D181" i="9"/>
  <c r="A181" i="9"/>
  <c r="E181" i="9"/>
  <c r="I181" i="9"/>
  <c r="B181" i="9"/>
  <c r="F181" i="9"/>
  <c r="H181" i="9"/>
  <c r="C249" i="9"/>
  <c r="G249" i="9"/>
  <c r="A249" i="9"/>
  <c r="E249" i="9"/>
  <c r="I249" i="9"/>
  <c r="D249" i="9"/>
  <c r="F249" i="9"/>
  <c r="H249" i="9"/>
  <c r="C233" i="9"/>
  <c r="G233" i="9"/>
  <c r="A233" i="9"/>
  <c r="E233" i="9"/>
  <c r="I233" i="9"/>
  <c r="D233" i="9"/>
  <c r="F233" i="9"/>
  <c r="H233" i="9"/>
  <c r="C217" i="9"/>
  <c r="G217" i="9"/>
  <c r="A217" i="9"/>
  <c r="E217" i="9"/>
  <c r="I217" i="9"/>
  <c r="D217" i="9"/>
  <c r="F217" i="9"/>
  <c r="H217" i="9"/>
  <c r="C201" i="9"/>
  <c r="G201" i="9"/>
  <c r="A201" i="9"/>
  <c r="E201" i="9"/>
  <c r="I201" i="9"/>
  <c r="D201" i="9"/>
  <c r="F201" i="9"/>
  <c r="H201" i="9"/>
  <c r="C185" i="9"/>
  <c r="G185" i="9"/>
  <c r="A185" i="9"/>
  <c r="E185" i="9"/>
  <c r="I185" i="9"/>
  <c r="D185" i="9"/>
  <c r="F185" i="9"/>
  <c r="H185" i="9"/>
  <c r="A268" i="9"/>
  <c r="E268" i="9"/>
  <c r="I268" i="9"/>
  <c r="F268" i="9"/>
  <c r="B268" i="9"/>
  <c r="G268" i="9"/>
  <c r="C268" i="9"/>
  <c r="H268" i="9"/>
  <c r="A260" i="9"/>
  <c r="E260" i="9"/>
  <c r="I260" i="9"/>
  <c r="F260" i="9"/>
  <c r="B260" i="9"/>
  <c r="G260" i="9"/>
  <c r="C260" i="9"/>
  <c r="H260" i="9"/>
  <c r="C253" i="9"/>
  <c r="G253" i="9"/>
  <c r="A253" i="9"/>
  <c r="E253" i="9"/>
  <c r="I253" i="9"/>
  <c r="D253" i="9"/>
  <c r="F253" i="9"/>
  <c r="H253" i="9"/>
  <c r="B249" i="9"/>
  <c r="C237" i="9"/>
  <c r="G237" i="9"/>
  <c r="A237" i="9"/>
  <c r="E237" i="9"/>
  <c r="I237" i="9"/>
  <c r="D237" i="9"/>
  <c r="F237" i="9"/>
  <c r="H237" i="9"/>
  <c r="B233" i="9"/>
  <c r="C221" i="9"/>
  <c r="G221" i="9"/>
  <c r="A221" i="9"/>
  <c r="E221" i="9"/>
  <c r="I221" i="9"/>
  <c r="D221" i="9"/>
  <c r="F221" i="9"/>
  <c r="H221" i="9"/>
  <c r="B217" i="9"/>
  <c r="C205" i="9"/>
  <c r="G205" i="9"/>
  <c r="A205" i="9"/>
  <c r="E205" i="9"/>
  <c r="I205" i="9"/>
  <c r="D205" i="9"/>
  <c r="F205" i="9"/>
  <c r="H205" i="9"/>
  <c r="B201" i="9"/>
  <c r="C189" i="9"/>
  <c r="G189" i="9"/>
  <c r="A189" i="9"/>
  <c r="E189" i="9"/>
  <c r="I189" i="9"/>
  <c r="D189" i="9"/>
  <c r="F189" i="9"/>
  <c r="H189" i="9"/>
  <c r="B185" i="9"/>
  <c r="F443" i="9"/>
  <c r="B443" i="9"/>
  <c r="F441" i="9"/>
  <c r="B441" i="9"/>
  <c r="F439" i="9"/>
  <c r="B439" i="9"/>
  <c r="F437" i="9"/>
  <c r="B437" i="9"/>
  <c r="F435" i="9"/>
  <c r="B435" i="9"/>
  <c r="F433" i="9"/>
  <c r="B433" i="9"/>
  <c r="F431" i="9"/>
  <c r="B431" i="9"/>
  <c r="F429" i="9"/>
  <c r="B429" i="9"/>
  <c r="F427" i="9"/>
  <c r="B427" i="9"/>
  <c r="F425" i="9"/>
  <c r="B425" i="9"/>
  <c r="F423" i="9"/>
  <c r="B423" i="9"/>
  <c r="F421" i="9"/>
  <c r="B421" i="9"/>
  <c r="F419" i="9"/>
  <c r="B419" i="9"/>
  <c r="F417" i="9"/>
  <c r="B417" i="9"/>
  <c r="F415" i="9"/>
  <c r="B415" i="9"/>
  <c r="F413" i="9"/>
  <c r="B413" i="9"/>
  <c r="F411" i="9"/>
  <c r="B411" i="9"/>
  <c r="F409" i="9"/>
  <c r="B409" i="9"/>
  <c r="F407" i="9"/>
  <c r="B407" i="9"/>
  <c r="F405" i="9"/>
  <c r="B405" i="9"/>
  <c r="F403" i="9"/>
  <c r="B403" i="9"/>
  <c r="F401" i="9"/>
  <c r="B401" i="9"/>
  <c r="F399" i="9"/>
  <c r="B399" i="9"/>
  <c r="F397" i="9"/>
  <c r="B397" i="9"/>
  <c r="F395" i="9"/>
  <c r="B395" i="9"/>
  <c r="F393" i="9"/>
  <c r="B393" i="9"/>
  <c r="F391" i="9"/>
  <c r="B391" i="9"/>
  <c r="F389" i="9"/>
  <c r="B389" i="9"/>
  <c r="F387" i="9"/>
  <c r="B387" i="9"/>
  <c r="F385" i="9"/>
  <c r="B385" i="9"/>
  <c r="F383" i="9"/>
  <c r="B383" i="9"/>
  <c r="F381" i="9"/>
  <c r="B381" i="9"/>
  <c r="F379" i="9"/>
  <c r="B379" i="9"/>
  <c r="F377" i="9"/>
  <c r="B377" i="9"/>
  <c r="F375" i="9"/>
  <c r="B375" i="9"/>
  <c r="F373" i="9"/>
  <c r="B373" i="9"/>
  <c r="F371" i="9"/>
  <c r="B371" i="9"/>
  <c r="F369" i="9"/>
  <c r="B369" i="9"/>
  <c r="F367" i="9"/>
  <c r="B367" i="9"/>
  <c r="F365" i="9"/>
  <c r="B365" i="9"/>
  <c r="F363" i="9"/>
  <c r="B363" i="9"/>
  <c r="F361" i="9"/>
  <c r="B361" i="9"/>
  <c r="F359" i="9"/>
  <c r="B359" i="9"/>
  <c r="F357" i="9"/>
  <c r="B357" i="9"/>
  <c r="F355" i="9"/>
  <c r="B355" i="9"/>
  <c r="F353" i="9"/>
  <c r="B353" i="9"/>
  <c r="F351" i="9"/>
  <c r="B351" i="9"/>
  <c r="F349" i="9"/>
  <c r="B349" i="9"/>
  <c r="F347" i="9"/>
  <c r="B347" i="9"/>
  <c r="F345" i="9"/>
  <c r="B345" i="9"/>
  <c r="F343" i="9"/>
  <c r="B343" i="9"/>
  <c r="F341" i="9"/>
  <c r="B341" i="9"/>
  <c r="F339" i="9"/>
  <c r="B339" i="9"/>
  <c r="F337" i="9"/>
  <c r="B337" i="9"/>
  <c r="F335" i="9"/>
  <c r="B335" i="9"/>
  <c r="F333" i="9"/>
  <c r="B333" i="9"/>
  <c r="F331" i="9"/>
  <c r="B331" i="9"/>
  <c r="F329" i="9"/>
  <c r="B329" i="9"/>
  <c r="F327" i="9"/>
  <c r="B327" i="9"/>
  <c r="F325" i="9"/>
  <c r="B325" i="9"/>
  <c r="F323" i="9"/>
  <c r="B323" i="9"/>
  <c r="F321" i="9"/>
  <c r="B321" i="9"/>
  <c r="F319" i="9"/>
  <c r="B319" i="9"/>
  <c r="F317" i="9"/>
  <c r="B317" i="9"/>
  <c r="F315" i="9"/>
  <c r="B315" i="9"/>
  <c r="F313" i="9"/>
  <c r="B313" i="9"/>
  <c r="F311" i="9"/>
  <c r="B311" i="9"/>
  <c r="F309" i="9"/>
  <c r="B309" i="9"/>
  <c r="F307" i="9"/>
  <c r="B307" i="9"/>
  <c r="F305" i="9"/>
  <c r="B305" i="9"/>
  <c r="F303" i="9"/>
  <c r="B303" i="9"/>
  <c r="F301" i="9"/>
  <c r="B301" i="9"/>
  <c r="F299" i="9"/>
  <c r="B299" i="9"/>
  <c r="F297" i="9"/>
  <c r="B297" i="9"/>
  <c r="F295" i="9"/>
  <c r="B295" i="9"/>
  <c r="F293" i="9"/>
  <c r="B293" i="9"/>
  <c r="F291" i="9"/>
  <c r="B291" i="9"/>
  <c r="F289" i="9"/>
  <c r="B289" i="9"/>
  <c r="F287" i="9"/>
  <c r="B287" i="9"/>
  <c r="F285" i="9"/>
  <c r="B285" i="9"/>
  <c r="F283" i="9"/>
  <c r="B283" i="9"/>
  <c r="F281" i="9"/>
  <c r="B281" i="9"/>
  <c r="F279" i="9"/>
  <c r="B279" i="9"/>
  <c r="F277" i="9"/>
  <c r="B277" i="9"/>
  <c r="F273" i="9"/>
  <c r="C271" i="9"/>
  <c r="G271" i="9"/>
  <c r="E271" i="9"/>
  <c r="A270" i="9"/>
  <c r="E270" i="9"/>
  <c r="I270" i="9"/>
  <c r="D270" i="9"/>
  <c r="F265" i="9"/>
  <c r="C263" i="9"/>
  <c r="G263" i="9"/>
  <c r="E263" i="9"/>
  <c r="A262" i="9"/>
  <c r="E262" i="9"/>
  <c r="I262" i="9"/>
  <c r="D262" i="9"/>
  <c r="A256" i="9"/>
  <c r="E256" i="9"/>
  <c r="I256" i="9"/>
  <c r="C256" i="9"/>
  <c r="G256" i="9"/>
  <c r="B256" i="9"/>
  <c r="A252" i="9"/>
  <c r="E252" i="9"/>
  <c r="I252" i="9"/>
  <c r="C252" i="9"/>
  <c r="G252" i="9"/>
  <c r="B252" i="9"/>
  <c r="A248" i="9"/>
  <c r="E248" i="9"/>
  <c r="I248" i="9"/>
  <c r="C248" i="9"/>
  <c r="G248" i="9"/>
  <c r="B248" i="9"/>
  <c r="A244" i="9"/>
  <c r="E244" i="9"/>
  <c r="I244" i="9"/>
  <c r="C244" i="9"/>
  <c r="G244" i="9"/>
  <c r="B244" i="9"/>
  <c r="A240" i="9"/>
  <c r="E240" i="9"/>
  <c r="I240" i="9"/>
  <c r="C240" i="9"/>
  <c r="G240" i="9"/>
  <c r="B240" i="9"/>
  <c r="A236" i="9"/>
  <c r="E236" i="9"/>
  <c r="I236" i="9"/>
  <c r="C236" i="9"/>
  <c r="G236" i="9"/>
  <c r="B236" i="9"/>
  <c r="A232" i="9"/>
  <c r="E232" i="9"/>
  <c r="I232" i="9"/>
  <c r="C232" i="9"/>
  <c r="G232" i="9"/>
  <c r="B232" i="9"/>
  <c r="A228" i="9"/>
  <c r="E228" i="9"/>
  <c r="I228" i="9"/>
  <c r="C228" i="9"/>
  <c r="G228" i="9"/>
  <c r="B228" i="9"/>
  <c r="A224" i="9"/>
  <c r="E224" i="9"/>
  <c r="I224" i="9"/>
  <c r="C224" i="9"/>
  <c r="G224" i="9"/>
  <c r="B224" i="9"/>
  <c r="A220" i="9"/>
  <c r="E220" i="9"/>
  <c r="I220" i="9"/>
  <c r="C220" i="9"/>
  <c r="G220" i="9"/>
  <c r="B220" i="9"/>
  <c r="A216" i="9"/>
  <c r="E216" i="9"/>
  <c r="I216" i="9"/>
  <c r="C216" i="9"/>
  <c r="G216" i="9"/>
  <c r="B216" i="9"/>
  <c r="A212" i="9"/>
  <c r="E212" i="9"/>
  <c r="I212" i="9"/>
  <c r="C212" i="9"/>
  <c r="G212" i="9"/>
  <c r="B212" i="9"/>
  <c r="A208" i="9"/>
  <c r="E208" i="9"/>
  <c r="I208" i="9"/>
  <c r="C208" i="9"/>
  <c r="G208" i="9"/>
  <c r="B208" i="9"/>
  <c r="A204" i="9"/>
  <c r="E204" i="9"/>
  <c r="I204" i="9"/>
  <c r="C204" i="9"/>
  <c r="G204" i="9"/>
  <c r="B204" i="9"/>
  <c r="A200" i="9"/>
  <c r="E200" i="9"/>
  <c r="I200" i="9"/>
  <c r="C200" i="9"/>
  <c r="G200" i="9"/>
  <c r="B200" i="9"/>
  <c r="A196" i="9"/>
  <c r="E196" i="9"/>
  <c r="I196" i="9"/>
  <c r="C196" i="9"/>
  <c r="G196" i="9"/>
  <c r="B196" i="9"/>
  <c r="A192" i="9"/>
  <c r="E192" i="9"/>
  <c r="I192" i="9"/>
  <c r="C192" i="9"/>
  <c r="G192" i="9"/>
  <c r="B192" i="9"/>
  <c r="A188" i="9"/>
  <c r="E188" i="9"/>
  <c r="I188" i="9"/>
  <c r="C188" i="9"/>
  <c r="G188" i="9"/>
  <c r="B188" i="9"/>
  <c r="A184" i="9"/>
  <c r="E184" i="9"/>
  <c r="I184" i="9"/>
  <c r="C184" i="9"/>
  <c r="G184" i="9"/>
  <c r="B184" i="9"/>
  <c r="C177" i="9"/>
  <c r="G177" i="9"/>
  <c r="D177" i="9"/>
  <c r="H177" i="9"/>
  <c r="A177" i="9"/>
  <c r="E177" i="9"/>
  <c r="I177" i="9"/>
  <c r="C173" i="9"/>
  <c r="G173" i="9"/>
  <c r="D173" i="9"/>
  <c r="H173" i="9"/>
  <c r="A173" i="9"/>
  <c r="E173" i="9"/>
  <c r="I173" i="9"/>
  <c r="D169" i="9"/>
  <c r="H169" i="9"/>
  <c r="A169" i="9"/>
  <c r="F169" i="9"/>
  <c r="B169" i="9"/>
  <c r="G169" i="9"/>
  <c r="C169" i="9"/>
  <c r="I169" i="9"/>
  <c r="D165" i="9"/>
  <c r="H165" i="9"/>
  <c r="A165" i="9"/>
  <c r="F165" i="9"/>
  <c r="B165" i="9"/>
  <c r="G165" i="9"/>
  <c r="C165" i="9"/>
  <c r="I165" i="9"/>
  <c r="D161" i="9"/>
  <c r="H161" i="9"/>
  <c r="A161" i="9"/>
  <c r="F161" i="9"/>
  <c r="B161" i="9"/>
  <c r="G161" i="9"/>
  <c r="C161" i="9"/>
  <c r="I161" i="9"/>
  <c r="D157" i="9"/>
  <c r="H157" i="9"/>
  <c r="A157" i="9"/>
  <c r="F157" i="9"/>
  <c r="B157" i="9"/>
  <c r="G157" i="9"/>
  <c r="C157" i="9"/>
  <c r="I157" i="9"/>
  <c r="D153" i="9"/>
  <c r="H153" i="9"/>
  <c r="A153" i="9"/>
  <c r="F153" i="9"/>
  <c r="B153" i="9"/>
  <c r="G153" i="9"/>
  <c r="C153" i="9"/>
  <c r="I153" i="9"/>
  <c r="D149" i="9"/>
  <c r="H149" i="9"/>
  <c r="A149" i="9"/>
  <c r="F149" i="9"/>
  <c r="B149" i="9"/>
  <c r="G149" i="9"/>
  <c r="C149" i="9"/>
  <c r="I149" i="9"/>
  <c r="D145" i="9"/>
  <c r="H145" i="9"/>
  <c r="A145" i="9"/>
  <c r="F145" i="9"/>
  <c r="B145" i="9"/>
  <c r="G145" i="9"/>
  <c r="C145" i="9"/>
  <c r="I145" i="9"/>
  <c r="D141" i="9"/>
  <c r="H141" i="9"/>
  <c r="A141" i="9"/>
  <c r="F141" i="9"/>
  <c r="B141" i="9"/>
  <c r="G141" i="9"/>
  <c r="C141" i="9"/>
  <c r="I141" i="9"/>
  <c r="D137" i="9"/>
  <c r="H137" i="9"/>
  <c r="A137" i="9"/>
  <c r="F137" i="9"/>
  <c r="B137" i="9"/>
  <c r="G137" i="9"/>
  <c r="C137" i="9"/>
  <c r="I137" i="9"/>
  <c r="D133" i="9"/>
  <c r="H133" i="9"/>
  <c r="A133" i="9"/>
  <c r="F133" i="9"/>
  <c r="B133" i="9"/>
  <c r="G133" i="9"/>
  <c r="C133" i="9"/>
  <c r="I133" i="9"/>
  <c r="D129" i="9"/>
  <c r="H129" i="9"/>
  <c r="A129" i="9"/>
  <c r="F129" i="9"/>
  <c r="B129" i="9"/>
  <c r="G129" i="9"/>
  <c r="C129" i="9"/>
  <c r="I129" i="9"/>
  <c r="C125" i="9"/>
  <c r="D125" i="9"/>
  <c r="H125" i="9"/>
  <c r="F125" i="9"/>
  <c r="A125" i="9"/>
  <c r="G125" i="9"/>
  <c r="B125" i="9"/>
  <c r="I125" i="9"/>
  <c r="C117" i="9"/>
  <c r="G117" i="9"/>
  <c r="D117" i="9"/>
  <c r="I117" i="9"/>
  <c r="E117" i="9"/>
  <c r="F117" i="9"/>
  <c r="A117" i="9"/>
  <c r="H117" i="9"/>
  <c r="C75" i="9"/>
  <c r="G75" i="9"/>
  <c r="D75" i="9"/>
  <c r="I75" i="9"/>
  <c r="A75" i="9"/>
  <c r="F75" i="9"/>
  <c r="E75" i="9"/>
  <c r="B75" i="9"/>
  <c r="H75" i="9"/>
  <c r="C53" i="9"/>
  <c r="G53" i="9"/>
  <c r="A53" i="9"/>
  <c r="E53" i="9"/>
  <c r="I53" i="9"/>
  <c r="H53" i="9"/>
  <c r="D53" i="9"/>
  <c r="B53" i="9"/>
  <c r="F53" i="9"/>
  <c r="C273" i="9"/>
  <c r="G273" i="9"/>
  <c r="E273" i="9"/>
  <c r="A272" i="9"/>
  <c r="E272" i="9"/>
  <c r="I272" i="9"/>
  <c r="D272" i="9"/>
  <c r="C265" i="9"/>
  <c r="G265" i="9"/>
  <c r="E265" i="9"/>
  <c r="A264" i="9"/>
  <c r="E264" i="9"/>
  <c r="I264" i="9"/>
  <c r="D264" i="9"/>
  <c r="C255" i="9"/>
  <c r="G255" i="9"/>
  <c r="A255" i="9"/>
  <c r="E255" i="9"/>
  <c r="I255" i="9"/>
  <c r="B255" i="9"/>
  <c r="C251" i="9"/>
  <c r="G251" i="9"/>
  <c r="A251" i="9"/>
  <c r="E251" i="9"/>
  <c r="I251" i="9"/>
  <c r="B251" i="9"/>
  <c r="C247" i="9"/>
  <c r="G247" i="9"/>
  <c r="A247" i="9"/>
  <c r="E247" i="9"/>
  <c r="I247" i="9"/>
  <c r="B247" i="9"/>
  <c r="C243" i="9"/>
  <c r="G243" i="9"/>
  <c r="A243" i="9"/>
  <c r="E243" i="9"/>
  <c r="I243" i="9"/>
  <c r="B243" i="9"/>
  <c r="C239" i="9"/>
  <c r="G239" i="9"/>
  <c r="A239" i="9"/>
  <c r="E239" i="9"/>
  <c r="I239" i="9"/>
  <c r="B239" i="9"/>
  <c r="C235" i="9"/>
  <c r="G235" i="9"/>
  <c r="A235" i="9"/>
  <c r="E235" i="9"/>
  <c r="I235" i="9"/>
  <c r="B235" i="9"/>
  <c r="C231" i="9"/>
  <c r="G231" i="9"/>
  <c r="A231" i="9"/>
  <c r="E231" i="9"/>
  <c r="I231" i="9"/>
  <c r="B231" i="9"/>
  <c r="C227" i="9"/>
  <c r="G227" i="9"/>
  <c r="A227" i="9"/>
  <c r="E227" i="9"/>
  <c r="I227" i="9"/>
  <c r="B227" i="9"/>
  <c r="C223" i="9"/>
  <c r="G223" i="9"/>
  <c r="A223" i="9"/>
  <c r="E223" i="9"/>
  <c r="I223" i="9"/>
  <c r="B223" i="9"/>
  <c r="C219" i="9"/>
  <c r="G219" i="9"/>
  <c r="A219" i="9"/>
  <c r="E219" i="9"/>
  <c r="I219" i="9"/>
  <c r="B219" i="9"/>
  <c r="C215" i="9"/>
  <c r="G215" i="9"/>
  <c r="A215" i="9"/>
  <c r="E215" i="9"/>
  <c r="I215" i="9"/>
  <c r="B215" i="9"/>
  <c r="C211" i="9"/>
  <c r="G211" i="9"/>
  <c r="A211" i="9"/>
  <c r="E211" i="9"/>
  <c r="I211" i="9"/>
  <c r="B211" i="9"/>
  <c r="C207" i="9"/>
  <c r="G207" i="9"/>
  <c r="A207" i="9"/>
  <c r="E207" i="9"/>
  <c r="I207" i="9"/>
  <c r="B207" i="9"/>
  <c r="C203" i="9"/>
  <c r="G203" i="9"/>
  <c r="A203" i="9"/>
  <c r="E203" i="9"/>
  <c r="I203" i="9"/>
  <c r="B203" i="9"/>
  <c r="C199" i="9"/>
  <c r="G199" i="9"/>
  <c r="A199" i="9"/>
  <c r="E199" i="9"/>
  <c r="I199" i="9"/>
  <c r="B199" i="9"/>
  <c r="C195" i="9"/>
  <c r="G195" i="9"/>
  <c r="A195" i="9"/>
  <c r="E195" i="9"/>
  <c r="I195" i="9"/>
  <c r="B195" i="9"/>
  <c r="C191" i="9"/>
  <c r="G191" i="9"/>
  <c r="A191" i="9"/>
  <c r="E191" i="9"/>
  <c r="I191" i="9"/>
  <c r="B191" i="9"/>
  <c r="C187" i="9"/>
  <c r="G187" i="9"/>
  <c r="A187" i="9"/>
  <c r="E187" i="9"/>
  <c r="I187" i="9"/>
  <c r="B187" i="9"/>
  <c r="C183" i="9"/>
  <c r="G183" i="9"/>
  <c r="A183" i="9"/>
  <c r="E183" i="9"/>
  <c r="I183" i="9"/>
  <c r="B183" i="9"/>
  <c r="C69" i="9"/>
  <c r="G69" i="9"/>
  <c r="A69" i="9"/>
  <c r="E69" i="9"/>
  <c r="I69" i="9"/>
  <c r="H69" i="9"/>
  <c r="D69" i="9"/>
  <c r="B69" i="9"/>
  <c r="F69" i="9"/>
  <c r="F554" i="9"/>
  <c r="F552" i="9"/>
  <c r="F550" i="9"/>
  <c r="F548" i="9"/>
  <c r="F546" i="9"/>
  <c r="F544" i="9"/>
  <c r="F542" i="9"/>
  <c r="F540" i="9"/>
  <c r="F538" i="9"/>
  <c r="F536" i="9"/>
  <c r="F534" i="9"/>
  <c r="F532" i="9"/>
  <c r="F530" i="9"/>
  <c r="F528" i="9"/>
  <c r="F526" i="9"/>
  <c r="F524" i="9"/>
  <c r="F522" i="9"/>
  <c r="F520" i="9"/>
  <c r="F518" i="9"/>
  <c r="F516" i="9"/>
  <c r="F514" i="9"/>
  <c r="F512" i="9"/>
  <c r="F510" i="9"/>
  <c r="F508" i="9"/>
  <c r="F506" i="9"/>
  <c r="F504" i="9"/>
  <c r="F502" i="9"/>
  <c r="F500" i="9"/>
  <c r="F498" i="9"/>
  <c r="F496" i="9"/>
  <c r="F494" i="9"/>
  <c r="F492" i="9"/>
  <c r="F490" i="9"/>
  <c r="F488" i="9"/>
  <c r="F486" i="9"/>
  <c r="F484" i="9"/>
  <c r="F482" i="9"/>
  <c r="F480" i="9"/>
  <c r="F478" i="9"/>
  <c r="F476" i="9"/>
  <c r="F474" i="9"/>
  <c r="F472" i="9"/>
  <c r="F470" i="9"/>
  <c r="F468" i="9"/>
  <c r="F466" i="9"/>
  <c r="F464" i="9"/>
  <c r="F462" i="9"/>
  <c r="F460" i="9"/>
  <c r="F458" i="9"/>
  <c r="F456" i="9"/>
  <c r="F454" i="9"/>
  <c r="F452" i="9"/>
  <c r="F450" i="9"/>
  <c r="F448" i="9"/>
  <c r="F446" i="9"/>
  <c r="F444" i="9"/>
  <c r="H443" i="9"/>
  <c r="F442" i="9"/>
  <c r="H441" i="9"/>
  <c r="F440" i="9"/>
  <c r="H439" i="9"/>
  <c r="F438" i="9"/>
  <c r="H437" i="9"/>
  <c r="F436" i="9"/>
  <c r="H435" i="9"/>
  <c r="F434" i="9"/>
  <c r="H433" i="9"/>
  <c r="F432" i="9"/>
  <c r="H431" i="9"/>
  <c r="F430" i="9"/>
  <c r="H429" i="9"/>
  <c r="F428" i="9"/>
  <c r="H427" i="9"/>
  <c r="F426" i="9"/>
  <c r="H425" i="9"/>
  <c r="F424" i="9"/>
  <c r="H423" i="9"/>
  <c r="F422" i="9"/>
  <c r="H421" i="9"/>
  <c r="F420" i="9"/>
  <c r="H419" i="9"/>
  <c r="F418" i="9"/>
  <c r="H417" i="9"/>
  <c r="F416" i="9"/>
  <c r="H415" i="9"/>
  <c r="F414" i="9"/>
  <c r="H413" i="9"/>
  <c r="F412" i="9"/>
  <c r="H411" i="9"/>
  <c r="F410" i="9"/>
  <c r="H409" i="9"/>
  <c r="F408" i="9"/>
  <c r="H407" i="9"/>
  <c r="F406" i="9"/>
  <c r="H405" i="9"/>
  <c r="F404" i="9"/>
  <c r="H403" i="9"/>
  <c r="F402" i="9"/>
  <c r="H401" i="9"/>
  <c r="F400" i="9"/>
  <c r="H399" i="9"/>
  <c r="F398" i="9"/>
  <c r="H397" i="9"/>
  <c r="F396" i="9"/>
  <c r="H395" i="9"/>
  <c r="F394" i="9"/>
  <c r="H393" i="9"/>
  <c r="F392" i="9"/>
  <c r="H391" i="9"/>
  <c r="F390" i="9"/>
  <c r="H389" i="9"/>
  <c r="F388" i="9"/>
  <c r="H387" i="9"/>
  <c r="F386" i="9"/>
  <c r="H385" i="9"/>
  <c r="F384" i="9"/>
  <c r="H383" i="9"/>
  <c r="F382" i="9"/>
  <c r="H381" i="9"/>
  <c r="F380" i="9"/>
  <c r="H379" i="9"/>
  <c r="F378" i="9"/>
  <c r="H377" i="9"/>
  <c r="F376" i="9"/>
  <c r="H375" i="9"/>
  <c r="F374" i="9"/>
  <c r="H373" i="9"/>
  <c r="F372" i="9"/>
  <c r="H371" i="9"/>
  <c r="F370" i="9"/>
  <c r="H369" i="9"/>
  <c r="F368" i="9"/>
  <c r="H367" i="9"/>
  <c r="F366" i="9"/>
  <c r="H365" i="9"/>
  <c r="F364" i="9"/>
  <c r="H363" i="9"/>
  <c r="F362" i="9"/>
  <c r="H361" i="9"/>
  <c r="F360" i="9"/>
  <c r="H359" i="9"/>
  <c r="F358" i="9"/>
  <c r="H357" i="9"/>
  <c r="F356" i="9"/>
  <c r="H355" i="9"/>
  <c r="F354" i="9"/>
  <c r="H353" i="9"/>
  <c r="F352" i="9"/>
  <c r="H351" i="9"/>
  <c r="F350" i="9"/>
  <c r="H349" i="9"/>
  <c r="F348" i="9"/>
  <c r="H347" i="9"/>
  <c r="F346" i="9"/>
  <c r="H345" i="9"/>
  <c r="F344" i="9"/>
  <c r="H343" i="9"/>
  <c r="F342" i="9"/>
  <c r="H341" i="9"/>
  <c r="F340" i="9"/>
  <c r="H339" i="9"/>
  <c r="F338" i="9"/>
  <c r="H337" i="9"/>
  <c r="F336" i="9"/>
  <c r="H335" i="9"/>
  <c r="F334" i="9"/>
  <c r="H333" i="9"/>
  <c r="F332" i="9"/>
  <c r="H331" i="9"/>
  <c r="F330" i="9"/>
  <c r="H329" i="9"/>
  <c r="F328" i="9"/>
  <c r="H327" i="9"/>
  <c r="F326" i="9"/>
  <c r="H325" i="9"/>
  <c r="F324" i="9"/>
  <c r="H323" i="9"/>
  <c r="F322" i="9"/>
  <c r="H321" i="9"/>
  <c r="F320" i="9"/>
  <c r="H319" i="9"/>
  <c r="F318" i="9"/>
  <c r="H317" i="9"/>
  <c r="F316" i="9"/>
  <c r="H315" i="9"/>
  <c r="F314" i="9"/>
  <c r="H313" i="9"/>
  <c r="F312" i="9"/>
  <c r="H311" i="9"/>
  <c r="F310" i="9"/>
  <c r="H309" i="9"/>
  <c r="F308" i="9"/>
  <c r="H307" i="9"/>
  <c r="F306" i="9"/>
  <c r="H305" i="9"/>
  <c r="F304" i="9"/>
  <c r="H303" i="9"/>
  <c r="F302" i="9"/>
  <c r="H301" i="9"/>
  <c r="F300" i="9"/>
  <c r="H299" i="9"/>
  <c r="F298" i="9"/>
  <c r="H297" i="9"/>
  <c r="F296" i="9"/>
  <c r="H295" i="9"/>
  <c r="F294" i="9"/>
  <c r="H293" i="9"/>
  <c r="F292" i="9"/>
  <c r="H291" i="9"/>
  <c r="F290" i="9"/>
  <c r="H289" i="9"/>
  <c r="F288" i="9"/>
  <c r="H287" i="9"/>
  <c r="F286" i="9"/>
  <c r="H285" i="9"/>
  <c r="F284" i="9"/>
  <c r="H283" i="9"/>
  <c r="F282" i="9"/>
  <c r="H281" i="9"/>
  <c r="F280" i="9"/>
  <c r="H279" i="9"/>
  <c r="F278" i="9"/>
  <c r="H277" i="9"/>
  <c r="A276" i="9"/>
  <c r="E276" i="9"/>
  <c r="F276" i="9"/>
  <c r="C275" i="9"/>
  <c r="G275" i="9"/>
  <c r="E275" i="9"/>
  <c r="A274" i="9"/>
  <c r="E274" i="9"/>
  <c r="I274" i="9"/>
  <c r="D274" i="9"/>
  <c r="I273" i="9"/>
  <c r="D273" i="9"/>
  <c r="H272" i="9"/>
  <c r="C272" i="9"/>
  <c r="H271" i="9"/>
  <c r="B271" i="9"/>
  <c r="G270" i="9"/>
  <c r="B270" i="9"/>
  <c r="C267" i="9"/>
  <c r="G267" i="9"/>
  <c r="E267" i="9"/>
  <c r="A266" i="9"/>
  <c r="E266" i="9"/>
  <c r="I266" i="9"/>
  <c r="D266" i="9"/>
  <c r="I265" i="9"/>
  <c r="D265" i="9"/>
  <c r="H264" i="9"/>
  <c r="C264" i="9"/>
  <c r="H263" i="9"/>
  <c r="B263" i="9"/>
  <c r="G262" i="9"/>
  <c r="B262" i="9"/>
  <c r="C259" i="9"/>
  <c r="G259" i="9"/>
  <c r="E259" i="9"/>
  <c r="A258" i="9"/>
  <c r="E258" i="9"/>
  <c r="I258" i="9"/>
  <c r="C258" i="9"/>
  <c r="G258" i="9"/>
  <c r="B258" i="9"/>
  <c r="F256" i="9"/>
  <c r="H255" i="9"/>
  <c r="A254" i="9"/>
  <c r="E254" i="9"/>
  <c r="I254" i="9"/>
  <c r="C254" i="9"/>
  <c r="G254" i="9"/>
  <c r="B254" i="9"/>
  <c r="F252" i="9"/>
  <c r="H251" i="9"/>
  <c r="A250" i="9"/>
  <c r="E250" i="9"/>
  <c r="I250" i="9"/>
  <c r="C250" i="9"/>
  <c r="G250" i="9"/>
  <c r="B250" i="9"/>
  <c r="F248" i="9"/>
  <c r="H247" i="9"/>
  <c r="A246" i="9"/>
  <c r="E246" i="9"/>
  <c r="I246" i="9"/>
  <c r="C246" i="9"/>
  <c r="G246" i="9"/>
  <c r="B246" i="9"/>
  <c r="F244" i="9"/>
  <c r="H243" i="9"/>
  <c r="A242" i="9"/>
  <c r="E242" i="9"/>
  <c r="I242" i="9"/>
  <c r="C242" i="9"/>
  <c r="G242" i="9"/>
  <c r="B242" i="9"/>
  <c r="F240" i="9"/>
  <c r="H239" i="9"/>
  <c r="A238" i="9"/>
  <c r="E238" i="9"/>
  <c r="I238" i="9"/>
  <c r="C238" i="9"/>
  <c r="G238" i="9"/>
  <c r="B238" i="9"/>
  <c r="F236" i="9"/>
  <c r="H235" i="9"/>
  <c r="A234" i="9"/>
  <c r="E234" i="9"/>
  <c r="I234" i="9"/>
  <c r="C234" i="9"/>
  <c r="G234" i="9"/>
  <c r="B234" i="9"/>
  <c r="F232" i="9"/>
  <c r="H231" i="9"/>
  <c r="A230" i="9"/>
  <c r="E230" i="9"/>
  <c r="I230" i="9"/>
  <c r="C230" i="9"/>
  <c r="G230" i="9"/>
  <c r="B230" i="9"/>
  <c r="F228" i="9"/>
  <c r="H227" i="9"/>
  <c r="A226" i="9"/>
  <c r="E226" i="9"/>
  <c r="I226" i="9"/>
  <c r="C226" i="9"/>
  <c r="G226" i="9"/>
  <c r="B226" i="9"/>
  <c r="F224" i="9"/>
  <c r="H223" i="9"/>
  <c r="A222" i="9"/>
  <c r="E222" i="9"/>
  <c r="I222" i="9"/>
  <c r="C222" i="9"/>
  <c r="G222" i="9"/>
  <c r="B222" i="9"/>
  <c r="F220" i="9"/>
  <c r="H219" i="9"/>
  <c r="A218" i="9"/>
  <c r="E218" i="9"/>
  <c r="I218" i="9"/>
  <c r="C218" i="9"/>
  <c r="G218" i="9"/>
  <c r="B218" i="9"/>
  <c r="F216" i="9"/>
  <c r="H215" i="9"/>
  <c r="A214" i="9"/>
  <c r="E214" i="9"/>
  <c r="I214" i="9"/>
  <c r="C214" i="9"/>
  <c r="G214" i="9"/>
  <c r="B214" i="9"/>
  <c r="F212" i="9"/>
  <c r="H211" i="9"/>
  <c r="A210" i="9"/>
  <c r="E210" i="9"/>
  <c r="I210" i="9"/>
  <c r="C210" i="9"/>
  <c r="G210" i="9"/>
  <c r="B210" i="9"/>
  <c r="F208" i="9"/>
  <c r="H207" i="9"/>
  <c r="A206" i="9"/>
  <c r="E206" i="9"/>
  <c r="I206" i="9"/>
  <c r="C206" i="9"/>
  <c r="G206" i="9"/>
  <c r="B206" i="9"/>
  <c r="F204" i="9"/>
  <c r="H203" i="9"/>
  <c r="A202" i="9"/>
  <c r="E202" i="9"/>
  <c r="I202" i="9"/>
  <c r="C202" i="9"/>
  <c r="G202" i="9"/>
  <c r="B202" i="9"/>
  <c r="F200" i="9"/>
  <c r="H199" i="9"/>
  <c r="A198" i="9"/>
  <c r="E198" i="9"/>
  <c r="I198" i="9"/>
  <c r="C198" i="9"/>
  <c r="G198" i="9"/>
  <c r="B198" i="9"/>
  <c r="F196" i="9"/>
  <c r="H195" i="9"/>
  <c r="A194" i="9"/>
  <c r="E194" i="9"/>
  <c r="I194" i="9"/>
  <c r="C194" i="9"/>
  <c r="G194" i="9"/>
  <c r="B194" i="9"/>
  <c r="F192" i="9"/>
  <c r="H191" i="9"/>
  <c r="A190" i="9"/>
  <c r="E190" i="9"/>
  <c r="I190" i="9"/>
  <c r="C190" i="9"/>
  <c r="G190" i="9"/>
  <c r="B190" i="9"/>
  <c r="F188" i="9"/>
  <c r="H187" i="9"/>
  <c r="A186" i="9"/>
  <c r="E186" i="9"/>
  <c r="I186" i="9"/>
  <c r="C186" i="9"/>
  <c r="G186" i="9"/>
  <c r="B186" i="9"/>
  <c r="F184" i="9"/>
  <c r="H183" i="9"/>
  <c r="A182" i="9"/>
  <c r="E182" i="9"/>
  <c r="I182" i="9"/>
  <c r="C182" i="9"/>
  <c r="G182" i="9"/>
  <c r="B182" i="9"/>
  <c r="C179" i="9"/>
  <c r="G179" i="9"/>
  <c r="D179" i="9"/>
  <c r="H179" i="9"/>
  <c r="A179" i="9"/>
  <c r="E179" i="9"/>
  <c r="I179" i="9"/>
  <c r="B177" i="9"/>
  <c r="C175" i="9"/>
  <c r="G175" i="9"/>
  <c r="D175" i="9"/>
  <c r="H175" i="9"/>
  <c r="A175" i="9"/>
  <c r="E175" i="9"/>
  <c r="I175" i="9"/>
  <c r="B173" i="9"/>
  <c r="D171" i="9"/>
  <c r="H171" i="9"/>
  <c r="A171" i="9"/>
  <c r="F171" i="9"/>
  <c r="B171" i="9"/>
  <c r="G171" i="9"/>
  <c r="C171" i="9"/>
  <c r="I171" i="9"/>
  <c r="D167" i="9"/>
  <c r="H167" i="9"/>
  <c r="A167" i="9"/>
  <c r="F167" i="9"/>
  <c r="B167" i="9"/>
  <c r="G167" i="9"/>
  <c r="C167" i="9"/>
  <c r="I167" i="9"/>
  <c r="D163" i="9"/>
  <c r="H163" i="9"/>
  <c r="A163" i="9"/>
  <c r="F163" i="9"/>
  <c r="B163" i="9"/>
  <c r="G163" i="9"/>
  <c r="C163" i="9"/>
  <c r="I163" i="9"/>
  <c r="D159" i="9"/>
  <c r="H159" i="9"/>
  <c r="A159" i="9"/>
  <c r="F159" i="9"/>
  <c r="B159" i="9"/>
  <c r="G159" i="9"/>
  <c r="C159" i="9"/>
  <c r="I159" i="9"/>
  <c r="D155" i="9"/>
  <c r="H155" i="9"/>
  <c r="A155" i="9"/>
  <c r="F155" i="9"/>
  <c r="B155" i="9"/>
  <c r="G155" i="9"/>
  <c r="C155" i="9"/>
  <c r="I155" i="9"/>
  <c r="D151" i="9"/>
  <c r="H151" i="9"/>
  <c r="A151" i="9"/>
  <c r="F151" i="9"/>
  <c r="B151" i="9"/>
  <c r="G151" i="9"/>
  <c r="C151" i="9"/>
  <c r="I151" i="9"/>
  <c r="D147" i="9"/>
  <c r="H147" i="9"/>
  <c r="A147" i="9"/>
  <c r="F147" i="9"/>
  <c r="B147" i="9"/>
  <c r="G147" i="9"/>
  <c r="C147" i="9"/>
  <c r="I147" i="9"/>
  <c r="D143" i="9"/>
  <c r="H143" i="9"/>
  <c r="A143" i="9"/>
  <c r="F143" i="9"/>
  <c r="B143" i="9"/>
  <c r="G143" i="9"/>
  <c r="C143" i="9"/>
  <c r="I143" i="9"/>
  <c r="D139" i="9"/>
  <c r="H139" i="9"/>
  <c r="A139" i="9"/>
  <c r="F139" i="9"/>
  <c r="B139" i="9"/>
  <c r="G139" i="9"/>
  <c r="C139" i="9"/>
  <c r="I139" i="9"/>
  <c r="D135" i="9"/>
  <c r="H135" i="9"/>
  <c r="A135" i="9"/>
  <c r="F135" i="9"/>
  <c r="B135" i="9"/>
  <c r="G135" i="9"/>
  <c r="C135" i="9"/>
  <c r="I135" i="9"/>
  <c r="D131" i="9"/>
  <c r="H131" i="9"/>
  <c r="A131" i="9"/>
  <c r="F131" i="9"/>
  <c r="B131" i="9"/>
  <c r="G131" i="9"/>
  <c r="C131" i="9"/>
  <c r="I131" i="9"/>
  <c r="D127" i="9"/>
  <c r="H127" i="9"/>
  <c r="A127" i="9"/>
  <c r="F127" i="9"/>
  <c r="B127" i="9"/>
  <c r="G127" i="9"/>
  <c r="C127" i="9"/>
  <c r="I127" i="9"/>
  <c r="C123" i="9"/>
  <c r="G123" i="9"/>
  <c r="B123" i="9"/>
  <c r="H123" i="9"/>
  <c r="E123" i="9"/>
  <c r="F123" i="9"/>
  <c r="A123" i="9"/>
  <c r="I123" i="9"/>
  <c r="A112" i="9"/>
  <c r="E112" i="9"/>
  <c r="I112" i="9"/>
  <c r="F112" i="9"/>
  <c r="D112" i="9"/>
  <c r="G112" i="9"/>
  <c r="B112" i="9"/>
  <c r="H112" i="9"/>
  <c r="C49" i="9"/>
  <c r="G49" i="9"/>
  <c r="A49" i="9"/>
  <c r="E49" i="9"/>
  <c r="I49" i="9"/>
  <c r="H49" i="9"/>
  <c r="D49" i="9"/>
  <c r="F49" i="9"/>
  <c r="B49" i="9"/>
  <c r="G180" i="9"/>
  <c r="C180" i="9"/>
  <c r="G178" i="9"/>
  <c r="C178" i="9"/>
  <c r="G176" i="9"/>
  <c r="C176" i="9"/>
  <c r="G174" i="9"/>
  <c r="C174" i="9"/>
  <c r="G172" i="9"/>
  <c r="C172" i="9"/>
  <c r="A120" i="9"/>
  <c r="E120" i="9"/>
  <c r="I120" i="9"/>
  <c r="F120" i="9"/>
  <c r="C120" i="9"/>
  <c r="A114" i="9"/>
  <c r="E114" i="9"/>
  <c r="I114" i="9"/>
  <c r="B114" i="9"/>
  <c r="G114" i="9"/>
  <c r="C114" i="9"/>
  <c r="A108" i="9"/>
  <c r="E108" i="9"/>
  <c r="I108" i="9"/>
  <c r="C108" i="9"/>
  <c r="H108" i="9"/>
  <c r="B108" i="9"/>
  <c r="A40" i="9"/>
  <c r="E40" i="9"/>
  <c r="I40" i="9"/>
  <c r="F40" i="9"/>
  <c r="C40" i="9"/>
  <c r="H40" i="9"/>
  <c r="G40" i="9"/>
  <c r="B40" i="9"/>
  <c r="D40" i="9"/>
  <c r="F180" i="9"/>
  <c r="B180" i="9"/>
  <c r="F178" i="9"/>
  <c r="B178" i="9"/>
  <c r="F176" i="9"/>
  <c r="B176" i="9"/>
  <c r="F174" i="9"/>
  <c r="B174" i="9"/>
  <c r="F172" i="9"/>
  <c r="B172" i="9"/>
  <c r="A122" i="9"/>
  <c r="E122" i="9"/>
  <c r="I122" i="9"/>
  <c r="B122" i="9"/>
  <c r="G122" i="9"/>
  <c r="C122" i="9"/>
  <c r="A116" i="9"/>
  <c r="E116" i="9"/>
  <c r="I116" i="9"/>
  <c r="C116" i="9"/>
  <c r="H116" i="9"/>
  <c r="B116" i="9"/>
  <c r="C113" i="9"/>
  <c r="G113" i="9"/>
  <c r="A113" i="9"/>
  <c r="F113" i="9"/>
  <c r="D113" i="9"/>
  <c r="C107" i="9"/>
  <c r="G107" i="9"/>
  <c r="A107" i="9"/>
  <c r="E107" i="9"/>
  <c r="H107" i="9"/>
  <c r="B107" i="9"/>
  <c r="A70" i="9"/>
  <c r="E70" i="9"/>
  <c r="I70" i="9"/>
  <c r="C70" i="9"/>
  <c r="F70" i="9"/>
  <c r="B70" i="9"/>
  <c r="H70" i="9"/>
  <c r="G70" i="9"/>
  <c r="C67" i="9"/>
  <c r="G67" i="9"/>
  <c r="A67" i="9"/>
  <c r="E67" i="9"/>
  <c r="I67" i="9"/>
  <c r="D67" i="9"/>
  <c r="H67" i="9"/>
  <c r="C63" i="9"/>
  <c r="G63" i="9"/>
  <c r="A63" i="9"/>
  <c r="E63" i="9"/>
  <c r="I63" i="9"/>
  <c r="D63" i="9"/>
  <c r="H63" i="9"/>
  <c r="B63" i="9"/>
  <c r="C59" i="9"/>
  <c r="G59" i="9"/>
  <c r="A59" i="9"/>
  <c r="E59" i="9"/>
  <c r="I59" i="9"/>
  <c r="D59" i="9"/>
  <c r="H59" i="9"/>
  <c r="F59" i="9"/>
  <c r="C51" i="9"/>
  <c r="G51" i="9"/>
  <c r="A51" i="9"/>
  <c r="E51" i="9"/>
  <c r="I51" i="9"/>
  <c r="D51" i="9"/>
  <c r="H51" i="9"/>
  <c r="C47" i="9"/>
  <c r="G47" i="9"/>
  <c r="A47" i="9"/>
  <c r="E47" i="9"/>
  <c r="I47" i="9"/>
  <c r="D47" i="9"/>
  <c r="H47" i="9"/>
  <c r="B47" i="9"/>
  <c r="C43" i="9"/>
  <c r="G43" i="9"/>
  <c r="A43" i="9"/>
  <c r="E43" i="9"/>
  <c r="I43" i="9"/>
  <c r="D43" i="9"/>
  <c r="H43" i="9"/>
  <c r="F43" i="9"/>
  <c r="C31" i="9"/>
  <c r="G31" i="9"/>
  <c r="D31" i="9"/>
  <c r="H31" i="9"/>
  <c r="A31" i="9"/>
  <c r="E31" i="9"/>
  <c r="I31" i="9"/>
  <c r="F31" i="9"/>
  <c r="B31" i="9"/>
  <c r="C15" i="9"/>
  <c r="G15" i="9"/>
  <c r="D15" i="9"/>
  <c r="H15" i="9"/>
  <c r="A15" i="9"/>
  <c r="E15" i="9"/>
  <c r="I15" i="9"/>
  <c r="F15" i="9"/>
  <c r="B15" i="9"/>
  <c r="I180" i="9"/>
  <c r="E180" i="9"/>
  <c r="I178" i="9"/>
  <c r="E178" i="9"/>
  <c r="I176" i="9"/>
  <c r="E176" i="9"/>
  <c r="I174" i="9"/>
  <c r="E174" i="9"/>
  <c r="I172" i="9"/>
  <c r="E172" i="9"/>
  <c r="A124" i="9"/>
  <c r="E124" i="9"/>
  <c r="I124" i="9"/>
  <c r="C124" i="9"/>
  <c r="H124" i="9"/>
  <c r="B124" i="9"/>
  <c r="H122" i="9"/>
  <c r="C121" i="9"/>
  <c r="G121" i="9"/>
  <c r="A121" i="9"/>
  <c r="F121" i="9"/>
  <c r="D121" i="9"/>
  <c r="G120" i="9"/>
  <c r="G116" i="9"/>
  <c r="C115" i="9"/>
  <c r="G115" i="9"/>
  <c r="B115" i="9"/>
  <c r="H115" i="9"/>
  <c r="D115" i="9"/>
  <c r="F114" i="9"/>
  <c r="I113" i="9"/>
  <c r="B113" i="9"/>
  <c r="C109" i="9"/>
  <c r="G109" i="9"/>
  <c r="D109" i="9"/>
  <c r="I109" i="9"/>
  <c r="B109" i="9"/>
  <c r="F108" i="9"/>
  <c r="I107" i="9"/>
  <c r="C105" i="9"/>
  <c r="G105" i="9"/>
  <c r="A105" i="9"/>
  <c r="E105" i="9"/>
  <c r="I105" i="9"/>
  <c r="D105" i="9"/>
  <c r="A104" i="9"/>
  <c r="E104" i="9"/>
  <c r="I104" i="9"/>
  <c r="C104" i="9"/>
  <c r="G104" i="9"/>
  <c r="F104" i="9"/>
  <c r="C103" i="9"/>
  <c r="G103" i="9"/>
  <c r="A103" i="9"/>
  <c r="E103" i="9"/>
  <c r="I103" i="9"/>
  <c r="H103" i="9"/>
  <c r="C101" i="9"/>
  <c r="G101" i="9"/>
  <c r="A101" i="9"/>
  <c r="E101" i="9"/>
  <c r="I101" i="9"/>
  <c r="D101" i="9"/>
  <c r="A100" i="9"/>
  <c r="E100" i="9"/>
  <c r="I100" i="9"/>
  <c r="C100" i="9"/>
  <c r="G100" i="9"/>
  <c r="F100" i="9"/>
  <c r="C99" i="9"/>
  <c r="G99" i="9"/>
  <c r="A99" i="9"/>
  <c r="E99" i="9"/>
  <c r="I99" i="9"/>
  <c r="H99" i="9"/>
  <c r="C97" i="9"/>
  <c r="G97" i="9"/>
  <c r="A97" i="9"/>
  <c r="E97" i="9"/>
  <c r="I97" i="9"/>
  <c r="D97" i="9"/>
  <c r="A96" i="9"/>
  <c r="E96" i="9"/>
  <c r="I96" i="9"/>
  <c r="C96" i="9"/>
  <c r="G96" i="9"/>
  <c r="F96" i="9"/>
  <c r="C95" i="9"/>
  <c r="G95" i="9"/>
  <c r="A95" i="9"/>
  <c r="E95" i="9"/>
  <c r="I95" i="9"/>
  <c r="H95" i="9"/>
  <c r="C93" i="9"/>
  <c r="G93" i="9"/>
  <c r="A93" i="9"/>
  <c r="E93" i="9"/>
  <c r="I93" i="9"/>
  <c r="D93" i="9"/>
  <c r="A92" i="9"/>
  <c r="E92" i="9"/>
  <c r="I92" i="9"/>
  <c r="C92" i="9"/>
  <c r="G92" i="9"/>
  <c r="F92" i="9"/>
  <c r="C91" i="9"/>
  <c r="G91" i="9"/>
  <c r="A91" i="9"/>
  <c r="E91" i="9"/>
  <c r="I91" i="9"/>
  <c r="H91" i="9"/>
  <c r="C89" i="9"/>
  <c r="G89" i="9"/>
  <c r="A89" i="9"/>
  <c r="E89" i="9"/>
  <c r="I89" i="9"/>
  <c r="D89" i="9"/>
  <c r="A88" i="9"/>
  <c r="E88" i="9"/>
  <c r="I88" i="9"/>
  <c r="C88" i="9"/>
  <c r="G88" i="9"/>
  <c r="F88" i="9"/>
  <c r="C87" i="9"/>
  <c r="G87" i="9"/>
  <c r="A87" i="9"/>
  <c r="E87" i="9"/>
  <c r="I87" i="9"/>
  <c r="H87" i="9"/>
  <c r="C85" i="9"/>
  <c r="G85" i="9"/>
  <c r="A85" i="9"/>
  <c r="E85" i="9"/>
  <c r="I85" i="9"/>
  <c r="D85" i="9"/>
  <c r="A84" i="9"/>
  <c r="E84" i="9"/>
  <c r="I84" i="9"/>
  <c r="C84" i="9"/>
  <c r="G84" i="9"/>
  <c r="F84" i="9"/>
  <c r="C83" i="9"/>
  <c r="G83" i="9"/>
  <c r="A83" i="9"/>
  <c r="E83" i="9"/>
  <c r="I83" i="9"/>
  <c r="H83" i="9"/>
  <c r="C81" i="9"/>
  <c r="G81" i="9"/>
  <c r="A81" i="9"/>
  <c r="E81" i="9"/>
  <c r="I81" i="9"/>
  <c r="D81" i="9"/>
  <c r="A80" i="9"/>
  <c r="E80" i="9"/>
  <c r="I80" i="9"/>
  <c r="C80" i="9"/>
  <c r="G80" i="9"/>
  <c r="F80" i="9"/>
  <c r="C79" i="9"/>
  <c r="G79" i="9"/>
  <c r="A79" i="9"/>
  <c r="E79" i="9"/>
  <c r="I79" i="9"/>
  <c r="H79" i="9"/>
  <c r="A74" i="9"/>
  <c r="E74" i="9"/>
  <c r="I74" i="9"/>
  <c r="C74" i="9"/>
  <c r="H74" i="9"/>
  <c r="F74" i="9"/>
  <c r="D74" i="9"/>
  <c r="C71" i="9"/>
  <c r="G71" i="9"/>
  <c r="A71" i="9"/>
  <c r="F71" i="9"/>
  <c r="D71" i="9"/>
  <c r="I71" i="9"/>
  <c r="H71" i="9"/>
  <c r="D70" i="9"/>
  <c r="F67" i="9"/>
  <c r="F63" i="9"/>
  <c r="B59" i="9"/>
  <c r="C57" i="9"/>
  <c r="G57" i="9"/>
  <c r="A57" i="9"/>
  <c r="E57" i="9"/>
  <c r="I57" i="9"/>
  <c r="H57" i="9"/>
  <c r="D57" i="9"/>
  <c r="F51" i="9"/>
  <c r="F47" i="9"/>
  <c r="B43" i="9"/>
  <c r="C41" i="9"/>
  <c r="G41" i="9"/>
  <c r="A41" i="9"/>
  <c r="F41" i="9"/>
  <c r="D41" i="9"/>
  <c r="I41" i="9"/>
  <c r="H41" i="9"/>
  <c r="B41" i="9"/>
  <c r="C27" i="9"/>
  <c r="G27" i="9"/>
  <c r="D27" i="9"/>
  <c r="H27" i="9"/>
  <c r="A27" i="9"/>
  <c r="E27" i="9"/>
  <c r="I27" i="9"/>
  <c r="F27" i="9"/>
  <c r="B27" i="9"/>
  <c r="F170" i="9"/>
  <c r="F168" i="9"/>
  <c r="F166" i="9"/>
  <c r="F164" i="9"/>
  <c r="F162" i="9"/>
  <c r="F160" i="9"/>
  <c r="F158" i="9"/>
  <c r="F156" i="9"/>
  <c r="F154" i="9"/>
  <c r="F152" i="9"/>
  <c r="F150" i="9"/>
  <c r="F148" i="9"/>
  <c r="F146" i="9"/>
  <c r="F144" i="9"/>
  <c r="F142" i="9"/>
  <c r="F140" i="9"/>
  <c r="F138" i="9"/>
  <c r="F136" i="9"/>
  <c r="F134" i="9"/>
  <c r="F132" i="9"/>
  <c r="F130" i="9"/>
  <c r="F128" i="9"/>
  <c r="F126" i="9"/>
  <c r="C119" i="9"/>
  <c r="G119" i="9"/>
  <c r="E119" i="9"/>
  <c r="A118" i="9"/>
  <c r="E118" i="9"/>
  <c r="I118" i="9"/>
  <c r="D118" i="9"/>
  <c r="C111" i="9"/>
  <c r="G111" i="9"/>
  <c r="E111" i="9"/>
  <c r="A110" i="9"/>
  <c r="E110" i="9"/>
  <c r="I110" i="9"/>
  <c r="D110" i="9"/>
  <c r="A106" i="9"/>
  <c r="E106" i="9"/>
  <c r="I106" i="9"/>
  <c r="C106" i="9"/>
  <c r="G106" i="9"/>
  <c r="B106" i="9"/>
  <c r="A102" i="9"/>
  <c r="E102" i="9"/>
  <c r="I102" i="9"/>
  <c r="C102" i="9"/>
  <c r="G102" i="9"/>
  <c r="B102" i="9"/>
  <c r="A98" i="9"/>
  <c r="E98" i="9"/>
  <c r="I98" i="9"/>
  <c r="C98" i="9"/>
  <c r="G98" i="9"/>
  <c r="B98" i="9"/>
  <c r="A94" i="9"/>
  <c r="E94" i="9"/>
  <c r="I94" i="9"/>
  <c r="C94" i="9"/>
  <c r="G94" i="9"/>
  <c r="B94" i="9"/>
  <c r="A90" i="9"/>
  <c r="E90" i="9"/>
  <c r="I90" i="9"/>
  <c r="C90" i="9"/>
  <c r="G90" i="9"/>
  <c r="B90" i="9"/>
  <c r="A86" i="9"/>
  <c r="E86" i="9"/>
  <c r="I86" i="9"/>
  <c r="C86" i="9"/>
  <c r="G86" i="9"/>
  <c r="B86" i="9"/>
  <c r="A82" i="9"/>
  <c r="E82" i="9"/>
  <c r="I82" i="9"/>
  <c r="C82" i="9"/>
  <c r="G82" i="9"/>
  <c r="B82" i="9"/>
  <c r="A78" i="9"/>
  <c r="E78" i="9"/>
  <c r="I78" i="9"/>
  <c r="C78" i="9"/>
  <c r="G78" i="9"/>
  <c r="B78" i="9"/>
  <c r="C61" i="9"/>
  <c r="G61" i="9"/>
  <c r="A61" i="9"/>
  <c r="E61" i="9"/>
  <c r="I61" i="9"/>
  <c r="H61" i="9"/>
  <c r="D61" i="9"/>
  <c r="C55" i="9"/>
  <c r="G55" i="9"/>
  <c r="A55" i="9"/>
  <c r="E55" i="9"/>
  <c r="I55" i="9"/>
  <c r="D55" i="9"/>
  <c r="H55" i="9"/>
  <c r="C45" i="9"/>
  <c r="G45" i="9"/>
  <c r="A45" i="9"/>
  <c r="E45" i="9"/>
  <c r="I45" i="9"/>
  <c r="H45" i="9"/>
  <c r="D45" i="9"/>
  <c r="C33" i="9"/>
  <c r="G33" i="9"/>
  <c r="A33" i="9"/>
  <c r="E33" i="9"/>
  <c r="I33" i="9"/>
  <c r="D33" i="9"/>
  <c r="H33" i="9"/>
  <c r="F33" i="9"/>
  <c r="C19" i="9"/>
  <c r="G19" i="9"/>
  <c r="D19" i="9"/>
  <c r="H19" i="9"/>
  <c r="A19" i="9"/>
  <c r="E19" i="9"/>
  <c r="I19" i="9"/>
  <c r="F19" i="9"/>
  <c r="B19" i="9"/>
  <c r="C11" i="9"/>
  <c r="G11" i="9"/>
  <c r="D11" i="9"/>
  <c r="H11" i="9"/>
  <c r="A11" i="9"/>
  <c r="E11" i="9"/>
  <c r="I11" i="9"/>
  <c r="F11" i="9"/>
  <c r="B11" i="9"/>
  <c r="C73" i="9"/>
  <c r="G73" i="9"/>
  <c r="E73" i="9"/>
  <c r="A72" i="9"/>
  <c r="E72" i="9"/>
  <c r="I72" i="9"/>
  <c r="D72" i="9"/>
  <c r="A66" i="9"/>
  <c r="E66" i="9"/>
  <c r="I66" i="9"/>
  <c r="C66" i="9"/>
  <c r="G66" i="9"/>
  <c r="B66" i="9"/>
  <c r="A62" i="9"/>
  <c r="E62" i="9"/>
  <c r="I62" i="9"/>
  <c r="C62" i="9"/>
  <c r="G62" i="9"/>
  <c r="B62" i="9"/>
  <c r="A58" i="9"/>
  <c r="E58" i="9"/>
  <c r="I58" i="9"/>
  <c r="C58" i="9"/>
  <c r="G58" i="9"/>
  <c r="B58" i="9"/>
  <c r="A54" i="9"/>
  <c r="E54" i="9"/>
  <c r="I54" i="9"/>
  <c r="C54" i="9"/>
  <c r="G54" i="9"/>
  <c r="B54" i="9"/>
  <c r="A50" i="9"/>
  <c r="E50" i="9"/>
  <c r="I50" i="9"/>
  <c r="C50" i="9"/>
  <c r="G50" i="9"/>
  <c r="B50" i="9"/>
  <c r="A46" i="9"/>
  <c r="E46" i="9"/>
  <c r="I46" i="9"/>
  <c r="C46" i="9"/>
  <c r="G46" i="9"/>
  <c r="B46" i="9"/>
  <c r="A42" i="9"/>
  <c r="E42" i="9"/>
  <c r="I42" i="9"/>
  <c r="C42" i="9"/>
  <c r="G42" i="9"/>
  <c r="B42" i="9"/>
  <c r="C37" i="9"/>
  <c r="G37" i="9"/>
  <c r="A37" i="9"/>
  <c r="E37" i="9"/>
  <c r="I37" i="9"/>
  <c r="D37" i="9"/>
  <c r="H37" i="9"/>
  <c r="C29" i="9"/>
  <c r="G29" i="9"/>
  <c r="D29" i="9"/>
  <c r="H29" i="9"/>
  <c r="A29" i="9"/>
  <c r="E29" i="9"/>
  <c r="I29" i="9"/>
  <c r="F29" i="9"/>
  <c r="C21" i="9"/>
  <c r="G21" i="9"/>
  <c r="D21" i="9"/>
  <c r="H21" i="9"/>
  <c r="A21" i="9"/>
  <c r="E21" i="9"/>
  <c r="I21" i="9"/>
  <c r="F21" i="9"/>
  <c r="C13" i="9"/>
  <c r="G13" i="9"/>
  <c r="D13" i="9"/>
  <c r="H13" i="9"/>
  <c r="A13" i="9"/>
  <c r="E13" i="9"/>
  <c r="I13" i="9"/>
  <c r="F13" i="9"/>
  <c r="C77" i="9"/>
  <c r="G77" i="9"/>
  <c r="E77" i="9"/>
  <c r="A76" i="9"/>
  <c r="E76" i="9"/>
  <c r="I76" i="9"/>
  <c r="D76" i="9"/>
  <c r="H73" i="9"/>
  <c r="B73" i="9"/>
  <c r="G72" i="9"/>
  <c r="B72" i="9"/>
  <c r="A68" i="9"/>
  <c r="E68" i="9"/>
  <c r="I68" i="9"/>
  <c r="C68" i="9"/>
  <c r="G68" i="9"/>
  <c r="B68" i="9"/>
  <c r="F66" i="9"/>
  <c r="A64" i="9"/>
  <c r="E64" i="9"/>
  <c r="I64" i="9"/>
  <c r="C64" i="9"/>
  <c r="G64" i="9"/>
  <c r="B64" i="9"/>
  <c r="F62" i="9"/>
  <c r="A60" i="9"/>
  <c r="E60" i="9"/>
  <c r="I60" i="9"/>
  <c r="C60" i="9"/>
  <c r="G60" i="9"/>
  <c r="B60" i="9"/>
  <c r="F58" i="9"/>
  <c r="A56" i="9"/>
  <c r="E56" i="9"/>
  <c r="I56" i="9"/>
  <c r="C56" i="9"/>
  <c r="G56" i="9"/>
  <c r="B56" i="9"/>
  <c r="F54" i="9"/>
  <c r="A52" i="9"/>
  <c r="E52" i="9"/>
  <c r="I52" i="9"/>
  <c r="C52" i="9"/>
  <c r="G52" i="9"/>
  <c r="B52" i="9"/>
  <c r="F50" i="9"/>
  <c r="A48" i="9"/>
  <c r="E48" i="9"/>
  <c r="I48" i="9"/>
  <c r="C48" i="9"/>
  <c r="G48" i="9"/>
  <c r="B48" i="9"/>
  <c r="F46" i="9"/>
  <c r="A44" i="9"/>
  <c r="E44" i="9"/>
  <c r="I44" i="9"/>
  <c r="C44" i="9"/>
  <c r="G44" i="9"/>
  <c r="B44" i="9"/>
  <c r="F42" i="9"/>
  <c r="B37" i="9"/>
  <c r="C35" i="9"/>
  <c r="G35" i="9"/>
  <c r="A35" i="9"/>
  <c r="E35" i="9"/>
  <c r="I35" i="9"/>
  <c r="H35" i="9"/>
  <c r="D35" i="9"/>
  <c r="C25" i="9"/>
  <c r="G25" i="9"/>
  <c r="D25" i="9"/>
  <c r="H25" i="9"/>
  <c r="A25" i="9"/>
  <c r="E25" i="9"/>
  <c r="I25" i="9"/>
  <c r="F25" i="9"/>
  <c r="C17" i="9"/>
  <c r="G17" i="9"/>
  <c r="D17" i="9"/>
  <c r="H17" i="9"/>
  <c r="A17" i="9"/>
  <c r="E17" i="9"/>
  <c r="I17" i="9"/>
  <c r="F17" i="9"/>
  <c r="C9" i="9"/>
  <c r="G9" i="9"/>
  <c r="D9" i="9"/>
  <c r="H9" i="9"/>
  <c r="A9" i="9"/>
  <c r="E9" i="9"/>
  <c r="I9" i="9"/>
  <c r="F9" i="9"/>
  <c r="A36" i="9"/>
  <c r="E36" i="9"/>
  <c r="I36" i="9"/>
  <c r="C36" i="9"/>
  <c r="G36" i="9"/>
  <c r="B36" i="9"/>
  <c r="C39" i="9"/>
  <c r="G39" i="9"/>
  <c r="E39" i="9"/>
  <c r="A38" i="9"/>
  <c r="E38" i="9"/>
  <c r="I38" i="9"/>
  <c r="C38" i="9"/>
  <c r="G38" i="9"/>
  <c r="B38" i="9"/>
  <c r="F36" i="9"/>
  <c r="A34" i="9"/>
  <c r="E34" i="9"/>
  <c r="I34" i="9"/>
  <c r="C34" i="9"/>
  <c r="G34" i="9"/>
  <c r="B34" i="9"/>
  <c r="G32" i="9"/>
  <c r="C32" i="9"/>
  <c r="G30" i="9"/>
  <c r="C30" i="9"/>
  <c r="G28" i="9"/>
  <c r="C28" i="9"/>
  <c r="G26" i="9"/>
  <c r="C26" i="9"/>
  <c r="G24" i="9"/>
  <c r="C24" i="9"/>
  <c r="G22" i="9"/>
  <c r="C22" i="9"/>
  <c r="G20" i="9"/>
  <c r="C20" i="9"/>
  <c r="G18" i="9"/>
  <c r="C18" i="9"/>
  <c r="G16" i="9"/>
  <c r="C16" i="9"/>
  <c r="G14" i="9"/>
  <c r="C14" i="9"/>
  <c r="G12" i="9"/>
  <c r="C12" i="9"/>
  <c r="G10" i="9"/>
  <c r="C10" i="9"/>
  <c r="G8" i="9"/>
  <c r="C8" i="9"/>
  <c r="F32" i="9"/>
  <c r="B32" i="9"/>
  <c r="F30" i="9"/>
  <c r="B30" i="9"/>
  <c r="F28" i="9"/>
  <c r="B28" i="9"/>
  <c r="F26" i="9"/>
  <c r="B26" i="9"/>
  <c r="F24" i="9"/>
  <c r="B24" i="9"/>
  <c r="F22" i="9"/>
  <c r="B22" i="9"/>
  <c r="F20" i="9"/>
  <c r="B20" i="9"/>
  <c r="F18" i="9"/>
  <c r="B18" i="9"/>
  <c r="F16" i="9"/>
  <c r="B16" i="9"/>
  <c r="F14" i="9"/>
  <c r="B14" i="9"/>
  <c r="F12" i="9"/>
  <c r="B12" i="9"/>
  <c r="F10" i="9"/>
  <c r="B10" i="9"/>
  <c r="F8" i="9"/>
  <c r="B8" i="9"/>
  <c r="I32" i="9"/>
  <c r="E32" i="9"/>
  <c r="I30" i="9"/>
  <c r="E30" i="9"/>
  <c r="I28" i="9"/>
  <c r="E28" i="9"/>
  <c r="I26" i="9"/>
  <c r="E26" i="9"/>
  <c r="I24" i="9"/>
  <c r="E24" i="9"/>
  <c r="I22" i="9"/>
  <c r="E22" i="9"/>
  <c r="I20" i="9"/>
  <c r="E20" i="9"/>
  <c r="I18" i="9"/>
  <c r="E18" i="9"/>
  <c r="I16" i="9"/>
  <c r="E16" i="9"/>
  <c r="I14" i="9"/>
  <c r="E14" i="9"/>
  <c r="I12" i="9"/>
  <c r="E12" i="9"/>
  <c r="I10" i="9"/>
  <c r="E10" i="9"/>
  <c r="I8" i="9"/>
  <c r="E8" i="9"/>
  <c r="B675" i="9"/>
  <c r="I675" i="9"/>
  <c r="F675" i="9"/>
  <c r="E675" i="9"/>
  <c r="A675" i="9"/>
  <c r="H675" i="9"/>
  <c r="J568" i="1"/>
  <c r="J505" i="1" l="1"/>
  <c r="J200" i="1" l="1"/>
  <c r="J77" i="1"/>
  <c r="J607" i="1" l="1"/>
  <c r="D689" i="1" l="1"/>
  <c r="E689" i="1"/>
  <c r="J7" i="9"/>
  <c r="F7" i="9" s="1"/>
  <c r="J1" i="1"/>
  <c r="H1" i="8" s="1"/>
  <c r="H689" i="1"/>
  <c r="F689" i="1"/>
  <c r="G689" i="1"/>
  <c r="I528" i="1"/>
  <c r="J528" i="1" s="1"/>
  <c r="I276" i="1"/>
  <c r="J276" i="1" s="1"/>
  <c r="I8" i="1"/>
  <c r="J8" i="1" s="1"/>
  <c r="I689" i="1" l="1"/>
  <c r="J689" i="1"/>
  <c r="H7" i="9"/>
  <c r="G7" i="9"/>
  <c r="I7" i="9"/>
  <c r="F689" i="8" l="1"/>
  <c r="H229" i="8" s="1"/>
  <c r="G689" i="8"/>
  <c r="I229" i="8" s="1"/>
  <c r="E689" i="8"/>
  <c r="B7" i="9"/>
  <c r="C7" i="9"/>
  <c r="D7" i="9"/>
  <c r="E7" i="9"/>
  <c r="A7" i="9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I231" i="8" l="1"/>
  <c r="I232" i="8"/>
  <c r="H231" i="8"/>
  <c r="H232" i="8"/>
  <c r="I657" i="8"/>
  <c r="I230" i="8"/>
  <c r="H657" i="8"/>
  <c r="H230" i="8"/>
  <c r="I647" i="8"/>
  <c r="I653" i="8"/>
  <c r="H647" i="8"/>
  <c r="H653" i="8"/>
  <c r="I639" i="8"/>
  <c r="I644" i="8"/>
  <c r="H639" i="8"/>
  <c r="H644" i="8"/>
  <c r="I635" i="8"/>
  <c r="I636" i="8"/>
  <c r="H635" i="8"/>
  <c r="H636" i="8"/>
  <c r="I578" i="8"/>
  <c r="I633" i="8"/>
  <c r="H578" i="8"/>
  <c r="H633" i="8"/>
  <c r="I9" i="8"/>
  <c r="I19" i="8"/>
  <c r="I21" i="8"/>
  <c r="I23" i="8"/>
  <c r="I25" i="8"/>
  <c r="I29" i="8"/>
  <c r="I31" i="8"/>
  <c r="I33" i="8"/>
  <c r="I35" i="8"/>
  <c r="I37" i="8"/>
  <c r="I39" i="8"/>
  <c r="I47" i="8"/>
  <c r="I49" i="8"/>
  <c r="I55" i="8"/>
  <c r="I61" i="8"/>
  <c r="I65" i="8"/>
  <c r="I67" i="8"/>
  <c r="I69" i="8"/>
  <c r="I77" i="8"/>
  <c r="I91" i="8"/>
  <c r="I93" i="8"/>
  <c r="I95" i="8"/>
  <c r="I97" i="8"/>
  <c r="I99" i="8"/>
  <c r="I101" i="8"/>
  <c r="I103" i="8"/>
  <c r="I113" i="8"/>
  <c r="I117" i="8"/>
  <c r="I129" i="8"/>
  <c r="I131" i="8"/>
  <c r="I133" i="8"/>
  <c r="I135" i="8"/>
  <c r="I153" i="8"/>
  <c r="I157" i="8"/>
  <c r="I165" i="8"/>
  <c r="I191" i="8"/>
  <c r="I203" i="8"/>
  <c r="I207" i="8"/>
  <c r="I209" i="8"/>
  <c r="I211" i="8"/>
  <c r="I215" i="8"/>
  <c r="I223" i="8"/>
  <c r="I239" i="8"/>
  <c r="I241" i="8"/>
  <c r="I243" i="8"/>
  <c r="I247" i="8"/>
  <c r="I249" i="8"/>
  <c r="I257" i="8"/>
  <c r="I259" i="8"/>
  <c r="I279" i="8"/>
  <c r="I303" i="8"/>
  <c r="I309" i="8"/>
  <c r="I311" i="8"/>
  <c r="I337" i="8"/>
  <c r="I339" i="8"/>
  <c r="I347" i="8"/>
  <c r="I361" i="8"/>
  <c r="I363" i="8"/>
  <c r="I365" i="8"/>
  <c r="I367" i="8"/>
  <c r="I369" i="8"/>
  <c r="I377" i="8"/>
  <c r="I379" i="8"/>
  <c r="I381" i="8"/>
  <c r="I389" i="8"/>
  <c r="I391" i="8"/>
  <c r="I399" i="8"/>
  <c r="I429" i="8"/>
  <c r="I431" i="8"/>
  <c r="I435" i="8"/>
  <c r="I445" i="8"/>
  <c r="I447" i="8"/>
  <c r="I449" i="8"/>
  <c r="I453" i="8"/>
  <c r="I469" i="8"/>
  <c r="I483" i="8"/>
  <c r="I493" i="8"/>
  <c r="I497" i="8"/>
  <c r="I505" i="8"/>
  <c r="I507" i="8"/>
  <c r="I509" i="8"/>
  <c r="I511" i="8"/>
  <c r="I513" i="8"/>
  <c r="I521" i="8"/>
  <c r="I537" i="8"/>
  <c r="I22" i="8"/>
  <c r="I40" i="8"/>
  <c r="I46" i="8"/>
  <c r="I62" i="8"/>
  <c r="I64" i="8"/>
  <c r="I90" i="8"/>
  <c r="I98" i="8"/>
  <c r="I114" i="8"/>
  <c r="I116" i="8"/>
  <c r="I134" i="8"/>
  <c r="I166" i="8"/>
  <c r="I210" i="8"/>
  <c r="I240" i="8"/>
  <c r="I250" i="8"/>
  <c r="I304" i="8"/>
  <c r="I308" i="8"/>
  <c r="I340" i="8"/>
  <c r="I344" i="8"/>
  <c r="I346" i="8"/>
  <c r="I366" i="8"/>
  <c r="I380" i="8"/>
  <c r="I402" i="8"/>
  <c r="I420" i="8"/>
  <c r="I428" i="8"/>
  <c r="I470" i="8"/>
  <c r="I482" i="8"/>
  <c r="I506" i="8"/>
  <c r="I514" i="8"/>
  <c r="I520" i="8"/>
  <c r="I541" i="8"/>
  <c r="I545" i="8"/>
  <c r="I567" i="8"/>
  <c r="I577" i="8"/>
  <c r="I587" i="8"/>
  <c r="I589" i="8"/>
  <c r="I591" i="8"/>
  <c r="I593" i="8"/>
  <c r="I603" i="8"/>
  <c r="I605" i="8"/>
  <c r="I607" i="8"/>
  <c r="I613" i="8"/>
  <c r="I617" i="8"/>
  <c r="I619" i="8"/>
  <c r="I8" i="8"/>
  <c r="I26" i="8"/>
  <c r="I34" i="8"/>
  <c r="I38" i="8"/>
  <c r="I58" i="8"/>
  <c r="I66" i="8"/>
  <c r="I94" i="8"/>
  <c r="I136" i="8"/>
  <c r="I158" i="8"/>
  <c r="I222" i="8"/>
  <c r="I258" i="8"/>
  <c r="I280" i="8"/>
  <c r="I312" i="8"/>
  <c r="I336" i="8"/>
  <c r="I370" i="8"/>
  <c r="I372" i="8"/>
  <c r="I540" i="8"/>
  <c r="I596" i="8"/>
  <c r="I616" i="8"/>
  <c r="I629" i="8"/>
  <c r="I681" i="8"/>
  <c r="I130" i="8"/>
  <c r="I200" i="8"/>
  <c r="I208" i="8"/>
  <c r="I246" i="8"/>
  <c r="I52" i="8"/>
  <c r="I132" i="8"/>
  <c r="I248" i="8"/>
  <c r="I364" i="8"/>
  <c r="I368" i="8"/>
  <c r="I430" i="8"/>
  <c r="I496" i="8"/>
  <c r="I606" i="8"/>
  <c r="I618" i="8"/>
  <c r="I36" i="8"/>
  <c r="I50" i="8"/>
  <c r="I92" i="8"/>
  <c r="I204" i="8"/>
  <c r="I302" i="8"/>
  <c r="I338" i="8"/>
  <c r="I358" i="8"/>
  <c r="I432" i="8"/>
  <c r="I500" i="8"/>
  <c r="I508" i="8"/>
  <c r="I512" i="8"/>
  <c r="I546" i="8"/>
  <c r="I552" i="8"/>
  <c r="I18" i="8"/>
  <c r="I100" i="8"/>
  <c r="I104" i="8"/>
  <c r="I120" i="8"/>
  <c r="I242" i="8"/>
  <c r="I276" i="8"/>
  <c r="I286" i="8"/>
  <c r="I348" i="8"/>
  <c r="I378" i="8"/>
  <c r="I384" i="8"/>
  <c r="I452" i="8"/>
  <c r="I492" i="8"/>
  <c r="I576" i="8"/>
  <c r="I590" i="8"/>
  <c r="I604" i="8"/>
  <c r="I628" i="8"/>
  <c r="I14" i="8"/>
  <c r="I30" i="8"/>
  <c r="I68" i="8"/>
  <c r="I96" i="8"/>
  <c r="I228" i="8"/>
  <c r="I268" i="8"/>
  <c r="I362" i="8"/>
  <c r="I390" i="8"/>
  <c r="I440" i="8"/>
  <c r="I468" i="8"/>
  <c r="I528" i="8"/>
  <c r="I536" i="8"/>
  <c r="I544" i="8"/>
  <c r="I568" i="8"/>
  <c r="H9" i="8"/>
  <c r="H25" i="8"/>
  <c r="H30" i="8"/>
  <c r="H35" i="8"/>
  <c r="H38" i="8"/>
  <c r="H49" i="8"/>
  <c r="H58" i="8"/>
  <c r="H67" i="8"/>
  <c r="H93" i="8"/>
  <c r="H96" i="8"/>
  <c r="H101" i="8"/>
  <c r="H104" i="8"/>
  <c r="H129" i="8"/>
  <c r="H132" i="8"/>
  <c r="H153" i="8"/>
  <c r="H158" i="8"/>
  <c r="H203" i="8"/>
  <c r="H208" i="8"/>
  <c r="H215" i="8"/>
  <c r="H228" i="8"/>
  <c r="H243" i="8"/>
  <c r="H248" i="8"/>
  <c r="H259" i="8"/>
  <c r="H280" i="8"/>
  <c r="H286" i="8"/>
  <c r="H302" i="8"/>
  <c r="H311" i="8"/>
  <c r="H338" i="8"/>
  <c r="H361" i="8"/>
  <c r="H364" i="8"/>
  <c r="H369" i="8"/>
  <c r="H378" i="8"/>
  <c r="H389" i="8"/>
  <c r="H431" i="8"/>
  <c r="H440" i="8"/>
  <c r="H449" i="8"/>
  <c r="H468" i="8"/>
  <c r="H493" i="8"/>
  <c r="H500" i="8"/>
  <c r="H509" i="8"/>
  <c r="H512" i="8"/>
  <c r="H537" i="8"/>
  <c r="H23" i="8"/>
  <c r="H91" i="8"/>
  <c r="H98" i="8"/>
  <c r="H113" i="8"/>
  <c r="H116" i="8"/>
  <c r="H130" i="8"/>
  <c r="H133" i="8"/>
  <c r="H200" i="8"/>
  <c r="H207" i="8"/>
  <c r="H211" i="8"/>
  <c r="H240" i="8"/>
  <c r="H246" i="8"/>
  <c r="H249" i="8"/>
  <c r="H304" i="8"/>
  <c r="H309" i="8"/>
  <c r="H340" i="8"/>
  <c r="H348" i="8"/>
  <c r="H358" i="8"/>
  <c r="H363" i="8"/>
  <c r="H367" i="8"/>
  <c r="H380" i="8"/>
  <c r="H390" i="8"/>
  <c r="H428" i="8"/>
  <c r="H432" i="8"/>
  <c r="H445" i="8"/>
  <c r="H453" i="8"/>
  <c r="H492" i="8"/>
  <c r="H497" i="8"/>
  <c r="H507" i="8"/>
  <c r="H514" i="8"/>
  <c r="H521" i="8"/>
  <c r="H545" i="8"/>
  <c r="H568" i="8"/>
  <c r="H576" i="8"/>
  <c r="H589" i="8"/>
  <c r="H605" i="8"/>
  <c r="H619" i="8"/>
  <c r="H14" i="8"/>
  <c r="H18" i="8"/>
  <c r="H29" i="8"/>
  <c r="H36" i="8"/>
  <c r="H39" i="8"/>
  <c r="H46" i="8"/>
  <c r="H50" i="8"/>
  <c r="H52" i="8"/>
  <c r="H61" i="8"/>
  <c r="H64" i="8"/>
  <c r="H68" i="8"/>
  <c r="H92" i="8"/>
  <c r="H95" i="8"/>
  <c r="H99" i="8"/>
  <c r="H114" i="8"/>
  <c r="H117" i="8"/>
  <c r="H134" i="8"/>
  <c r="H165" i="8"/>
  <c r="H223" i="8"/>
  <c r="H241" i="8"/>
  <c r="H250" i="8"/>
  <c r="H268" i="8"/>
  <c r="H276" i="8"/>
  <c r="H31" i="8"/>
  <c r="H34" i="8"/>
  <c r="H69" i="8"/>
  <c r="H90" i="8"/>
  <c r="H97" i="8"/>
  <c r="H204" i="8"/>
  <c r="H239" i="8"/>
  <c r="H312" i="8"/>
  <c r="H337" i="8"/>
  <c r="H346" i="8"/>
  <c r="H372" i="8"/>
  <c r="H381" i="8"/>
  <c r="H391" i="8"/>
  <c r="H402" i="8"/>
  <c r="H469" i="8"/>
  <c r="H482" i="8"/>
  <c r="H508" i="8"/>
  <c r="H511" i="8"/>
  <c r="H540" i="8"/>
  <c r="H546" i="8"/>
  <c r="H552" i="8"/>
  <c r="H603" i="8"/>
  <c r="H613" i="8"/>
  <c r="H55" i="8"/>
  <c r="H65" i="8"/>
  <c r="H100" i="8"/>
  <c r="H103" i="8"/>
  <c r="H120" i="8"/>
  <c r="H135" i="8"/>
  <c r="H157" i="8"/>
  <c r="H242" i="8"/>
  <c r="H257" i="8"/>
  <c r="H308" i="8"/>
  <c r="H344" i="8"/>
  <c r="H347" i="8"/>
  <c r="H365" i="8"/>
  <c r="H370" i="8"/>
  <c r="H377" i="8"/>
  <c r="H384" i="8"/>
  <c r="H452" i="8"/>
  <c r="H470" i="8"/>
  <c r="H483" i="8"/>
  <c r="H520" i="8"/>
  <c r="H541" i="8"/>
  <c r="H590" i="8"/>
  <c r="H604" i="8"/>
  <c r="H607" i="8"/>
  <c r="H616" i="8"/>
  <c r="H628" i="8"/>
  <c r="H8" i="8"/>
  <c r="H21" i="8"/>
  <c r="H26" i="8"/>
  <c r="H37" i="8"/>
  <c r="H47" i="8"/>
  <c r="H62" i="8"/>
  <c r="H66" i="8"/>
  <c r="H94" i="8"/>
  <c r="H136" i="8"/>
  <c r="H166" i="8"/>
  <c r="H209" i="8"/>
  <c r="H222" i="8"/>
  <c r="H258" i="8"/>
  <c r="H303" i="8"/>
  <c r="H339" i="8"/>
  <c r="H362" i="8"/>
  <c r="H366" i="8"/>
  <c r="H429" i="8"/>
  <c r="H435" i="8"/>
  <c r="H447" i="8"/>
  <c r="H505" i="8"/>
  <c r="H513" i="8"/>
  <c r="H528" i="8"/>
  <c r="H536" i="8"/>
  <c r="H544" i="8"/>
  <c r="H567" i="8"/>
  <c r="H587" i="8"/>
  <c r="H593" i="8"/>
  <c r="H617" i="8"/>
  <c r="H681" i="8"/>
  <c r="H19" i="8"/>
  <c r="H22" i="8"/>
  <c r="H33" i="8"/>
  <c r="H40" i="8"/>
  <c r="H77" i="8"/>
  <c r="H131" i="8"/>
  <c r="H191" i="8"/>
  <c r="H210" i="8"/>
  <c r="H247" i="8"/>
  <c r="H279" i="8"/>
  <c r="H336" i="8"/>
  <c r="H368" i="8"/>
  <c r="H379" i="8"/>
  <c r="H399" i="8"/>
  <c r="H420" i="8"/>
  <c r="H430" i="8"/>
  <c r="H496" i="8"/>
  <c r="H506" i="8"/>
  <c r="H577" i="8"/>
  <c r="H591" i="8"/>
  <c r="H596" i="8"/>
  <c r="H606" i="8"/>
  <c r="H618" i="8"/>
  <c r="H629" i="8"/>
  <c r="I7" i="8"/>
  <c r="H7" i="8"/>
</calcChain>
</file>

<file path=xl/sharedStrings.xml><?xml version="1.0" encoding="utf-8"?>
<sst xmlns="http://schemas.openxmlformats.org/spreadsheetml/2006/main" count="2786" uniqueCount="739">
  <si>
    <t>Manufacturer</t>
  </si>
  <si>
    <t>Total Measured</t>
  </si>
  <si>
    <t>#</t>
  </si>
  <si>
    <t>Switch</t>
  </si>
  <si>
    <t>Details</t>
  </si>
  <si>
    <t>Gateron</t>
  </si>
  <si>
    <t>Tecsee</t>
  </si>
  <si>
    <t>Average Switch</t>
  </si>
  <si>
    <t>-</t>
  </si>
  <si>
    <t>KTT</t>
  </si>
  <si>
    <t>Greetech</t>
  </si>
  <si>
    <t>Durock/JWK</t>
  </si>
  <si>
    <t>Kailh</t>
  </si>
  <si>
    <t>Outemu</t>
  </si>
  <si>
    <t>Husky</t>
  </si>
  <si>
    <t>Momoka</t>
  </si>
  <si>
    <t>SP Star</t>
  </si>
  <si>
    <t>Unknown</t>
  </si>
  <si>
    <t>TTC</t>
  </si>
  <si>
    <t>Huano</t>
  </si>
  <si>
    <t>Akko CS Jelly White</t>
  </si>
  <si>
    <t>Akko CS Jelly Black</t>
  </si>
  <si>
    <t>Akko CS Jelly Pink</t>
  </si>
  <si>
    <t>SP Star Sacramento</t>
  </si>
  <si>
    <t>Aflion</t>
  </si>
  <si>
    <t>Akko CS Radiant Red</t>
  </si>
  <si>
    <t>Akko CS Vintage White</t>
  </si>
  <si>
    <t>Swirl Red</t>
  </si>
  <si>
    <t>Huano Purple</t>
  </si>
  <si>
    <t>Huano Silver</t>
  </si>
  <si>
    <t>Huano Pink</t>
  </si>
  <si>
    <t>Obsidian Pro</t>
  </si>
  <si>
    <t>Kailh Santa Hat</t>
  </si>
  <si>
    <t>Gateron Mini</t>
  </si>
  <si>
    <t>Cherry Blossom</t>
  </si>
  <si>
    <t>Gateron Mink</t>
  </si>
  <si>
    <t>WS Onion</t>
  </si>
  <si>
    <t>Ca Phe Sua Da</t>
  </si>
  <si>
    <t>dk Oni</t>
  </si>
  <si>
    <t>Hoshizora</t>
  </si>
  <si>
    <t>Commute</t>
  </si>
  <si>
    <t>Novelkeys Cream Arc</t>
  </si>
  <si>
    <t>Gateron Unicorn</t>
  </si>
  <si>
    <t>Quartz V2</t>
  </si>
  <si>
    <t>Hades</t>
  </si>
  <si>
    <t>Gateron Mizu Mink</t>
  </si>
  <si>
    <t>TTC Speed Silver</t>
  </si>
  <si>
    <t>Firstblood Pink</t>
  </si>
  <si>
    <t>Opblack</t>
  </si>
  <si>
    <t>Crow</t>
  </si>
  <si>
    <t>Designer Studio Graphite Gold</t>
  </si>
  <si>
    <t>Red Jacket</t>
  </si>
  <si>
    <t>Cardinal</t>
  </si>
  <si>
    <t>Safety</t>
  </si>
  <si>
    <t>JWICK Yellow</t>
  </si>
  <si>
    <t>JWICK Red</t>
  </si>
  <si>
    <t>Keyfirst Bling Purple</t>
  </si>
  <si>
    <t>Keyfirst Bling Red</t>
  </si>
  <si>
    <t>Keyfirst Bling Yellow</t>
  </si>
  <si>
    <t>Keyfirst Bling Blue</t>
  </si>
  <si>
    <t>Keyfirst Bling Green</t>
  </si>
  <si>
    <t>RAMA WORKS Duck</t>
  </si>
  <si>
    <t>Lelelab Crystal</t>
  </si>
  <si>
    <t>Zepsody Bluebonnet</t>
  </si>
  <si>
    <t>KTT Cabbage Tofu (Opaque Top)</t>
  </si>
  <si>
    <t>KTT Cabbage Tofu (Transparent Top)</t>
  </si>
  <si>
    <t>KTT Lightning</t>
  </si>
  <si>
    <t>FLCMMK Ice Mint</t>
  </si>
  <si>
    <t>Leobog Ashwood</t>
  </si>
  <si>
    <t>Leobog Wolfberry</t>
  </si>
  <si>
    <t>Leobog Nimbus</t>
  </si>
  <si>
    <t>Leobog Ashwood V2</t>
  </si>
  <si>
    <t>Akko POM Silver</t>
  </si>
  <si>
    <t>Akko POM Pink</t>
  </si>
  <si>
    <t>Aflion Tropical Waters</t>
  </si>
  <si>
    <t>Leobog Yiling</t>
  </si>
  <si>
    <t>FLCMMK Bauhinia</t>
  </si>
  <si>
    <t>Cherry</t>
  </si>
  <si>
    <t>Cherry MX Black</t>
  </si>
  <si>
    <t>Aflion Blush</t>
  </si>
  <si>
    <t>BBN Linear</t>
  </si>
  <si>
    <t>Forgiven</t>
  </si>
  <si>
    <t>LCET Moonlit Night</t>
  </si>
  <si>
    <t>Akko CS Starfish</t>
  </si>
  <si>
    <t>Aflion Iceberg Rainbow Blue</t>
  </si>
  <si>
    <t>Bingsu POM</t>
  </si>
  <si>
    <t>BSUN</t>
  </si>
  <si>
    <t>Meirun</t>
  </si>
  <si>
    <t>FLCMMK Box Rosa Pink</t>
  </si>
  <si>
    <t>Mengmoda</t>
  </si>
  <si>
    <t>Akko Crystal</t>
  </si>
  <si>
    <t>Brazilian Iron</t>
  </si>
  <si>
    <t>LCET Wujing</t>
  </si>
  <si>
    <t>SP Star Meteor Grey (Grey Housing)</t>
  </si>
  <si>
    <t>Kailh MX Star</t>
  </si>
  <si>
    <t>TTC Ace V2</t>
  </si>
  <si>
    <t>TTC Ace V1.5</t>
  </si>
  <si>
    <t>Ajazz x Huano Peach</t>
  </si>
  <si>
    <t>Green Jacket Linear</t>
  </si>
  <si>
    <t>Novelkeys Dream Cream</t>
  </si>
  <si>
    <t>Haimu</t>
  </si>
  <si>
    <t>Gateron Camping</t>
  </si>
  <si>
    <t>TTC x Varmilo Speed Gold</t>
  </si>
  <si>
    <t xml:space="preserve"> - ALL MEASUREMENTS -</t>
  </si>
  <si>
    <t>Total Stem Travel</t>
  </si>
  <si>
    <t>Peak Force</t>
  </si>
  <si>
    <t>Bottom Out Force</t>
  </si>
  <si>
    <t>Units - mm</t>
  </si>
  <si>
    <t>Units - gf</t>
  </si>
  <si>
    <t>A Switch With No Good Name</t>
  </si>
  <si>
    <t>Akko Wine Red</t>
  </si>
  <si>
    <t>Black Geon Switch</t>
  </si>
  <si>
    <t>Blaeck</t>
  </si>
  <si>
    <t>Bobagum (62g)</t>
  </si>
  <si>
    <t>CHAOSERA Klein</t>
  </si>
  <si>
    <t>Cherry Hirose Clear</t>
  </si>
  <si>
    <t>Cherry Hirose Orange</t>
  </si>
  <si>
    <t>Cherry MX Hyperglide Black (3 Pin)</t>
  </si>
  <si>
    <t>Cherry MX Hyperglide Black (5 Pin)</t>
  </si>
  <si>
    <t>Cherry MX Linear Grey</t>
  </si>
  <si>
    <t>Cherry MX Red</t>
  </si>
  <si>
    <t>Cherry Nixdorf Black</t>
  </si>
  <si>
    <t>Cherry Nixdorf White</t>
  </si>
  <si>
    <t>CIY Evolution Red</t>
  </si>
  <si>
    <t>Clickiez 40g (Linear)</t>
  </si>
  <si>
    <t>Clickiez 40g (Linear) - 2</t>
  </si>
  <si>
    <t>Clickiez 40g (Linear) - 3</t>
  </si>
  <si>
    <t>Clickiez 75g (Linear)</t>
  </si>
  <si>
    <t>Clickez 75g (Linear) - 2</t>
  </si>
  <si>
    <t>Clickiez 75g (Linear) - 3</t>
  </si>
  <si>
    <t>Designer Studio Starry</t>
  </si>
  <si>
    <t>Designer Studio Taoyao</t>
  </si>
  <si>
    <t>Epsilon V2</t>
  </si>
  <si>
    <t>Feker Matcha</t>
  </si>
  <si>
    <t>Gateron Box Ink Pink</t>
  </si>
  <si>
    <t>Gateron CAP Yellow V2</t>
  </si>
  <si>
    <t>Gateron KS9 Pro 2.0 Black</t>
  </si>
  <si>
    <t>Gateron KS9 Pro 2.0 Red</t>
  </si>
  <si>
    <t>Gateron KS9 Pro 2.0 Silver</t>
  </si>
  <si>
    <t>Gateron KS9 Pro 2.0 White</t>
  </si>
  <si>
    <t>Gateron KS9 Pro 2.0 Yellow</t>
  </si>
  <si>
    <t>Gateron North Pole</t>
  </si>
  <si>
    <t>Gateron Oil King</t>
  </si>
  <si>
    <t>Gateron Vermilion Bird</t>
  </si>
  <si>
    <t>Gateron X</t>
  </si>
  <si>
    <t>Frankenswitch</t>
  </si>
  <si>
    <t>HCP Hirose Clear</t>
  </si>
  <si>
    <t>HiGround x TTC Titan Heart</t>
  </si>
  <si>
    <t>HyperX Red</t>
  </si>
  <si>
    <t>Invokeys Black Sesame</t>
  </si>
  <si>
    <t>Invokeys Matcha Latte</t>
  </si>
  <si>
    <t>JWICK Ginger Milk</t>
  </si>
  <si>
    <t>JWICK Ice White</t>
  </si>
  <si>
    <t>JWICK Ultimate Black</t>
  </si>
  <si>
    <t>JWK Bluey</t>
  </si>
  <si>
    <t>JWK DIE FOR ME</t>
  </si>
  <si>
    <t>JWK F1</t>
  </si>
  <si>
    <t>JWK Pink-Jade</t>
  </si>
  <si>
    <t>Kailh Box V2 Red</t>
  </si>
  <si>
    <t>Kailh Deep Sea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</si>
  <si>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</si>
  <si>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</si>
  <si>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</si>
  <si>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</si>
  <si>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</si>
  <si>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Speed Silver (PCB Mount)</t>
  </si>
  <si>
    <t>Kailh Speed Silver (Plate Mount)</t>
  </si>
  <si>
    <t>Kailh Super Speed Silver</t>
  </si>
  <si>
    <t>KFA Lubed Pink Robin</t>
  </si>
  <si>
    <t>KTT Chalk</t>
  </si>
  <si>
    <t>KTT Iwai Tea</t>
  </si>
  <si>
    <t>KTT Strawberry</t>
  </si>
  <si>
    <t>Leobog Black</t>
  </si>
  <si>
    <t>Lubed Black Geon Switch</t>
  </si>
  <si>
    <t>Mamba</t>
  </si>
  <si>
    <t>Matcha Bamboo Shoot</t>
  </si>
  <si>
    <t>MOD-H Linear</t>
  </si>
  <si>
    <t>MOD-L Linear</t>
  </si>
  <si>
    <t>MOD-M Linear</t>
  </si>
  <si>
    <t>NextTime Engine V3</t>
  </si>
  <si>
    <t>NextTime Watermelon Pro</t>
  </si>
  <si>
    <t>Novelkeys Box Cream</t>
  </si>
  <si>
    <t>Novelkeys Cream</t>
  </si>
  <si>
    <t>Novelkeys Cream - 2</t>
  </si>
  <si>
    <t>Novelkeys Cream - 3</t>
  </si>
  <si>
    <t>Novelkeys Cream Arc Inverted Spring</t>
  </si>
  <si>
    <t>Novelkeys Dream Cream - 2</t>
  </si>
  <si>
    <t>Novelkeys Dream Cream - 3</t>
  </si>
  <si>
    <t>Novelkeys Launch Cream</t>
  </si>
  <si>
    <t>Obsidian Pro V2</t>
  </si>
  <si>
    <t>Oooolong</t>
  </si>
  <si>
    <t>Outemu Milk Peach</t>
  </si>
  <si>
    <t>Outemu Ocean Silent Dustproof Linear</t>
  </si>
  <si>
    <t>Pink 43Studio Prototype</t>
  </si>
  <si>
    <t>PC over Nylon Matcha Latte V2 Proto</t>
  </si>
  <si>
    <t>Popu</t>
  </si>
  <si>
    <t>Raed V2</t>
  </si>
  <si>
    <t>RAMA WORKS Duck Sample 1</t>
  </si>
  <si>
    <t>RAMA WORKS Duck Sample 2</t>
  </si>
  <si>
    <t>SP Star Meteor White (Grey Housing)</t>
  </si>
  <si>
    <t>Splash Brothers</t>
  </si>
  <si>
    <t>Strawberry Milk Ice Linear</t>
  </si>
  <si>
    <t>TeamWolf Black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</si>
  <si>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</si>
  <si>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</si>
  <si>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</si>
  <si>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</si>
  <si>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</si>
  <si>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</si>
  <si>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Teton Cream</t>
  </si>
  <si>
    <t>TofuTypes x KNC Keys Tofu</t>
  </si>
  <si>
    <t>Toy Brick</t>
  </si>
  <si>
    <t>TTC Flame Red Half Height LED</t>
  </si>
  <si>
    <t>TTC Love</t>
  </si>
  <si>
    <t>TTC NCR V2</t>
  </si>
  <si>
    <t>TTC Razer Dustproof Yellow</t>
  </si>
  <si>
    <t>TTC Tiger</t>
  </si>
  <si>
    <t>Ube Crinkle Cookie</t>
  </si>
  <si>
    <t>Unlabeled Matcha Latte V2 Proto</t>
  </si>
  <si>
    <t>Unlubed Invokeys Blueberry Chiffon</t>
  </si>
  <si>
    <t>Wooting Lekker</t>
  </si>
  <si>
    <t>Akko Crystal Blue</t>
  </si>
  <si>
    <t>Grain Gold Blue Linear Sample</t>
  </si>
  <si>
    <t>Grain Gold</t>
  </si>
  <si>
    <t>Jerrzi Black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</si>
  <si>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</si>
  <si>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</si>
  <si>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</si>
  <si>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</si>
  <si>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</si>
  <si>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</si>
  <si>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MT Red</t>
  </si>
  <si>
    <t>TTC Orange V2 Red</t>
  </si>
  <si>
    <t>TTC Wild (42g)</t>
  </si>
  <si>
    <t>TTC Wild (55g)</t>
  </si>
  <si>
    <t>EMT V1</t>
  </si>
  <si>
    <t>EMT V2</t>
  </si>
  <si>
    <t>DareU Candy Pink V1</t>
  </si>
  <si>
    <t>DareU Sky Blue V3</t>
  </si>
  <si>
    <t>DareU Sky V2</t>
  </si>
  <si>
    <t>Gateron Cream Soda</t>
  </si>
  <si>
    <t>Gateron x Swagkeys Pure Berry</t>
  </si>
  <si>
    <t>In Former Days</t>
  </si>
  <si>
    <t>Kono Sunset</t>
  </si>
  <si>
    <t>Prevail Key Co Nebula</t>
  </si>
  <si>
    <t>Swagkeys Bubble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</si>
  <si>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</si>
  <si>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</si>
  <si>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</si>
  <si>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</si>
  <si>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</si>
  <si>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</si>
  <si>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</si>
  <si>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Kailh Cyrstal Burgundy</t>
  </si>
  <si>
    <t>Meirun Orange Sample</t>
  </si>
  <si>
    <t>Meirun Red Sample</t>
  </si>
  <si>
    <t>Redragon Thin Lemon</t>
  </si>
  <si>
    <t>S1 Peaches</t>
  </si>
  <si>
    <t>Strawberry Jelly V4</t>
  </si>
  <si>
    <t>TTC Cloud V2</t>
  </si>
  <si>
    <t>TTC Frozen V2</t>
  </si>
  <si>
    <t>Akko Crystal Silver</t>
  </si>
  <si>
    <t>Akko Crystal Wine Red</t>
  </si>
  <si>
    <t>Akko Snow Blue Grey</t>
  </si>
  <si>
    <t>Akko V3 Cream Yellow</t>
  </si>
  <si>
    <t>Asus Rog NX Red</t>
  </si>
  <si>
    <t>Grain Gold Tom Gold Pink</t>
  </si>
  <si>
    <t>Next Time Blue Star</t>
  </si>
  <si>
    <t>Akko Air</t>
  </si>
  <si>
    <t>Epomaker Flamingo</t>
  </si>
  <si>
    <t>Greetech Black (Clear/White, 3 Pin)</t>
  </si>
  <si>
    <t>Gypsophilia 2</t>
  </si>
  <si>
    <t>Gypsophilia 4</t>
  </si>
  <si>
    <t>Gypsophilia 5</t>
  </si>
  <si>
    <t>Gypsophilia 6</t>
  </si>
  <si>
    <t>Varmilo EC V2 Orange</t>
  </si>
  <si>
    <t>Varmilo EC V2 Moxa</t>
  </si>
  <si>
    <t>Varmilo EC V2 Jasmine</t>
  </si>
  <si>
    <t>Chocolate Toffee Linear</t>
  </si>
  <si>
    <t>Cherry MX 'New Nixie'</t>
  </si>
  <si>
    <t>Sunny Side Up Linear</t>
  </si>
  <si>
    <t>Mekanisk Ultramarine V2</t>
  </si>
  <si>
    <t>Gateron X V2</t>
  </si>
  <si>
    <t>MODE Obscura Prototype</t>
  </si>
  <si>
    <t>SOTC</t>
  </si>
  <si>
    <t>Slope</t>
  </si>
  <si>
    <t>R^2</t>
  </si>
  <si>
    <t>Linearity</t>
  </si>
  <si>
    <t>Obsidian L</t>
  </si>
  <si>
    <t>Leobog Ashwood V3</t>
  </si>
  <si>
    <t>Kailh x Varmilo Prestige Red</t>
  </si>
  <si>
    <t>Gateron Phantom Red</t>
  </si>
  <si>
    <t>ThereminGoat's Linearity Summary Sheet</t>
  </si>
  <si>
    <t xml:space="preserve"> - Linear Switches -</t>
  </si>
  <si>
    <t>DONOT</t>
  </si>
  <si>
    <t>Normalized</t>
  </si>
  <si>
    <t>Average</t>
  </si>
  <si>
    <t>Leobog Kayking</t>
  </si>
  <si>
    <t>Leobog Nimbus V2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</si>
  <si>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</si>
  <si>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</si>
  <si>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</si>
  <si>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</si>
  <si>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</si>
  <si>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</si>
  <si>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</si>
  <si>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</si>
  <si>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</si>
  <si>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</si>
  <si>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</si>
  <si>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</si>
  <si>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</si>
  <si>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</si>
  <si>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</si>
  <si>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</si>
  <si>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</si>
  <si>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</si>
  <si>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</si>
  <si>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Garage Kit</t>
  </si>
  <si>
    <t>Gateron Lion</t>
  </si>
  <si>
    <t>Cherry MX/M8 White Adapter</t>
  </si>
  <si>
    <t>Cherry MX/M8 Black Adapter</t>
  </si>
  <si>
    <t>Gateron Cap Crystal Yellow</t>
  </si>
  <si>
    <t>Gateron Cap Crystal Silver</t>
  </si>
  <si>
    <t>Gateron Cap Crystal Red</t>
  </si>
  <si>
    <t>Honeycomb</t>
  </si>
  <si>
    <t>KTT Floating Light</t>
  </si>
  <si>
    <t>KTT Mango Sago</t>
  </si>
  <si>
    <t>KTT Reccazr KU Orange</t>
  </si>
  <si>
    <t>MMD Matcha Ice Cream</t>
  </si>
  <si>
    <t>Rubrehose Brown</t>
  </si>
  <si>
    <t>Rubrehose Grey</t>
  </si>
  <si>
    <t>Tamago Sushi 1</t>
  </si>
  <si>
    <t>Tamago Sushi 2</t>
  </si>
  <si>
    <t>Tamago Sushi 3</t>
  </si>
  <si>
    <t>TTC Old School</t>
  </si>
  <si>
    <t>Epomaker Comte</t>
  </si>
  <si>
    <t>Epomaker Bluebird</t>
  </si>
  <si>
    <t>MODE Obscura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</si>
  <si>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</si>
  <si>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</si>
  <si>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</si>
  <si>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</si>
  <si>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</si>
  <si>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</si>
  <si>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Crystal Light Blue</t>
  </si>
  <si>
    <t>BSUN Crystal White</t>
  </si>
  <si>
    <t>BSUN Lychee Black</t>
  </si>
  <si>
    <t>BSUN Lychee Red</t>
  </si>
  <si>
    <t>BSUN Pikachu</t>
  </si>
  <si>
    <t>BSUN Yellow (Clear/White)</t>
  </si>
  <si>
    <t>YOK EMT V1</t>
  </si>
  <si>
    <t>BSUN Peach Pride</t>
  </si>
  <si>
    <t>BSUN POM Panda Black</t>
  </si>
  <si>
    <t>BSUN POM Panda Red</t>
  </si>
  <si>
    <t>Huano Turquoise</t>
  </si>
  <si>
    <t>Huano Earth Yellow</t>
  </si>
  <si>
    <t>Grain Gold Neon V1</t>
  </si>
  <si>
    <t>Keychron Red (Clear/Black)</t>
  </si>
  <si>
    <t>SOAI</t>
  </si>
  <si>
    <t>Jerrzi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</si>
  <si>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</si>
  <si>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</si>
  <si>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</si>
  <si>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</si>
  <si>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</si>
  <si>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</si>
  <si>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LICHICX</t>
  </si>
  <si>
    <t>Emogogo White</t>
  </si>
  <si>
    <t>KTT Blue Jacaranda</t>
  </si>
  <si>
    <t>MMD 'Ice'</t>
  </si>
  <si>
    <t>MMD Green and Grey Linear</t>
  </si>
  <si>
    <t>MMD 'Strawberry'</t>
  </si>
  <si>
    <t>KTT Grey Sample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</si>
  <si>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</si>
  <si>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</si>
  <si>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</si>
  <si>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</si>
  <si>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</si>
  <si>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</si>
  <si>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</si>
  <si>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</si>
  <si>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</si>
  <si>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</si>
  <si>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</si>
  <si>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</si>
  <si>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</si>
  <si>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</si>
  <si>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</si>
  <si>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</si>
  <si>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LICHICX Green Mustard</t>
  </si>
  <si>
    <t>GoPolar Yang</t>
  </si>
  <si>
    <t>Zaku (Nameplate)</t>
  </si>
  <si>
    <t>Durock Black Lotus (80g)</t>
  </si>
  <si>
    <t>Durock Black Lotus (63.5g)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</si>
  <si>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</si>
  <si>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</si>
  <si>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</si>
  <si>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</si>
  <si>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</si>
  <si>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</si>
  <si>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</si>
  <si>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</si>
  <si>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Malvix Studio Irene</t>
  </si>
  <si>
    <t>JWK Black CV1</t>
  </si>
  <si>
    <t>JWK Black CV2</t>
  </si>
  <si>
    <t>JWK CW</t>
  </si>
  <si>
    <t>Zorro Black (White Bottom)</t>
  </si>
  <si>
    <t>Agile Moon</t>
  </si>
  <si>
    <t>Ajazz AS Coral Pink</t>
  </si>
  <si>
    <t>Ajazz AS Foggy Mountain Green</t>
  </si>
  <si>
    <t>Ajazz AS Royal Yellow</t>
  </si>
  <si>
    <t>NK Silk Awaken Pink</t>
  </si>
  <si>
    <t>NK Silk Awaken Green</t>
  </si>
  <si>
    <t>NK TFUE Silk</t>
  </si>
  <si>
    <t>TTC Venus</t>
  </si>
  <si>
    <t>TTC Neptune</t>
  </si>
  <si>
    <t>Feker Emerald Yellow</t>
  </si>
  <si>
    <t>Qeeke Mica</t>
  </si>
  <si>
    <t>Skyloong Yellow Iceberg</t>
  </si>
  <si>
    <t>Skyloong Red Iceberg</t>
  </si>
  <si>
    <t>Skyloong Silver Iceberg</t>
  </si>
  <si>
    <t>Skyloong White Iceberg</t>
  </si>
  <si>
    <t>Zorro Red (White Bottom)</t>
  </si>
  <si>
    <t>Transmit (52g)</t>
  </si>
  <si>
    <t>Transmit (62g)</t>
  </si>
  <si>
    <t>Transmit Green (42g)</t>
  </si>
  <si>
    <t>Glorious Fox</t>
  </si>
  <si>
    <t>Feker White Marble</t>
  </si>
  <si>
    <t>Gateron UHMknown</t>
  </si>
  <si>
    <t>Gateron UHMknown 2</t>
  </si>
  <si>
    <t>Gateron UHMknown 3</t>
  </si>
  <si>
    <t>Gateron UHMknown 4</t>
  </si>
  <si>
    <t>Gateron UHMknown 5</t>
  </si>
  <si>
    <t>TTC Gold Red Pro</t>
  </si>
  <si>
    <t>TTC Gold Silver Pro</t>
  </si>
  <si>
    <t>TTC K Series Black</t>
  </si>
  <si>
    <t>TTC K Series Red</t>
  </si>
  <si>
    <t>Durock POM Linear</t>
  </si>
  <si>
    <t>G-Square Dreamland Linear</t>
  </si>
  <si>
    <t>G-Square White Warrior</t>
  </si>
  <si>
    <t>Kailh Box Speed Ultimate</t>
  </si>
  <si>
    <t>Kailh Christmas Tree</t>
  </si>
  <si>
    <t>KeyGeek Blue and Yellow Sample</t>
  </si>
  <si>
    <t>KeyGeek</t>
  </si>
  <si>
    <t>KeyGeek Raw</t>
  </si>
  <si>
    <t>Moondrop x G-Square Lunalight</t>
  </si>
  <si>
    <t>Tealio V2</t>
  </si>
  <si>
    <t>Tecsee Middle Switch Linear</t>
  </si>
  <si>
    <t>Philikeys Pink</t>
  </si>
  <si>
    <t>KTT Darling</t>
  </si>
  <si>
    <t>KTT Cloud Blue (New Mold)</t>
  </si>
  <si>
    <t>CK x Haimu Pastel Peach</t>
  </si>
  <si>
    <t>CK x Haimu Pastel Lemon</t>
  </si>
  <si>
    <t>Ajazz Doyu White</t>
  </si>
  <si>
    <t>Huano Pineapple</t>
  </si>
  <si>
    <t>Huano Pineapple 2</t>
  </si>
  <si>
    <t>Huano Pineapple 3</t>
  </si>
  <si>
    <t>Huano Pineapple - 17000 Actuations</t>
  </si>
  <si>
    <t>Huano Pineapple - 34000 Actuations</t>
  </si>
  <si>
    <t>Huano Pineapple - 51000 Actuations</t>
  </si>
  <si>
    <t>Akko Haze Pink</t>
  </si>
  <si>
    <t>Banana Milk Linear Factory Sample</t>
  </si>
  <si>
    <t>Bonbonera POM Pink</t>
  </si>
  <si>
    <t>CIY Primaris Naraka</t>
  </si>
  <si>
    <t>CIY Primaris Red Lotus</t>
  </si>
  <si>
    <t>CIY Primaris Sakura</t>
  </si>
  <si>
    <t>JWK PointWorks Purple</t>
  </si>
  <si>
    <t>KTT Cheese Blue</t>
  </si>
  <si>
    <t>KTT Hyacinth</t>
  </si>
  <si>
    <t>KTT Laurel</t>
  </si>
  <si>
    <t>Leobog Kayking V3</t>
  </si>
  <si>
    <t>Melon Milk Linear</t>
  </si>
  <si>
    <t>Outemu Full Cream Peach</t>
  </si>
  <si>
    <t>WS Aurora Blue (Unlubed)</t>
  </si>
  <si>
    <t>WS Aurora Clear (Unlubed)</t>
  </si>
  <si>
    <t>WS Aurora Fog (Unlubed)</t>
  </si>
  <si>
    <t>WS Aurora Pink (Unlubed)</t>
  </si>
  <si>
    <t>LCET Black (Black Bottom)</t>
  </si>
  <si>
    <t>KTEK Silver</t>
  </si>
  <si>
    <t>Keychron x Gateron Phantom Yellow</t>
  </si>
  <si>
    <t>Huano Hi</t>
  </si>
  <si>
    <t>Huano Fi</t>
  </si>
  <si>
    <t>Huano Fi 2</t>
  </si>
  <si>
    <t>Huano Fi 3</t>
  </si>
  <si>
    <t>Huano Fi - 17000 Actuations</t>
  </si>
  <si>
    <t>Huano Fi - 34000 Actuations</t>
  </si>
  <si>
    <t>Huano Fi - 51000 Actuations</t>
  </si>
  <si>
    <t>Chosfox Hanami Dango Pink</t>
  </si>
  <si>
    <t>BSUN 5 Pin Blue Panda</t>
  </si>
  <si>
    <t>BSUN 5 Pin Green Panda</t>
  </si>
  <si>
    <t>BSUN 5 Pin Red Panda</t>
  </si>
  <si>
    <t>BSUN 5 Pin White Panda</t>
  </si>
  <si>
    <t>BSUN 5 Pin Yellow Panda</t>
  </si>
  <si>
    <t>BSUN Translucent Panda 3 Pin</t>
  </si>
  <si>
    <t>Novelkeys Cream 4</t>
  </si>
  <si>
    <t>Novelkeys Cream 5</t>
  </si>
  <si>
    <t>Novelkeys Cream - 100000 Actuations</t>
  </si>
  <si>
    <t>Novelkeys Cream - 100000 Actuations 2</t>
  </si>
  <si>
    <t>Outemu Winter</t>
  </si>
  <si>
    <t>Outemu Summer</t>
  </si>
  <si>
    <t>Gateron Luciola</t>
  </si>
  <si>
    <t>Sarokeys Strawberry Milkshake S</t>
  </si>
  <si>
    <t>Kailh Box Blueberry Ice Cream</t>
  </si>
  <si>
    <t>Kailh Box Strawberry Ice Cream</t>
  </si>
  <si>
    <t>DK Creamery Blueberry Swirl</t>
  </si>
  <si>
    <t>Dustproof Banana Split</t>
  </si>
  <si>
    <t>Outemu Cream Green</t>
  </si>
  <si>
    <t>Rapoo Yellow</t>
  </si>
  <si>
    <t>CK x Haimu Pastel Azalea</t>
  </si>
  <si>
    <t>CK x Haimu Pastel Flan</t>
  </si>
  <si>
    <t>CK x Haimu Pastel Sky</t>
  </si>
  <si>
    <t>FLCMMK Pink Glacier</t>
  </si>
  <si>
    <t>Kailh Box Avocado</t>
  </si>
  <si>
    <t>Kailh Box Ice Mint</t>
  </si>
  <si>
    <t>Kailh Box Marshmallow</t>
  </si>
  <si>
    <t>Gateron G Pro 3.0 Yellow</t>
  </si>
  <si>
    <t>Gateron G Pro 3.0 Yellow 2</t>
  </si>
  <si>
    <t>Gateron G Pro 3.0 Yellow 3</t>
  </si>
  <si>
    <t>Gateron G Pro 3.0 Yellow 17000 Actuations</t>
  </si>
  <si>
    <t>Gateron G Pro 3.0 Yellow 34000 Actuations</t>
  </si>
  <si>
    <t>Gateron G Pro 3.0 Yellow 51000 Actuations</t>
  </si>
  <si>
    <t>Aflion Iceberg Blue V2</t>
  </si>
  <si>
    <t>Aflion Iceberg Orange V2</t>
  </si>
  <si>
    <t>Aflion Iceberg Pink V2</t>
  </si>
  <si>
    <t>Aflion Iceberg Purple V2</t>
  </si>
  <si>
    <t>Aflion Iceberg Red V2</t>
  </si>
  <si>
    <t>Aflion Iceberg Teal V2</t>
  </si>
  <si>
    <t>Aflion Iceberg Yellow V2</t>
  </si>
  <si>
    <t>Akko Piano</t>
  </si>
  <si>
    <t>Akko V3 Cream Yellow Pro</t>
  </si>
  <si>
    <t>BSUN Bitao</t>
  </si>
  <si>
    <t>Cherry MX RGB Black</t>
  </si>
  <si>
    <t>Cherry MX2A RGB Black</t>
  </si>
  <si>
    <t>Cherry MX2A RGB Black - 34000 Actuations</t>
  </si>
  <si>
    <t>Cherry MX2A RGB Black - 51000 Actuations</t>
  </si>
  <si>
    <t>Cherry MX2A RGB Black -17000 Actuations</t>
  </si>
  <si>
    <t>Cherry MX2A RGB Black 2</t>
  </si>
  <si>
    <t>Cherry MX2A RGB Black 3</t>
  </si>
  <si>
    <t>Cherry MX2A RGB Red</t>
  </si>
  <si>
    <t>Cherry MX2A RGB Speed Silver</t>
  </si>
  <si>
    <t>CIY Evo Red S</t>
  </si>
  <si>
    <t>DareU Mahjong Blue 1</t>
  </si>
  <si>
    <t>DareU Mahjong Blue 2</t>
  </si>
  <si>
    <t>DareU Mahjong Blue 3</t>
  </si>
  <si>
    <t>DareU Mahjong Blue 4</t>
  </si>
  <si>
    <t>DareU Mahjong Blue 5</t>
  </si>
  <si>
    <t>DareU Mahjong Green 1</t>
  </si>
  <si>
    <t>DareU Mahjong Green 2</t>
  </si>
  <si>
    <t>DareU Mahjong Green 3</t>
  </si>
  <si>
    <t>DareU Mahjong Red 1</t>
  </si>
  <si>
    <t>DareU Mahjong Red 2</t>
  </si>
  <si>
    <t>Diamond Avalon - 17000 Actuations</t>
  </si>
  <si>
    <t>Diamond Avalon - 34000 Actuations</t>
  </si>
  <si>
    <t>Diamond Avalon - 51000 Actuations</t>
  </si>
  <si>
    <t>Diamond Avalon 1</t>
  </si>
  <si>
    <t>Diamond Avalon 2</t>
  </si>
  <si>
    <t>Diamond Avalon 3</t>
  </si>
  <si>
    <t>Dustproof SP Star Meteor Grey</t>
  </si>
  <si>
    <t>Dustproof SP Star Meteor White</t>
  </si>
  <si>
    <t>Factory Defect SP Star Meteor White</t>
  </si>
  <si>
    <t>Free Wolf White</t>
  </si>
  <si>
    <t>Free Wolf Yellow</t>
  </si>
  <si>
    <t>Gateron Cap Ecommerce Anniversary</t>
  </si>
  <si>
    <t>Gateron CM</t>
  </si>
  <si>
    <t>HMX Glazed Jade</t>
  </si>
  <si>
    <t>Huano Turquoise V2</t>
  </si>
  <si>
    <t>Jerrzi Fortune</t>
  </si>
  <si>
    <t>KTT Low Profile Red</t>
  </si>
  <si>
    <t>Langtu Sea-Air</t>
  </si>
  <si>
    <t>Leobog Rock</t>
  </si>
  <si>
    <t>Leobog Wolfberry V2</t>
  </si>
  <si>
    <t>Mountain Linear 45g</t>
  </si>
  <si>
    <t>Mountain Linear 45g Speed</t>
  </si>
  <si>
    <t>Moyu Studio x XCJZ Snow Grape - 17k Act</t>
  </si>
  <si>
    <t>Moyu Studio x XCJZ Snow Grape - 34k Act</t>
  </si>
  <si>
    <t>Moyu Studio x XCJZ Snow Grape - 51k Act</t>
  </si>
  <si>
    <t>Moyu Studio x XCJZ Snow Grape 1</t>
  </si>
  <si>
    <t>Moyu Studio x XCJZ Snow Grape 2</t>
  </si>
  <si>
    <t>Moyu Studio x XCJZ Snow Grape 3</t>
  </si>
  <si>
    <t>Outemu Dustproof Yellow</t>
  </si>
  <si>
    <t>Outemu Emerald</t>
  </si>
  <si>
    <t>Outemu Smoky Blue</t>
  </si>
  <si>
    <t>Outemu Smoky Red</t>
  </si>
  <si>
    <t>Philikey Blue and White</t>
  </si>
  <si>
    <t>Tbcats Blue Balloon 42g</t>
  </si>
  <si>
    <t>Tbcats Blue Balloon 63g</t>
  </si>
  <si>
    <t>BSUN Guyu</t>
  </si>
  <si>
    <t>C&amp;K Black</t>
  </si>
  <si>
    <t>Durock Sea Glass Blue</t>
  </si>
  <si>
    <t>Durock Sea Glass Green</t>
  </si>
  <si>
    <t>Durock Sea Glass Pink</t>
  </si>
  <si>
    <t>Durock Sea Glass Purple</t>
  </si>
  <si>
    <t>Durock Sea Glass White</t>
  </si>
  <si>
    <t>Emogogo Hybrid Black</t>
  </si>
  <si>
    <t>Haimu x Geon Clear</t>
  </si>
  <si>
    <t>Joininkeys Jade Rabbit</t>
  </si>
  <si>
    <t>KTT Lavender</t>
  </si>
  <si>
    <t>KTT Macaron Blue</t>
  </si>
  <si>
    <t>KTT Macaron Green</t>
  </si>
  <si>
    <t>KTT Macaron Orange</t>
  </si>
  <si>
    <t>KTT Macaron Pink</t>
  </si>
  <si>
    <t>KTT Macaron Purple</t>
  </si>
  <si>
    <t>KTT Macaron Red</t>
  </si>
  <si>
    <t>KTT Macaron Yellow</t>
  </si>
  <si>
    <t>KTT Pink Moon</t>
  </si>
  <si>
    <t>KTT Purple Star</t>
  </si>
  <si>
    <t>SP Star Meteor V3</t>
  </si>
  <si>
    <t>Vertex V1 (Unlubed)</t>
  </si>
  <si>
    <t>Black Cherry Pie</t>
  </si>
  <si>
    <t>Sarokeys BCP</t>
  </si>
  <si>
    <t>Sarokeys BCP 2</t>
  </si>
  <si>
    <t>Sarokeys BCP 3</t>
  </si>
  <si>
    <t>Sarokeys BCP - 17000 Actuations</t>
  </si>
  <si>
    <t>Sarokeys BCP - 34000 Actuations</t>
  </si>
  <si>
    <t>Sarokeys BCP - 51000 Actuations</t>
  </si>
  <si>
    <t>Akko Ice Cream Pink</t>
  </si>
  <si>
    <t>Akko Ice Cream Purple</t>
  </si>
  <si>
    <t>DareU Dream Encounter</t>
  </si>
  <si>
    <t>DareU Mahjong Blank</t>
  </si>
  <si>
    <t>DareU Sky Blue V4</t>
  </si>
  <si>
    <t>FLCMMK Ice Mint V2</t>
  </si>
  <si>
    <t>FLCMMK Ice Silver</t>
  </si>
  <si>
    <t>Melgeek Plastic</t>
  </si>
  <si>
    <t>Varmilo Prestige Red V2</t>
  </si>
  <si>
    <t>Ajazz AS 001 Red</t>
  </si>
  <si>
    <t>Attack Shark White</t>
  </si>
  <si>
    <t>Attack Shark Yellow</t>
  </si>
  <si>
    <t>CIDOO Matte</t>
  </si>
  <si>
    <t>MODE Obscura (Alexotos Edition)</t>
  </si>
  <si>
    <t>Readson K Yellow</t>
  </si>
  <si>
    <t>Varmilo Daisy L</t>
  </si>
  <si>
    <t>Ajazz Black (Black Bottom)</t>
  </si>
  <si>
    <t>Akko Cream Black V3 Pro</t>
  </si>
  <si>
    <t>Akko Crystal V3 Pro</t>
  </si>
  <si>
    <t>Akko Matcha Green V3 Pro</t>
  </si>
  <si>
    <t>Akko Piano V3 Pro</t>
  </si>
  <si>
    <t>Akko Silver V3 Pro</t>
  </si>
  <si>
    <t>Equalz Blueberry Toffee</t>
  </si>
  <si>
    <t>Equalz Grapefruit Gummy</t>
  </si>
  <si>
    <t>LCET Ice Clear</t>
  </si>
  <si>
    <t>Leobog Ashwood V4</t>
  </si>
  <si>
    <t>Rapoo Black (Black Bottom)</t>
  </si>
  <si>
    <t>Rapoo Black (White Bottom)</t>
  </si>
  <si>
    <t>Zorro Black (Black Bottom)</t>
  </si>
  <si>
    <t>Epomaker Wisteria Linear</t>
  </si>
  <si>
    <t>Jixian Black (White Bottom)</t>
  </si>
  <si>
    <t>Jixian Dustproof Silver (White Bottom)</t>
  </si>
  <si>
    <t>Jixian Dustproof Yellow (White Bottom)</t>
  </si>
  <si>
    <t>Jixian Red (White Bottom)</t>
  </si>
  <si>
    <t>Leobog Kayking V2</t>
  </si>
  <si>
    <t>Leobog Nimbus V3</t>
  </si>
  <si>
    <t>Leobog Purple King</t>
  </si>
  <si>
    <t>Magegee Blue Whale</t>
  </si>
  <si>
    <t>Varmilo Prestige Light</t>
  </si>
  <si>
    <t>Varmilo Prestige Silent</t>
  </si>
  <si>
    <t>Invokeys Red Bean</t>
  </si>
  <si>
    <t>KTT Strawberry V1 (Logo)</t>
  </si>
  <si>
    <t>KTT Vanilla Ice Cream</t>
  </si>
  <si>
    <t>KZZI Encounter</t>
  </si>
  <si>
    <t>Skyloong Chocolate Lemon</t>
  </si>
  <si>
    <t>Domikey x Glove Chocolate Donut Blue</t>
  </si>
  <si>
    <t>Domikey x Glove Chocolate Donut Green</t>
  </si>
  <si>
    <t>Domikey x Glove Chocolate Donut Orange</t>
  </si>
  <si>
    <t>Domikey x Glove Chocolate Donut Pink</t>
  </si>
  <si>
    <t>Domikey x Glove Chocolate Donut Purple</t>
  </si>
  <si>
    <t>FADOG Absolute Purple</t>
  </si>
  <si>
    <t>Invokeys Purple Rice</t>
  </si>
  <si>
    <t>JZS Rusty Axis Paradox</t>
  </si>
  <si>
    <t>Outemu Red (Black Housing)</t>
  </si>
  <si>
    <t>RK Pink</t>
  </si>
  <si>
    <t>RK Yellow</t>
  </si>
  <si>
    <t>TTC Mini Purple</t>
  </si>
  <si>
    <t>Feker Emerald Cabbage 1</t>
  </si>
  <si>
    <t>Feker Emerald Cabbage 2</t>
  </si>
  <si>
    <t>Feker Emerald Cabbage 3</t>
  </si>
  <si>
    <t>Feker Emerald Cabbage - 17000 Actuations</t>
  </si>
  <si>
    <t>Feker Emerald Cabbage - 34000 Actuations</t>
  </si>
  <si>
    <t>Feker Emerald Cabbage - 51000 Actuations</t>
  </si>
  <si>
    <t>Akko x Gateron White</t>
  </si>
  <si>
    <t>Akko x Gateron Yellow</t>
  </si>
  <si>
    <t>Kailh Turbo Silver</t>
  </si>
  <si>
    <t>Philikey Rainbow Blue</t>
  </si>
  <si>
    <t>Philikey Rainbow Pink</t>
  </si>
  <si>
    <t>Philikey Rainbow Red</t>
  </si>
  <si>
    <t>Philikey Rainbow White</t>
  </si>
  <si>
    <t>Philikey Rainbow Yellow</t>
  </si>
  <si>
    <t>Razer RGB Dustproof Yellow</t>
  </si>
  <si>
    <t>SMK J-M0404 Short Upright Stem</t>
  </si>
  <si>
    <t>SMK</t>
  </si>
  <si>
    <t>SMK J-M0404 Stemless</t>
  </si>
  <si>
    <t>SMK J-M0432 Short Dummy Switch</t>
  </si>
  <si>
    <t>ThereminGoat's Linearity Force Curve Summary</t>
  </si>
  <si>
    <t>R^2 Value</t>
  </si>
  <si>
    <t>Point Count</t>
  </si>
  <si>
    <t>Linear Length</t>
  </si>
  <si>
    <t>Units - (gf/mm)</t>
  </si>
  <si>
    <t>Resolution</t>
  </si>
  <si>
    <t>Units - #</t>
  </si>
  <si>
    <t>Units - #/mm</t>
  </si>
  <si>
    <t>Total Calculated</t>
  </si>
  <si>
    <t>View?</t>
  </si>
  <si>
    <t>ThereminGoat's Linearity Toggleable Chart Processing Sheet</t>
  </si>
  <si>
    <t>Type Here</t>
  </si>
  <si>
    <t>Batknight Black</t>
  </si>
  <si>
    <t>Batknight Red</t>
  </si>
  <si>
    <t>Buri Diamond</t>
  </si>
  <si>
    <t>Cherry Viola</t>
  </si>
  <si>
    <t>Everfree Curry</t>
  </si>
  <si>
    <t>Feker Matcha V2</t>
  </si>
  <si>
    <t>Feker Rose</t>
  </si>
  <si>
    <t>Gamakay Jupiter</t>
  </si>
  <si>
    <t>Gamakay Mercury</t>
  </si>
  <si>
    <t>LCET Green Something</t>
  </si>
  <si>
    <t>MMD Cream V3</t>
  </si>
  <si>
    <t>Raininkeys Karman Blue Line</t>
  </si>
  <si>
    <t>Raininkeys Karman Line Raw</t>
  </si>
  <si>
    <t>Redragon Bean</t>
  </si>
  <si>
    <t>Redragon Maple</t>
  </si>
  <si>
    <t>Redragon Rose</t>
  </si>
  <si>
    <t>Tecsee Honey Peach - 1</t>
  </si>
  <si>
    <t>Tecsee Honey Peach - 17000 Act.</t>
  </si>
  <si>
    <t>Tecsee Honey Peach - 2</t>
  </si>
  <si>
    <t>Tecsee Honey Peach - 3</t>
  </si>
  <si>
    <t>Tecsee Honey Peach - 34000 Act.</t>
  </si>
  <si>
    <t>Tecsee Honey Peach - 51000 Act.</t>
  </si>
  <si>
    <t>TTC L Series Red</t>
  </si>
  <si>
    <t>Wuque Studio Morandi</t>
  </si>
  <si>
    <t>Skyloong Optical Red</t>
  </si>
  <si>
    <t>Skyloong Optical Silver</t>
  </si>
  <si>
    <t>Skyloong Optical Yellow</t>
  </si>
  <si>
    <t>TTC Fly Shark</t>
  </si>
  <si>
    <t>TTC Giant RGB</t>
  </si>
  <si>
    <t>TTC Gold Pink V2</t>
  </si>
  <si>
    <t>TTC Hex</t>
  </si>
  <si>
    <t>TTC Love V2</t>
  </si>
  <si>
    <t>TTC Misty Purple</t>
  </si>
  <si>
    <t>TTC Rabbit RGB</t>
  </si>
  <si>
    <t>TTC Tiger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</si>
</sst>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5" xfId="0" applyBorder="1"/>
    <xf numFmtId="166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2" fontId="0" fillId="0" borderId="8" xfId="0" applyNumberFormat="1" applyBorder="1"/>
    <xf numFmtId="1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2" xfId="0" quotePrefix="1" applyFont="1" applyFill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2" borderId="14" xfId="0" quotePrefix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D772F"/>
      <color rgb="FFF1955D"/>
      <color rgb="FF76B44C"/>
      <color rgb="FF91C36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38DFC24-4D6A-4902-BB1E-51758869D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98F-4FEF-8F1C-BAD694171E5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61DED2-8976-4282-9DA9-AAFD8D524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98F-4FEF-8F1C-BAD694171E5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32EA7E-F8CE-4292-9FD8-86DF47006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98F-4FEF-8F1C-BAD694171E5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E8B6EB7-3CF2-4AEC-981C-6E19976795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98F-4FEF-8F1C-BAD694171E5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FE22619-51A2-4F0E-9464-6F81B58049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98F-4FEF-8F1C-BAD694171E5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3172F8A-F96E-4D7B-BC18-F08A7910C2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98F-4FEF-8F1C-BAD694171E5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F2717D0-1C05-433F-98E4-371E740036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98F-4FEF-8F1C-BAD694171E5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69FEFC8-08B2-4A93-8167-DB648F195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98F-4FEF-8F1C-BAD694171E5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01328FD-2E4B-4EAB-90F3-EBA64EB8E9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98F-4FEF-8F1C-BAD694171E5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354FE46-49BE-4C00-9191-151FD0CFB0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98F-4FEF-8F1C-BAD694171E5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149F093-8F34-4F48-B765-6E327869B1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98F-4FEF-8F1C-BAD694171E5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9282F29-A81F-4B43-BBDE-4C320A35ED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98F-4FEF-8F1C-BAD694171E5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946B6EC-C414-46C9-BA2C-7FEAC64627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98F-4FEF-8F1C-BAD694171E5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428604B-9402-40DE-8398-560C99B719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98F-4FEF-8F1C-BAD694171E5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4322C11-27AB-4AFB-81D9-ECB00B273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98F-4FEF-8F1C-BAD694171E5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3E876A9-841C-44C3-806D-D69B1D4EA8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98F-4FEF-8F1C-BAD694171E5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986CBA2-B348-4B8D-9F46-73357CB96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98F-4FEF-8F1C-BAD694171E5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1C6B9DB-66F0-4FD7-A60D-4FFF3A894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98F-4FEF-8F1C-BAD694171E5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6A5698C-540C-4375-B5CF-B3EFA520E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98F-4FEF-8F1C-BAD694171E5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1105F83-5F9C-4ACE-87BD-483161E07B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98F-4FEF-8F1C-BAD694171E5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19199B5-4274-4447-BB87-2D53E136A8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98F-4FEF-8F1C-BAD694171E5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99C1302-23C5-4598-AF65-16DAFB8962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98F-4FEF-8F1C-BAD694171E5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7EB5122-2FD2-4F50-A879-92C171BC5C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98F-4FEF-8F1C-BAD694171E5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06D0EFD-21DC-4FD2-97AF-C256116009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98F-4FEF-8F1C-BAD694171E5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C03F7F5-6B49-4D7E-A738-14F4E831EC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98F-4FEF-8F1C-BAD694171E5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645AC65-929B-467F-92A5-F6D69FD20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98F-4FEF-8F1C-BAD694171E5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306EB29-0B9C-4CBA-979C-40BA0E206F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98F-4FEF-8F1C-BAD694171E5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33AB7CD-C3A0-4514-82E8-2A47CE780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98F-4FEF-8F1C-BAD694171E5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CAF02F4-4598-4A2A-96CF-C549FE4BE2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98F-4FEF-8F1C-BAD694171E5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0FC9835-ADA5-4AF8-ACAA-0B96D021DC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98F-4FEF-8F1C-BAD694171E5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9688D52-027B-4886-A034-B80812F15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98F-4FEF-8F1C-BAD694171E5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FF94C9A-9DF9-4625-99E5-A098757598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98F-4FEF-8F1C-BAD694171E5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93F8D12-6C4B-4EE3-95B9-FBE1E5EC08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98F-4FEF-8F1C-BAD694171E5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1A739F3-6F82-4EDE-92CF-E8BE3A57C9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98F-4FEF-8F1C-BAD694171E58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7F62C00-4A7B-463F-9416-4F107BD83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98F-4FEF-8F1C-BAD694171E5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38D7248-3272-44B0-A467-B3507A951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98F-4FEF-8F1C-BAD694171E5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6063069-157C-4E12-8111-914A9A8621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98F-4FEF-8F1C-BAD694171E58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CB2AFBBD-1001-43E5-96E0-3E5AB6097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98F-4FEF-8F1C-BAD694171E58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15ECB4A-A041-4177-B082-93A9F680BA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98F-4FEF-8F1C-BAD694171E58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B2D1E89-E802-4766-A08D-37638D124B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98F-4FEF-8F1C-BAD694171E58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2924F5A-1992-4CB7-B88E-45311E8C7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98F-4FEF-8F1C-BAD694171E5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9F83B76-5399-4D74-B865-E982A38CC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98F-4FEF-8F1C-BAD694171E58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F6251AA-914E-4347-AEEE-BCF2F65734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98F-4FEF-8F1C-BAD694171E58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9F29F5F-C3B6-48EC-B4BF-13CA589D1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98F-4FEF-8F1C-BAD694171E58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84128EF3-570C-437F-8939-C57AB8BEE3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98F-4FEF-8F1C-BAD694171E58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536FBC6-CAE9-45EA-B65A-CABD9BE118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98F-4FEF-8F1C-BAD694171E58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BE9DB92-1FD3-47EB-89BF-77E7F08516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98F-4FEF-8F1C-BAD694171E58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AB6B6AE-5405-409A-871F-45BFEC37D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98F-4FEF-8F1C-BAD694171E58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FC71314-48A6-4E03-B269-ECEEF46EF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98F-4FEF-8F1C-BAD694171E58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E24A8AC-477A-4D06-AB33-581278B90F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98F-4FEF-8F1C-BAD694171E58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E8F18410-DA12-4EA0-9CCE-A617A75C0A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98F-4FEF-8F1C-BAD694171E58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3D8DE86-F8C2-4549-BA51-575C2A33B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98F-4FEF-8F1C-BAD694171E58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32C70E5-8E54-4CF1-972A-DB0E8A125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98F-4FEF-8F1C-BAD694171E58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C1F4C3A-6331-4C05-AB33-4FC3F73B1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98F-4FEF-8F1C-BAD694171E58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DFC16F4-8F0C-4472-961B-5206B6C4C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98F-4FEF-8F1C-BAD694171E58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5082956-D255-4EF7-B74E-5B4A4CC16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98F-4FEF-8F1C-BAD694171E58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772C743A-2EB0-41F1-A513-9D1DD51EA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98F-4FEF-8F1C-BAD694171E58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03C3980-F826-4C61-AC7D-C032655127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98F-4FEF-8F1C-BAD694171E58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437FBCD2-D636-4A5C-974F-BF978F61D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98F-4FEF-8F1C-BAD694171E58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CC80013-76F8-404D-AB26-E5BB9EA55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98F-4FEF-8F1C-BAD694171E58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3A3908B3-D0AE-43B0-A3E7-619B873889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98F-4FEF-8F1C-BAD694171E58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8CA568BC-C9FB-4E70-9AF1-589DDEAD44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98F-4FEF-8F1C-BAD694171E58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3317279A-B7B4-48E7-8E0A-FFBCCFF21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98F-4FEF-8F1C-BAD694171E58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6DC7B63C-D36B-4D1E-8339-51661E1842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98F-4FEF-8F1C-BAD694171E58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9F1FD40-1B18-4C0E-ACC0-38FB9BACF4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98F-4FEF-8F1C-BAD694171E58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0B1AFC2E-2DEF-43B8-9AEA-0858B7523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98F-4FEF-8F1C-BAD694171E58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EA5E447-805B-4A47-90A8-E006D124A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98F-4FEF-8F1C-BAD694171E58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772B3CD8-6D40-4332-90B6-BFB47D3BC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98F-4FEF-8F1C-BAD694171E58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6A936D0C-4CE7-41FC-9E6A-B901B4E349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98F-4FEF-8F1C-BAD694171E58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74A9CDF-C350-479F-9EC7-F0B6A83088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98F-4FEF-8F1C-BAD694171E58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7F6CB129-6364-4ADD-9444-A26F8ECB5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98F-4FEF-8F1C-BAD694171E58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E3BCE344-E91E-4361-9FC8-80758CA1E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98F-4FEF-8F1C-BAD694171E58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1A69A6F-BCD3-4F09-A859-139046E2F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98F-4FEF-8F1C-BAD694171E58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922EAB20-A678-47CC-A200-0C494058DD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98F-4FEF-8F1C-BAD694171E58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5F4309E0-4CD6-4A25-A778-4C0C4CCDC5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98F-4FEF-8F1C-BAD694171E58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0EB81DF2-6F36-4F24-BA75-99ACF7F5FE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98F-4FEF-8F1C-BAD694171E58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BE5E1452-426B-48B3-BFA2-7AB05B718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98F-4FEF-8F1C-BAD694171E58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01257C1A-5615-4563-B919-A364283F4E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98F-4FEF-8F1C-BAD694171E58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A8038804-88C2-48FE-AA87-06DCEB2B0D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98F-4FEF-8F1C-BAD694171E58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9E3FA609-E6D8-4768-BD7E-D9E65F4254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98F-4FEF-8F1C-BAD694171E58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F51E05D6-996B-4997-9367-A0684AF5D5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98F-4FEF-8F1C-BAD694171E58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C964D101-130B-4B61-84FD-B883BEA883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98F-4FEF-8F1C-BAD694171E58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BC8AF5F9-0265-459E-A7C7-C3692BCBFB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98F-4FEF-8F1C-BAD694171E58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5E95ABBB-D723-4DA6-BA40-9FBEE5168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98F-4FEF-8F1C-BAD694171E58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5117B6A5-1D53-44AA-AD4D-A8333AA4A8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98F-4FEF-8F1C-BAD694171E58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4FC9F7A4-A4DD-48EE-B5E8-43A603152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98F-4FEF-8F1C-BAD694171E58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511DCC79-EED3-4835-8F59-9C693C58C9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98F-4FEF-8F1C-BAD694171E58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FE123433-8F10-4BBF-9F02-C6E32D2B0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98F-4FEF-8F1C-BAD694171E58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78CE375D-0A4F-4AF3-A7F6-9BDEC12D5C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98F-4FEF-8F1C-BAD694171E58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E7B7E10-9CDD-4805-B14B-76C72784F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98F-4FEF-8F1C-BAD694171E58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0656E04-3ABE-4403-ACFA-9E106E9BDD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98F-4FEF-8F1C-BAD694171E58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1EC2735-7AAB-4674-B4FF-7065398D3D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98F-4FEF-8F1C-BAD694171E58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232EB7D2-03A4-4AAB-A9EA-276C95ECE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98F-4FEF-8F1C-BAD694171E58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951038E3-9FE3-4353-ADCB-9F1ED2292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98F-4FEF-8F1C-BAD694171E58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DAF11C7B-9E50-45DF-90E9-ECCF04932C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98F-4FEF-8F1C-BAD694171E58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1CD905B4-16ED-43C4-8E9B-A5BF55623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98F-4FEF-8F1C-BAD694171E58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23B2B6F9-76C7-40C7-B471-AE131630B0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98F-4FEF-8F1C-BAD694171E58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CF20CD17-2833-4D09-8BE9-673158B65F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98F-4FEF-8F1C-BAD694171E58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91F45F8B-470A-4789-9485-E5A1AEA69C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98F-4FEF-8F1C-BAD694171E58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571C0603-F15E-4B83-8828-D9C1846A9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98F-4FEF-8F1C-BAD694171E58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9B65EF3-775D-4A4A-8776-D52277F11E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98F-4FEF-8F1C-BAD694171E58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931203E0-CC63-42A1-94DF-5E0392059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98F-4FEF-8F1C-BAD694171E58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0843C2E3-FD9E-48B6-8DA5-F09185496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98F-4FEF-8F1C-BAD694171E58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27F5EAA9-0430-4C49-A834-8F0216AE8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98F-4FEF-8F1C-BAD694171E58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C068C850-5D41-405C-9BB5-A417C5880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98F-4FEF-8F1C-BAD694171E58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16C32927-237D-4AAB-833D-85194A553E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98F-4FEF-8F1C-BAD694171E58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E61D4A9D-AEB6-4CA9-BF0B-4737B13A6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98F-4FEF-8F1C-BAD694171E58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8BA8F0D5-4E12-4C7E-98B9-CCFBEF4F1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98F-4FEF-8F1C-BAD694171E58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2DB47F92-2506-4492-8B06-A86C5BBEE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98F-4FEF-8F1C-BAD694171E58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D4EE942E-EB4D-45BF-AE8D-7067B4857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98F-4FEF-8F1C-BAD694171E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A08203AA-8D3E-414D-873B-052A22AA6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98F-4FEF-8F1C-BAD694171E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BFFA40B6-292F-4938-8ACD-6D7E95B1B1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98F-4FEF-8F1C-BAD694171E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C3A59C80-4714-410D-BF81-9F22B8F492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98F-4FEF-8F1C-BAD694171E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FD8FBAD-017A-474B-B65B-F8AC17870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98F-4FEF-8F1C-BAD694171E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79CFF7AA-F75F-404F-A19B-DB99A6AE0E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98F-4FEF-8F1C-BAD694171E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017099E8-7391-435D-B417-5A3205B707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98F-4FEF-8F1C-BAD694171E58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E1498C05-517E-4092-B91E-03049BBD7D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98F-4FEF-8F1C-BAD694171E58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B8363143-352E-49DB-A658-D2EDDCAADD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98F-4FEF-8F1C-BAD694171E58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43D684AF-0244-4CBA-AED8-4CD0087CE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98F-4FEF-8F1C-BAD694171E58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26AAD8A4-EB58-4435-B780-B9B9940DA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98F-4FEF-8F1C-BAD694171E58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8051837F-1EA3-4CE9-A87E-F0DB91F385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98F-4FEF-8F1C-BAD694171E58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3EB751D4-4C86-4792-BF8B-8074FE2ED7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98F-4FEF-8F1C-BAD694171E58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81452E36-CD4C-43B3-A436-A859A8E379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98F-4FEF-8F1C-BAD694171E58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82B3384C-3B41-460A-9D90-F439BAD09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98F-4FEF-8F1C-BAD694171E58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A85CFA69-469C-4289-ACE2-EDC84B40C0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98F-4FEF-8F1C-BAD694171E58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5C1B798C-64D9-497C-9CA1-7B76FAA598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98F-4FEF-8F1C-BAD694171E58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4B03F9C2-CC55-46EB-BD4A-7650B6267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98F-4FEF-8F1C-BAD694171E58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6E43642A-9C0D-48EF-BD84-06B02C7FD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98F-4FEF-8F1C-BAD694171E58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EEC39D4C-65AB-45F4-B070-53C3A0805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98F-4FEF-8F1C-BAD694171E58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4B687222-0E63-45A9-8F7D-10012A8F8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98F-4FEF-8F1C-BAD694171E58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20F577D3-F58E-497A-9D1A-11328E187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98F-4FEF-8F1C-BAD694171E58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18C8A708-F25E-4D31-A717-00191FCF0E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98F-4FEF-8F1C-BAD694171E58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9EC90A15-DECD-4F51-88F8-D5EBCC2AEC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98F-4FEF-8F1C-BAD694171E58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5BAD4C0D-3427-4CFF-B95F-9A8E25C50F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98F-4FEF-8F1C-BAD694171E58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F523F023-A1D8-4E90-8819-6F3A2F9F1B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98F-4FEF-8F1C-BAD694171E58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84159CE-F4A2-4F5F-B30F-672E594DC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98F-4FEF-8F1C-BAD694171E58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5326B82E-F42D-497F-B19A-BBE54E332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98F-4FEF-8F1C-BAD694171E58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1E085356-6AC6-4285-92BA-3F66B2F20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98F-4FEF-8F1C-BAD694171E58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5BBF0C9-7EF9-48E3-AEFE-4BC8B67B34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98F-4FEF-8F1C-BAD694171E58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F6AEF318-0453-49E9-82E9-033ED97B97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98F-4FEF-8F1C-BAD694171E58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640A2D35-A68E-4274-A606-EA5E51D3A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98F-4FEF-8F1C-BAD694171E58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FC6F3D69-CC04-466C-997E-717DE1117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98F-4FEF-8F1C-BAD694171E58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7825653-D70A-4597-81B0-41602150C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98F-4FEF-8F1C-BAD694171E58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E8A90484-0F28-4771-AAF5-4E504B88EB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98F-4FEF-8F1C-BAD694171E58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E62F2246-49CE-4066-B92B-D84260CBF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F98F-4FEF-8F1C-BAD694171E58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66F7D448-67F3-48D2-BACA-EA9EEAEB04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98F-4FEF-8F1C-BAD694171E58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323D327F-7070-450E-9BFE-2C196CF56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98F-4FEF-8F1C-BAD694171E58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4ECDFEB7-A2E0-4A99-81B1-D1AA6D184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98F-4FEF-8F1C-BAD694171E58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C22FB525-5C2B-4822-B81E-DACA2A80F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98F-4FEF-8F1C-BAD694171E58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D5514BD-BEEB-4E50-8213-9E86D68468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98F-4FEF-8F1C-BAD694171E58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9039A97B-DAA0-472B-B4F7-4E00CECDF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98F-4FEF-8F1C-BAD694171E58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634E6CF2-3D2B-41AA-B033-C9C95DAE7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98F-4FEF-8F1C-BAD694171E58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0D052DF5-E20B-40B3-889A-E6136EBFB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98F-4FEF-8F1C-BAD694171E58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9BF60531-C0B1-4D1C-9D97-02CC1A1299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98F-4FEF-8F1C-BAD694171E58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33111533-AF9A-4069-8496-8F5322123E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98F-4FEF-8F1C-BAD694171E58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EFC6443E-543E-4574-9D9C-DF430133F2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98F-4FEF-8F1C-BAD694171E58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BFEAC5BB-9D0D-4EB9-B88A-94BC67AD64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98F-4FEF-8F1C-BAD694171E58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87D2726C-D4D1-4DBF-91CF-77F666CFB6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98F-4FEF-8F1C-BAD694171E58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6EC37F3F-C6FD-4831-9D5E-3100A7DC22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98F-4FEF-8F1C-BAD694171E58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F663364F-45EE-4656-A682-680497CB1A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98F-4FEF-8F1C-BAD694171E58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82B407DB-D747-4342-BD10-CED81C65F4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98F-4FEF-8F1C-BAD694171E58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27988B4D-A5BA-4A68-9CD4-6AA88E2809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98F-4FEF-8F1C-BAD694171E58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7E46D17C-6362-400C-A2D8-A1B2D19AC9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98F-4FEF-8F1C-BAD694171E58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5EC94267-B6AA-4413-8BC0-C9C77E673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98F-4FEF-8F1C-BAD694171E58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13891C80-BF96-4172-9877-1F81C23C0F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98F-4FEF-8F1C-BAD694171E58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19381A70-A266-49B1-861E-DCF794773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98F-4FEF-8F1C-BAD694171E58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4939370C-1366-4CA6-9DC8-0A0BD02862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98F-4FEF-8F1C-BAD694171E58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98F8DAF2-BC49-4296-9660-B86F1A7E5E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98F-4FEF-8F1C-BAD694171E58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58EE5BA8-49F1-495C-97FA-7D03C07C2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98F-4FEF-8F1C-BAD694171E58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C55804ED-7DA0-495E-841F-EC4AFE84A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98F-4FEF-8F1C-BAD694171E58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99A8563C-0F69-4190-B900-E0037BF90E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98F-4FEF-8F1C-BAD694171E58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9CD4D53C-BF87-4270-8715-45CC972FC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98F-4FEF-8F1C-BAD694171E58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8D8160D0-E5F4-4AB0-954A-AA94F794C1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98F-4FEF-8F1C-BAD694171E58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ED804C7E-54CD-4B65-A934-59425E539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98F-4FEF-8F1C-BAD694171E58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4EB9A547-F3FD-4046-8FC2-DA994B6E0D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98F-4FEF-8F1C-BAD694171E58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160A6A6F-C39A-4ED2-85C5-0C146BB9FF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98F-4FEF-8F1C-BAD694171E58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6B1686FF-21A4-45AC-B5DA-7E46C657FC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98F-4FEF-8F1C-BAD694171E58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5DAD0A0A-E38B-47C1-BD58-09D0BB1A9F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98F-4FEF-8F1C-BAD694171E58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17094E7D-75C7-4232-A309-55FD06F410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98F-4FEF-8F1C-BAD694171E58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E31FA958-D19A-42D3-BF50-F642FB2F5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98F-4FEF-8F1C-BAD694171E58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34402F86-5855-4639-84A3-702AE2000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98F-4FEF-8F1C-BAD694171E58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76982CE7-B72B-4D41-AAD3-7B91B0D533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98F-4FEF-8F1C-BAD694171E58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EE9B5D23-8C7D-415F-8D3B-A97504C7B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98F-4FEF-8F1C-BAD694171E58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9D4DB841-AFE9-42B7-8DD3-AABAC9D72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98F-4FEF-8F1C-BAD694171E58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EEB034CB-946B-47F4-8F8F-B1414A64C2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98F-4FEF-8F1C-BAD694171E58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E81B085A-6968-46D9-B7C3-24933B5ED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98F-4FEF-8F1C-BAD694171E58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17126084-D693-48A2-A456-3161BB06D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98F-4FEF-8F1C-BAD694171E58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49CFB833-A87F-4C8B-AF65-94D99E2DC9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98F-4FEF-8F1C-BAD694171E58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0B7E2895-39A8-4479-B109-2C394473DD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98F-4FEF-8F1C-BAD694171E58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385337C-5BCB-414D-949F-C5FD542CE4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98F-4FEF-8F1C-BAD694171E58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63866DE8-0E09-4FC2-B4FE-363F8297C4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98F-4FEF-8F1C-BAD694171E58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1BE9DF75-FD27-416D-88F2-5F955866F3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98F-4FEF-8F1C-BAD694171E58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886DAE9-E9BF-49BA-8C87-551493CC1D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98F-4FEF-8F1C-BAD694171E58}"/>
                </c:ext>
              </c:extLst>
            </c:dLbl>
            <c:dLbl>
              <c:idx val="193"/>
              <c:layout>
                <c:manualLayout>
                  <c:x val="3.7498868041214273E-2"/>
                  <c:y val="-0.2323122768446518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Feker</a:t>
                    </a:r>
                    <a:r>
                      <a:rPr lang="en-US" baseline="0"/>
                      <a:t> Emerald Cabbage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C2-F98F-4FEF-8F1C-BAD694171E58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AA889C98-FC5E-4845-87A7-7200E4FEC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98F-4FEF-8F1C-BAD694171E58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6CDC8DA2-91BA-4144-836F-EE688B12C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98F-4FEF-8F1C-BAD694171E58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A48131B7-511F-4E6F-BCB6-52863D644C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98F-4FEF-8F1C-BAD694171E58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59A46AB8-F0B5-4AA0-B5E0-D429F40AE1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98F-4FEF-8F1C-BAD694171E58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6E7D3051-197F-4FF3-8CF9-DBAD8B1DA1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98F-4FEF-8F1C-BAD694171E58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9C129A2B-34CA-4D05-8501-6EDF9561E3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98F-4FEF-8F1C-BAD694171E58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8C94E82C-5455-4084-95BB-D94A8A10F9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98F-4FEF-8F1C-BAD694171E58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0FE80A29-A79E-4961-9801-F21CBB1676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98F-4FEF-8F1C-BAD694171E58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C5E4CA5D-D5A2-4CC3-BE5D-F280542777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98F-4FEF-8F1C-BAD694171E58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FE1D73F9-FC7F-4743-9CE9-DB98400A20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98F-4FEF-8F1C-BAD694171E58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C6527674-7F1F-4BD0-A586-B33B7E9EB7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98F-4FEF-8F1C-BAD694171E58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F1F9B5DD-7DE5-47C9-B718-7D1DEB75CC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98F-4FEF-8F1C-BAD694171E58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F962647E-D875-4F5F-A858-69E204D98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98F-4FEF-8F1C-BAD694171E58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A6132517-33B7-4538-B124-F2D43D6A7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98F-4FEF-8F1C-BAD694171E58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1E80858F-048B-4F6A-A23F-AC9AD91182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98F-4FEF-8F1C-BAD694171E58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BF2C98CF-3A06-4874-A3D9-48129609D6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98F-4FEF-8F1C-BAD694171E58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CD4B1067-6F8F-4037-8186-971DF5DEAA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98F-4FEF-8F1C-BAD694171E58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AF2958B4-C1DB-4230-823A-5F255347D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98F-4FEF-8F1C-BAD694171E58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6C4672AF-A243-4086-ADA0-42951A038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98F-4FEF-8F1C-BAD694171E58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16B52363-49BD-4F0F-BFB7-7678B67BED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98F-4FEF-8F1C-BAD694171E58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019A1A30-4668-4BF3-8377-0A0D8701E7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98F-4FEF-8F1C-BAD694171E58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251AC458-FF81-4D48-8ADC-C2CDD9DDC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98F-4FEF-8F1C-BAD694171E58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E17E1D50-1D3C-4BCC-9550-4B7239E351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98F-4FEF-8F1C-BAD694171E58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9BA696AE-3D07-40CE-9E4F-A7589B98B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98F-4FEF-8F1C-BAD694171E58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EAC4DA49-7733-40E2-849E-AF45AEDEC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98F-4FEF-8F1C-BAD694171E58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1B9B63BC-B7F5-4248-935C-F496B9A9F4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98F-4FEF-8F1C-BAD694171E58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BCDB41A0-5A1C-43CB-9F4D-AEF75ED4D6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98F-4FEF-8F1C-BAD694171E58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1D4794E0-555E-485E-84C3-26229D64F3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98F-4FEF-8F1C-BAD694171E58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41465503-C8E9-4DCD-87A8-C965A7FF38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98F-4FEF-8F1C-BAD694171E58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985D8473-3B50-4CD7-A7E8-4A1D9DE8B1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98F-4FEF-8F1C-BAD694171E58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AD2E5D42-496A-4410-A8B7-AD9280841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98F-4FEF-8F1C-BAD694171E58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1E18D2FF-E678-4219-984C-0EB1570638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98F-4FEF-8F1C-BAD694171E58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E2CD7276-DD12-4F9E-AACB-45ED6EACAE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98F-4FEF-8F1C-BAD694171E58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D2631819-0596-4738-B365-DD1F041346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98F-4FEF-8F1C-BAD694171E58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4D4E73C1-3677-46A8-9198-1D2A5611B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98F-4FEF-8F1C-BAD694171E58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4A8C6E84-FA46-4539-A630-4E02F0CCEB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98F-4FEF-8F1C-BAD694171E58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702BD564-D2BE-4746-B7DD-EA736A8B83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98F-4FEF-8F1C-BAD694171E58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FD48AC8E-6760-4AE6-841B-F8A1E33262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98F-4FEF-8F1C-BAD694171E58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E0CE00D9-44D6-4821-B773-E979E2080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98F-4FEF-8F1C-BAD694171E58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7B58D171-588F-4481-8239-D6CA582BC5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98F-4FEF-8F1C-BAD694171E58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5B2FF2A1-069F-47D6-9F33-BD148A6F80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98F-4FEF-8F1C-BAD694171E58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0B644B8E-E7BD-47B2-9E07-2B689EB47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98F-4FEF-8F1C-BAD694171E58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E60F33F6-FC7E-4524-A326-F91E4B7ADB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98F-4FEF-8F1C-BAD694171E58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76CEB744-9F6B-4DA2-8273-4DB33AB97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98F-4FEF-8F1C-BAD694171E58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EE778AE8-7284-4F9B-AD2E-70AE086C4A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98F-4FEF-8F1C-BAD694171E58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00392402-A431-4B8E-94D5-0FADDE65DD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98F-4FEF-8F1C-BAD694171E58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6D5BE64E-9B02-4434-9023-4C436285D0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98F-4FEF-8F1C-BAD694171E58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475D3A58-B835-4F50-A0D2-248CE3A4B5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98F-4FEF-8F1C-BAD694171E58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90B0CBF2-7F02-47C5-A5D5-BCED6491E2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98F-4FEF-8F1C-BAD694171E58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DDFDBB2A-E190-4F07-8003-1353B35D0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98F-4FEF-8F1C-BAD694171E58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7B2F6523-C02B-4346-89DA-E498E9B07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98F-4FEF-8F1C-BAD694171E58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1CF85945-5951-4B04-A150-9C49458058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98F-4FEF-8F1C-BAD694171E58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7A8BA4EB-E23B-4B21-8FC5-F9A3799A9E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98F-4FEF-8F1C-BAD694171E58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5009713C-A635-43AC-839F-7E66C6D5F4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98F-4FEF-8F1C-BAD694171E58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FA51085E-340C-4D62-BD6B-AB2012CEB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98F-4FEF-8F1C-BAD694171E58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1C86F7AD-3067-4B99-8331-4657CE2C3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98F-4FEF-8F1C-BAD694171E58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44189994-2296-4A8E-ADE2-A317593EEF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98F-4FEF-8F1C-BAD694171E58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5639E38B-4145-4F59-92EF-D3487DCFB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98F-4FEF-8F1C-BAD694171E58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6DDE4497-149A-464C-943A-8F2A245E6C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98F-4FEF-8F1C-BAD694171E58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38FA7765-48B6-44BA-A96F-A8E44093C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98F-4FEF-8F1C-BAD694171E58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932B8F87-7635-4F95-A95E-81AEFA839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98F-4FEF-8F1C-BAD694171E58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2B4430BC-57B5-4743-87B6-7187856E1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98F-4FEF-8F1C-BAD694171E58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E5066220-2F41-4BDB-A081-F0FFC574AF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98F-4FEF-8F1C-BAD694171E58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7C7F2CA2-A98E-4207-BC4E-CE1A65AF7A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98F-4FEF-8F1C-BAD694171E58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1DA02E16-FC2D-4983-A038-6AA9BA5A9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98F-4FEF-8F1C-BAD694171E58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89066582-CA9D-47DC-9BE6-9A3BBCA74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98F-4FEF-8F1C-BAD694171E58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B8970F3C-FB0C-47F9-AF63-4D110C1F49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98F-4FEF-8F1C-BAD694171E58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59F042A8-45F9-4458-A8C0-5AA9B615A0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98F-4FEF-8F1C-BAD694171E58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63A82F7D-173E-4886-B0AC-784FAE9774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98F-4FEF-8F1C-BAD694171E58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1F62967-BE63-419A-B20F-4977317C3A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98F-4FEF-8F1C-BAD694171E58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D18D781B-B33C-4211-B836-4B6CCA5E1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98F-4FEF-8F1C-BAD694171E58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7DC040D0-B2DD-4017-B24C-F0A68DE42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98F-4FEF-8F1C-BAD694171E58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8995549E-78D8-4A1D-8BD9-EB8C7F746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98F-4FEF-8F1C-BAD694171E58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4728682C-C94D-4040-9066-A0B0A6B39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98F-4FEF-8F1C-BAD694171E58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7C123DFA-C73A-4675-B7BB-533AF6D7CD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98F-4FEF-8F1C-BAD694171E58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FAA86356-6C1C-49BD-BCB1-E80A3FAF76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98F-4FEF-8F1C-BAD694171E58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461D2B42-D853-4E73-80F4-FC4C5C0A85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98F-4FEF-8F1C-BAD694171E58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96D90B92-EAB6-491E-9B52-5BD5305C1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98F-4FEF-8F1C-BAD694171E58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4DC284C6-8D96-4F95-8F7F-DD676497C2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98F-4FEF-8F1C-BAD694171E58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4A5882C9-0D53-4CA2-92EC-B3B241CFDA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98F-4FEF-8F1C-BAD694171E58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B4FB036-496B-4EF0-9D9E-0079B9C68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98F-4FEF-8F1C-BAD694171E58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98D1FE42-9578-4319-BF18-3579DE857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98F-4FEF-8F1C-BAD694171E58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290A43F1-D7C0-4353-8B15-0FFE2E0C7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98F-4FEF-8F1C-BAD694171E58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A73E9B53-B014-4D46-AD40-35B88B80B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98F-4FEF-8F1C-BAD694171E58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1D8EFAAB-2FF6-49D5-96A0-96928F457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98F-4FEF-8F1C-BAD694171E58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7F6D768B-FC37-44FB-9E11-DE20DBF8BA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98F-4FEF-8F1C-BAD694171E58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0A73C55D-8C2D-4BB3-A6CD-DD06E97FE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98F-4FEF-8F1C-BAD694171E58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A6852460-B1B9-41E2-BF75-E8E07D903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98F-4FEF-8F1C-BAD694171E58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4F15D3E2-294D-4162-9FB4-F2A2BC1BA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98F-4FEF-8F1C-BAD694171E58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808EE7CA-5EA6-4CDD-970E-A6C919FA8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98F-4FEF-8F1C-BAD694171E58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117B9AE7-0875-4EB7-90B5-E7DDCA0D2F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98F-4FEF-8F1C-BAD694171E58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6A29ED1-9BDE-47F9-B217-0930FBBF6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98F-4FEF-8F1C-BAD694171E58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BEB57293-552D-412C-82A7-D4C7AFFC3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98F-4FEF-8F1C-BAD694171E58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B80AEF55-6ADD-4ABA-90E9-BC01288A1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98F-4FEF-8F1C-BAD694171E58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B431A7F5-489B-4416-83FB-F01AEBF67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98F-4FEF-8F1C-BAD694171E58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84CD4067-09C5-4701-B17B-4BFB211B65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F98F-4FEF-8F1C-BAD694171E58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6897D9D3-C3BB-4327-A6AE-317328A08C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F98F-4FEF-8F1C-BAD694171E58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5D6057F3-237C-42B1-9CFA-CB724E4585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F98F-4FEF-8F1C-BAD694171E58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187D64C3-48C7-44F0-8FFC-F8A15C1E48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F98F-4FEF-8F1C-BAD694171E58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755633BF-887D-42D8-9B0D-68BFF1DA0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F98F-4FEF-8F1C-BAD694171E58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0917DD3C-5A8B-4BD8-9027-4F3E3A40E5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F98F-4FEF-8F1C-BAD694171E58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D74D520B-13E4-4B5F-B2D8-5930C53DF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F98F-4FEF-8F1C-BAD694171E58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FADB1C64-9FC4-427A-BA4D-624A15E3E7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F98F-4FEF-8F1C-BAD694171E58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E62CFDA9-6487-4BE4-B658-D27CCA6BA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F98F-4FEF-8F1C-BAD694171E58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880B56BB-3177-4C53-8943-CA2953D9E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F98F-4FEF-8F1C-BAD694171E58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9DB73185-1D53-439C-BCD3-C37BBD531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F98F-4FEF-8F1C-BAD694171E58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31175609-31D6-4DF6-B1E3-1D8F66017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F98F-4FEF-8F1C-BAD694171E58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A365CAB2-3359-48DA-A969-65BB6E426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F98F-4FEF-8F1C-BAD694171E58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ECFD8F30-D907-4B8A-9F1D-82AC8E1EB5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F98F-4FEF-8F1C-BAD694171E58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5D7D9FB6-5FE6-4856-AA50-F79F9BE39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F98F-4FEF-8F1C-BAD694171E58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2CC9A723-E920-413B-BF12-B5C708758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F98F-4FEF-8F1C-BAD694171E58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3D0D60D0-53FD-49F4-9653-6D5A19D72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F98F-4FEF-8F1C-BAD694171E58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11F2CF20-1FCA-477E-A777-6D313651D5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F98F-4FEF-8F1C-BAD694171E58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F9427D61-6541-49EB-8BF3-B42910956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F98F-4FEF-8F1C-BAD694171E58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049BEA16-4252-4186-B871-5C255DD0FE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F98F-4FEF-8F1C-BAD694171E58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16789FF5-B2B2-45FC-AE80-3B21196105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F98F-4FEF-8F1C-BAD694171E58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4E868DB3-2B22-44CC-9202-2B232BE37F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F98F-4FEF-8F1C-BAD694171E58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2B4DBC47-F222-448E-9915-8C53D11DF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F98F-4FEF-8F1C-BAD694171E58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CA68CF69-5979-4058-9309-FB3FC2A3B2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F98F-4FEF-8F1C-BAD694171E58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251EA783-2D22-4DBA-BF74-5117534076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F98F-4FEF-8F1C-BAD694171E58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C5640A99-9E26-4240-944D-073D46C52F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F98F-4FEF-8F1C-BAD694171E58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5FD0290C-5340-40AC-8B55-303DA6EFF0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F98F-4FEF-8F1C-BAD694171E58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91C3D455-055E-45DD-A978-27BE942C7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F98F-4FEF-8F1C-BAD694171E58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9E0DFCCD-2E85-46A6-AA2E-E2FEB4A74B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F98F-4FEF-8F1C-BAD694171E58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A5E02860-CD1C-4FEA-9E43-C6B3904CC4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F98F-4FEF-8F1C-BAD694171E58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927BE03A-534F-47BB-92E0-FFAC00FCD4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F98F-4FEF-8F1C-BAD694171E58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0EA5F555-B39A-4D22-93DE-8F517D8D33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F98F-4FEF-8F1C-BAD694171E58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FB99E47F-3A74-421D-B2AC-949A8B016B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F98F-4FEF-8F1C-BAD694171E58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30FA3864-5A10-4C5D-830C-75A5FD1FD2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F98F-4FEF-8F1C-BAD694171E58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AC08CE06-033B-4980-A4D6-2ACA9E3FD5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F98F-4FEF-8F1C-BAD694171E58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A3ADE44F-9CEA-4584-9E2B-59706B90A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F98F-4FEF-8F1C-BAD694171E58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6CCAB2EF-740B-4E50-89FA-B1455D1D47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F98F-4FEF-8F1C-BAD694171E58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57FDA211-1BED-4D3B-991C-967B8AAC20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F98F-4FEF-8F1C-BAD694171E58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0B56268C-B803-4170-93F7-09D7C01B8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F98F-4FEF-8F1C-BAD694171E58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2643226A-9FD7-4B49-AB71-7D0C7EB792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F98F-4FEF-8F1C-BAD694171E58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215DE0CB-89B1-4C2E-A563-456E5A32E1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F98F-4FEF-8F1C-BAD694171E58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879685EC-42B5-4321-AA87-C24032E3AD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F98F-4FEF-8F1C-BAD694171E58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179B932C-C7CB-4A4C-A99C-E06D375B48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F98F-4FEF-8F1C-BAD694171E58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71C9A98E-E362-47A4-943B-2B97672F98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F98F-4FEF-8F1C-BAD694171E58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30EA7629-C812-45AF-8B98-6FF1A65CA9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F98F-4FEF-8F1C-BAD694171E58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CF2FE79E-BB3E-47CD-AD4B-B18622E58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F98F-4FEF-8F1C-BAD694171E58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0A45D01A-582E-48EA-89EC-812630EEE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F98F-4FEF-8F1C-BAD694171E58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2EC13075-5A22-40F8-8464-0C669C542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F98F-4FEF-8F1C-BAD694171E58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2EEA1247-80A9-404D-892B-57EE5D31FD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F98F-4FEF-8F1C-BAD694171E58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2BCAB01-E287-4535-98F6-9425A0782B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F98F-4FEF-8F1C-BAD694171E58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FB76329C-3C35-43E4-B140-BEFAB0367D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F98F-4FEF-8F1C-BAD694171E58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82EBD67A-053B-4687-BDF7-E95644A6E8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F98F-4FEF-8F1C-BAD694171E58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8BB0CB10-01D6-4B88-9AC8-3D39781E05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F98F-4FEF-8F1C-BAD694171E58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3BF54F2D-B8A8-4606-A7CC-ECE2B5F329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F98F-4FEF-8F1C-BAD694171E58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696C1A0B-44F2-4E70-A89C-EADA457553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F98F-4FEF-8F1C-BAD694171E58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25B25D07-E537-4B75-803D-2D01B7B8B9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F98F-4FEF-8F1C-BAD694171E58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8CA0476B-86D6-4C64-9E92-E767F71DC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F98F-4FEF-8F1C-BAD694171E58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B7769949-BB2B-48A0-8502-FC30AF7E0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F98F-4FEF-8F1C-BAD694171E58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0DBE9A28-8449-400C-86E5-07D297F46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F98F-4FEF-8F1C-BAD694171E58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4DC7F880-4235-437A-A178-E9C5ED280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F98F-4FEF-8F1C-BAD694171E58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4A2D4DE6-1AF0-4DC1-8975-0935C65B4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F98F-4FEF-8F1C-BAD694171E58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F8E1FA39-CA8B-48B4-AAB6-213A746BBB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F98F-4FEF-8F1C-BAD694171E58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59A1E5C4-1466-4817-B481-083AC8846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F98F-4FEF-8F1C-BAD694171E58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512521B6-27CD-474B-8A41-0C468BB436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F98F-4FEF-8F1C-BAD694171E58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FAB6CB3D-107D-4B4D-9FB7-7965D54E2E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F98F-4FEF-8F1C-BAD694171E58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53CA2B69-2EA3-4836-A454-1A8B860D89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F98F-4FEF-8F1C-BAD694171E58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0CAAB8F5-7094-4C46-BA98-EAEF51EB1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F98F-4FEF-8F1C-BAD694171E58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C301B322-1FA3-4E0F-8604-A90812B73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F98F-4FEF-8F1C-BAD694171E58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D8478441-EA74-427A-949F-ED9B4A83D3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F98F-4FEF-8F1C-BAD694171E58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9A6CF383-569C-4980-8DB9-7B6462802E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F98F-4FEF-8F1C-BAD694171E58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1E92387E-B208-4963-9ACA-F9FFA2C63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F98F-4FEF-8F1C-BAD694171E58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A1D162DE-9934-4F10-82B6-68CE3C5344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F98F-4FEF-8F1C-BAD694171E58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A56F50E0-2048-4EE0-9041-46DDD408A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F98F-4FEF-8F1C-BAD694171E58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AAEE2F18-B16F-450B-B1FB-A37589A4C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F98F-4FEF-8F1C-BAD694171E58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0644E728-F964-4C63-922F-9D00B58BA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F98F-4FEF-8F1C-BAD694171E58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7EE887F8-914B-409D-B23D-2B7A34B15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F98F-4FEF-8F1C-BAD694171E58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4BE6F2C6-EA54-4302-A322-4F3ABBF6A1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F98F-4FEF-8F1C-BAD694171E58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F97CF2CC-EAE6-48A3-8DA4-32B14C3C27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F98F-4FEF-8F1C-BAD694171E58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9A07F241-3FE9-4E71-B58C-26FC43C1DB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F98F-4FEF-8F1C-BAD694171E58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9B9EDB27-1DC1-452F-B252-7FDEA865F2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F98F-4FEF-8F1C-BAD694171E58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900EADF9-21BF-4C6A-92AB-45C5445D6B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F98F-4FEF-8F1C-BAD694171E58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0C384ECC-930D-48AB-B975-87959A9793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F98F-4FEF-8F1C-BAD694171E58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7A01A87F-2EAB-4B75-8F14-B938FDECB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F98F-4FEF-8F1C-BAD694171E58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A6F8FC27-DE05-4B57-98B5-BF5DBB41D4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F98F-4FEF-8F1C-BAD694171E58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8FA069AA-7728-420D-9883-F0C76B75B9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F98F-4FEF-8F1C-BAD694171E58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E64B24F8-8E72-4D90-A03E-6F313C913E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F98F-4FEF-8F1C-BAD694171E58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36904734-B8B9-4C6D-8AEB-0F18ED1C4C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F98F-4FEF-8F1C-BAD694171E58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7CA88D77-08E3-40EB-855E-72DEC179E3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F98F-4FEF-8F1C-BAD694171E58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A66BA9F5-28C1-424E-AED8-D0DBEB6BD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F98F-4FEF-8F1C-BAD694171E58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AC092A59-9B37-4E26-8B8D-1941135EC5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F98F-4FEF-8F1C-BAD694171E58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15D90B67-BB52-46EB-B0E0-C6B86F2E8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F98F-4FEF-8F1C-BAD694171E58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98E96400-97D9-43AD-9377-831D190650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F98F-4FEF-8F1C-BAD694171E58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3FC26C2A-32C3-41F2-9BBB-0488D9C17B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F98F-4FEF-8F1C-BAD694171E58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976A1EE2-A609-47D1-8793-02BE2633E4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F98F-4FEF-8F1C-BAD694171E58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15531528-6FD8-4E24-8243-3F3C108E78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F98F-4FEF-8F1C-BAD694171E58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FB03D392-895C-4FF2-BD2C-D44495974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F98F-4FEF-8F1C-BAD694171E58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EA9ECCE6-BA3B-4126-B23D-457102B25B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F98F-4FEF-8F1C-BAD694171E58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B874DA83-0914-41F9-AB68-F0628C0D73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F98F-4FEF-8F1C-BAD694171E58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E9E12418-0A05-4C8E-860E-C2B67C517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F98F-4FEF-8F1C-BAD694171E58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339C0A96-12F3-4179-98CD-7774C3BB99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F98F-4FEF-8F1C-BAD694171E58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CD66A9DD-D973-4082-A0FA-6CAE471A4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F98F-4FEF-8F1C-BAD694171E58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4E82085B-62F8-4094-8EAD-F43D04AF67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F98F-4FEF-8F1C-BAD694171E58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1C4A0B84-2518-4B09-AF92-D0B0445F5F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F98F-4FEF-8F1C-BAD694171E58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8056AA99-670E-4721-A46A-514C9F2909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F98F-4FEF-8F1C-BAD694171E58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0F63EB57-FB52-4ED5-8608-D12A3AAF0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F98F-4FEF-8F1C-BAD694171E58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0F99F090-4D78-45BD-93D2-18631322B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F98F-4FEF-8F1C-BAD694171E58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752A40D7-A2BD-4C30-BF78-CFF38C282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F98F-4FEF-8F1C-BAD694171E58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EA1D2133-6257-4638-92EE-547F74559D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F98F-4FEF-8F1C-BAD694171E58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FBD31E2B-EEC2-48E9-9541-EDB1B4AB4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F98F-4FEF-8F1C-BAD694171E58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156BF4EA-2849-4E76-9A28-35C6E214F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F98F-4FEF-8F1C-BAD694171E58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B0A0B5ED-0A31-4F4C-996F-D6E37E8D7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F98F-4FEF-8F1C-BAD694171E58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D4045049-872A-493E-80DB-F986C89564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F98F-4FEF-8F1C-BAD694171E58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C36ACEC8-1AB2-4611-A208-B2983856C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F98F-4FEF-8F1C-BAD694171E58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92707F67-2ECE-4EF0-A56A-BC6DCFA692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F98F-4FEF-8F1C-BAD694171E58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B992B0BE-906F-4203-AE10-993E9578E6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F98F-4FEF-8F1C-BAD694171E58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9B390DE8-677F-4D8F-BEAB-92B29305C6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F98F-4FEF-8F1C-BAD694171E58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E8211FDC-2D13-493E-9E8F-EEFF827DFE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F98F-4FEF-8F1C-BAD694171E58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1F5ADFB2-B45A-4F8F-83D7-B0861A0D27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F98F-4FEF-8F1C-BAD694171E58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3B627348-F897-43D7-B612-C4FDCC863E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F98F-4FEF-8F1C-BAD694171E58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C12E88A7-0FCE-473C-B25C-4E10185736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F98F-4FEF-8F1C-BAD694171E58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83C08EA6-0FAE-4A6D-93A5-0DC8CA100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F98F-4FEF-8F1C-BAD694171E58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D34DB91B-5BBA-47CC-BC24-FC196320F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F98F-4FEF-8F1C-BAD694171E58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68C255D1-92B9-4492-BA59-65B6633E6C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F98F-4FEF-8F1C-BAD694171E58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5F8C1718-6A66-493D-B4B3-D6EF1B3F7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F98F-4FEF-8F1C-BAD694171E58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70BB8F33-5126-4DC7-8200-8AEAFBA07E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F98F-4FEF-8F1C-BAD694171E58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A7FF1BB4-6F5E-4CCE-BD61-DDE74F5C70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F98F-4FEF-8F1C-BAD694171E58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EA4C66C0-BF3B-44AB-9AB8-DDFD49129E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F98F-4FEF-8F1C-BAD694171E58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006ED45D-436D-493E-BA73-908ACB3D1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F98F-4FEF-8F1C-BAD694171E58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E3573BAD-3561-45C3-B776-F12D24C409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F98F-4FEF-8F1C-BAD694171E58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BB66FC9B-DE6C-4170-AFD1-2F36117494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F98F-4FEF-8F1C-BAD694171E58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FA7C63B7-A817-4F9E-8645-2C8C17980E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F98F-4FEF-8F1C-BAD694171E58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41EFBFAD-862A-4A5F-9ABE-F97212AB7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F98F-4FEF-8F1C-BAD694171E58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7A29F0F1-75D5-41C1-9FFA-159DBB203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F98F-4FEF-8F1C-BAD694171E58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FE0150CF-3E0C-4EFC-BB77-6209E511A8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F98F-4FEF-8F1C-BAD694171E58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775A719F-59BE-4119-8E83-AA50C2F1F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F98F-4FEF-8F1C-BAD694171E58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99517291-E2B4-4291-88E3-E4031E08B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F98F-4FEF-8F1C-BAD694171E58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92D1B5C5-9E2F-4634-BFF9-79CDC0DBC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F98F-4FEF-8F1C-BAD694171E58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EA449310-A662-4AA4-A695-C8F3F58A6E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F98F-4FEF-8F1C-BAD694171E58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B90C9F82-4609-4A7F-8285-CB704B775A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F98F-4FEF-8F1C-BAD694171E58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4740CB32-AC03-4139-8F09-8D56A48B2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F98F-4FEF-8F1C-BAD694171E58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7D475380-CACF-47A8-B32A-557FBD7767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F98F-4FEF-8F1C-BAD694171E58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1581124A-9622-4718-8D53-58E76470C1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F98F-4FEF-8F1C-BAD694171E58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BE483C4A-351A-49C9-9552-063D315409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F98F-4FEF-8F1C-BAD694171E58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2F3E2EBF-D1CB-47A1-A994-63FDDFF3E0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F98F-4FEF-8F1C-BAD694171E58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301FB181-F98B-4256-AC35-701C709EA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F98F-4FEF-8F1C-BAD694171E58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6B6B8538-B11F-4DA7-B61A-56B825322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F98F-4FEF-8F1C-BAD694171E58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9C77AAB4-B394-4C1D-97D3-F347FE4F31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F98F-4FEF-8F1C-BAD694171E58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A2F13CD6-2F96-42C6-A633-D33A640FC2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F98F-4FEF-8F1C-BAD694171E58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64A058AD-9D15-4F3B-9DAF-435C58AC3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F98F-4FEF-8F1C-BAD694171E58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5B805DC8-9D14-4AB2-A9B0-A2FE1407A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F98F-4FEF-8F1C-BAD694171E58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A6609FD2-2386-42E6-B3E9-0EE41830AF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F98F-4FEF-8F1C-BAD694171E58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58329193-4822-4004-BDEE-229398ED1B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F98F-4FEF-8F1C-BAD694171E58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3C589C28-D1AC-4423-AB9B-72C6F9BE7E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F98F-4FEF-8F1C-BAD694171E58}"/>
                </c:ext>
              </c:extLst>
            </c:dLbl>
            <c:dLbl>
              <c:idx val="442"/>
              <c:layout>
                <c:manualLayout>
                  <c:x val="-0.28101452956529099"/>
                  <c:y val="-6.953020184278165E-2"/>
                </c:manualLayout>
              </c:layout>
              <c:tx>
                <c:rich>
                  <a:bodyPr/>
                  <a:lstStyle/>
                  <a:p>
                    <a:fld id="{629C60F8-129D-4959-9ABD-9407FF4481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F98F-4FEF-8F1C-BAD694171E58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3E695655-4E70-4ED2-B2F5-D3812E3B0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F98F-4FEF-8F1C-BAD694171E58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866BFBCC-3237-4C24-9450-288ABBFD51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F98F-4FEF-8F1C-BAD694171E58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C22E31CA-2D27-4FB8-8D91-2D46F62647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F98F-4FEF-8F1C-BAD694171E58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EFDB61ED-8565-4428-B64D-9488D7DE50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F98F-4FEF-8F1C-BAD694171E58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2EF3E1DF-0590-4078-B84E-D83D1CD4E1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F98F-4FEF-8F1C-BAD694171E58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2D1F00B9-72C1-44C6-A56D-758CB74EB7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F98F-4FEF-8F1C-BAD694171E58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300DF6E6-5747-4E79-AB8F-E0C41EFBAE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F98F-4FEF-8F1C-BAD694171E58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4C90C8D9-6B79-4C22-9D51-1E4C12B28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F98F-4FEF-8F1C-BAD694171E58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FA9E0230-4FED-441E-BACA-E01B858FD9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F98F-4FEF-8F1C-BAD694171E58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1E8DF604-D030-4A03-832A-3E4C0A3B0A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F98F-4FEF-8F1C-BAD694171E58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7EDB9BCA-545D-4E69-A777-81842FFAA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F98F-4FEF-8F1C-BAD694171E58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1FA9A5C0-5C59-4D1E-8813-921C05BD4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F98F-4FEF-8F1C-BAD694171E58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F5A52F9B-3238-48FB-B478-82CC738EF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F98F-4FEF-8F1C-BAD694171E58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46FBB3CF-9D4A-44F8-982B-F7D927A883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F98F-4FEF-8F1C-BAD694171E58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B5340FA6-A951-48D6-B962-FF2F853124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F98F-4FEF-8F1C-BAD694171E58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C3FE91FB-0E9C-41F9-A4F8-AD63C40D6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F98F-4FEF-8F1C-BAD694171E58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4427CD18-79B0-4453-B931-C92CF9691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F98F-4FEF-8F1C-BAD694171E58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1D7E1331-E1BF-4216-9D68-C6B0B48DA1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F98F-4FEF-8F1C-BAD694171E58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2A214509-86EC-41D4-9D35-2BDC1FE457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F98F-4FEF-8F1C-BAD694171E58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BB7965D3-9E35-4EC5-B9B4-34B25B6C5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F98F-4FEF-8F1C-BAD694171E58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DEFC7F28-F572-45D9-B7B4-8E5695B61A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F98F-4FEF-8F1C-BAD694171E58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A02C4462-53F3-4552-A371-79AB9FDA2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F98F-4FEF-8F1C-BAD694171E58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4F58216F-930E-4527-9130-00DF55EF3D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F98F-4FEF-8F1C-BAD694171E58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C44C0F8E-3BCA-411C-85C3-C30FE4E21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F98F-4FEF-8F1C-BAD694171E58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95549EEB-CB5B-4791-BDC0-7893F9FD4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F98F-4FEF-8F1C-BAD694171E58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92F1DD47-E260-42B1-BC46-D531A0167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F98F-4FEF-8F1C-BAD694171E58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56583C88-23CC-4D36-95EF-B8F82D1EE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F98F-4FEF-8F1C-BAD694171E58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CB280919-C550-4160-B03B-1EDCDB3384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F98F-4FEF-8F1C-BAD694171E58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9B961430-75AE-4258-98DE-D7E447795E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F98F-4FEF-8F1C-BAD694171E58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F23A4F18-9889-4E0B-A221-B27CFF9B4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F98F-4FEF-8F1C-BAD694171E58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7D4D944A-8D2E-4F20-9E0D-0920FDE0A2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F98F-4FEF-8F1C-BAD694171E58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03BFBFBC-E269-4C58-9A28-A36D8474D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F98F-4FEF-8F1C-BAD694171E58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6CC3A013-64BC-42D8-834C-3F0CAAD9D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F98F-4FEF-8F1C-BAD694171E58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3597E721-E382-4251-B825-81921546C0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F98F-4FEF-8F1C-BAD694171E58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F9654510-BBE9-4E45-8919-A94B58F1F5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F98F-4FEF-8F1C-BAD694171E58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ABB60F24-072E-4A66-B065-B8A676684E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F98F-4FEF-8F1C-BAD694171E58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1ACF420E-9AE2-414C-A4F1-20BF4C6A94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F98F-4FEF-8F1C-BAD694171E58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746AFCA0-F97A-454E-A64F-2DDCA7CE40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F98F-4FEF-8F1C-BAD694171E58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A825E203-BFA4-4E0D-A916-5B43FFA46A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F98F-4FEF-8F1C-BAD694171E58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87A21538-9406-40E4-9535-814DC76D6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F98F-4FEF-8F1C-BAD694171E58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3A4BAB86-0F65-4562-8C22-5E11444AD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F98F-4FEF-8F1C-BAD694171E58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731ED674-9AE6-48D3-849B-B24A802BE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F98F-4FEF-8F1C-BAD694171E58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55490AF5-7702-478F-BD12-44CEF62395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F98F-4FEF-8F1C-BAD694171E58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C8C9D3D2-F1A8-4E4B-B06D-EA97A5185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F98F-4FEF-8F1C-BAD694171E58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E2A48FE9-EFA3-473F-8FC4-70BBFC7C3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F98F-4FEF-8F1C-BAD694171E58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2FC4F379-5713-48FE-AB5F-D1EB528C5F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F98F-4FEF-8F1C-BAD694171E58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7C76FF83-6857-4283-8371-4269F7A5D8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F98F-4FEF-8F1C-BAD694171E58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56B5D45C-04D1-4389-85D2-5FB5B0264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F98F-4FEF-8F1C-BAD694171E58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AAEF55E2-DC4F-476C-A916-63D7F2FC8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F98F-4FEF-8F1C-BAD694171E58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9849C8DA-478F-4F65-9CBD-8DD8238787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F98F-4FEF-8F1C-BAD694171E58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861A28E0-A70A-404A-BBD4-07F3A7C123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F98F-4FEF-8F1C-BAD694171E58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6CD8D928-E9C9-4D40-8E3A-35443A8CA3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B1C-4FDD-A3CB-30C3011ADC83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F5E2A1CF-6811-4A62-BCD1-0666739832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B1C-4FDD-A3CB-30C3011ADC83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3076FBDB-25EE-49F3-BB5C-4224400D3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B1C-4FDD-A3CB-30C3011ADC83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38262696-DA3C-421A-A456-05522343BB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B1C-4FDD-A3CB-30C3011ADC83}"/>
                </c:ext>
              </c:extLst>
            </c:dLbl>
            <c:dLbl>
              <c:idx val="498"/>
              <c:layout>
                <c:manualLayout>
                  <c:x val="-0.28309026589067671"/>
                  <c:y val="-0.14497951882224547"/>
                </c:manualLayout>
              </c:layout>
              <c:tx>
                <c:rich>
                  <a:bodyPr/>
                  <a:lstStyle/>
                  <a:p>
                    <a:fld id="{99A22B23-F7ED-4D64-B0DA-8F69D119DB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B1C-4FDD-A3CB-30C3011ADC83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1A5BBDCC-9273-4BBD-9FBA-DD6C4B9D43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B1C-4FDD-A3CB-30C3011ADC83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2A869256-3782-4B3A-9F9C-27D6BC812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B1C-4FDD-A3CB-30C3011ADC83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88FD4350-4A63-40F1-A62A-8BC33D1AFB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B1C-4FDD-A3CB-30C3011ADC83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6E786DC8-C0AB-4F21-A6A7-CD7800FA8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B1C-4FDD-A3CB-30C3011ADC83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932AB2DC-E63F-4198-AB5C-55AE5414B4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B1C-4FDD-A3CB-30C3011ADC83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BD651DE0-91D0-4A55-8B9F-46F3F029C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B1C-4FDD-A3CB-30C3011ADC83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4EB1670C-1F4E-4BE7-934A-4A1AD5C4A9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B1C-4FDD-A3CB-30C3011ADC83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04E1F075-320D-45B1-893B-B5F5D238BD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B1C-4FDD-A3CB-30C3011ADC83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FF2FEEE3-7FB7-4DE8-9149-F3BCC5E541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B1C-4FDD-A3CB-30C3011ADC83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D7289CD9-5F21-4616-B09E-F2597EA5CC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B1C-4FDD-A3CB-30C3011ADC83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3DD7E573-0D2A-43DA-BAB6-2A7303A2FF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B1C-4FDD-A3CB-30C3011ADC83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B8534C5E-FB77-416F-A8B6-96F470826B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B1C-4FDD-A3CB-30C3011ADC83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26DD02AC-53E8-45DE-BA99-3F8D6E3463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B1C-4FDD-A3CB-30C3011ADC83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A37E59F1-1172-472E-A3F8-4A70CC7DAE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B1C-4FDD-A3CB-30C3011ADC83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C7896D67-B436-40F9-BA97-8686FB5F76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B1C-4FDD-A3CB-30C3011ADC83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4A57986D-64D3-414F-829D-84361560C2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B1C-4FDD-A3CB-30C3011ADC83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B1613195-2458-4D8F-BE5F-BC63E0F400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B1C-4FDD-A3CB-30C3011ADC83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CE445B18-7CB9-43BB-9C25-17AB7C266C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B1C-4FDD-A3CB-30C3011ADC83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09C8C449-009C-47A2-97C4-5681764CBF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B1C-4FDD-A3CB-30C3011ADC83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9A3FFC1E-8528-41D4-8E8C-26257899E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B1C-4FDD-A3CB-30C3011ADC83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338E4915-84F6-4D21-AD31-25933BA867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B1C-4FDD-A3CB-30C3011ADC83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A5A9B209-7EEA-4F47-9EEF-BD9490784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B1C-4FDD-A3CB-30C3011ADC83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711237BB-D505-4354-8504-83D32A8AD9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B1C-4FDD-A3CB-30C3011ADC83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CD4F7A59-5579-47EE-A3BC-383CB4722A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B1C-4FDD-A3CB-30C3011ADC83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5D9424EC-8A20-4AA7-98A1-AAC8028412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B1C-4FDD-A3CB-30C3011ADC83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54C5A7DF-7A80-44D1-B2B2-FA7056FAD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B1C-4FDD-A3CB-30C3011ADC83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B9D6143F-F3F6-43AC-8690-B47BEBEBAB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B1C-4FDD-A3CB-30C3011ADC83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75D54206-5DDC-4DE2-8288-5D47F9282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B1C-4FDD-A3CB-30C3011ADC83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17C77D4B-3D4A-4BAD-B7FE-8F7B221CB5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B1C-4FDD-A3CB-30C3011ADC83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FB0CCE89-71BD-4624-9711-A036E0680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B1C-4FDD-A3CB-30C3011ADC83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95F36C53-1352-4524-AC0E-0BA64360C8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B1C-4FDD-A3CB-30C3011ADC83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A7335542-DDE6-4D2F-B29B-AB59D17EA5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B1C-4FDD-A3CB-30C3011ADC83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E02EDBCF-2E7C-4917-A0AD-1E7710FE9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B1C-4FDD-A3CB-30C3011ADC83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128A8CCC-E983-4DCA-B675-7AA26E9E3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B1C-4FDD-A3CB-30C3011ADC83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E5590EF3-E860-4435-A1A1-2249B6574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B1C-4FDD-A3CB-30C3011ADC83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DF201D5A-ACEC-41F8-B6B4-5F14961B99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B1C-4FDD-A3CB-30C3011ADC83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5CE8B888-3086-4C08-8E55-DFDD33D98A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B1C-4FDD-A3CB-30C3011ADC83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CAA9F296-6C83-442F-8174-136EE81C30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B1C-4FDD-A3CB-30C3011ADC83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89C3821C-65EB-4F1D-AB5D-08D98D17F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B1C-4FDD-A3CB-30C3011ADC83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175F3726-75AD-41A1-B53B-FFC0AAB26F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B1C-4FDD-A3CB-30C3011ADC83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A51129F0-F16E-4DAB-88AA-06FB6379B9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B1C-4FDD-A3CB-30C3011ADC83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C0C1A7C0-4F73-43C9-922B-52E41D320D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B1C-4FDD-A3CB-30C3011ADC83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6A7CF5B1-F300-432C-8898-317176413E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B1C-4FDD-A3CB-30C3011ADC83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1D8AA4DE-A19C-41E0-8573-140550815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B1C-4FDD-A3CB-30C3011ADC83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848F513F-BA0E-4CB8-BB37-1471DBA2C7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B1C-4FDD-A3CB-30C3011ADC83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0AE2B97F-2CBA-4DB5-B5D2-CFEDF05D08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B1C-4FDD-A3CB-30C3011ADC83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5A6BAD6B-83CF-4E95-BEB0-B9CB95A29A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B1C-4FDD-A3CB-30C3011ADC83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F6E0DA0D-1BEA-44CB-8A4E-739692300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B1C-4FDD-A3CB-30C3011ADC83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C1A96954-63AE-4DB7-9433-2029FE5E70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B1C-4FDD-A3CB-30C3011ADC83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B76B431B-FD93-4A7E-8543-97B295E34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B1C-4FDD-A3CB-30C3011ADC83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EB34F4E6-5C54-4AEA-AF10-AD4B753C3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B1C-4FDD-A3CB-30C3011ADC83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2D75B777-A573-46CA-9875-2C9AD3F34A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B1C-4FDD-A3CB-30C3011ADC83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407500CB-A231-40C6-8B94-331D1B2C58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B1C-4FDD-A3CB-30C3011ADC83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8AB16D24-B152-4F96-A81C-5AE6B87D57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B1C-4FDD-A3CB-30C3011ADC83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FC3DFCB5-CCBD-4BAA-8846-84C3010FB0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B1C-4FDD-A3CB-30C3011ADC83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05F0EB38-54DF-4583-996F-E995B8C75C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B1C-4FDD-A3CB-30C3011ADC83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8FB48442-A887-4344-8D2B-A331C19555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B1C-4FDD-A3CB-30C3011ADC83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14F5ADB6-6E74-43BF-8640-8DAE04400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B1C-4FDD-A3CB-30C3011ADC83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7AA61884-BE6D-4A81-9D35-7076A7B9C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B1C-4FDD-A3CB-30C3011ADC83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CC384E5E-C43F-4AA8-9E5D-9AF2173FD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B1C-4FDD-A3CB-30C3011ADC83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E44ABDA3-F248-4104-BA4D-C721BC8DE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0B1C-4FDD-A3CB-30C3011ADC83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67566336-4483-4918-8D42-3819010F1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B1C-4FDD-A3CB-30C3011ADC83}"/>
                </c:ext>
              </c:extLst>
            </c:dLbl>
            <c:dLbl>
              <c:idx val="561"/>
              <c:layout>
                <c:manualLayout>
                  <c:x val="-0.21867691503498951"/>
                  <c:y val="-0.2471106472993673"/>
                </c:manualLayout>
              </c:layout>
              <c:tx>
                <c:rich>
                  <a:bodyPr/>
                  <a:lstStyle/>
                  <a:p>
                    <a:fld id="{E8B70723-E88A-4E09-BD3A-989F8FC48F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0B1C-4FDD-A3CB-30C3011ADC83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90B07295-7EA0-4813-8382-571256EACC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0B1C-4FDD-A3CB-30C3011ADC83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A554D7A4-07A0-43A2-BFA0-5043683815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B1C-4FDD-A3CB-30C3011ADC83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670D0880-B69D-4561-8B3E-81C276B687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B1C-4FDD-A3CB-30C3011ADC83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C4DA972D-1C71-4473-AF6B-9B0F214990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B1C-4FDD-A3CB-30C3011ADC83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3535B5E5-4266-4E64-B2BF-19BEDA721E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B1C-4FDD-A3CB-30C3011ADC83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1A708136-B34C-4DAF-97E3-CBDCD3EAFE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0B1C-4FDD-A3CB-30C3011ADC83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1644C1E2-3C8C-4441-9A40-7ADF1EA92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0B1C-4FDD-A3CB-30C3011ADC83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8C9E35B9-E760-4AE9-9CF6-2F0CEFB865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0B1C-4FDD-A3CB-30C3011ADC83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C54EAB7D-8B85-4CED-B03F-B8B158DC9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0B1C-4FDD-A3CB-30C3011ADC83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71264CE2-5322-42B6-94DE-1AB6F84942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0B1C-4FDD-A3CB-30C3011ADC83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ADED604D-17F1-46F1-A1CD-5F725F01D3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0B1C-4FDD-A3CB-30C3011ADC83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A0715244-E61F-45EF-A94D-D6E7EE0690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0B1C-4FDD-A3CB-30C3011ADC83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6C7199C5-EA6B-4312-81EB-5F9AC3A4A4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0B1C-4FDD-A3CB-30C3011ADC83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6D0E7B4D-09BA-4E69-8184-89CE0AB6DB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0B1C-4FDD-A3CB-30C3011ADC83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6038DDC4-568C-47CF-BEC1-533F182957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0B1C-4FDD-A3CB-30C3011ADC83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8E779DA8-A744-4B12-B773-7CC65CFDD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0B1C-4FDD-A3CB-30C3011ADC83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8CC31C00-E0BF-4AD7-B107-188B26FD9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0B1C-4FDD-A3CB-30C3011ADC83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D0E27B9F-20A0-4F46-9CE6-302B872D62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0B1C-4FDD-A3CB-30C3011ADC83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DB388D4C-CCBA-4858-8E9B-6366A5FB6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0B1C-4FDD-A3CB-30C3011ADC83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1E163E7D-6327-4FDB-BFA3-05636DCE1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0B1C-4FDD-A3CB-30C3011ADC83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746A55D6-A4CF-43E7-9F14-7DD1C5358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0B1C-4FDD-A3CB-30C3011ADC83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E535547E-CC85-45FD-AB98-613ED6DB6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0B1C-4FDD-A3CB-30C3011ADC83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FE2014D7-9670-4A1C-A21E-FC2DF4647F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0B1C-4FDD-A3CB-30C3011ADC83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78017E3D-1BD2-4C46-AE6F-E29A8EDE5C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0B1C-4FDD-A3CB-30C3011ADC83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ED7DB8BC-5FBE-4E19-9D82-5D2D325DA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0B1C-4FDD-A3CB-30C3011ADC83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69615E8E-D05F-413A-A710-AC7248697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0B1C-4FDD-A3CB-30C3011ADC83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68820B97-61A4-4DB3-B205-B8BCBF4587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0B1C-4FDD-A3CB-30C3011ADC83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68EB8E5F-6AAD-4206-AAD4-703790F27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0B1C-4FDD-A3CB-30C3011ADC83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613E9EA7-13D8-4322-8B9A-0B0658DC6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0B1C-4FDD-A3CB-30C3011ADC83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21CDFF6C-D66E-4672-8DE8-30672E558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0B1C-4FDD-A3CB-30C3011ADC83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6584AC9A-3780-4683-87C9-9CA88792C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0B1C-4FDD-A3CB-30C3011ADC83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97350C93-68F9-4C79-AB30-C1B9BFD79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0B1C-4FDD-A3CB-30C3011ADC83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BB37FC49-DF89-4055-ADB0-97257A7AD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0B1C-4FDD-A3CB-30C3011ADC83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C5465C5B-6855-4C98-8B92-CFAFC2D6B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0B1C-4FDD-A3CB-30C3011ADC83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593E9709-3B01-414D-A58A-971B0F51E2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0B1C-4FDD-A3CB-30C3011ADC83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r>
                      <a:rPr lang="en-US"/>
                      <a:t>Tecsee</a:t>
                    </a:r>
                    <a:r>
                      <a:rPr lang="en-US" baseline="0"/>
                      <a:t> Honey Peach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7-0B1C-4FDD-A3CB-30C3011ADC83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BBEC273D-9180-4E31-8A92-58E05F8937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0B1C-4FDD-A3CB-30C3011ADC83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9ECCF4FF-78F5-45BE-BA21-F76140181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0B1C-4FDD-A3CB-30C3011ADC83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BC27302F-6A6F-4A39-995D-C2B405C62C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0B1C-4FDD-A3CB-30C3011ADC83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A3E1AFAE-EB31-4F7A-80CD-7F1DA12B2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0B1C-4FDD-A3CB-30C3011ADC83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C56713DE-71C3-4CAD-A50F-63E1BEA7E4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0B1C-4FDD-A3CB-30C3011ADC83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C517B672-1031-4B37-86ED-C5EBED4CFB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0B1C-4FDD-A3CB-30C3011ADC83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3BF41D48-CBF7-41B1-BB34-7F99C2D0C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0B1C-4FDD-A3CB-30C3011ADC83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019F1BCF-6C58-44C0-96BB-2FA1DB9589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0B1C-4FDD-A3CB-30C3011ADC83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F51C53BE-61C7-4E26-A962-544015244B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0B1C-4FDD-A3CB-30C3011ADC83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6F6BD040-6AC0-4C01-BA43-748578DB56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0B1C-4FDD-A3CB-30C3011ADC83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FA4B8E94-F62E-40A8-862A-71A332BD4C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0B1C-4FDD-A3CB-30C3011ADC83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844A3EB2-1015-4EFB-B715-891DD11BF5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0B1C-4FDD-A3CB-30C3011ADC83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9182F3B4-3AFD-4C0E-A3F8-6C3002A8B8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0B1C-4FDD-A3CB-30C3011ADC83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03968A47-4212-4E5F-8CF4-F9E11AB25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0B1C-4FDD-A3CB-30C3011ADC83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B5011EE0-0D8B-48CF-94DA-FDE047A42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0B1C-4FDD-A3CB-30C3011ADC83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39267BF3-F9C6-4A87-8EC2-6338F246FF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0B1C-4FDD-A3CB-30C3011ADC83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2EEE0903-0417-4004-9B9B-9B4336C5C6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0B1C-4FDD-A3CB-30C3011ADC83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EFA945A3-65F6-48C6-97C5-EB72B158E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0B1C-4FDD-A3CB-30C3011ADC83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5A809093-A5E0-4222-9B4C-C376193CF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0B1C-4FDD-A3CB-30C3011ADC83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A8C921D2-CFB9-4175-BE28-88CCEAAA3E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0B1C-4FDD-A3CB-30C3011ADC83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A3978F10-2672-4CC9-9694-66BD176A4D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0B1C-4FDD-A3CB-30C3011ADC83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8A3B380C-8F26-4199-A293-B948E31614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0B1C-4FDD-A3CB-30C3011ADC83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4D4E5C3E-D22D-43D5-8326-1AC061A76A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0B1C-4FDD-A3CB-30C3011ADC83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2B649AF4-F440-4BC4-9C29-F5ABE7DA9E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0B1C-4FDD-A3CB-30C3011ADC83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5E96F50C-0CDC-4AA7-8A7E-F650807D0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0B1C-4FDD-A3CB-30C3011ADC83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5C48E855-AFA0-4ED6-8246-832B56A847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0B1C-4FDD-A3CB-30C3011ADC83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B5C3F663-EEE3-4388-9282-E2EEF54FFD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0B1C-4FDD-A3CB-30C3011ADC83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C05AD7A2-7373-4CEA-AEC5-CA624E6FE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0B1C-4FDD-A3CB-30C3011ADC83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FF1C74AA-0172-4699-A389-AB14063BE6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0B1C-4FDD-A3CB-30C3011ADC83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AAFAF543-8DF0-47EA-8581-FA8B0B833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0B1C-4FDD-A3CB-30C3011ADC83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7CF9C11D-5F8E-45A4-B207-B2D05975D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0B1C-4FDD-A3CB-30C3011ADC83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3B7B4B95-0DDC-4513-A66F-159EA40955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0B1C-4FDD-A3CB-30C3011ADC83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2E2E583A-14A1-4538-8167-C493B5BDD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0B1C-4FDD-A3CB-30C3011ADC83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5A947135-56AF-43FC-B81A-8493D43D65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0B1C-4FDD-A3CB-30C3011ADC83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CE0F5191-4959-462F-BF76-948C7DD10C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0B1C-4FDD-A3CB-30C3011ADC83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49E384F0-AE74-4C1C-A71C-16F9BDCDFD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0B1C-4FDD-A3CB-30C3011ADC83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5A1A3F47-7001-494A-B496-147C0E4A9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0B1C-4FDD-A3CB-30C3011ADC83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A28D8510-EA32-451D-99CE-3AC04BC5C6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0B1C-4FDD-A3CB-30C3011ADC83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CA520386-EB98-45DD-8756-8E8E1556A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0B1C-4FDD-A3CB-30C3011ADC83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6A24314D-6CBC-462F-9425-D1A5ADC35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0B1C-4FDD-A3CB-30C3011ADC83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23711934-B981-40F7-BD20-1C9FC38443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0B1C-4FDD-A3CB-30C3011ADC83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A2E6C210-6712-42D1-A0A3-9102579F8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0B1C-4FDD-A3CB-30C3011ADC83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9E19F9AB-1E55-48C1-AB41-A9E274160F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0B1C-4FDD-A3CB-30C3011ADC83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19E6EA98-14A7-4FD2-8643-B7F69823A5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0B1C-4FDD-A3CB-30C3011ADC83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C99CDFAC-CC2C-4114-B0B6-06E881E906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0B1C-4FDD-A3CB-30C3011ADC83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D7D42DE9-E6A0-4237-8A1D-DD13CC51CE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0B1C-4FDD-A3CB-30C3011ADC83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C42EFAD8-653E-4927-8ECD-5BE0EB73E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0B1C-4FDD-A3CB-30C3011ADC83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584E7CE0-FC2D-4901-86B8-69EE50F50D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0B1C-4FDD-A3CB-30C3011ADC83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19098CD7-6E6B-4CF4-8BC8-80802BFD7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0B1C-4FDD-A3CB-30C3011ADC83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53B26E6D-5856-4161-AC5D-5027859C4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0B1C-4FDD-A3CB-30C3011ADC83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4A6342CB-AE61-4C09-9AC0-0E743E3B27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0B1C-4FDD-A3CB-30C3011ADC83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3D070FA6-0F74-4A58-A5C1-857897A16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0B1C-4FDD-A3CB-30C3011ADC83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4463C3D6-C8ED-4C24-8E70-EABC7ECCF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0B1C-4FDD-A3CB-30C3011ADC83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58C081E0-E671-4315-999C-4797E9E24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0B1C-4FDD-A3CB-30C3011ADC83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6663F776-7971-4DEE-8462-626CB191C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0B1C-4FDD-A3CB-30C3011ADC83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893CB0FC-14DF-4B35-8EB9-7568E6427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0B1C-4FDD-A3CB-30C3011ADC83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BC11A20A-5383-495F-ACC9-B4B3983DC6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0B1C-4FDD-A3CB-30C3011ADC83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73DFC9BD-1789-4B68-9CDD-D354B07EED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0B1C-4FDD-A3CB-30C3011ADC83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CAED8FD5-FC80-47D7-9FEB-43CA1C7E49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0B1C-4FDD-A3CB-30C3011ADC83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11C99670-6C12-44AF-818D-2AD08F750E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0B1C-4FDD-A3CB-30C3011ADC83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864F8758-47FA-4B26-AC37-E92F78965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0B1C-4FDD-A3CB-30C3011ADC83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06A83A61-AD93-419B-9CA1-D6921F7DFF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0B1C-4FDD-A3CB-30C3011ADC83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0395D05B-E062-4DE9-8C89-5713DAFB0C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0B1C-4FDD-A3CB-30C3011ADC83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858C5889-A5BA-4D18-99F0-81AA3186B9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0B1C-4FDD-A3CB-30C3011ADC83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9B9FFC33-0051-4080-9B76-8C4847E22B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0B1C-4FDD-A3CB-30C3011ADC83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C0D2A0CD-32A6-421E-9A43-05F43806A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0B1C-4FDD-A3CB-30C3011ADC83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5F490086-5637-4106-A0F8-B0FB6AAB1C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0B1C-4FDD-A3CB-30C3011ADC83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DE5AE5AE-8EA4-4EE6-808D-5240DD612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0B1C-4FDD-A3CB-30C3011ADC83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006D0A1A-F7BD-4B0A-ACD2-0B3AA927A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0B1C-4FDD-A3CB-30C3011ADC83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A2D60A2A-36C2-4DB5-829D-FEB2D2131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0B1C-4FDD-A3CB-30C3011ADC83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47208B24-ED5B-4EB2-8BE1-F87A41640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0B1C-4FDD-A3CB-30C3011ADC83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8D-419B-908C-B08108E084AD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28D-419B-908C-B08108E084AD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8D-419B-908C-B08108E084AD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28D-419B-908C-B08108E084AD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28D-419B-908C-B08108E084AD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28D-419B-908C-B08108E084AD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28D-419B-908C-B08108E084AD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28D-419B-908C-B08108E084AD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28D-419B-908C-B08108E084AD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28D-419B-908C-B08108E084AD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28D-419B-908C-B08108E084AD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28D-419B-908C-B08108E084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ChartRaw!$H$7:$H$687</c:f>
              <c:numCache>
                <c:formatCode>General</c:formatCode>
                <c:ptCount val="681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  <c:pt idx="22">
                  <c:v>-25</c:v>
                </c:pt>
                <c:pt idx="23">
                  <c:v>-25</c:v>
                </c:pt>
                <c:pt idx="24">
                  <c:v>-25</c:v>
                </c:pt>
                <c:pt idx="25">
                  <c:v>-25</c:v>
                </c:pt>
                <c:pt idx="26">
                  <c:v>-25</c:v>
                </c:pt>
                <c:pt idx="27">
                  <c:v>-25</c:v>
                </c:pt>
                <c:pt idx="28">
                  <c:v>-25</c:v>
                </c:pt>
                <c:pt idx="29">
                  <c:v>-25</c:v>
                </c:pt>
                <c:pt idx="30">
                  <c:v>-25</c:v>
                </c:pt>
                <c:pt idx="31">
                  <c:v>-25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</c:v>
                </c:pt>
                <c:pt idx="36">
                  <c:v>-25</c:v>
                </c:pt>
                <c:pt idx="37">
                  <c:v>-25</c:v>
                </c:pt>
                <c:pt idx="38">
                  <c:v>-25</c:v>
                </c:pt>
                <c:pt idx="39">
                  <c:v>-25</c:v>
                </c:pt>
                <c:pt idx="40">
                  <c:v>-25</c:v>
                </c:pt>
                <c:pt idx="41">
                  <c:v>-25</c:v>
                </c:pt>
                <c:pt idx="42">
                  <c:v>-25</c:v>
                </c:pt>
                <c:pt idx="43">
                  <c:v>-25</c:v>
                </c:pt>
                <c:pt idx="44">
                  <c:v>-25</c:v>
                </c:pt>
                <c:pt idx="45">
                  <c:v>-25</c:v>
                </c:pt>
                <c:pt idx="46">
                  <c:v>-25</c:v>
                </c:pt>
                <c:pt idx="47">
                  <c:v>-25</c:v>
                </c:pt>
                <c:pt idx="48">
                  <c:v>-25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-25</c:v>
                </c:pt>
                <c:pt idx="56">
                  <c:v>-25</c:v>
                </c:pt>
                <c:pt idx="57">
                  <c:v>-25</c:v>
                </c:pt>
                <c:pt idx="58">
                  <c:v>-25</c:v>
                </c:pt>
                <c:pt idx="59">
                  <c:v>-25</c:v>
                </c:pt>
                <c:pt idx="60">
                  <c:v>-25</c:v>
                </c:pt>
                <c:pt idx="61">
                  <c:v>-25</c:v>
                </c:pt>
                <c:pt idx="62">
                  <c:v>-25</c:v>
                </c:pt>
                <c:pt idx="63">
                  <c:v>-25</c:v>
                </c:pt>
                <c:pt idx="64">
                  <c:v>-25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-25</c:v>
                </c:pt>
                <c:pt idx="74">
                  <c:v>-25</c:v>
                </c:pt>
                <c:pt idx="75">
                  <c:v>-25</c:v>
                </c:pt>
                <c:pt idx="76">
                  <c:v>-25</c:v>
                </c:pt>
                <c:pt idx="77">
                  <c:v>-25</c:v>
                </c:pt>
                <c:pt idx="78">
                  <c:v>-25</c:v>
                </c:pt>
                <c:pt idx="79">
                  <c:v>-25</c:v>
                </c:pt>
                <c:pt idx="80">
                  <c:v>-25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-25</c:v>
                </c:pt>
                <c:pt idx="113">
                  <c:v>-25</c:v>
                </c:pt>
                <c:pt idx="114">
                  <c:v>-25</c:v>
                </c:pt>
                <c:pt idx="115">
                  <c:v>-25</c:v>
                </c:pt>
                <c:pt idx="116">
                  <c:v>-25</c:v>
                </c:pt>
                <c:pt idx="117">
                  <c:v>-25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-25</c:v>
                </c:pt>
                <c:pt idx="132">
                  <c:v>-25</c:v>
                </c:pt>
                <c:pt idx="133">
                  <c:v>-25</c:v>
                </c:pt>
                <c:pt idx="134">
                  <c:v>-25</c:v>
                </c:pt>
                <c:pt idx="135">
                  <c:v>-25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-25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-25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-25</c:v>
                </c:pt>
                <c:pt idx="192">
                  <c:v>-25</c:v>
                </c:pt>
                <c:pt idx="193">
                  <c:v>-25</c:v>
                </c:pt>
                <c:pt idx="194">
                  <c:v>-25</c:v>
                </c:pt>
                <c:pt idx="195">
                  <c:v>-25</c:v>
                </c:pt>
                <c:pt idx="196">
                  <c:v>-25</c:v>
                </c:pt>
                <c:pt idx="197">
                  <c:v>-25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-25</c:v>
                </c:pt>
                <c:pt idx="298">
                  <c:v>-25</c:v>
                </c:pt>
                <c:pt idx="299">
                  <c:v>-25</c:v>
                </c:pt>
                <c:pt idx="300">
                  <c:v>-25</c:v>
                </c:pt>
                <c:pt idx="301">
                  <c:v>-25</c:v>
                </c:pt>
                <c:pt idx="302">
                  <c:v>-25</c:v>
                </c:pt>
                <c:pt idx="303">
                  <c:v>-25</c:v>
                </c:pt>
                <c:pt idx="304">
                  <c:v>-25</c:v>
                </c:pt>
                <c:pt idx="305">
                  <c:v>-25</c:v>
                </c:pt>
                <c:pt idx="306">
                  <c:v>-25</c:v>
                </c:pt>
                <c:pt idx="307">
                  <c:v>-25</c:v>
                </c:pt>
                <c:pt idx="308">
                  <c:v>-25</c:v>
                </c:pt>
                <c:pt idx="309">
                  <c:v>-25</c:v>
                </c:pt>
                <c:pt idx="310">
                  <c:v>-25</c:v>
                </c:pt>
                <c:pt idx="311">
                  <c:v>-25</c:v>
                </c:pt>
                <c:pt idx="312">
                  <c:v>-25</c:v>
                </c:pt>
                <c:pt idx="313">
                  <c:v>-25</c:v>
                </c:pt>
                <c:pt idx="314">
                  <c:v>-25</c:v>
                </c:pt>
                <c:pt idx="315">
                  <c:v>-25</c:v>
                </c:pt>
                <c:pt idx="316">
                  <c:v>-25</c:v>
                </c:pt>
                <c:pt idx="317">
                  <c:v>-25</c:v>
                </c:pt>
                <c:pt idx="318">
                  <c:v>-25</c:v>
                </c:pt>
                <c:pt idx="319">
                  <c:v>-25</c:v>
                </c:pt>
                <c:pt idx="320">
                  <c:v>-25</c:v>
                </c:pt>
                <c:pt idx="321">
                  <c:v>-25</c:v>
                </c:pt>
                <c:pt idx="322">
                  <c:v>-25</c:v>
                </c:pt>
                <c:pt idx="323">
                  <c:v>-25</c:v>
                </c:pt>
                <c:pt idx="324">
                  <c:v>-25</c:v>
                </c:pt>
                <c:pt idx="325">
                  <c:v>-25</c:v>
                </c:pt>
                <c:pt idx="326">
                  <c:v>-25</c:v>
                </c:pt>
                <c:pt idx="327">
                  <c:v>-25</c:v>
                </c:pt>
                <c:pt idx="328">
                  <c:v>-25</c:v>
                </c:pt>
                <c:pt idx="329">
                  <c:v>-25</c:v>
                </c:pt>
                <c:pt idx="330">
                  <c:v>-25</c:v>
                </c:pt>
                <c:pt idx="331">
                  <c:v>-25</c:v>
                </c:pt>
                <c:pt idx="332">
                  <c:v>-25</c:v>
                </c:pt>
                <c:pt idx="333">
                  <c:v>-25</c:v>
                </c:pt>
                <c:pt idx="334">
                  <c:v>-25</c:v>
                </c:pt>
                <c:pt idx="335">
                  <c:v>-25</c:v>
                </c:pt>
                <c:pt idx="336">
                  <c:v>-25</c:v>
                </c:pt>
                <c:pt idx="337">
                  <c:v>-25</c:v>
                </c:pt>
                <c:pt idx="338">
                  <c:v>-25</c:v>
                </c:pt>
                <c:pt idx="339">
                  <c:v>-25</c:v>
                </c:pt>
                <c:pt idx="340">
                  <c:v>-25</c:v>
                </c:pt>
                <c:pt idx="341">
                  <c:v>-25</c:v>
                </c:pt>
                <c:pt idx="342">
                  <c:v>-25</c:v>
                </c:pt>
                <c:pt idx="343">
                  <c:v>-25</c:v>
                </c:pt>
                <c:pt idx="344">
                  <c:v>-25</c:v>
                </c:pt>
                <c:pt idx="345">
                  <c:v>-25</c:v>
                </c:pt>
                <c:pt idx="346">
                  <c:v>-25</c:v>
                </c:pt>
                <c:pt idx="347">
                  <c:v>-25</c:v>
                </c:pt>
                <c:pt idx="348">
                  <c:v>-25</c:v>
                </c:pt>
                <c:pt idx="349">
                  <c:v>-25</c:v>
                </c:pt>
                <c:pt idx="350">
                  <c:v>-25</c:v>
                </c:pt>
                <c:pt idx="351">
                  <c:v>-25</c:v>
                </c:pt>
                <c:pt idx="352">
                  <c:v>-25</c:v>
                </c:pt>
                <c:pt idx="353">
                  <c:v>-25</c:v>
                </c:pt>
                <c:pt idx="354">
                  <c:v>-25</c:v>
                </c:pt>
                <c:pt idx="355">
                  <c:v>-25</c:v>
                </c:pt>
                <c:pt idx="356">
                  <c:v>-25</c:v>
                </c:pt>
                <c:pt idx="357">
                  <c:v>-25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-25</c:v>
                </c:pt>
                <c:pt idx="363">
                  <c:v>-25</c:v>
                </c:pt>
                <c:pt idx="364">
                  <c:v>-25</c:v>
                </c:pt>
                <c:pt idx="365">
                  <c:v>-25</c:v>
                </c:pt>
                <c:pt idx="366">
                  <c:v>-25</c:v>
                </c:pt>
                <c:pt idx="367">
                  <c:v>-25</c:v>
                </c:pt>
                <c:pt idx="368">
                  <c:v>-25</c:v>
                </c:pt>
                <c:pt idx="369">
                  <c:v>-25</c:v>
                </c:pt>
                <c:pt idx="370">
                  <c:v>-25</c:v>
                </c:pt>
                <c:pt idx="371">
                  <c:v>-25</c:v>
                </c:pt>
                <c:pt idx="372">
                  <c:v>-25</c:v>
                </c:pt>
                <c:pt idx="373">
                  <c:v>-25</c:v>
                </c:pt>
                <c:pt idx="374">
                  <c:v>-25</c:v>
                </c:pt>
                <c:pt idx="375">
                  <c:v>-25</c:v>
                </c:pt>
                <c:pt idx="376">
                  <c:v>-25</c:v>
                </c:pt>
                <c:pt idx="377">
                  <c:v>-25</c:v>
                </c:pt>
                <c:pt idx="378">
                  <c:v>-25</c:v>
                </c:pt>
                <c:pt idx="379">
                  <c:v>-25</c:v>
                </c:pt>
                <c:pt idx="380">
                  <c:v>-25</c:v>
                </c:pt>
                <c:pt idx="381">
                  <c:v>-25</c:v>
                </c:pt>
                <c:pt idx="382">
                  <c:v>-25</c:v>
                </c:pt>
                <c:pt idx="383">
                  <c:v>-25</c:v>
                </c:pt>
                <c:pt idx="384">
                  <c:v>-25</c:v>
                </c:pt>
                <c:pt idx="385">
                  <c:v>-25</c:v>
                </c:pt>
                <c:pt idx="386">
                  <c:v>-25</c:v>
                </c:pt>
                <c:pt idx="387">
                  <c:v>-25</c:v>
                </c:pt>
                <c:pt idx="388">
                  <c:v>-25</c:v>
                </c:pt>
                <c:pt idx="389">
                  <c:v>-25</c:v>
                </c:pt>
                <c:pt idx="390">
                  <c:v>-25</c:v>
                </c:pt>
                <c:pt idx="391">
                  <c:v>-25</c:v>
                </c:pt>
                <c:pt idx="392">
                  <c:v>-25</c:v>
                </c:pt>
                <c:pt idx="393">
                  <c:v>-25</c:v>
                </c:pt>
                <c:pt idx="394">
                  <c:v>-25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-25</c:v>
                </c:pt>
                <c:pt idx="403">
                  <c:v>-25</c:v>
                </c:pt>
                <c:pt idx="404">
                  <c:v>-25</c:v>
                </c:pt>
                <c:pt idx="405">
                  <c:v>-25</c:v>
                </c:pt>
                <c:pt idx="406">
                  <c:v>-25</c:v>
                </c:pt>
                <c:pt idx="407">
                  <c:v>-25</c:v>
                </c:pt>
                <c:pt idx="408">
                  <c:v>-25</c:v>
                </c:pt>
                <c:pt idx="409">
                  <c:v>-25</c:v>
                </c:pt>
                <c:pt idx="410">
                  <c:v>-25</c:v>
                </c:pt>
                <c:pt idx="411">
                  <c:v>-25</c:v>
                </c:pt>
                <c:pt idx="412">
                  <c:v>-25</c:v>
                </c:pt>
                <c:pt idx="413">
                  <c:v>-25</c:v>
                </c:pt>
                <c:pt idx="414">
                  <c:v>-25</c:v>
                </c:pt>
                <c:pt idx="415">
                  <c:v>-25</c:v>
                </c:pt>
                <c:pt idx="416">
                  <c:v>-25</c:v>
                </c:pt>
                <c:pt idx="417">
                  <c:v>-25</c:v>
                </c:pt>
                <c:pt idx="418">
                  <c:v>-25</c:v>
                </c:pt>
                <c:pt idx="419">
                  <c:v>-25</c:v>
                </c:pt>
                <c:pt idx="420">
                  <c:v>-25</c:v>
                </c:pt>
                <c:pt idx="421">
                  <c:v>-25</c:v>
                </c:pt>
                <c:pt idx="422">
                  <c:v>-25</c:v>
                </c:pt>
                <c:pt idx="423">
                  <c:v>-25</c:v>
                </c:pt>
                <c:pt idx="424">
                  <c:v>-25</c:v>
                </c:pt>
                <c:pt idx="425">
                  <c:v>-25</c:v>
                </c:pt>
                <c:pt idx="426">
                  <c:v>-25</c:v>
                </c:pt>
                <c:pt idx="427">
                  <c:v>-25</c:v>
                </c:pt>
                <c:pt idx="428">
                  <c:v>-25</c:v>
                </c:pt>
                <c:pt idx="429">
                  <c:v>-25</c:v>
                </c:pt>
                <c:pt idx="430">
                  <c:v>-25</c:v>
                </c:pt>
                <c:pt idx="431">
                  <c:v>-25</c:v>
                </c:pt>
                <c:pt idx="432">
                  <c:v>-25</c:v>
                </c:pt>
                <c:pt idx="433">
                  <c:v>-25</c:v>
                </c:pt>
                <c:pt idx="434">
                  <c:v>-25</c:v>
                </c:pt>
                <c:pt idx="435">
                  <c:v>-25</c:v>
                </c:pt>
                <c:pt idx="436">
                  <c:v>-25</c:v>
                </c:pt>
                <c:pt idx="437">
                  <c:v>-25</c:v>
                </c:pt>
                <c:pt idx="438">
                  <c:v>-25</c:v>
                </c:pt>
                <c:pt idx="439">
                  <c:v>-25</c:v>
                </c:pt>
                <c:pt idx="440">
                  <c:v>-25</c:v>
                </c:pt>
                <c:pt idx="441">
                  <c:v>-25</c:v>
                </c:pt>
                <c:pt idx="442">
                  <c:v>-25</c:v>
                </c:pt>
                <c:pt idx="443">
                  <c:v>-25</c:v>
                </c:pt>
                <c:pt idx="444">
                  <c:v>-25</c:v>
                </c:pt>
                <c:pt idx="445">
                  <c:v>-25</c:v>
                </c:pt>
                <c:pt idx="446">
                  <c:v>-25</c:v>
                </c:pt>
                <c:pt idx="447">
                  <c:v>-25</c:v>
                </c:pt>
                <c:pt idx="448">
                  <c:v>-25</c:v>
                </c:pt>
                <c:pt idx="449">
                  <c:v>-25</c:v>
                </c:pt>
                <c:pt idx="450">
                  <c:v>-25</c:v>
                </c:pt>
                <c:pt idx="451">
                  <c:v>-25</c:v>
                </c:pt>
                <c:pt idx="452">
                  <c:v>-25</c:v>
                </c:pt>
                <c:pt idx="453">
                  <c:v>-25</c:v>
                </c:pt>
                <c:pt idx="454">
                  <c:v>-25</c:v>
                </c:pt>
                <c:pt idx="455">
                  <c:v>-25</c:v>
                </c:pt>
                <c:pt idx="456">
                  <c:v>-25</c:v>
                </c:pt>
                <c:pt idx="457">
                  <c:v>-25</c:v>
                </c:pt>
                <c:pt idx="458">
                  <c:v>-25</c:v>
                </c:pt>
                <c:pt idx="459">
                  <c:v>-25</c:v>
                </c:pt>
                <c:pt idx="460">
                  <c:v>-25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-25</c:v>
                </c:pt>
                <c:pt idx="466">
                  <c:v>-25</c:v>
                </c:pt>
                <c:pt idx="467">
                  <c:v>-25</c:v>
                </c:pt>
                <c:pt idx="468">
                  <c:v>-25</c:v>
                </c:pt>
                <c:pt idx="469">
                  <c:v>-25</c:v>
                </c:pt>
                <c:pt idx="470">
                  <c:v>-25</c:v>
                </c:pt>
                <c:pt idx="471">
                  <c:v>-25</c:v>
                </c:pt>
                <c:pt idx="472">
                  <c:v>-25</c:v>
                </c:pt>
                <c:pt idx="473">
                  <c:v>-25</c:v>
                </c:pt>
                <c:pt idx="474">
                  <c:v>-25</c:v>
                </c:pt>
                <c:pt idx="475">
                  <c:v>-25</c:v>
                </c:pt>
                <c:pt idx="476">
                  <c:v>-25</c:v>
                </c:pt>
                <c:pt idx="477">
                  <c:v>-25</c:v>
                </c:pt>
                <c:pt idx="478">
                  <c:v>-25</c:v>
                </c:pt>
                <c:pt idx="479">
                  <c:v>-25</c:v>
                </c:pt>
                <c:pt idx="480">
                  <c:v>-25</c:v>
                </c:pt>
                <c:pt idx="481">
                  <c:v>-25</c:v>
                </c:pt>
                <c:pt idx="482">
                  <c:v>-25</c:v>
                </c:pt>
                <c:pt idx="483">
                  <c:v>-25</c:v>
                </c:pt>
                <c:pt idx="484">
                  <c:v>-25</c:v>
                </c:pt>
                <c:pt idx="485">
                  <c:v>-25</c:v>
                </c:pt>
                <c:pt idx="486">
                  <c:v>-25</c:v>
                </c:pt>
                <c:pt idx="487">
                  <c:v>-25</c:v>
                </c:pt>
                <c:pt idx="488">
                  <c:v>-25</c:v>
                </c:pt>
                <c:pt idx="489">
                  <c:v>-25</c:v>
                </c:pt>
                <c:pt idx="490">
                  <c:v>-25</c:v>
                </c:pt>
                <c:pt idx="491">
                  <c:v>-25</c:v>
                </c:pt>
                <c:pt idx="492">
                  <c:v>-25</c:v>
                </c:pt>
                <c:pt idx="493">
                  <c:v>-25</c:v>
                </c:pt>
                <c:pt idx="494">
                  <c:v>-25</c:v>
                </c:pt>
                <c:pt idx="495">
                  <c:v>-25</c:v>
                </c:pt>
                <c:pt idx="496">
                  <c:v>-25</c:v>
                </c:pt>
                <c:pt idx="497">
                  <c:v>-25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</c:v>
                </c:pt>
                <c:pt idx="502">
                  <c:v>-25</c:v>
                </c:pt>
                <c:pt idx="503">
                  <c:v>-25</c:v>
                </c:pt>
                <c:pt idx="504">
                  <c:v>-25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-25</c:v>
                </c:pt>
                <c:pt idx="509">
                  <c:v>-25</c:v>
                </c:pt>
                <c:pt idx="510">
                  <c:v>-25</c:v>
                </c:pt>
                <c:pt idx="511">
                  <c:v>-25</c:v>
                </c:pt>
                <c:pt idx="512">
                  <c:v>-25</c:v>
                </c:pt>
                <c:pt idx="513">
                  <c:v>-25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-25</c:v>
                </c:pt>
                <c:pt idx="518">
                  <c:v>-25</c:v>
                </c:pt>
                <c:pt idx="519">
                  <c:v>-25</c:v>
                </c:pt>
                <c:pt idx="520">
                  <c:v>-25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-25</c:v>
                </c:pt>
                <c:pt idx="525">
                  <c:v>-25</c:v>
                </c:pt>
                <c:pt idx="526">
                  <c:v>-25</c:v>
                </c:pt>
                <c:pt idx="527">
                  <c:v>-25</c:v>
                </c:pt>
                <c:pt idx="528">
                  <c:v>-25</c:v>
                </c:pt>
                <c:pt idx="529">
                  <c:v>-25</c:v>
                </c:pt>
                <c:pt idx="530">
                  <c:v>-25</c:v>
                </c:pt>
                <c:pt idx="531">
                  <c:v>-25</c:v>
                </c:pt>
                <c:pt idx="532">
                  <c:v>-25</c:v>
                </c:pt>
                <c:pt idx="533">
                  <c:v>-25</c:v>
                </c:pt>
                <c:pt idx="534">
                  <c:v>-25</c:v>
                </c:pt>
                <c:pt idx="535">
                  <c:v>-25</c:v>
                </c:pt>
                <c:pt idx="536">
                  <c:v>-25</c:v>
                </c:pt>
                <c:pt idx="537">
                  <c:v>-25</c:v>
                </c:pt>
                <c:pt idx="538">
                  <c:v>-25</c:v>
                </c:pt>
                <c:pt idx="539">
                  <c:v>-25</c:v>
                </c:pt>
                <c:pt idx="540">
                  <c:v>-25</c:v>
                </c:pt>
                <c:pt idx="541">
                  <c:v>-25</c:v>
                </c:pt>
                <c:pt idx="542">
                  <c:v>-25</c:v>
                </c:pt>
                <c:pt idx="543">
                  <c:v>-25</c:v>
                </c:pt>
                <c:pt idx="544">
                  <c:v>-25</c:v>
                </c:pt>
                <c:pt idx="545">
                  <c:v>-25</c:v>
                </c:pt>
                <c:pt idx="546">
                  <c:v>-25</c:v>
                </c:pt>
                <c:pt idx="547">
                  <c:v>-25</c:v>
                </c:pt>
                <c:pt idx="548">
                  <c:v>-25</c:v>
                </c:pt>
                <c:pt idx="549">
                  <c:v>-25</c:v>
                </c:pt>
                <c:pt idx="550">
                  <c:v>-25</c:v>
                </c:pt>
                <c:pt idx="551">
                  <c:v>-25</c:v>
                </c:pt>
                <c:pt idx="552">
                  <c:v>-25</c:v>
                </c:pt>
                <c:pt idx="553">
                  <c:v>-25</c:v>
                </c:pt>
                <c:pt idx="554">
                  <c:v>-25</c:v>
                </c:pt>
                <c:pt idx="555">
                  <c:v>-25</c:v>
                </c:pt>
                <c:pt idx="556">
                  <c:v>-25</c:v>
                </c:pt>
                <c:pt idx="557">
                  <c:v>-25</c:v>
                </c:pt>
                <c:pt idx="558">
                  <c:v>-25</c:v>
                </c:pt>
                <c:pt idx="559">
                  <c:v>-25</c:v>
                </c:pt>
                <c:pt idx="560">
                  <c:v>-25</c:v>
                </c:pt>
                <c:pt idx="561">
                  <c:v>-25</c:v>
                </c:pt>
                <c:pt idx="562">
                  <c:v>-25</c:v>
                </c:pt>
                <c:pt idx="563">
                  <c:v>-25</c:v>
                </c:pt>
                <c:pt idx="564">
                  <c:v>-25</c:v>
                </c:pt>
                <c:pt idx="565">
                  <c:v>-25</c:v>
                </c:pt>
                <c:pt idx="566">
                  <c:v>-25</c:v>
                </c:pt>
                <c:pt idx="567">
                  <c:v>-25</c:v>
                </c:pt>
                <c:pt idx="568">
                  <c:v>-25</c:v>
                </c:pt>
                <c:pt idx="569">
                  <c:v>-25</c:v>
                </c:pt>
                <c:pt idx="570">
                  <c:v>-25</c:v>
                </c:pt>
                <c:pt idx="571">
                  <c:v>-25</c:v>
                </c:pt>
                <c:pt idx="572">
                  <c:v>-25</c:v>
                </c:pt>
                <c:pt idx="573">
                  <c:v>-25</c:v>
                </c:pt>
                <c:pt idx="574">
                  <c:v>-25</c:v>
                </c:pt>
                <c:pt idx="575">
                  <c:v>-25</c:v>
                </c:pt>
                <c:pt idx="576">
                  <c:v>-25</c:v>
                </c:pt>
                <c:pt idx="577">
                  <c:v>-25</c:v>
                </c:pt>
                <c:pt idx="578">
                  <c:v>-25</c:v>
                </c:pt>
                <c:pt idx="579">
                  <c:v>-25</c:v>
                </c:pt>
                <c:pt idx="580">
                  <c:v>-25</c:v>
                </c:pt>
                <c:pt idx="581">
                  <c:v>-25</c:v>
                </c:pt>
                <c:pt idx="582">
                  <c:v>-25</c:v>
                </c:pt>
                <c:pt idx="583">
                  <c:v>-25</c:v>
                </c:pt>
                <c:pt idx="584">
                  <c:v>-25</c:v>
                </c:pt>
                <c:pt idx="585">
                  <c:v>-25</c:v>
                </c:pt>
                <c:pt idx="586">
                  <c:v>-25</c:v>
                </c:pt>
                <c:pt idx="587">
                  <c:v>-25</c:v>
                </c:pt>
                <c:pt idx="588">
                  <c:v>-25</c:v>
                </c:pt>
                <c:pt idx="589">
                  <c:v>-25</c:v>
                </c:pt>
                <c:pt idx="590">
                  <c:v>-25</c:v>
                </c:pt>
                <c:pt idx="591">
                  <c:v>-25</c:v>
                </c:pt>
                <c:pt idx="592">
                  <c:v>-25</c:v>
                </c:pt>
                <c:pt idx="593">
                  <c:v>-25</c:v>
                </c:pt>
                <c:pt idx="594">
                  <c:v>-25</c:v>
                </c:pt>
                <c:pt idx="595">
                  <c:v>-25</c:v>
                </c:pt>
                <c:pt idx="596">
                  <c:v>-25</c:v>
                </c:pt>
                <c:pt idx="597">
                  <c:v>-25</c:v>
                </c:pt>
                <c:pt idx="598">
                  <c:v>-25</c:v>
                </c:pt>
                <c:pt idx="599">
                  <c:v>-25</c:v>
                </c:pt>
                <c:pt idx="600">
                  <c:v>-25</c:v>
                </c:pt>
                <c:pt idx="601">
                  <c:v>-25</c:v>
                </c:pt>
                <c:pt idx="602">
                  <c:v>-25</c:v>
                </c:pt>
                <c:pt idx="603">
                  <c:v>-25</c:v>
                </c:pt>
                <c:pt idx="604">
                  <c:v>-25</c:v>
                </c:pt>
                <c:pt idx="605">
                  <c:v>-25</c:v>
                </c:pt>
                <c:pt idx="606">
                  <c:v>-25</c:v>
                </c:pt>
                <c:pt idx="607">
                  <c:v>-25</c:v>
                </c:pt>
                <c:pt idx="608">
                  <c:v>-25</c:v>
                </c:pt>
                <c:pt idx="609">
                  <c:v>-25</c:v>
                </c:pt>
                <c:pt idx="610">
                  <c:v>-25</c:v>
                </c:pt>
                <c:pt idx="611">
                  <c:v>-25</c:v>
                </c:pt>
                <c:pt idx="612">
                  <c:v>-25</c:v>
                </c:pt>
                <c:pt idx="613">
                  <c:v>-25</c:v>
                </c:pt>
                <c:pt idx="614">
                  <c:v>-25</c:v>
                </c:pt>
                <c:pt idx="615">
                  <c:v>-25</c:v>
                </c:pt>
                <c:pt idx="616">
                  <c:v>-25</c:v>
                </c:pt>
                <c:pt idx="617">
                  <c:v>-25</c:v>
                </c:pt>
                <c:pt idx="618">
                  <c:v>-25</c:v>
                </c:pt>
                <c:pt idx="619">
                  <c:v>-25</c:v>
                </c:pt>
                <c:pt idx="620">
                  <c:v>-25</c:v>
                </c:pt>
                <c:pt idx="621">
                  <c:v>-25</c:v>
                </c:pt>
                <c:pt idx="622">
                  <c:v>-25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-25</c:v>
                </c:pt>
                <c:pt idx="627">
                  <c:v>-25</c:v>
                </c:pt>
                <c:pt idx="628">
                  <c:v>-25</c:v>
                </c:pt>
                <c:pt idx="629">
                  <c:v>-25</c:v>
                </c:pt>
                <c:pt idx="630">
                  <c:v>-25</c:v>
                </c:pt>
                <c:pt idx="631">
                  <c:v>-25</c:v>
                </c:pt>
                <c:pt idx="632">
                  <c:v>-25</c:v>
                </c:pt>
                <c:pt idx="633">
                  <c:v>-25</c:v>
                </c:pt>
                <c:pt idx="634">
                  <c:v>-25</c:v>
                </c:pt>
                <c:pt idx="635">
                  <c:v>-25</c:v>
                </c:pt>
                <c:pt idx="636">
                  <c:v>-25</c:v>
                </c:pt>
                <c:pt idx="637">
                  <c:v>-25</c:v>
                </c:pt>
                <c:pt idx="638">
                  <c:v>-25</c:v>
                </c:pt>
                <c:pt idx="639">
                  <c:v>-25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-25</c:v>
                </c:pt>
                <c:pt idx="645">
                  <c:v>-25</c:v>
                </c:pt>
                <c:pt idx="646">
                  <c:v>-25</c:v>
                </c:pt>
                <c:pt idx="647">
                  <c:v>-25</c:v>
                </c:pt>
                <c:pt idx="648">
                  <c:v>-25</c:v>
                </c:pt>
                <c:pt idx="649">
                  <c:v>-25</c:v>
                </c:pt>
                <c:pt idx="650">
                  <c:v>-25</c:v>
                </c:pt>
                <c:pt idx="651">
                  <c:v>-25</c:v>
                </c:pt>
                <c:pt idx="652">
                  <c:v>-25</c:v>
                </c:pt>
                <c:pt idx="653">
                  <c:v>-25</c:v>
                </c:pt>
                <c:pt idx="654">
                  <c:v>-25</c:v>
                </c:pt>
                <c:pt idx="655">
                  <c:v>-25</c:v>
                </c:pt>
                <c:pt idx="656">
                  <c:v>-25</c:v>
                </c:pt>
                <c:pt idx="657">
                  <c:v>-25</c:v>
                </c:pt>
                <c:pt idx="658">
                  <c:v>-25</c:v>
                </c:pt>
                <c:pt idx="659">
                  <c:v>-25</c:v>
                </c:pt>
                <c:pt idx="660">
                  <c:v>-25</c:v>
                </c:pt>
                <c:pt idx="661">
                  <c:v>-25</c:v>
                </c:pt>
                <c:pt idx="662">
                  <c:v>-25</c:v>
                </c:pt>
                <c:pt idx="663">
                  <c:v>-25</c:v>
                </c:pt>
                <c:pt idx="664">
                  <c:v>-25</c:v>
                </c:pt>
                <c:pt idx="665">
                  <c:v>-25</c:v>
                </c:pt>
                <c:pt idx="666">
                  <c:v>-25</c:v>
                </c:pt>
                <c:pt idx="667">
                  <c:v>-25</c:v>
                </c:pt>
                <c:pt idx="668">
                  <c:v>-25</c:v>
                </c:pt>
                <c:pt idx="669">
                  <c:v>-25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-25</c:v>
                </c:pt>
                <c:pt idx="674">
                  <c:v>-25</c:v>
                </c:pt>
                <c:pt idx="675">
                  <c:v>-25</c:v>
                </c:pt>
                <c:pt idx="676">
                  <c:v>-25</c:v>
                </c:pt>
                <c:pt idx="677">
                  <c:v>-25</c:v>
                </c:pt>
                <c:pt idx="678">
                  <c:v>-25</c:v>
                </c:pt>
                <c:pt idx="679">
                  <c:v>-25</c:v>
                </c:pt>
                <c:pt idx="680">
                  <c:v>-25</c:v>
                </c:pt>
              </c:numCache>
            </c:numRef>
          </c:xVal>
          <c:yVal>
            <c:numRef>
              <c:f>ChartRaw!$I$7:$I$687</c:f>
              <c:numCache>
                <c:formatCode>General</c:formatCode>
                <c:ptCount val="681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  <c:pt idx="22">
                  <c:v>-25</c:v>
                </c:pt>
                <c:pt idx="23">
                  <c:v>-25</c:v>
                </c:pt>
                <c:pt idx="24">
                  <c:v>-25</c:v>
                </c:pt>
                <c:pt idx="25">
                  <c:v>-25</c:v>
                </c:pt>
                <c:pt idx="26">
                  <c:v>-25</c:v>
                </c:pt>
                <c:pt idx="27">
                  <c:v>-25</c:v>
                </c:pt>
                <c:pt idx="28">
                  <c:v>-25</c:v>
                </c:pt>
                <c:pt idx="29">
                  <c:v>-25</c:v>
                </c:pt>
                <c:pt idx="30">
                  <c:v>-25</c:v>
                </c:pt>
                <c:pt idx="31">
                  <c:v>-25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</c:v>
                </c:pt>
                <c:pt idx="36">
                  <c:v>-25</c:v>
                </c:pt>
                <c:pt idx="37">
                  <c:v>-25</c:v>
                </c:pt>
                <c:pt idx="38">
                  <c:v>-25</c:v>
                </c:pt>
                <c:pt idx="39">
                  <c:v>-25</c:v>
                </c:pt>
                <c:pt idx="40">
                  <c:v>-25</c:v>
                </c:pt>
                <c:pt idx="41">
                  <c:v>-25</c:v>
                </c:pt>
                <c:pt idx="42">
                  <c:v>-25</c:v>
                </c:pt>
                <c:pt idx="43">
                  <c:v>-25</c:v>
                </c:pt>
                <c:pt idx="44">
                  <c:v>-25</c:v>
                </c:pt>
                <c:pt idx="45">
                  <c:v>-25</c:v>
                </c:pt>
                <c:pt idx="46">
                  <c:v>-25</c:v>
                </c:pt>
                <c:pt idx="47">
                  <c:v>-25</c:v>
                </c:pt>
                <c:pt idx="48">
                  <c:v>-25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-25</c:v>
                </c:pt>
                <c:pt idx="56">
                  <c:v>-25</c:v>
                </c:pt>
                <c:pt idx="57">
                  <c:v>-25</c:v>
                </c:pt>
                <c:pt idx="58">
                  <c:v>-25</c:v>
                </c:pt>
                <c:pt idx="59">
                  <c:v>-25</c:v>
                </c:pt>
                <c:pt idx="60">
                  <c:v>-25</c:v>
                </c:pt>
                <c:pt idx="61">
                  <c:v>-25</c:v>
                </c:pt>
                <c:pt idx="62">
                  <c:v>-25</c:v>
                </c:pt>
                <c:pt idx="63">
                  <c:v>-25</c:v>
                </c:pt>
                <c:pt idx="64">
                  <c:v>-25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-25</c:v>
                </c:pt>
                <c:pt idx="74">
                  <c:v>-25</c:v>
                </c:pt>
                <c:pt idx="75">
                  <c:v>-25</c:v>
                </c:pt>
                <c:pt idx="76">
                  <c:v>-25</c:v>
                </c:pt>
                <c:pt idx="77">
                  <c:v>-25</c:v>
                </c:pt>
                <c:pt idx="78">
                  <c:v>-25</c:v>
                </c:pt>
                <c:pt idx="79">
                  <c:v>-25</c:v>
                </c:pt>
                <c:pt idx="80">
                  <c:v>-25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-25</c:v>
                </c:pt>
                <c:pt idx="113">
                  <c:v>-25</c:v>
                </c:pt>
                <c:pt idx="114">
                  <c:v>-25</c:v>
                </c:pt>
                <c:pt idx="115">
                  <c:v>-25</c:v>
                </c:pt>
                <c:pt idx="116">
                  <c:v>-25</c:v>
                </c:pt>
                <c:pt idx="117">
                  <c:v>-25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-25</c:v>
                </c:pt>
                <c:pt idx="132">
                  <c:v>-25</c:v>
                </c:pt>
                <c:pt idx="133">
                  <c:v>-25</c:v>
                </c:pt>
                <c:pt idx="134">
                  <c:v>-25</c:v>
                </c:pt>
                <c:pt idx="135">
                  <c:v>-25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-25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-25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-25</c:v>
                </c:pt>
                <c:pt idx="192">
                  <c:v>-25</c:v>
                </c:pt>
                <c:pt idx="193">
                  <c:v>-25</c:v>
                </c:pt>
                <c:pt idx="194">
                  <c:v>-25</c:v>
                </c:pt>
                <c:pt idx="195">
                  <c:v>-25</c:v>
                </c:pt>
                <c:pt idx="196">
                  <c:v>-25</c:v>
                </c:pt>
                <c:pt idx="197">
                  <c:v>-25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-25</c:v>
                </c:pt>
                <c:pt idx="298">
                  <c:v>-25</c:v>
                </c:pt>
                <c:pt idx="299">
                  <c:v>-25</c:v>
                </c:pt>
                <c:pt idx="300">
                  <c:v>-25</c:v>
                </c:pt>
                <c:pt idx="301">
                  <c:v>-25</c:v>
                </c:pt>
                <c:pt idx="302">
                  <c:v>-25</c:v>
                </c:pt>
                <c:pt idx="303">
                  <c:v>-25</c:v>
                </c:pt>
                <c:pt idx="304">
                  <c:v>-25</c:v>
                </c:pt>
                <c:pt idx="305">
                  <c:v>-25</c:v>
                </c:pt>
                <c:pt idx="306">
                  <c:v>-25</c:v>
                </c:pt>
                <c:pt idx="307">
                  <c:v>-25</c:v>
                </c:pt>
                <c:pt idx="308">
                  <c:v>-25</c:v>
                </c:pt>
                <c:pt idx="309">
                  <c:v>-25</c:v>
                </c:pt>
                <c:pt idx="310">
                  <c:v>-25</c:v>
                </c:pt>
                <c:pt idx="311">
                  <c:v>-25</c:v>
                </c:pt>
                <c:pt idx="312">
                  <c:v>-25</c:v>
                </c:pt>
                <c:pt idx="313">
                  <c:v>-25</c:v>
                </c:pt>
                <c:pt idx="314">
                  <c:v>-25</c:v>
                </c:pt>
                <c:pt idx="315">
                  <c:v>-25</c:v>
                </c:pt>
                <c:pt idx="316">
                  <c:v>-25</c:v>
                </c:pt>
                <c:pt idx="317">
                  <c:v>-25</c:v>
                </c:pt>
                <c:pt idx="318">
                  <c:v>-25</c:v>
                </c:pt>
                <c:pt idx="319">
                  <c:v>-25</c:v>
                </c:pt>
                <c:pt idx="320">
                  <c:v>-25</c:v>
                </c:pt>
                <c:pt idx="321">
                  <c:v>-25</c:v>
                </c:pt>
                <c:pt idx="322">
                  <c:v>-25</c:v>
                </c:pt>
                <c:pt idx="323">
                  <c:v>-25</c:v>
                </c:pt>
                <c:pt idx="324">
                  <c:v>-25</c:v>
                </c:pt>
                <c:pt idx="325">
                  <c:v>-25</c:v>
                </c:pt>
                <c:pt idx="326">
                  <c:v>-25</c:v>
                </c:pt>
                <c:pt idx="327">
                  <c:v>-25</c:v>
                </c:pt>
                <c:pt idx="328">
                  <c:v>-25</c:v>
                </c:pt>
                <c:pt idx="329">
                  <c:v>-25</c:v>
                </c:pt>
                <c:pt idx="330">
                  <c:v>-25</c:v>
                </c:pt>
                <c:pt idx="331">
                  <c:v>-25</c:v>
                </c:pt>
                <c:pt idx="332">
                  <c:v>-25</c:v>
                </c:pt>
                <c:pt idx="333">
                  <c:v>-25</c:v>
                </c:pt>
                <c:pt idx="334">
                  <c:v>-25</c:v>
                </c:pt>
                <c:pt idx="335">
                  <c:v>-25</c:v>
                </c:pt>
                <c:pt idx="336">
                  <c:v>-25</c:v>
                </c:pt>
                <c:pt idx="337">
                  <c:v>-25</c:v>
                </c:pt>
                <c:pt idx="338">
                  <c:v>-25</c:v>
                </c:pt>
                <c:pt idx="339">
                  <c:v>-25</c:v>
                </c:pt>
                <c:pt idx="340">
                  <c:v>-25</c:v>
                </c:pt>
                <c:pt idx="341">
                  <c:v>-25</c:v>
                </c:pt>
                <c:pt idx="342">
                  <c:v>-25</c:v>
                </c:pt>
                <c:pt idx="343">
                  <c:v>-25</c:v>
                </c:pt>
                <c:pt idx="344">
                  <c:v>-25</c:v>
                </c:pt>
                <c:pt idx="345">
                  <c:v>-25</c:v>
                </c:pt>
                <c:pt idx="346">
                  <c:v>-25</c:v>
                </c:pt>
                <c:pt idx="347">
                  <c:v>-25</c:v>
                </c:pt>
                <c:pt idx="348">
                  <c:v>-25</c:v>
                </c:pt>
                <c:pt idx="349">
                  <c:v>-25</c:v>
                </c:pt>
                <c:pt idx="350">
                  <c:v>-25</c:v>
                </c:pt>
                <c:pt idx="351">
                  <c:v>-25</c:v>
                </c:pt>
                <c:pt idx="352">
                  <c:v>-25</c:v>
                </c:pt>
                <c:pt idx="353">
                  <c:v>-25</c:v>
                </c:pt>
                <c:pt idx="354">
                  <c:v>-25</c:v>
                </c:pt>
                <c:pt idx="355">
                  <c:v>-25</c:v>
                </c:pt>
                <c:pt idx="356">
                  <c:v>-25</c:v>
                </c:pt>
                <c:pt idx="357">
                  <c:v>-25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-25</c:v>
                </c:pt>
                <c:pt idx="363">
                  <c:v>-25</c:v>
                </c:pt>
                <c:pt idx="364">
                  <c:v>-25</c:v>
                </c:pt>
                <c:pt idx="365">
                  <c:v>-25</c:v>
                </c:pt>
                <c:pt idx="366">
                  <c:v>-25</c:v>
                </c:pt>
                <c:pt idx="367">
                  <c:v>-25</c:v>
                </c:pt>
                <c:pt idx="368">
                  <c:v>-25</c:v>
                </c:pt>
                <c:pt idx="369">
                  <c:v>-25</c:v>
                </c:pt>
                <c:pt idx="370">
                  <c:v>-25</c:v>
                </c:pt>
                <c:pt idx="371">
                  <c:v>-25</c:v>
                </c:pt>
                <c:pt idx="372">
                  <c:v>-25</c:v>
                </c:pt>
                <c:pt idx="373">
                  <c:v>-25</c:v>
                </c:pt>
                <c:pt idx="374">
                  <c:v>-25</c:v>
                </c:pt>
                <c:pt idx="375">
                  <c:v>-25</c:v>
                </c:pt>
                <c:pt idx="376">
                  <c:v>-25</c:v>
                </c:pt>
                <c:pt idx="377">
                  <c:v>-25</c:v>
                </c:pt>
                <c:pt idx="378">
                  <c:v>-25</c:v>
                </c:pt>
                <c:pt idx="379">
                  <c:v>-25</c:v>
                </c:pt>
                <c:pt idx="380">
                  <c:v>-25</c:v>
                </c:pt>
                <c:pt idx="381">
                  <c:v>-25</c:v>
                </c:pt>
                <c:pt idx="382">
                  <c:v>-25</c:v>
                </c:pt>
                <c:pt idx="383">
                  <c:v>-25</c:v>
                </c:pt>
                <c:pt idx="384">
                  <c:v>-25</c:v>
                </c:pt>
                <c:pt idx="385">
                  <c:v>-25</c:v>
                </c:pt>
                <c:pt idx="386">
                  <c:v>-25</c:v>
                </c:pt>
                <c:pt idx="387">
                  <c:v>-25</c:v>
                </c:pt>
                <c:pt idx="388">
                  <c:v>-25</c:v>
                </c:pt>
                <c:pt idx="389">
                  <c:v>-25</c:v>
                </c:pt>
                <c:pt idx="390">
                  <c:v>-25</c:v>
                </c:pt>
                <c:pt idx="391">
                  <c:v>-25</c:v>
                </c:pt>
                <c:pt idx="392">
                  <c:v>-25</c:v>
                </c:pt>
                <c:pt idx="393">
                  <c:v>-25</c:v>
                </c:pt>
                <c:pt idx="394">
                  <c:v>-25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-25</c:v>
                </c:pt>
                <c:pt idx="403">
                  <c:v>-25</c:v>
                </c:pt>
                <c:pt idx="404">
                  <c:v>-25</c:v>
                </c:pt>
                <c:pt idx="405">
                  <c:v>-25</c:v>
                </c:pt>
                <c:pt idx="406">
                  <c:v>-25</c:v>
                </c:pt>
                <c:pt idx="407">
                  <c:v>-25</c:v>
                </c:pt>
                <c:pt idx="408">
                  <c:v>-25</c:v>
                </c:pt>
                <c:pt idx="409">
                  <c:v>-25</c:v>
                </c:pt>
                <c:pt idx="410">
                  <c:v>-25</c:v>
                </c:pt>
                <c:pt idx="411">
                  <c:v>-25</c:v>
                </c:pt>
                <c:pt idx="412">
                  <c:v>-25</c:v>
                </c:pt>
                <c:pt idx="413">
                  <c:v>-25</c:v>
                </c:pt>
                <c:pt idx="414">
                  <c:v>-25</c:v>
                </c:pt>
                <c:pt idx="415">
                  <c:v>-25</c:v>
                </c:pt>
                <c:pt idx="416">
                  <c:v>-25</c:v>
                </c:pt>
                <c:pt idx="417">
                  <c:v>-25</c:v>
                </c:pt>
                <c:pt idx="418">
                  <c:v>-25</c:v>
                </c:pt>
                <c:pt idx="419">
                  <c:v>-25</c:v>
                </c:pt>
                <c:pt idx="420">
                  <c:v>-25</c:v>
                </c:pt>
                <c:pt idx="421">
                  <c:v>-25</c:v>
                </c:pt>
                <c:pt idx="422">
                  <c:v>-25</c:v>
                </c:pt>
                <c:pt idx="423">
                  <c:v>-25</c:v>
                </c:pt>
                <c:pt idx="424">
                  <c:v>-25</c:v>
                </c:pt>
                <c:pt idx="425">
                  <c:v>-25</c:v>
                </c:pt>
                <c:pt idx="426">
                  <c:v>-25</c:v>
                </c:pt>
                <c:pt idx="427">
                  <c:v>-25</c:v>
                </c:pt>
                <c:pt idx="428">
                  <c:v>-25</c:v>
                </c:pt>
                <c:pt idx="429">
                  <c:v>-25</c:v>
                </c:pt>
                <c:pt idx="430">
                  <c:v>-25</c:v>
                </c:pt>
                <c:pt idx="431">
                  <c:v>-25</c:v>
                </c:pt>
                <c:pt idx="432">
                  <c:v>-25</c:v>
                </c:pt>
                <c:pt idx="433">
                  <c:v>-25</c:v>
                </c:pt>
                <c:pt idx="434">
                  <c:v>-25</c:v>
                </c:pt>
                <c:pt idx="435">
                  <c:v>-25</c:v>
                </c:pt>
                <c:pt idx="436">
                  <c:v>-25</c:v>
                </c:pt>
                <c:pt idx="437">
                  <c:v>-25</c:v>
                </c:pt>
                <c:pt idx="438">
                  <c:v>-25</c:v>
                </c:pt>
                <c:pt idx="439">
                  <c:v>-25</c:v>
                </c:pt>
                <c:pt idx="440">
                  <c:v>-25</c:v>
                </c:pt>
                <c:pt idx="441">
                  <c:v>-25</c:v>
                </c:pt>
                <c:pt idx="442">
                  <c:v>-25</c:v>
                </c:pt>
                <c:pt idx="443">
                  <c:v>-25</c:v>
                </c:pt>
                <c:pt idx="444">
                  <c:v>-25</c:v>
                </c:pt>
                <c:pt idx="445">
                  <c:v>-25</c:v>
                </c:pt>
                <c:pt idx="446">
                  <c:v>-25</c:v>
                </c:pt>
                <c:pt idx="447">
                  <c:v>-25</c:v>
                </c:pt>
                <c:pt idx="448">
                  <c:v>-25</c:v>
                </c:pt>
                <c:pt idx="449">
                  <c:v>-25</c:v>
                </c:pt>
                <c:pt idx="450">
                  <c:v>-25</c:v>
                </c:pt>
                <c:pt idx="451">
                  <c:v>-25</c:v>
                </c:pt>
                <c:pt idx="452">
                  <c:v>-25</c:v>
                </c:pt>
                <c:pt idx="453">
                  <c:v>-25</c:v>
                </c:pt>
                <c:pt idx="454">
                  <c:v>-25</c:v>
                </c:pt>
                <c:pt idx="455">
                  <c:v>-25</c:v>
                </c:pt>
                <c:pt idx="456">
                  <c:v>-25</c:v>
                </c:pt>
                <c:pt idx="457">
                  <c:v>-25</c:v>
                </c:pt>
                <c:pt idx="458">
                  <c:v>-25</c:v>
                </c:pt>
                <c:pt idx="459">
                  <c:v>-25</c:v>
                </c:pt>
                <c:pt idx="460">
                  <c:v>-25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-25</c:v>
                </c:pt>
                <c:pt idx="466">
                  <c:v>-25</c:v>
                </c:pt>
                <c:pt idx="467">
                  <c:v>-25</c:v>
                </c:pt>
                <c:pt idx="468">
                  <c:v>-25</c:v>
                </c:pt>
                <c:pt idx="469">
                  <c:v>-25</c:v>
                </c:pt>
                <c:pt idx="470">
                  <c:v>-25</c:v>
                </c:pt>
                <c:pt idx="471">
                  <c:v>-25</c:v>
                </c:pt>
                <c:pt idx="472">
                  <c:v>-25</c:v>
                </c:pt>
                <c:pt idx="473">
                  <c:v>-25</c:v>
                </c:pt>
                <c:pt idx="474">
                  <c:v>-25</c:v>
                </c:pt>
                <c:pt idx="475">
                  <c:v>-25</c:v>
                </c:pt>
                <c:pt idx="476">
                  <c:v>-25</c:v>
                </c:pt>
                <c:pt idx="477">
                  <c:v>-25</c:v>
                </c:pt>
                <c:pt idx="478">
                  <c:v>-25</c:v>
                </c:pt>
                <c:pt idx="479">
                  <c:v>-25</c:v>
                </c:pt>
                <c:pt idx="480">
                  <c:v>-25</c:v>
                </c:pt>
                <c:pt idx="481">
                  <c:v>-25</c:v>
                </c:pt>
                <c:pt idx="482">
                  <c:v>-25</c:v>
                </c:pt>
                <c:pt idx="483">
                  <c:v>-25</c:v>
                </c:pt>
                <c:pt idx="484">
                  <c:v>-25</c:v>
                </c:pt>
                <c:pt idx="485">
                  <c:v>-25</c:v>
                </c:pt>
                <c:pt idx="486">
                  <c:v>-25</c:v>
                </c:pt>
                <c:pt idx="487">
                  <c:v>-25</c:v>
                </c:pt>
                <c:pt idx="488">
                  <c:v>-25</c:v>
                </c:pt>
                <c:pt idx="489">
                  <c:v>-25</c:v>
                </c:pt>
                <c:pt idx="490">
                  <c:v>-25</c:v>
                </c:pt>
                <c:pt idx="491">
                  <c:v>-25</c:v>
                </c:pt>
                <c:pt idx="492">
                  <c:v>-25</c:v>
                </c:pt>
                <c:pt idx="493">
                  <c:v>-25</c:v>
                </c:pt>
                <c:pt idx="494">
                  <c:v>-25</c:v>
                </c:pt>
                <c:pt idx="495">
                  <c:v>-25</c:v>
                </c:pt>
                <c:pt idx="496">
                  <c:v>-25</c:v>
                </c:pt>
                <c:pt idx="497">
                  <c:v>-25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</c:v>
                </c:pt>
                <c:pt idx="502">
                  <c:v>-25</c:v>
                </c:pt>
                <c:pt idx="503">
                  <c:v>-25</c:v>
                </c:pt>
                <c:pt idx="504">
                  <c:v>-25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-25</c:v>
                </c:pt>
                <c:pt idx="509">
                  <c:v>-25</c:v>
                </c:pt>
                <c:pt idx="510">
                  <c:v>-25</c:v>
                </c:pt>
                <c:pt idx="511">
                  <c:v>-25</c:v>
                </c:pt>
                <c:pt idx="512">
                  <c:v>-25</c:v>
                </c:pt>
                <c:pt idx="513">
                  <c:v>-25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-25</c:v>
                </c:pt>
                <c:pt idx="518">
                  <c:v>-25</c:v>
                </c:pt>
                <c:pt idx="519">
                  <c:v>-25</c:v>
                </c:pt>
                <c:pt idx="520">
                  <c:v>-25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-25</c:v>
                </c:pt>
                <c:pt idx="525">
                  <c:v>-25</c:v>
                </c:pt>
                <c:pt idx="526">
                  <c:v>-25</c:v>
                </c:pt>
                <c:pt idx="527">
                  <c:v>-25</c:v>
                </c:pt>
                <c:pt idx="528">
                  <c:v>-25</c:v>
                </c:pt>
                <c:pt idx="529">
                  <c:v>-25</c:v>
                </c:pt>
                <c:pt idx="530">
                  <c:v>-25</c:v>
                </c:pt>
                <c:pt idx="531">
                  <c:v>-25</c:v>
                </c:pt>
                <c:pt idx="532">
                  <c:v>-25</c:v>
                </c:pt>
                <c:pt idx="533">
                  <c:v>-25</c:v>
                </c:pt>
                <c:pt idx="534">
                  <c:v>-25</c:v>
                </c:pt>
                <c:pt idx="535">
                  <c:v>-25</c:v>
                </c:pt>
                <c:pt idx="536">
                  <c:v>-25</c:v>
                </c:pt>
                <c:pt idx="537">
                  <c:v>-25</c:v>
                </c:pt>
                <c:pt idx="538">
                  <c:v>-25</c:v>
                </c:pt>
                <c:pt idx="539">
                  <c:v>-25</c:v>
                </c:pt>
                <c:pt idx="540">
                  <c:v>-25</c:v>
                </c:pt>
                <c:pt idx="541">
                  <c:v>-25</c:v>
                </c:pt>
                <c:pt idx="542">
                  <c:v>-25</c:v>
                </c:pt>
                <c:pt idx="543">
                  <c:v>-25</c:v>
                </c:pt>
                <c:pt idx="544">
                  <c:v>-25</c:v>
                </c:pt>
                <c:pt idx="545">
                  <c:v>-25</c:v>
                </c:pt>
                <c:pt idx="546">
                  <c:v>-25</c:v>
                </c:pt>
                <c:pt idx="547">
                  <c:v>-25</c:v>
                </c:pt>
                <c:pt idx="548">
                  <c:v>-25</c:v>
                </c:pt>
                <c:pt idx="549">
                  <c:v>-25</c:v>
                </c:pt>
                <c:pt idx="550">
                  <c:v>-25</c:v>
                </c:pt>
                <c:pt idx="551">
                  <c:v>-25</c:v>
                </c:pt>
                <c:pt idx="552">
                  <c:v>-25</c:v>
                </c:pt>
                <c:pt idx="553">
                  <c:v>-25</c:v>
                </c:pt>
                <c:pt idx="554">
                  <c:v>-25</c:v>
                </c:pt>
                <c:pt idx="555">
                  <c:v>-25</c:v>
                </c:pt>
                <c:pt idx="556">
                  <c:v>-25</c:v>
                </c:pt>
                <c:pt idx="557">
                  <c:v>-25</c:v>
                </c:pt>
                <c:pt idx="558">
                  <c:v>-25</c:v>
                </c:pt>
                <c:pt idx="559">
                  <c:v>-25</c:v>
                </c:pt>
                <c:pt idx="560">
                  <c:v>-25</c:v>
                </c:pt>
                <c:pt idx="561">
                  <c:v>-25</c:v>
                </c:pt>
                <c:pt idx="562">
                  <c:v>-25</c:v>
                </c:pt>
                <c:pt idx="563">
                  <c:v>-25</c:v>
                </c:pt>
                <c:pt idx="564">
                  <c:v>-25</c:v>
                </c:pt>
                <c:pt idx="565">
                  <c:v>-25</c:v>
                </c:pt>
                <c:pt idx="566">
                  <c:v>-25</c:v>
                </c:pt>
                <c:pt idx="567">
                  <c:v>-25</c:v>
                </c:pt>
                <c:pt idx="568">
                  <c:v>-25</c:v>
                </c:pt>
                <c:pt idx="569">
                  <c:v>-25</c:v>
                </c:pt>
                <c:pt idx="570">
                  <c:v>-25</c:v>
                </c:pt>
                <c:pt idx="571">
                  <c:v>-25</c:v>
                </c:pt>
                <c:pt idx="572">
                  <c:v>-25</c:v>
                </c:pt>
                <c:pt idx="573">
                  <c:v>-25</c:v>
                </c:pt>
                <c:pt idx="574">
                  <c:v>-25</c:v>
                </c:pt>
                <c:pt idx="575">
                  <c:v>-25</c:v>
                </c:pt>
                <c:pt idx="576">
                  <c:v>-25</c:v>
                </c:pt>
                <c:pt idx="577">
                  <c:v>-25</c:v>
                </c:pt>
                <c:pt idx="578">
                  <c:v>-25</c:v>
                </c:pt>
                <c:pt idx="579">
                  <c:v>-25</c:v>
                </c:pt>
                <c:pt idx="580">
                  <c:v>-25</c:v>
                </c:pt>
                <c:pt idx="581">
                  <c:v>-25</c:v>
                </c:pt>
                <c:pt idx="582">
                  <c:v>-25</c:v>
                </c:pt>
                <c:pt idx="583">
                  <c:v>-25</c:v>
                </c:pt>
                <c:pt idx="584">
                  <c:v>-25</c:v>
                </c:pt>
                <c:pt idx="585">
                  <c:v>-25</c:v>
                </c:pt>
                <c:pt idx="586">
                  <c:v>-25</c:v>
                </c:pt>
                <c:pt idx="587">
                  <c:v>-25</c:v>
                </c:pt>
                <c:pt idx="588">
                  <c:v>-25</c:v>
                </c:pt>
                <c:pt idx="589">
                  <c:v>-25</c:v>
                </c:pt>
                <c:pt idx="590">
                  <c:v>-25</c:v>
                </c:pt>
                <c:pt idx="591">
                  <c:v>-25</c:v>
                </c:pt>
                <c:pt idx="592">
                  <c:v>-25</c:v>
                </c:pt>
                <c:pt idx="593">
                  <c:v>-25</c:v>
                </c:pt>
                <c:pt idx="594">
                  <c:v>-25</c:v>
                </c:pt>
                <c:pt idx="595">
                  <c:v>-25</c:v>
                </c:pt>
                <c:pt idx="596">
                  <c:v>-25</c:v>
                </c:pt>
                <c:pt idx="597">
                  <c:v>-25</c:v>
                </c:pt>
                <c:pt idx="598">
                  <c:v>-25</c:v>
                </c:pt>
                <c:pt idx="599">
                  <c:v>-25</c:v>
                </c:pt>
                <c:pt idx="600">
                  <c:v>-25</c:v>
                </c:pt>
                <c:pt idx="601">
                  <c:v>-25</c:v>
                </c:pt>
                <c:pt idx="602">
                  <c:v>-25</c:v>
                </c:pt>
                <c:pt idx="603">
                  <c:v>-25</c:v>
                </c:pt>
                <c:pt idx="604">
                  <c:v>-25</c:v>
                </c:pt>
                <c:pt idx="605">
                  <c:v>-25</c:v>
                </c:pt>
                <c:pt idx="606">
                  <c:v>-25</c:v>
                </c:pt>
                <c:pt idx="607">
                  <c:v>-25</c:v>
                </c:pt>
                <c:pt idx="608">
                  <c:v>-25</c:v>
                </c:pt>
                <c:pt idx="609">
                  <c:v>-25</c:v>
                </c:pt>
                <c:pt idx="610">
                  <c:v>-25</c:v>
                </c:pt>
                <c:pt idx="611">
                  <c:v>-25</c:v>
                </c:pt>
                <c:pt idx="612">
                  <c:v>-25</c:v>
                </c:pt>
                <c:pt idx="613">
                  <c:v>-25</c:v>
                </c:pt>
                <c:pt idx="614">
                  <c:v>-25</c:v>
                </c:pt>
                <c:pt idx="615">
                  <c:v>-25</c:v>
                </c:pt>
                <c:pt idx="616">
                  <c:v>-25</c:v>
                </c:pt>
                <c:pt idx="617">
                  <c:v>-25</c:v>
                </c:pt>
                <c:pt idx="618">
                  <c:v>-25</c:v>
                </c:pt>
                <c:pt idx="619">
                  <c:v>-25</c:v>
                </c:pt>
                <c:pt idx="620">
                  <c:v>-25</c:v>
                </c:pt>
                <c:pt idx="621">
                  <c:v>-25</c:v>
                </c:pt>
                <c:pt idx="622">
                  <c:v>-25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-25</c:v>
                </c:pt>
                <c:pt idx="627">
                  <c:v>-25</c:v>
                </c:pt>
                <c:pt idx="628">
                  <c:v>-25</c:v>
                </c:pt>
                <c:pt idx="629">
                  <c:v>-25</c:v>
                </c:pt>
                <c:pt idx="630">
                  <c:v>-25</c:v>
                </c:pt>
                <c:pt idx="631">
                  <c:v>-25</c:v>
                </c:pt>
                <c:pt idx="632">
                  <c:v>-25</c:v>
                </c:pt>
                <c:pt idx="633">
                  <c:v>-25</c:v>
                </c:pt>
                <c:pt idx="634">
                  <c:v>-25</c:v>
                </c:pt>
                <c:pt idx="635">
                  <c:v>-25</c:v>
                </c:pt>
                <c:pt idx="636">
                  <c:v>-25</c:v>
                </c:pt>
                <c:pt idx="637">
                  <c:v>-25</c:v>
                </c:pt>
                <c:pt idx="638">
                  <c:v>-25</c:v>
                </c:pt>
                <c:pt idx="639">
                  <c:v>-25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-25</c:v>
                </c:pt>
                <c:pt idx="645">
                  <c:v>-25</c:v>
                </c:pt>
                <c:pt idx="646">
                  <c:v>-25</c:v>
                </c:pt>
                <c:pt idx="647">
                  <c:v>-25</c:v>
                </c:pt>
                <c:pt idx="648">
                  <c:v>-25</c:v>
                </c:pt>
                <c:pt idx="649">
                  <c:v>-25</c:v>
                </c:pt>
                <c:pt idx="650">
                  <c:v>-25</c:v>
                </c:pt>
                <c:pt idx="651">
                  <c:v>-25</c:v>
                </c:pt>
                <c:pt idx="652">
                  <c:v>-25</c:v>
                </c:pt>
                <c:pt idx="653">
                  <c:v>-25</c:v>
                </c:pt>
                <c:pt idx="654">
                  <c:v>-25</c:v>
                </c:pt>
                <c:pt idx="655">
                  <c:v>-25</c:v>
                </c:pt>
                <c:pt idx="656">
                  <c:v>-25</c:v>
                </c:pt>
                <c:pt idx="657">
                  <c:v>-25</c:v>
                </c:pt>
                <c:pt idx="658">
                  <c:v>-25</c:v>
                </c:pt>
                <c:pt idx="659">
                  <c:v>-25</c:v>
                </c:pt>
                <c:pt idx="660">
                  <c:v>-25</c:v>
                </c:pt>
                <c:pt idx="661">
                  <c:v>-25</c:v>
                </c:pt>
                <c:pt idx="662">
                  <c:v>-25</c:v>
                </c:pt>
                <c:pt idx="663">
                  <c:v>-25</c:v>
                </c:pt>
                <c:pt idx="664">
                  <c:v>-25</c:v>
                </c:pt>
                <c:pt idx="665">
                  <c:v>-25</c:v>
                </c:pt>
                <c:pt idx="666">
                  <c:v>-25</c:v>
                </c:pt>
                <c:pt idx="667">
                  <c:v>-25</c:v>
                </c:pt>
                <c:pt idx="668">
                  <c:v>-25</c:v>
                </c:pt>
                <c:pt idx="669">
                  <c:v>-25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-25</c:v>
                </c:pt>
                <c:pt idx="674">
                  <c:v>-25</c:v>
                </c:pt>
                <c:pt idx="675">
                  <c:v>-25</c:v>
                </c:pt>
                <c:pt idx="676">
                  <c:v>-25</c:v>
                </c:pt>
                <c:pt idx="677">
                  <c:v>-25</c:v>
                </c:pt>
                <c:pt idx="678">
                  <c:v>-25</c:v>
                </c:pt>
                <c:pt idx="679">
                  <c:v>-25</c:v>
                </c:pt>
                <c:pt idx="680">
                  <c:v>-25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ChartRaw!$B$7:$B$675</c15:f>
                <c15:dlblRangeCache>
                  <c:ptCount val="669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8F-4FEF-8F1C-BAD694171E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25813087"/>
        <c:axId val="1825828063"/>
      </c:scatterChart>
      <c:valAx>
        <c:axId val="1825813087"/>
        <c:scaling>
          <c:orientation val="minMax"/>
          <c:max val="1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(Steep vs.</a:t>
                </a:r>
                <a:r>
                  <a:rPr lang="en-US" baseline="0"/>
                  <a:t> Flat)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28063"/>
        <c:crosses val="autoZero"/>
        <c:crossBetween val="midCat"/>
      </c:valAx>
      <c:valAx>
        <c:axId val="1825828063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Linearity (Straight</a:t>
                </a:r>
                <a:r>
                  <a:rPr lang="en-US" baseline="0"/>
                  <a:t> vs. Wavy)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1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5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  <xdr:twoCellAnchor>
    <xdr:from>
      <xdr:col>12</xdr:col>
      <xdr:colOff>47624</xdr:colOff>
      <xdr:row>5</xdr:row>
      <xdr:rowOff>42861</xdr:rowOff>
    </xdr:from>
    <xdr:to>
      <xdr:col>23</xdr:col>
      <xdr:colOff>133349</xdr:colOff>
      <xdr:row>27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190500</xdr:colOff>
      <xdr:row>6</xdr:row>
      <xdr:rowOff>38100</xdr:rowOff>
    </xdr:from>
    <xdr:ext cx="112530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963150" y="1143000"/>
          <a:ext cx="1125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Flat and Straight</a:t>
          </a:r>
        </a:p>
      </xdr:txBody>
    </xdr:sp>
    <xdr:clientData/>
  </xdr:oneCellAnchor>
  <xdr:oneCellAnchor>
    <xdr:from>
      <xdr:col>12</xdr:col>
      <xdr:colOff>200025</xdr:colOff>
      <xdr:row>25</xdr:row>
      <xdr:rowOff>9525</xdr:rowOff>
    </xdr:from>
    <xdr:ext cx="99694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972675" y="4733925"/>
          <a:ext cx="996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Flat and Wavy</a:t>
          </a:r>
        </a:p>
      </xdr:txBody>
    </xdr:sp>
    <xdr:clientData/>
  </xdr:oneCellAnchor>
  <xdr:oneCellAnchor>
    <xdr:from>
      <xdr:col>21</xdr:col>
      <xdr:colOff>123825</xdr:colOff>
      <xdr:row>25</xdr:row>
      <xdr:rowOff>38100</xdr:rowOff>
    </xdr:from>
    <xdr:ext cx="1111523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382875" y="4762500"/>
          <a:ext cx="111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Steep and Wavy</a:t>
          </a:r>
        </a:p>
      </xdr:txBody>
    </xdr:sp>
    <xdr:clientData/>
  </xdr:oneCellAnchor>
  <xdr:oneCellAnchor>
    <xdr:from>
      <xdr:col>21</xdr:col>
      <xdr:colOff>76200</xdr:colOff>
      <xdr:row>5</xdr:row>
      <xdr:rowOff>180975</xdr:rowOff>
    </xdr:from>
    <xdr:ext cx="123989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335250" y="1095375"/>
          <a:ext cx="12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Steep</a:t>
          </a:r>
          <a:r>
            <a:rPr lang="en-US" sz="1100" baseline="0"/>
            <a:t> and Straight</a:t>
          </a:r>
          <a:endParaRPr lang="en-US" sz="1100"/>
        </a:p>
      </xdr:txBody>
    </xdr:sp>
    <xdr:clientData/>
  </xdr:oneCellAnchor>
  <xdr:oneCellAnchor>
    <xdr:from>
      <xdr:col>17</xdr:col>
      <xdr:colOff>285750</xdr:colOff>
      <xdr:row>15</xdr:row>
      <xdr:rowOff>28575</xdr:rowOff>
    </xdr:from>
    <xdr:ext cx="43204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3163550" y="2847975"/>
          <a:ext cx="4320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Avg.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EO956"/>
  <sheetViews>
    <sheetView tabSelected="1" topLeftCell="C1" zoomScaleNormal="100" workbookViewId="0">
      <selection activeCell="J23" sqref="J23"/>
    </sheetView>
  </sheetViews>
  <sheetFormatPr defaultRowHeight="15" x14ac:dyDescent="0.25"/>
  <cols>
    <col min="1" max="1" width="8.85546875" style="1"/>
    <col min="2" max="2" width="38.140625" style="1" bestFit="1" customWidth="1"/>
    <col min="3" max="3" width="14" style="1" bestFit="1" customWidth="1"/>
    <col min="4" max="5" width="16.42578125" style="1" bestFit="1" customWidth="1"/>
    <col min="6" max="6" width="16.7109375" style="1" bestFit="1" customWidth="1"/>
    <col min="7" max="7" width="9.7109375" style="1" bestFit="1" customWidth="1"/>
    <col min="8" max="8" width="11.42578125" style="1" bestFit="1" customWidth="1"/>
    <col min="9" max="9" width="12.85546875" style="2" bestFit="1" customWidth="1"/>
    <col min="10" max="10" width="12.42578125" bestFit="1" customWidth="1"/>
  </cols>
  <sheetData>
    <row r="1" spans="1:12" ht="14.45" customHeight="1" x14ac:dyDescent="0.25">
      <c r="A1" s="51"/>
      <c r="B1" s="48" t="s">
        <v>692</v>
      </c>
      <c r="C1" s="49"/>
      <c r="D1" s="49"/>
      <c r="E1" s="49"/>
      <c r="F1" s="49"/>
      <c r="G1" s="49"/>
      <c r="H1" s="50"/>
      <c r="I1" s="59" t="s">
        <v>700</v>
      </c>
      <c r="J1" s="46">
        <f>COUNT(F7:F688)</f>
        <v>219</v>
      </c>
    </row>
    <row r="2" spans="1:12" ht="14.45" customHeight="1" x14ac:dyDescent="0.25">
      <c r="A2" s="52"/>
      <c r="B2" s="48"/>
      <c r="C2" s="49"/>
      <c r="D2" s="49"/>
      <c r="E2" s="49"/>
      <c r="F2" s="49"/>
      <c r="G2" s="49"/>
      <c r="H2" s="50"/>
      <c r="I2" s="60"/>
      <c r="J2" s="47"/>
    </row>
    <row r="3" spans="1:12" ht="14.45" customHeight="1" x14ac:dyDescent="0.25">
      <c r="A3" s="52"/>
      <c r="B3" s="48"/>
      <c r="C3" s="49"/>
      <c r="D3" s="49"/>
      <c r="E3" s="49"/>
      <c r="F3" s="49"/>
      <c r="G3" s="49"/>
      <c r="H3" s="50"/>
      <c r="I3" s="60"/>
      <c r="J3" s="47"/>
    </row>
    <row r="4" spans="1:12" ht="14.25" customHeight="1" x14ac:dyDescent="0.25">
      <c r="A4" s="56" t="s">
        <v>103</v>
      </c>
      <c r="B4" s="57"/>
      <c r="C4" s="57"/>
      <c r="D4" s="57"/>
      <c r="E4" s="57"/>
      <c r="F4" s="57"/>
      <c r="G4" s="57"/>
      <c r="H4" s="57"/>
      <c r="I4" s="57"/>
      <c r="J4" s="58"/>
    </row>
    <row r="5" spans="1:12" x14ac:dyDescent="0.25">
      <c r="A5" s="53" t="s">
        <v>4</v>
      </c>
      <c r="B5" s="54"/>
      <c r="C5" s="55"/>
      <c r="D5" s="12" t="s">
        <v>107</v>
      </c>
      <c r="E5" s="24" t="s">
        <v>108</v>
      </c>
      <c r="F5" s="12" t="s">
        <v>696</v>
      </c>
      <c r="G5" s="27"/>
      <c r="H5" s="12" t="s">
        <v>698</v>
      </c>
      <c r="I5" s="12" t="s">
        <v>107</v>
      </c>
      <c r="J5" s="28" t="s">
        <v>699</v>
      </c>
    </row>
    <row r="6" spans="1:12" x14ac:dyDescent="0.25">
      <c r="A6" s="5" t="s">
        <v>2</v>
      </c>
      <c r="B6" s="6" t="s">
        <v>3</v>
      </c>
      <c r="C6" s="6" t="s">
        <v>0</v>
      </c>
      <c r="D6" s="6" t="s">
        <v>104</v>
      </c>
      <c r="E6" s="6" t="s">
        <v>106</v>
      </c>
      <c r="F6" s="6" t="s">
        <v>285</v>
      </c>
      <c r="G6" s="6" t="s">
        <v>693</v>
      </c>
      <c r="H6" s="6" t="s">
        <v>694</v>
      </c>
      <c r="I6" s="6" t="s">
        <v>695</v>
      </c>
      <c r="J6" s="9" t="s">
        <v>697</v>
      </c>
    </row>
    <row r="7" spans="1:12" x14ac:dyDescent="0.25">
      <c r="A7" s="4">
        <v>1</v>
      </c>
      <c r="B7" s="1" t="s">
        <v>109</v>
      </c>
      <c r="C7" s="1" t="s">
        <v>11</v>
      </c>
      <c r="D7" s="13">
        <v>3.855</v>
      </c>
      <c r="E7" s="2">
        <v>47.5</v>
      </c>
      <c r="F7" s="15">
        <v>5.7228000000000003</v>
      </c>
      <c r="G7" s="15">
        <v>0.99480000000000002</v>
      </c>
      <c r="H7" s="30">
        <v>698</v>
      </c>
      <c r="I7" s="13">
        <v>3.7850000000000001</v>
      </c>
      <c r="J7" s="31">
        <v>184.41215323645972</v>
      </c>
      <c r="K7" s="1"/>
      <c r="L7" s="1"/>
    </row>
    <row r="8" spans="1:12" x14ac:dyDescent="0.25">
      <c r="A8" s="4">
        <v>2</v>
      </c>
      <c r="B8" s="1" t="s">
        <v>400</v>
      </c>
      <c r="C8" s="1" t="s">
        <v>24</v>
      </c>
      <c r="D8" s="13">
        <v>3.35</v>
      </c>
      <c r="E8" s="2">
        <v>63.1</v>
      </c>
      <c r="F8" s="15">
        <v>6.1082000000000001</v>
      </c>
      <c r="G8" s="15">
        <v>0.95940000000000003</v>
      </c>
      <c r="H8" s="30">
        <v>635</v>
      </c>
      <c r="I8" s="13">
        <f>3.35-0.065</f>
        <v>3.2850000000000001</v>
      </c>
      <c r="J8" s="31">
        <f>H8/I8</f>
        <v>193.30289193302892</v>
      </c>
      <c r="K8" s="1"/>
      <c r="L8" s="1"/>
    </row>
    <row r="9" spans="1:12" x14ac:dyDescent="0.25">
      <c r="A9" s="4">
        <v>3</v>
      </c>
      <c r="B9" s="1" t="s">
        <v>79</v>
      </c>
      <c r="C9" s="1" t="s">
        <v>24</v>
      </c>
      <c r="D9" s="13">
        <v>3.165</v>
      </c>
      <c r="E9" s="2">
        <v>62.2</v>
      </c>
      <c r="F9" s="15">
        <v>4.9641999999999999</v>
      </c>
      <c r="G9" s="15">
        <v>0.98760000000000003</v>
      </c>
      <c r="H9" s="30">
        <v>607</v>
      </c>
      <c r="I9" s="13">
        <v>3.11</v>
      </c>
      <c r="J9" s="31">
        <v>195.17684887459808</v>
      </c>
      <c r="K9" s="1"/>
      <c r="L9" s="1"/>
    </row>
    <row r="10" spans="1:12" x14ac:dyDescent="0.25">
      <c r="A10" s="4">
        <v>4</v>
      </c>
      <c r="B10" s="1" t="s">
        <v>522</v>
      </c>
      <c r="C10" s="1" t="s">
        <v>24</v>
      </c>
      <c r="D10" s="13">
        <v>3.7949999999999999</v>
      </c>
      <c r="E10" s="2">
        <v>52.4</v>
      </c>
      <c r="F10" s="15"/>
      <c r="G10" s="15"/>
      <c r="H10" s="30"/>
      <c r="I10" s="13"/>
      <c r="J10" s="31"/>
      <c r="K10" s="1"/>
      <c r="L10" s="1"/>
    </row>
    <row r="11" spans="1:12" x14ac:dyDescent="0.25">
      <c r="A11" s="4">
        <v>5</v>
      </c>
      <c r="B11" s="1" t="s">
        <v>523</v>
      </c>
      <c r="C11" s="1" t="s">
        <v>24</v>
      </c>
      <c r="D11" s="13">
        <v>3.8050000000000002</v>
      </c>
      <c r="E11" s="2">
        <v>56.4</v>
      </c>
      <c r="F11" s="15"/>
      <c r="G11" s="15"/>
      <c r="H11" s="30"/>
      <c r="I11" s="13"/>
      <c r="J11" s="31"/>
      <c r="K11" s="1"/>
      <c r="L11" s="1"/>
    </row>
    <row r="12" spans="1:12" x14ac:dyDescent="0.25">
      <c r="A12" s="4">
        <v>6</v>
      </c>
      <c r="B12" s="1" t="s">
        <v>524</v>
      </c>
      <c r="C12" s="1" t="s">
        <v>24</v>
      </c>
      <c r="D12" s="13">
        <v>3.8149999999999999</v>
      </c>
      <c r="E12" s="2">
        <v>52.3</v>
      </c>
      <c r="F12" s="15"/>
      <c r="G12" s="15"/>
      <c r="H12" s="30"/>
      <c r="I12" s="13"/>
      <c r="J12" s="31"/>
      <c r="K12" s="1"/>
      <c r="L12" s="1"/>
    </row>
    <row r="13" spans="1:12" x14ac:dyDescent="0.25">
      <c r="A13" s="4">
        <v>7</v>
      </c>
      <c r="B13" s="1" t="s">
        <v>525</v>
      </c>
      <c r="C13" s="1" t="s">
        <v>24</v>
      </c>
      <c r="D13" s="13">
        <v>3.9049999999999998</v>
      </c>
      <c r="E13" s="2">
        <v>54.4</v>
      </c>
      <c r="F13" s="15"/>
      <c r="G13" s="15"/>
      <c r="H13" s="30"/>
      <c r="I13" s="13"/>
      <c r="J13" s="31"/>
      <c r="K13" s="1"/>
      <c r="L13" s="1"/>
    </row>
    <row r="14" spans="1:12" x14ac:dyDescent="0.25">
      <c r="A14" s="4">
        <v>8</v>
      </c>
      <c r="B14" s="1" t="s">
        <v>84</v>
      </c>
      <c r="C14" s="1" t="s">
        <v>24</v>
      </c>
      <c r="D14" s="13">
        <v>3.9550000000000001</v>
      </c>
      <c r="E14" s="2">
        <v>54.3</v>
      </c>
      <c r="F14" s="15">
        <v>4.3779000000000003</v>
      </c>
      <c r="G14" s="15">
        <v>0.99439999999999995</v>
      </c>
      <c r="H14" s="30">
        <v>686</v>
      </c>
      <c r="I14" s="13">
        <v>3.91</v>
      </c>
      <c r="J14" s="31">
        <v>175.44757033248081</v>
      </c>
      <c r="K14" s="1"/>
      <c r="L14" s="1"/>
    </row>
    <row r="15" spans="1:12" x14ac:dyDescent="0.25">
      <c r="A15" s="4">
        <v>9</v>
      </c>
      <c r="B15" s="1" t="s">
        <v>526</v>
      </c>
      <c r="C15" s="1" t="s">
        <v>24</v>
      </c>
      <c r="D15" s="13">
        <v>3.78</v>
      </c>
      <c r="E15" s="2">
        <v>52.4</v>
      </c>
      <c r="F15" s="15"/>
      <c r="G15" s="15"/>
      <c r="H15" s="30"/>
      <c r="I15" s="13"/>
      <c r="J15" s="31"/>
      <c r="K15" s="1"/>
      <c r="L15" s="1"/>
    </row>
    <row r="16" spans="1:12" x14ac:dyDescent="0.25">
      <c r="A16" s="4">
        <v>10</v>
      </c>
      <c r="B16" s="1" t="s">
        <v>527</v>
      </c>
      <c r="C16" s="1" t="s">
        <v>24</v>
      </c>
      <c r="D16" s="13">
        <v>3.835</v>
      </c>
      <c r="E16" s="2">
        <v>53.4</v>
      </c>
      <c r="F16" s="15"/>
      <c r="G16" s="15"/>
      <c r="H16" s="30"/>
      <c r="I16" s="13"/>
      <c r="J16" s="31"/>
      <c r="K16" s="1"/>
      <c r="L16" s="1"/>
    </row>
    <row r="17" spans="1:12" x14ac:dyDescent="0.25">
      <c r="A17" s="4">
        <v>11</v>
      </c>
      <c r="B17" s="1" t="s">
        <v>528</v>
      </c>
      <c r="C17" s="1" t="s">
        <v>24</v>
      </c>
      <c r="D17" s="13">
        <v>3.9049999999999998</v>
      </c>
      <c r="E17" s="2">
        <v>51.5</v>
      </c>
      <c r="F17" s="15"/>
      <c r="G17" s="15"/>
      <c r="H17" s="30"/>
      <c r="I17" s="13"/>
      <c r="J17" s="31"/>
      <c r="K17" s="1"/>
      <c r="L17" s="1"/>
    </row>
    <row r="18" spans="1:12" x14ac:dyDescent="0.25">
      <c r="A18" s="4">
        <v>12</v>
      </c>
      <c r="B18" s="1" t="s">
        <v>74</v>
      </c>
      <c r="C18" s="1" t="s">
        <v>24</v>
      </c>
      <c r="D18" s="13">
        <v>3.41</v>
      </c>
      <c r="E18" s="2">
        <v>76.5</v>
      </c>
      <c r="F18" s="15">
        <v>6.4249000000000001</v>
      </c>
      <c r="G18" s="15">
        <v>0.99709999999999999</v>
      </c>
      <c r="H18" s="30">
        <v>649</v>
      </c>
      <c r="I18" s="13">
        <v>3.35</v>
      </c>
      <c r="J18" s="31">
        <v>193.73134328358208</v>
      </c>
      <c r="K18" s="1"/>
      <c r="L18" s="1"/>
    </row>
    <row r="19" spans="1:12" x14ac:dyDescent="0.25">
      <c r="A19" s="4">
        <v>13</v>
      </c>
      <c r="B19" s="1" t="s">
        <v>408</v>
      </c>
      <c r="C19" s="1" t="s">
        <v>24</v>
      </c>
      <c r="D19" s="13">
        <v>3.2549999999999999</v>
      </c>
      <c r="E19" s="2">
        <v>58.4</v>
      </c>
      <c r="F19" s="15">
        <v>7.0519999999999996</v>
      </c>
      <c r="G19" s="15">
        <v>0.99390000000000001</v>
      </c>
      <c r="H19" s="30">
        <v>616</v>
      </c>
      <c r="I19" s="13">
        <v>3.2050000000000001</v>
      </c>
      <c r="J19" s="31">
        <v>192.1996879875195</v>
      </c>
      <c r="K19" s="1"/>
      <c r="L19" s="1"/>
    </row>
    <row r="20" spans="1:12" x14ac:dyDescent="0.25">
      <c r="A20" s="4">
        <v>14</v>
      </c>
      <c r="B20" s="1" t="s">
        <v>625</v>
      </c>
      <c r="C20" s="1" t="s">
        <v>223</v>
      </c>
      <c r="D20" s="13">
        <v>3.33</v>
      </c>
      <c r="E20" s="2">
        <v>47.1</v>
      </c>
      <c r="F20" s="15"/>
      <c r="G20" s="15"/>
      <c r="H20" s="30"/>
      <c r="I20" s="13"/>
      <c r="J20" s="31"/>
      <c r="K20" s="1"/>
      <c r="L20" s="1"/>
    </row>
    <row r="21" spans="1:12" x14ac:dyDescent="0.25">
      <c r="A21" s="4">
        <v>15</v>
      </c>
      <c r="B21" s="1" t="s">
        <v>409</v>
      </c>
      <c r="C21" s="1" t="s">
        <v>17</v>
      </c>
      <c r="D21" s="13">
        <v>3.89</v>
      </c>
      <c r="E21" s="2">
        <v>43</v>
      </c>
      <c r="F21" s="15">
        <v>4.367</v>
      </c>
      <c r="G21" s="15">
        <v>0.99639999999999995</v>
      </c>
      <c r="H21" s="30">
        <v>721</v>
      </c>
      <c r="I21" s="13">
        <v>3.85</v>
      </c>
      <c r="J21" s="31">
        <v>187.27272727272728</v>
      </c>
      <c r="K21" s="1"/>
      <c r="L21" s="1"/>
    </row>
    <row r="22" spans="1:12" x14ac:dyDescent="0.25">
      <c r="A22" s="4">
        <v>16</v>
      </c>
      <c r="B22" s="1" t="s">
        <v>410</v>
      </c>
      <c r="C22" s="1" t="s">
        <v>17</v>
      </c>
      <c r="D22" s="13">
        <v>3.9550000000000001</v>
      </c>
      <c r="E22" s="2">
        <v>54.1</v>
      </c>
      <c r="F22" s="15">
        <v>3.9009999999999998</v>
      </c>
      <c r="G22" s="15">
        <v>0.99150000000000005</v>
      </c>
      <c r="H22" s="30">
        <v>764</v>
      </c>
      <c r="I22" s="13">
        <v>3.8850000000000002</v>
      </c>
      <c r="J22" s="31">
        <v>196.65379665379663</v>
      </c>
      <c r="K22" s="1"/>
      <c r="L22" s="1"/>
    </row>
    <row r="23" spans="1:12" x14ac:dyDescent="0.25">
      <c r="A23" s="4">
        <v>17</v>
      </c>
      <c r="B23" s="1" t="s">
        <v>411</v>
      </c>
      <c r="C23" s="1" t="s">
        <v>17</v>
      </c>
      <c r="D23" s="13">
        <v>3.43</v>
      </c>
      <c r="E23" s="2">
        <v>54.9</v>
      </c>
      <c r="F23" s="15">
        <v>4.7423999999999999</v>
      </c>
      <c r="G23" s="15">
        <v>0.99470000000000003</v>
      </c>
      <c r="H23" s="30">
        <v>647</v>
      </c>
      <c r="I23" s="13">
        <v>3.3600000000000003</v>
      </c>
      <c r="J23" s="31">
        <v>192.5595238095238</v>
      </c>
      <c r="K23" s="1"/>
      <c r="L23" s="1"/>
    </row>
    <row r="24" spans="1:12" x14ac:dyDescent="0.25">
      <c r="A24" s="4">
        <v>18</v>
      </c>
      <c r="B24" s="1" t="s">
        <v>632</v>
      </c>
      <c r="C24" s="1" t="s">
        <v>17</v>
      </c>
      <c r="D24" s="13">
        <v>4.1749999999999998</v>
      </c>
      <c r="E24" s="2">
        <v>73</v>
      </c>
      <c r="F24" s="15"/>
      <c r="G24" s="15"/>
      <c r="H24" s="30"/>
      <c r="I24" s="13"/>
      <c r="J24" s="31"/>
      <c r="K24" s="1"/>
      <c r="L24" s="1"/>
    </row>
    <row r="25" spans="1:12" x14ac:dyDescent="0.25">
      <c r="A25" s="4">
        <v>19</v>
      </c>
      <c r="B25" s="1" t="s">
        <v>454</v>
      </c>
      <c r="C25" s="1" t="s">
        <v>17</v>
      </c>
      <c r="D25" s="13">
        <v>3.7949999999999999</v>
      </c>
      <c r="E25" s="2">
        <v>59.8</v>
      </c>
      <c r="F25" s="15">
        <v>6.9278000000000004</v>
      </c>
      <c r="G25" s="15">
        <v>0.99829999999999997</v>
      </c>
      <c r="H25" s="30">
        <v>651</v>
      </c>
      <c r="I25" s="13">
        <v>3.6349999999999998</v>
      </c>
      <c r="J25" s="31">
        <v>179.09215955983495</v>
      </c>
      <c r="K25" s="1"/>
      <c r="L25" s="1"/>
    </row>
    <row r="26" spans="1:12" x14ac:dyDescent="0.25">
      <c r="A26" s="4">
        <v>20</v>
      </c>
      <c r="B26" s="1" t="s">
        <v>97</v>
      </c>
      <c r="C26" s="1" t="s">
        <v>19</v>
      </c>
      <c r="D26" s="13">
        <v>3.93</v>
      </c>
      <c r="E26" s="2">
        <v>44.9</v>
      </c>
      <c r="F26" s="15">
        <v>3.1701999999999999</v>
      </c>
      <c r="G26" s="15">
        <v>0.99260000000000004</v>
      </c>
      <c r="H26" s="30">
        <v>751</v>
      </c>
      <c r="I26" s="13">
        <v>3.843</v>
      </c>
      <c r="J26" s="31">
        <v>195.42024460057246</v>
      </c>
      <c r="K26" s="1"/>
      <c r="L26" s="1"/>
    </row>
    <row r="27" spans="1:12" x14ac:dyDescent="0.25">
      <c r="A27" s="4">
        <v>21</v>
      </c>
      <c r="B27" s="1" t="s">
        <v>268</v>
      </c>
      <c r="C27" s="1" t="s">
        <v>9</v>
      </c>
      <c r="D27" s="13">
        <v>3.66</v>
      </c>
      <c r="E27" s="2">
        <v>55.7</v>
      </c>
      <c r="F27" s="15"/>
      <c r="G27" s="15"/>
      <c r="H27" s="30"/>
      <c r="I27" s="13"/>
      <c r="J27" s="31"/>
      <c r="K27" s="1"/>
      <c r="L27" s="1"/>
    </row>
    <row r="28" spans="1:12" x14ac:dyDescent="0.25">
      <c r="A28" s="4">
        <v>22</v>
      </c>
      <c r="B28" s="1" t="s">
        <v>633</v>
      </c>
      <c r="C28" s="1" t="s">
        <v>13</v>
      </c>
      <c r="D28" s="13">
        <v>3.3</v>
      </c>
      <c r="E28" s="2">
        <v>54.1</v>
      </c>
      <c r="F28" s="15"/>
      <c r="G28" s="15"/>
      <c r="H28" s="30"/>
      <c r="I28" s="13"/>
      <c r="J28" s="31"/>
      <c r="K28" s="1"/>
      <c r="L28" s="1"/>
    </row>
    <row r="29" spans="1:12" x14ac:dyDescent="0.25">
      <c r="A29" s="4">
        <v>23</v>
      </c>
      <c r="B29" s="1" t="s">
        <v>90</v>
      </c>
      <c r="C29" s="1" t="s">
        <v>9</v>
      </c>
      <c r="D29" s="13">
        <v>3.8250000000000002</v>
      </c>
      <c r="E29" s="2">
        <v>49.3</v>
      </c>
      <c r="F29" s="15">
        <v>1.8434999999999999</v>
      </c>
      <c r="G29" s="15">
        <v>0.76519999999999999</v>
      </c>
      <c r="H29" s="30">
        <v>715</v>
      </c>
      <c r="I29" s="13">
        <v>3.75</v>
      </c>
      <c r="J29" s="31">
        <v>190.66666666666666</v>
      </c>
      <c r="K29" s="1"/>
      <c r="L29" s="1"/>
    </row>
    <row r="30" spans="1:12" x14ac:dyDescent="0.25">
      <c r="A30" s="4">
        <v>24</v>
      </c>
      <c r="B30" s="1" t="s">
        <v>221</v>
      </c>
      <c r="C30" s="1" t="s">
        <v>9</v>
      </c>
      <c r="D30" s="13">
        <v>3.7949999999999999</v>
      </c>
      <c r="E30" s="2">
        <v>46.5</v>
      </c>
      <c r="F30" s="15">
        <v>1.7698</v>
      </c>
      <c r="G30" s="15">
        <v>0.90610000000000002</v>
      </c>
      <c r="H30" s="30">
        <v>658</v>
      </c>
      <c r="I30" s="13">
        <v>3.6999999999999997</v>
      </c>
      <c r="J30" s="31">
        <v>177.83783783783784</v>
      </c>
      <c r="K30" s="1"/>
      <c r="L30" s="1"/>
    </row>
    <row r="31" spans="1:12" x14ac:dyDescent="0.25">
      <c r="A31" s="4">
        <v>25</v>
      </c>
      <c r="B31" s="1" t="s">
        <v>261</v>
      </c>
      <c r="C31" s="1" t="s">
        <v>9</v>
      </c>
      <c r="D31" s="13">
        <v>3.09</v>
      </c>
      <c r="E31" s="2">
        <v>49.5</v>
      </c>
      <c r="F31" s="15">
        <v>2.5821999999999998</v>
      </c>
      <c r="G31" s="15">
        <v>0.97470000000000001</v>
      </c>
      <c r="H31" s="30">
        <v>592</v>
      </c>
      <c r="I31" s="13">
        <v>3.03</v>
      </c>
      <c r="J31" s="31">
        <v>195.37953795379539</v>
      </c>
      <c r="K31" s="1"/>
      <c r="L31" s="1"/>
    </row>
    <row r="32" spans="1:12" x14ac:dyDescent="0.25">
      <c r="A32" s="4">
        <v>26</v>
      </c>
      <c r="B32" s="1" t="s">
        <v>634</v>
      </c>
      <c r="C32" s="1" t="s">
        <v>13</v>
      </c>
      <c r="D32" s="13">
        <v>3.8450000000000002</v>
      </c>
      <c r="E32" s="2">
        <v>55</v>
      </c>
      <c r="F32" s="15"/>
      <c r="G32" s="15"/>
      <c r="H32" s="30"/>
      <c r="I32" s="13"/>
      <c r="J32" s="31"/>
      <c r="K32" s="1"/>
      <c r="L32" s="1"/>
    </row>
    <row r="33" spans="1:12" x14ac:dyDescent="0.25">
      <c r="A33" s="4">
        <v>27</v>
      </c>
      <c r="B33" s="1" t="s">
        <v>262</v>
      </c>
      <c r="C33" s="1" t="s">
        <v>9</v>
      </c>
      <c r="D33" s="13">
        <v>3.5049999999999999</v>
      </c>
      <c r="E33" s="2">
        <v>47.8</v>
      </c>
      <c r="F33" s="15">
        <v>2.7107000000000001</v>
      </c>
      <c r="G33" s="15">
        <v>0.99150000000000005</v>
      </c>
      <c r="H33" s="30">
        <v>655</v>
      </c>
      <c r="I33" s="13">
        <v>3.4049999999999998</v>
      </c>
      <c r="J33" s="31">
        <v>192.36417033773864</v>
      </c>
      <c r="K33" s="1"/>
      <c r="L33" s="1"/>
    </row>
    <row r="34" spans="1:12" x14ac:dyDescent="0.25">
      <c r="A34" s="4">
        <v>28</v>
      </c>
      <c r="B34" s="1" t="s">
        <v>21</v>
      </c>
      <c r="C34" s="1" t="s">
        <v>9</v>
      </c>
      <c r="D34" s="13">
        <v>4.0750000000000002</v>
      </c>
      <c r="E34" s="2">
        <v>56.3</v>
      </c>
      <c r="F34" s="15">
        <v>2.7871999999999999</v>
      </c>
      <c r="G34" s="15">
        <v>0.97119999999999995</v>
      </c>
      <c r="H34" s="30">
        <v>744</v>
      </c>
      <c r="I34" s="13">
        <v>3.99</v>
      </c>
      <c r="J34" s="31">
        <v>186.46616541353382</v>
      </c>
      <c r="K34" s="1"/>
      <c r="L34" s="1"/>
    </row>
    <row r="35" spans="1:12" x14ac:dyDescent="0.25">
      <c r="A35" s="4">
        <v>29</v>
      </c>
      <c r="B35" s="1" t="s">
        <v>22</v>
      </c>
      <c r="C35" s="1" t="s">
        <v>9</v>
      </c>
      <c r="D35" s="13">
        <v>4.1050000000000004</v>
      </c>
      <c r="E35" s="2">
        <v>50.1</v>
      </c>
      <c r="F35" s="15">
        <v>3.4245999999999999</v>
      </c>
      <c r="G35" s="15">
        <v>0.99429999999999996</v>
      </c>
      <c r="H35" s="30">
        <v>790</v>
      </c>
      <c r="I35" s="13">
        <v>4.0600000000000005</v>
      </c>
      <c r="J35" s="31">
        <v>194.58128078817731</v>
      </c>
      <c r="K35" s="1"/>
      <c r="L35" s="1"/>
    </row>
    <row r="36" spans="1:12" x14ac:dyDescent="0.25">
      <c r="A36" s="4">
        <v>30</v>
      </c>
      <c r="B36" s="1" t="s">
        <v>20</v>
      </c>
      <c r="C36" s="1" t="s">
        <v>9</v>
      </c>
      <c r="D36" s="13">
        <v>4.0949999999999998</v>
      </c>
      <c r="E36" s="2">
        <v>45.2</v>
      </c>
      <c r="F36" s="15">
        <v>2.7191999999999998</v>
      </c>
      <c r="G36" s="15">
        <v>0.98709999999999998</v>
      </c>
      <c r="H36" s="30">
        <v>752</v>
      </c>
      <c r="I36" s="13">
        <v>4.0249999999999995</v>
      </c>
      <c r="J36" s="31">
        <v>186.83229813664599</v>
      </c>
      <c r="K36" s="1"/>
      <c r="L36" s="1"/>
    </row>
    <row r="37" spans="1:12" x14ac:dyDescent="0.25">
      <c r="A37" s="4">
        <v>31</v>
      </c>
      <c r="B37" s="1" t="s">
        <v>25</v>
      </c>
      <c r="C37" s="1" t="s">
        <v>9</v>
      </c>
      <c r="D37" s="13">
        <v>3.54</v>
      </c>
      <c r="E37" s="2">
        <v>57.4</v>
      </c>
      <c r="F37" s="15">
        <v>5.2805999999999997</v>
      </c>
      <c r="G37" s="15">
        <v>0.99539999999999995</v>
      </c>
      <c r="H37" s="30">
        <v>652</v>
      </c>
      <c r="I37" s="13">
        <v>3.4550000000000001</v>
      </c>
      <c r="J37" s="31">
        <v>188.71201157742402</v>
      </c>
      <c r="K37" s="1"/>
      <c r="L37" s="1"/>
    </row>
    <row r="38" spans="1:12" x14ac:dyDescent="0.25">
      <c r="A38" s="4">
        <v>32</v>
      </c>
      <c r="B38" s="1" t="s">
        <v>83</v>
      </c>
      <c r="C38" s="1" t="s">
        <v>9</v>
      </c>
      <c r="D38" s="13">
        <v>3.9849999999999999</v>
      </c>
      <c r="E38" s="2">
        <v>59.1</v>
      </c>
      <c r="F38" s="15">
        <v>4.6487999999999996</v>
      </c>
      <c r="G38" s="15">
        <v>0.97860000000000003</v>
      </c>
      <c r="H38" s="30">
        <v>701</v>
      </c>
      <c r="I38" s="13">
        <v>3.92</v>
      </c>
      <c r="J38" s="31">
        <v>178.82653061224491</v>
      </c>
      <c r="K38" s="1"/>
      <c r="L38" s="1"/>
    </row>
    <row r="39" spans="1:12" x14ac:dyDescent="0.25">
      <c r="A39" s="4">
        <v>33</v>
      </c>
      <c r="B39" s="1" t="s">
        <v>26</v>
      </c>
      <c r="C39" s="1" t="s">
        <v>9</v>
      </c>
      <c r="D39" s="13">
        <v>3.69</v>
      </c>
      <c r="E39" s="2">
        <v>44.7</v>
      </c>
      <c r="F39" s="15">
        <v>2.9554999999999998</v>
      </c>
      <c r="G39" s="15">
        <v>0.98319999999999996</v>
      </c>
      <c r="H39" s="30">
        <v>692</v>
      </c>
      <c r="I39" s="13">
        <v>3.6</v>
      </c>
      <c r="J39" s="31">
        <v>192.22222222222223</v>
      </c>
      <c r="K39" s="1"/>
      <c r="L39" s="1"/>
    </row>
    <row r="40" spans="1:12" x14ac:dyDescent="0.25">
      <c r="A40" s="4">
        <v>34</v>
      </c>
      <c r="B40" s="1" t="s">
        <v>461</v>
      </c>
      <c r="C40" s="1" t="s">
        <v>9</v>
      </c>
      <c r="D40" s="13">
        <v>3.9249999999999998</v>
      </c>
      <c r="E40" s="2">
        <v>58.2</v>
      </c>
      <c r="F40" s="15">
        <v>6.9945000000000004</v>
      </c>
      <c r="G40" s="15">
        <v>0.99329999999999996</v>
      </c>
      <c r="H40" s="30">
        <v>712</v>
      </c>
      <c r="I40" s="13">
        <v>3.8849999999999998</v>
      </c>
      <c r="J40" s="31">
        <v>183.26898326898328</v>
      </c>
      <c r="K40" s="1"/>
      <c r="L40" s="1"/>
    </row>
    <row r="41" spans="1:12" x14ac:dyDescent="0.25">
      <c r="A41" s="4">
        <v>35</v>
      </c>
      <c r="B41" s="1" t="s">
        <v>616</v>
      </c>
      <c r="C41" s="1" t="s">
        <v>12</v>
      </c>
      <c r="D41" s="13">
        <v>3.84</v>
      </c>
      <c r="E41" s="2">
        <v>48.2</v>
      </c>
      <c r="F41" s="15"/>
      <c r="G41" s="15"/>
      <c r="H41" s="30"/>
      <c r="I41" s="13"/>
      <c r="J41" s="31"/>
      <c r="K41" s="1"/>
      <c r="L41" s="1"/>
    </row>
    <row r="42" spans="1:12" x14ac:dyDescent="0.25">
      <c r="A42" s="4">
        <v>36</v>
      </c>
      <c r="B42" s="1" t="s">
        <v>617</v>
      </c>
      <c r="C42" s="1" t="s">
        <v>12</v>
      </c>
      <c r="D42" s="13">
        <v>3.78</v>
      </c>
      <c r="E42" s="2">
        <v>59.2</v>
      </c>
      <c r="F42" s="15"/>
      <c r="G42" s="15"/>
      <c r="H42" s="30"/>
      <c r="I42" s="13"/>
      <c r="J42" s="31"/>
      <c r="K42" s="1"/>
      <c r="L42" s="1"/>
    </row>
    <row r="43" spans="1:12" x14ac:dyDescent="0.25">
      <c r="A43" s="4">
        <v>37</v>
      </c>
      <c r="B43" s="1" t="s">
        <v>635</v>
      </c>
      <c r="C43" s="1" t="s">
        <v>13</v>
      </c>
      <c r="D43" s="13">
        <v>3.915</v>
      </c>
      <c r="E43" s="2">
        <v>64</v>
      </c>
      <c r="F43" s="15"/>
      <c r="G43" s="15"/>
      <c r="H43" s="30"/>
      <c r="I43" s="13"/>
      <c r="J43" s="31"/>
      <c r="K43" s="1"/>
      <c r="L43" s="1"/>
    </row>
    <row r="44" spans="1:12" x14ac:dyDescent="0.25">
      <c r="A44" s="4">
        <v>38</v>
      </c>
      <c r="B44" s="1" t="s">
        <v>529</v>
      </c>
      <c r="C44" s="1" t="s">
        <v>9</v>
      </c>
      <c r="D44" s="13">
        <v>3.44</v>
      </c>
      <c r="E44" s="2">
        <v>51.5</v>
      </c>
      <c r="F44" s="15"/>
      <c r="G44" s="15"/>
      <c r="H44" s="30"/>
      <c r="I44" s="13"/>
      <c r="J44" s="31"/>
      <c r="K44" s="1"/>
      <c r="L44" s="1"/>
    </row>
    <row r="45" spans="1:12" x14ac:dyDescent="0.25">
      <c r="A45" s="4">
        <v>39</v>
      </c>
      <c r="B45" s="1" t="s">
        <v>636</v>
      </c>
      <c r="C45" s="1" t="s">
        <v>13</v>
      </c>
      <c r="D45" s="13">
        <v>3.64</v>
      </c>
      <c r="E45" s="2">
        <v>52.4</v>
      </c>
      <c r="F45" s="15"/>
      <c r="G45" s="15"/>
      <c r="H45" s="30"/>
      <c r="I45" s="13"/>
      <c r="J45" s="31"/>
      <c r="K45" s="1"/>
      <c r="L45" s="1"/>
    </row>
    <row r="46" spans="1:12" x14ac:dyDescent="0.25">
      <c r="A46" s="4">
        <v>40</v>
      </c>
      <c r="B46" s="1" t="s">
        <v>73</v>
      </c>
      <c r="C46" s="1" t="s">
        <v>9</v>
      </c>
      <c r="D46" s="13">
        <v>3.8149999999999999</v>
      </c>
      <c r="E46" s="2">
        <v>51.1</v>
      </c>
      <c r="F46" s="15">
        <v>3.0806</v>
      </c>
      <c r="G46" s="15">
        <v>0.98519999999999996</v>
      </c>
      <c r="H46" s="30">
        <v>738</v>
      </c>
      <c r="I46" s="13">
        <v>3.7549999999999999</v>
      </c>
      <c r="J46" s="31">
        <v>196.53794940079894</v>
      </c>
      <c r="K46" s="1"/>
      <c r="L46" s="1"/>
    </row>
    <row r="47" spans="1:12" x14ac:dyDescent="0.25">
      <c r="A47" s="4">
        <v>41</v>
      </c>
      <c r="B47" s="1" t="s">
        <v>72</v>
      </c>
      <c r="C47" s="1" t="s">
        <v>9</v>
      </c>
      <c r="D47" s="13">
        <v>3.12</v>
      </c>
      <c r="E47" s="2">
        <v>50.1</v>
      </c>
      <c r="F47" s="15">
        <v>2.9933000000000001</v>
      </c>
      <c r="G47" s="15">
        <v>0.97629999999999995</v>
      </c>
      <c r="H47" s="30">
        <v>599</v>
      </c>
      <c r="I47" s="13">
        <v>3.0550000000000002</v>
      </c>
      <c r="J47" s="31">
        <v>196.07201309328968</v>
      </c>
      <c r="K47" s="1"/>
      <c r="L47" s="1"/>
    </row>
    <row r="48" spans="1:12" x14ac:dyDescent="0.25">
      <c r="A48" s="4">
        <v>42</v>
      </c>
      <c r="B48" s="1" t="s">
        <v>637</v>
      </c>
      <c r="C48" s="1" t="s">
        <v>13</v>
      </c>
      <c r="D48" s="13">
        <v>3.3250000000000002</v>
      </c>
      <c r="E48" s="2">
        <v>54.4</v>
      </c>
      <c r="F48" s="15"/>
      <c r="G48" s="15"/>
      <c r="H48" s="30"/>
      <c r="I48" s="13"/>
      <c r="J48" s="31"/>
      <c r="K48" s="1"/>
      <c r="L48" s="1"/>
    </row>
    <row r="49" spans="1:12" x14ac:dyDescent="0.25">
      <c r="A49" s="4">
        <v>43</v>
      </c>
      <c r="B49" s="1" t="s">
        <v>263</v>
      </c>
      <c r="C49" s="1" t="s">
        <v>9</v>
      </c>
      <c r="D49" s="13">
        <v>3.82</v>
      </c>
      <c r="E49" s="2">
        <v>51.1</v>
      </c>
      <c r="F49" s="15">
        <v>4.9451000000000001</v>
      </c>
      <c r="G49" s="15">
        <v>0.99619999999999997</v>
      </c>
      <c r="H49" s="30">
        <v>723</v>
      </c>
      <c r="I49" s="13">
        <v>3.73</v>
      </c>
      <c r="J49" s="31">
        <v>193.83378016085791</v>
      </c>
      <c r="K49" s="1"/>
      <c r="L49" s="1"/>
    </row>
    <row r="50" spans="1:12" x14ac:dyDescent="0.25">
      <c r="A50" s="4">
        <v>44</v>
      </c>
      <c r="B50" s="1" t="s">
        <v>264</v>
      </c>
      <c r="C50" s="1" t="s">
        <v>9</v>
      </c>
      <c r="D50" s="13">
        <v>3.5</v>
      </c>
      <c r="E50" s="2">
        <v>56</v>
      </c>
      <c r="F50" s="15">
        <v>4.9527999999999999</v>
      </c>
      <c r="G50" s="15">
        <v>0.99670000000000003</v>
      </c>
      <c r="H50" s="30">
        <v>658</v>
      </c>
      <c r="I50" s="13">
        <v>3.4249999999999998</v>
      </c>
      <c r="J50" s="31">
        <v>192.11678832116789</v>
      </c>
      <c r="K50" s="1"/>
      <c r="L50" s="1"/>
    </row>
    <row r="51" spans="1:12" x14ac:dyDescent="0.25">
      <c r="A51" s="4">
        <v>45</v>
      </c>
      <c r="B51" s="1" t="s">
        <v>530</v>
      </c>
      <c r="C51" s="1" t="s">
        <v>13</v>
      </c>
      <c r="D51" s="13">
        <v>3.32</v>
      </c>
      <c r="E51" s="2">
        <v>48.7</v>
      </c>
      <c r="F51" s="15"/>
      <c r="G51" s="15"/>
      <c r="H51" s="30"/>
      <c r="I51" s="13"/>
      <c r="J51" s="31"/>
      <c r="K51" s="1"/>
      <c r="L51" s="1"/>
    </row>
    <row r="52" spans="1:12" x14ac:dyDescent="0.25">
      <c r="A52" s="4">
        <v>46</v>
      </c>
      <c r="B52" s="1" t="s">
        <v>110</v>
      </c>
      <c r="C52" s="1" t="s">
        <v>9</v>
      </c>
      <c r="D52" s="13">
        <v>3.67</v>
      </c>
      <c r="E52" s="2">
        <v>55.8</v>
      </c>
      <c r="F52" s="15">
        <v>6.8750999999999998</v>
      </c>
      <c r="G52" s="15">
        <v>0.99690000000000001</v>
      </c>
      <c r="H52" s="30">
        <v>693</v>
      </c>
      <c r="I52" s="13">
        <v>3.5949999999999998</v>
      </c>
      <c r="J52" s="31">
        <v>192.76773296244787</v>
      </c>
      <c r="K52" s="1"/>
      <c r="L52" s="1"/>
    </row>
    <row r="53" spans="1:12" x14ac:dyDescent="0.25">
      <c r="A53" s="4">
        <v>47</v>
      </c>
      <c r="B53" s="1" t="s">
        <v>679</v>
      </c>
      <c r="C53" s="1" t="s">
        <v>5</v>
      </c>
      <c r="D53" s="13">
        <v>3.93</v>
      </c>
      <c r="E53" s="2">
        <v>37.9</v>
      </c>
      <c r="F53" s="15"/>
      <c r="G53" s="15"/>
      <c r="H53" s="30"/>
      <c r="I53" s="13"/>
      <c r="J53" s="31"/>
      <c r="K53" s="1"/>
      <c r="L53" s="1"/>
    </row>
    <row r="54" spans="1:12" x14ac:dyDescent="0.25">
      <c r="A54" s="4">
        <v>48</v>
      </c>
      <c r="B54" s="1" t="s">
        <v>680</v>
      </c>
      <c r="C54" s="1" t="s">
        <v>5</v>
      </c>
      <c r="D54" s="13">
        <v>3.9049999999999998</v>
      </c>
      <c r="E54" s="2">
        <v>62.9</v>
      </c>
      <c r="F54" s="15"/>
      <c r="G54" s="15"/>
      <c r="H54" s="30"/>
      <c r="I54" s="13"/>
      <c r="J54" s="31"/>
      <c r="K54" s="1"/>
      <c r="L54" s="1"/>
    </row>
    <row r="55" spans="1:12" x14ac:dyDescent="0.25">
      <c r="A55" s="4">
        <v>49</v>
      </c>
      <c r="B55" s="1" t="s">
        <v>265</v>
      </c>
      <c r="C55" s="1" t="s">
        <v>12</v>
      </c>
      <c r="D55" s="13">
        <v>3.7349999999999999</v>
      </c>
      <c r="E55" s="2">
        <v>52.8</v>
      </c>
      <c r="F55" s="15">
        <v>4.4366000000000003</v>
      </c>
      <c r="G55" s="15">
        <v>0.99860000000000004</v>
      </c>
      <c r="H55" s="30">
        <v>629</v>
      </c>
      <c r="I55" s="13">
        <v>3.645</v>
      </c>
      <c r="J55" s="31">
        <v>172.56515775034293</v>
      </c>
      <c r="K55" s="1"/>
      <c r="L55" s="1"/>
    </row>
    <row r="56" spans="1:12" x14ac:dyDescent="0.25">
      <c r="A56" s="4">
        <v>50</v>
      </c>
      <c r="B56" s="1" t="s">
        <v>626</v>
      </c>
      <c r="C56" s="1" t="s">
        <v>17</v>
      </c>
      <c r="D56" s="13">
        <v>3.84</v>
      </c>
      <c r="E56" s="2">
        <v>56.3</v>
      </c>
      <c r="F56" s="15"/>
      <c r="G56" s="15"/>
      <c r="H56" s="30"/>
      <c r="I56" s="13"/>
      <c r="J56" s="31"/>
      <c r="K56" s="1"/>
      <c r="L56" s="1"/>
    </row>
    <row r="57" spans="1:12" x14ac:dyDescent="0.25">
      <c r="A57" s="4">
        <v>51</v>
      </c>
      <c r="B57" s="1" t="s">
        <v>627</v>
      </c>
      <c r="C57" s="1" t="s">
        <v>17</v>
      </c>
      <c r="D57" s="13">
        <v>3.72</v>
      </c>
      <c r="E57" s="2">
        <v>43</v>
      </c>
      <c r="F57" s="15"/>
      <c r="G57" s="15"/>
      <c r="H57" s="30"/>
      <c r="I57" s="13"/>
      <c r="J57" s="31"/>
      <c r="K57" s="1"/>
      <c r="L57" s="1"/>
    </row>
    <row r="58" spans="1:12" x14ac:dyDescent="0.25">
      <c r="A58" s="4">
        <v>52</v>
      </c>
      <c r="B58" s="1" t="s">
        <v>462</v>
      </c>
      <c r="C58" s="1" t="s">
        <v>6</v>
      </c>
      <c r="D58" s="13">
        <v>3.29</v>
      </c>
      <c r="E58" s="2">
        <v>65.599999999999994</v>
      </c>
      <c r="F58" s="15">
        <v>3.8296999999999999</v>
      </c>
      <c r="G58" s="15">
        <v>0.97640000000000005</v>
      </c>
      <c r="H58" s="30">
        <v>581</v>
      </c>
      <c r="I58" s="13">
        <v>3.2050000000000001</v>
      </c>
      <c r="J58" s="31">
        <v>181.27925117004679</v>
      </c>
      <c r="K58" s="1"/>
      <c r="L58" s="1"/>
    </row>
    <row r="59" spans="1:12" x14ac:dyDescent="0.25">
      <c r="A59" s="4">
        <v>53</v>
      </c>
      <c r="B59" s="1" t="s">
        <v>704</v>
      </c>
      <c r="C59" s="1" t="s">
        <v>17</v>
      </c>
      <c r="D59" s="13">
        <v>3.84</v>
      </c>
      <c r="E59" s="2">
        <v>72.599999999999994</v>
      </c>
      <c r="F59" s="15"/>
      <c r="G59" s="15"/>
      <c r="H59" s="30"/>
      <c r="I59" s="13"/>
      <c r="J59" s="31"/>
      <c r="K59" s="1"/>
      <c r="L59" s="1"/>
    </row>
    <row r="60" spans="1:12" x14ac:dyDescent="0.25">
      <c r="A60" s="4">
        <v>54</v>
      </c>
      <c r="B60" s="1" t="s">
        <v>705</v>
      </c>
      <c r="C60" s="1" t="s">
        <v>17</v>
      </c>
      <c r="D60" s="13">
        <v>3.75</v>
      </c>
      <c r="E60" s="2">
        <v>54.1</v>
      </c>
      <c r="F60" s="15"/>
      <c r="G60" s="15"/>
      <c r="H60" s="30"/>
      <c r="I60" s="13"/>
      <c r="J60" s="31"/>
      <c r="K60" s="1"/>
      <c r="L60" s="1"/>
    </row>
    <row r="61" spans="1:12" x14ac:dyDescent="0.25">
      <c r="A61" s="4">
        <v>55</v>
      </c>
      <c r="B61" s="1" t="s">
        <v>80</v>
      </c>
      <c r="C61" s="1" t="s">
        <v>6</v>
      </c>
      <c r="D61" s="13">
        <v>3.4750000000000001</v>
      </c>
      <c r="E61" s="2">
        <v>60.9</v>
      </c>
      <c r="F61" s="15">
        <v>3.9796999999999998</v>
      </c>
      <c r="G61" s="15">
        <v>0.99199999999999999</v>
      </c>
      <c r="H61" s="30">
        <v>641</v>
      </c>
      <c r="I61" s="13">
        <v>3.41</v>
      </c>
      <c r="J61" s="31">
        <v>187.97653958944281</v>
      </c>
      <c r="K61" s="1"/>
      <c r="L61" s="1"/>
    </row>
    <row r="62" spans="1:12" x14ac:dyDescent="0.25">
      <c r="A62" s="4">
        <v>56</v>
      </c>
      <c r="B62" s="1" t="s">
        <v>85</v>
      </c>
      <c r="C62" s="1" t="s">
        <v>86</v>
      </c>
      <c r="D62" s="13">
        <v>4.17</v>
      </c>
      <c r="E62" s="2">
        <v>70.2</v>
      </c>
      <c r="F62" s="15">
        <v>7.6566000000000001</v>
      </c>
      <c r="G62" s="15">
        <v>0.99829999999999997</v>
      </c>
      <c r="H62" s="30">
        <v>800</v>
      </c>
      <c r="I62" s="13">
        <v>4.1049999999999995</v>
      </c>
      <c r="J62" s="31">
        <v>194.88428745432401</v>
      </c>
      <c r="K62" s="1"/>
      <c r="L62" s="1"/>
    </row>
    <row r="63" spans="1:12" x14ac:dyDescent="0.25">
      <c r="A63" s="4">
        <v>57</v>
      </c>
      <c r="B63" s="1" t="s">
        <v>609</v>
      </c>
      <c r="C63" s="1" t="s">
        <v>145</v>
      </c>
      <c r="D63" s="13">
        <v>3.34</v>
      </c>
      <c r="E63" s="2">
        <v>72.8</v>
      </c>
      <c r="F63" s="15"/>
      <c r="G63" s="15"/>
      <c r="H63" s="30"/>
      <c r="I63" s="13"/>
      <c r="J63" s="31"/>
      <c r="K63" s="1"/>
      <c r="L63" s="1"/>
    </row>
    <row r="64" spans="1:12" x14ac:dyDescent="0.25">
      <c r="A64" s="4">
        <v>58</v>
      </c>
      <c r="B64" s="1" t="s">
        <v>111</v>
      </c>
      <c r="C64" s="1" t="s">
        <v>6</v>
      </c>
      <c r="D64" s="13">
        <v>3.43</v>
      </c>
      <c r="E64" s="2">
        <v>53.9</v>
      </c>
      <c r="F64" s="15">
        <v>3.4390999999999998</v>
      </c>
      <c r="G64" s="15">
        <v>0.98780000000000001</v>
      </c>
      <c r="H64" s="30">
        <v>654</v>
      </c>
      <c r="I64" s="13">
        <v>3.3800000000000003</v>
      </c>
      <c r="J64" s="31">
        <v>193.49112426035501</v>
      </c>
      <c r="K64" s="1"/>
      <c r="L64" s="1"/>
    </row>
    <row r="65" spans="1:12" x14ac:dyDescent="0.25">
      <c r="A65" s="4">
        <v>59</v>
      </c>
      <c r="B65" s="1" t="s">
        <v>112</v>
      </c>
      <c r="C65" s="1" t="s">
        <v>6</v>
      </c>
      <c r="D65" s="13">
        <v>3.9449999999999998</v>
      </c>
      <c r="E65" s="2">
        <v>62.1</v>
      </c>
      <c r="F65" s="15">
        <v>4.5266999999999999</v>
      </c>
      <c r="G65" s="15">
        <v>0.97940000000000005</v>
      </c>
      <c r="H65" s="30">
        <v>768</v>
      </c>
      <c r="I65" s="13">
        <v>3.88</v>
      </c>
      <c r="J65" s="31">
        <v>197.93814432989691</v>
      </c>
      <c r="K65" s="1"/>
      <c r="L65" s="1"/>
    </row>
    <row r="66" spans="1:12" x14ac:dyDescent="0.25">
      <c r="A66" s="4">
        <v>60</v>
      </c>
      <c r="B66" s="1" t="s">
        <v>113</v>
      </c>
      <c r="C66" s="1" t="s">
        <v>13</v>
      </c>
      <c r="D66" s="13">
        <v>3.17</v>
      </c>
      <c r="E66" s="2">
        <v>62.1</v>
      </c>
      <c r="F66" s="15">
        <v>7.3857999999999997</v>
      </c>
      <c r="G66" s="15">
        <v>0.996</v>
      </c>
      <c r="H66" s="30">
        <v>566</v>
      </c>
      <c r="I66" s="13">
        <v>3.0549999999999997</v>
      </c>
      <c r="J66" s="31">
        <v>185.27004909983634</v>
      </c>
      <c r="K66" s="1"/>
      <c r="L66" s="1"/>
    </row>
    <row r="67" spans="1:12" x14ac:dyDescent="0.25">
      <c r="A67" s="4">
        <v>61</v>
      </c>
      <c r="B67" s="1" t="s">
        <v>389</v>
      </c>
      <c r="C67" s="1" t="s">
        <v>16</v>
      </c>
      <c r="D67" s="13">
        <v>3.4249999999999998</v>
      </c>
      <c r="E67" s="2">
        <v>61.9</v>
      </c>
      <c r="F67" s="15">
        <v>8.6412999999999993</v>
      </c>
      <c r="G67" s="15">
        <v>0.999</v>
      </c>
      <c r="H67" s="30">
        <v>642</v>
      </c>
      <c r="I67" s="13">
        <v>3.3249999999999997</v>
      </c>
      <c r="J67" s="31">
        <v>193.08270676691731</v>
      </c>
      <c r="K67" s="1"/>
      <c r="L67" s="1"/>
    </row>
    <row r="68" spans="1:12" x14ac:dyDescent="0.25">
      <c r="A68" s="4">
        <v>62</v>
      </c>
      <c r="B68" s="1" t="s">
        <v>463</v>
      </c>
      <c r="C68" s="1" t="s">
        <v>11</v>
      </c>
      <c r="D68" s="13">
        <v>3.46</v>
      </c>
      <c r="E68" s="2">
        <v>52.7</v>
      </c>
      <c r="F68" s="15">
        <v>2.4689000000000001</v>
      </c>
      <c r="G68" s="15">
        <v>0.87939999999999996</v>
      </c>
      <c r="H68" s="30">
        <v>635</v>
      </c>
      <c r="I68" s="13">
        <v>3.375</v>
      </c>
      <c r="J68" s="31">
        <v>188.14814814814815</v>
      </c>
      <c r="K68" s="1"/>
      <c r="L68" s="1"/>
    </row>
    <row r="69" spans="1:12" x14ac:dyDescent="0.25">
      <c r="A69" s="4">
        <v>63</v>
      </c>
      <c r="B69" s="1" t="s">
        <v>91</v>
      </c>
      <c r="C69" s="1" t="s">
        <v>17</v>
      </c>
      <c r="D69" s="13">
        <v>3.6949999999999998</v>
      </c>
      <c r="E69" s="2">
        <v>56.6</v>
      </c>
      <c r="F69" s="15">
        <v>3.0796000000000001</v>
      </c>
      <c r="G69" s="15">
        <v>0.98070000000000002</v>
      </c>
      <c r="H69" s="30">
        <v>700</v>
      </c>
      <c r="I69" s="13">
        <v>3.585</v>
      </c>
      <c r="J69" s="31">
        <v>195.25801952580196</v>
      </c>
      <c r="K69" s="1"/>
      <c r="L69" s="1"/>
    </row>
    <row r="70" spans="1:12" x14ac:dyDescent="0.25">
      <c r="A70" s="4">
        <v>64</v>
      </c>
      <c r="B70" s="1" t="s">
        <v>489</v>
      </c>
      <c r="C70" s="1" t="s">
        <v>6</v>
      </c>
      <c r="D70" s="13">
        <v>4.07</v>
      </c>
      <c r="E70" s="2">
        <v>68.8</v>
      </c>
      <c r="F70" s="15"/>
      <c r="G70" s="15"/>
      <c r="H70" s="30"/>
      <c r="I70" s="13"/>
      <c r="J70" s="31"/>
      <c r="K70" s="1"/>
      <c r="L70" s="1"/>
    </row>
    <row r="71" spans="1:12" x14ac:dyDescent="0.25">
      <c r="A71" s="4">
        <v>65</v>
      </c>
      <c r="B71" s="1" t="s">
        <v>490</v>
      </c>
      <c r="C71" s="1" t="s">
        <v>6</v>
      </c>
      <c r="D71" s="13">
        <v>4.165</v>
      </c>
      <c r="E71" s="2">
        <v>68.599999999999994</v>
      </c>
      <c r="F71" s="15"/>
      <c r="G71" s="15"/>
      <c r="H71" s="30"/>
      <c r="I71" s="13"/>
      <c r="J71" s="31"/>
      <c r="K71" s="1"/>
      <c r="L71" s="1"/>
    </row>
    <row r="72" spans="1:12" x14ac:dyDescent="0.25">
      <c r="A72" s="4">
        <v>66</v>
      </c>
      <c r="B72" s="1" t="s">
        <v>491</v>
      </c>
      <c r="C72" s="1" t="s">
        <v>6</v>
      </c>
      <c r="D72" s="13">
        <v>4.1449999999999996</v>
      </c>
      <c r="E72" s="2">
        <v>68.400000000000006</v>
      </c>
      <c r="F72" s="15"/>
      <c r="G72" s="15"/>
      <c r="H72" s="30"/>
      <c r="I72" s="13"/>
      <c r="J72" s="31"/>
      <c r="K72" s="1"/>
      <c r="L72" s="1"/>
    </row>
    <row r="73" spans="1:12" x14ac:dyDescent="0.25">
      <c r="A73" s="4">
        <v>67</v>
      </c>
      <c r="B73" s="1" t="s">
        <v>492</v>
      </c>
      <c r="C73" s="1" t="s">
        <v>6</v>
      </c>
      <c r="D73" s="13">
        <v>4.13</v>
      </c>
      <c r="E73" s="2">
        <v>66.400000000000006</v>
      </c>
      <c r="F73" s="15"/>
      <c r="G73" s="15"/>
      <c r="H73" s="30"/>
      <c r="I73" s="13"/>
      <c r="J73" s="31"/>
      <c r="K73" s="1"/>
      <c r="L73" s="1"/>
    </row>
    <row r="74" spans="1:12" x14ac:dyDescent="0.25">
      <c r="A74" s="4">
        <v>68</v>
      </c>
      <c r="B74" s="1" t="s">
        <v>493</v>
      </c>
      <c r="C74" s="1" t="s">
        <v>6</v>
      </c>
      <c r="D74" s="13">
        <v>4.1749999999999998</v>
      </c>
      <c r="E74" s="2">
        <v>65.7</v>
      </c>
      <c r="F74" s="15"/>
      <c r="G74" s="15"/>
      <c r="H74" s="30"/>
      <c r="I74" s="13"/>
      <c r="J74" s="31"/>
      <c r="K74" s="1"/>
      <c r="L74" s="1"/>
    </row>
    <row r="75" spans="1:12" x14ac:dyDescent="0.25">
      <c r="A75" s="4">
        <v>69</v>
      </c>
      <c r="B75" s="1" t="s">
        <v>531</v>
      </c>
      <c r="C75" s="1" t="s">
        <v>86</v>
      </c>
      <c r="D75" s="13">
        <v>3.42</v>
      </c>
      <c r="E75" s="2">
        <v>48.6</v>
      </c>
      <c r="F75" s="15"/>
      <c r="G75" s="15"/>
      <c r="H75" s="30"/>
      <c r="I75" s="13"/>
      <c r="J75" s="31"/>
      <c r="K75" s="1"/>
      <c r="L75" s="1"/>
    </row>
    <row r="76" spans="1:12" x14ac:dyDescent="0.25">
      <c r="A76" s="4">
        <v>70</v>
      </c>
      <c r="B76" s="1" t="s">
        <v>345</v>
      </c>
      <c r="C76" s="1" t="s">
        <v>86</v>
      </c>
      <c r="D76" s="13">
        <v>3.3250000000000002</v>
      </c>
      <c r="E76" s="2">
        <v>55.8</v>
      </c>
      <c r="F76" s="15"/>
      <c r="G76" s="15"/>
      <c r="H76" s="30"/>
      <c r="I76" s="13"/>
      <c r="J76" s="31"/>
      <c r="K76" s="1"/>
      <c r="L76" s="1"/>
    </row>
    <row r="77" spans="1:12" x14ac:dyDescent="0.25">
      <c r="A77" s="4">
        <v>71</v>
      </c>
      <c r="B77" s="1" t="s">
        <v>346</v>
      </c>
      <c r="C77" s="1" t="s">
        <v>86</v>
      </c>
      <c r="D77" s="13">
        <v>4.0999999999999996</v>
      </c>
      <c r="E77" s="2">
        <v>50.2</v>
      </c>
      <c r="F77" s="15">
        <v>3.6657999999999999</v>
      </c>
      <c r="G77" s="15">
        <v>0.9899</v>
      </c>
      <c r="H77" s="30">
        <v>764</v>
      </c>
      <c r="I77" s="13">
        <v>4.05</v>
      </c>
      <c r="J77" s="31">
        <f>H77/I77</f>
        <v>188.64197530864197</v>
      </c>
      <c r="K77" s="1"/>
      <c r="L77" s="1"/>
    </row>
    <row r="78" spans="1:12" x14ac:dyDescent="0.25">
      <c r="A78" s="4">
        <v>72</v>
      </c>
      <c r="B78" s="1" t="s">
        <v>587</v>
      </c>
      <c r="C78" s="1" t="s">
        <v>86</v>
      </c>
      <c r="D78" s="13">
        <v>3.5750000000000002</v>
      </c>
      <c r="E78" s="2">
        <v>50.2</v>
      </c>
      <c r="F78" s="15"/>
      <c r="G78" s="15"/>
      <c r="H78" s="30"/>
      <c r="I78" s="13"/>
      <c r="J78" s="31"/>
      <c r="K78" s="1"/>
      <c r="L78" s="1"/>
    </row>
    <row r="79" spans="1:12" x14ac:dyDescent="0.25">
      <c r="A79" s="4">
        <v>73</v>
      </c>
      <c r="B79" s="1" t="s">
        <v>347</v>
      </c>
      <c r="C79" s="1" t="s">
        <v>86</v>
      </c>
      <c r="D79" s="13">
        <v>4.0949999999999998</v>
      </c>
      <c r="E79" s="2">
        <v>70.3</v>
      </c>
      <c r="F79" s="15"/>
      <c r="G79" s="15"/>
      <c r="H79" s="30"/>
      <c r="I79" s="13"/>
      <c r="J79" s="31"/>
      <c r="K79" s="1"/>
      <c r="L79" s="1"/>
    </row>
    <row r="80" spans="1:12" x14ac:dyDescent="0.25">
      <c r="A80" s="4">
        <v>74</v>
      </c>
      <c r="B80" s="1" t="s">
        <v>348</v>
      </c>
      <c r="C80" s="1" t="s">
        <v>86</v>
      </c>
      <c r="D80" s="13">
        <v>4.1050000000000004</v>
      </c>
      <c r="E80" s="2">
        <v>62.7</v>
      </c>
      <c r="F80" s="15"/>
      <c r="G80" s="15"/>
      <c r="H80" s="30"/>
      <c r="I80" s="13"/>
      <c r="J80" s="31"/>
      <c r="K80" s="1"/>
      <c r="L80" s="1"/>
    </row>
    <row r="81" spans="1:12" x14ac:dyDescent="0.25">
      <c r="A81" s="4">
        <v>75</v>
      </c>
      <c r="B81" s="1" t="s">
        <v>352</v>
      </c>
      <c r="C81" s="1" t="s">
        <v>86</v>
      </c>
      <c r="D81" s="13">
        <v>3.3650000000000002</v>
      </c>
      <c r="E81" s="2">
        <v>47.4</v>
      </c>
      <c r="F81" s="15"/>
      <c r="G81" s="15"/>
      <c r="H81" s="30"/>
      <c r="I81" s="13"/>
      <c r="J81" s="31"/>
      <c r="K81" s="1"/>
      <c r="L81" s="1"/>
    </row>
    <row r="82" spans="1:12" x14ac:dyDescent="0.25">
      <c r="A82" s="4">
        <v>76</v>
      </c>
      <c r="B82" s="1" t="s">
        <v>349</v>
      </c>
      <c r="C82" s="1" t="s">
        <v>86</v>
      </c>
      <c r="D82" s="13">
        <v>4.1550000000000002</v>
      </c>
      <c r="E82" s="2">
        <v>62.7</v>
      </c>
      <c r="F82" s="15"/>
      <c r="G82" s="15"/>
      <c r="H82" s="30"/>
      <c r="I82" s="13"/>
      <c r="J82" s="31"/>
      <c r="K82" s="1"/>
      <c r="L82" s="1"/>
    </row>
    <row r="83" spans="1:12" x14ac:dyDescent="0.25">
      <c r="A83" s="4">
        <v>77</v>
      </c>
      <c r="B83" s="1" t="s">
        <v>353</v>
      </c>
      <c r="C83" s="1" t="s">
        <v>86</v>
      </c>
      <c r="D83" s="13">
        <v>4.1500000000000004</v>
      </c>
      <c r="E83" s="2">
        <v>71.900000000000006</v>
      </c>
      <c r="F83" s="15"/>
      <c r="G83" s="15"/>
      <c r="H83" s="30"/>
      <c r="I83" s="13"/>
      <c r="J83" s="31"/>
      <c r="K83" s="1"/>
      <c r="L83" s="1"/>
    </row>
    <row r="84" spans="1:12" x14ac:dyDescent="0.25">
      <c r="A84" s="4">
        <v>78</v>
      </c>
      <c r="B84" s="1" t="s">
        <v>354</v>
      </c>
      <c r="C84" s="1" t="s">
        <v>86</v>
      </c>
      <c r="D84" s="13">
        <v>4.17</v>
      </c>
      <c r="E84" s="2">
        <v>53.8</v>
      </c>
      <c r="F84" s="15"/>
      <c r="G84" s="15"/>
      <c r="H84" s="30"/>
      <c r="I84" s="13"/>
      <c r="J84" s="31"/>
      <c r="K84" s="1"/>
      <c r="L84" s="1"/>
    </row>
    <row r="85" spans="1:12" x14ac:dyDescent="0.25">
      <c r="A85" s="4">
        <v>79</v>
      </c>
      <c r="B85" s="1" t="s">
        <v>494</v>
      </c>
      <c r="C85" s="1" t="s">
        <v>6</v>
      </c>
      <c r="D85" s="13">
        <v>3.9750000000000001</v>
      </c>
      <c r="E85" s="2">
        <v>68.5</v>
      </c>
      <c r="F85" s="15"/>
      <c r="G85" s="15"/>
      <c r="H85" s="30"/>
      <c r="I85" s="13"/>
      <c r="J85" s="31"/>
      <c r="K85" s="1"/>
      <c r="L85" s="1"/>
    </row>
    <row r="86" spans="1:12" x14ac:dyDescent="0.25">
      <c r="A86" s="4">
        <v>80</v>
      </c>
      <c r="B86" s="1" t="s">
        <v>350</v>
      </c>
      <c r="C86" s="1" t="s">
        <v>86</v>
      </c>
      <c r="D86" s="13">
        <v>4.1349999999999998</v>
      </c>
      <c r="E86" s="2">
        <v>54</v>
      </c>
      <c r="F86" s="15"/>
      <c r="G86" s="15"/>
      <c r="H86" s="30"/>
      <c r="I86" s="13"/>
      <c r="J86" s="31"/>
      <c r="K86" s="1"/>
      <c r="L86" s="1"/>
    </row>
    <row r="87" spans="1:12" x14ac:dyDescent="0.25">
      <c r="A87" s="4">
        <v>81</v>
      </c>
      <c r="B87" s="1" t="s">
        <v>706</v>
      </c>
      <c r="C87" s="1" t="s">
        <v>17</v>
      </c>
      <c r="D87" s="13">
        <v>3.82</v>
      </c>
      <c r="E87" s="2">
        <v>54.4</v>
      </c>
      <c r="F87" s="15"/>
      <c r="G87" s="15"/>
      <c r="H87" s="30"/>
      <c r="I87" s="13"/>
      <c r="J87" s="31"/>
      <c r="K87" s="1"/>
      <c r="L87" s="1"/>
    </row>
    <row r="88" spans="1:12" x14ac:dyDescent="0.25">
      <c r="A88" s="4">
        <v>82</v>
      </c>
      <c r="B88" s="1" t="s">
        <v>588</v>
      </c>
      <c r="C88" s="1" t="s">
        <v>17</v>
      </c>
      <c r="D88" s="13">
        <v>4.1449999999999996</v>
      </c>
      <c r="E88" s="2">
        <v>84</v>
      </c>
      <c r="F88" s="15"/>
      <c r="G88" s="15"/>
      <c r="H88" s="30"/>
      <c r="I88" s="13"/>
      <c r="J88" s="31"/>
      <c r="K88" s="1"/>
      <c r="L88" s="1"/>
    </row>
    <row r="89" spans="1:12" x14ac:dyDescent="0.25">
      <c r="A89" s="4">
        <v>83</v>
      </c>
      <c r="B89" s="1" t="s">
        <v>395</v>
      </c>
      <c r="C89" s="1" t="s">
        <v>11</v>
      </c>
      <c r="D89" s="13">
        <v>3.855</v>
      </c>
      <c r="E89" s="2">
        <v>60.5</v>
      </c>
      <c r="F89" s="15"/>
      <c r="G89" s="15"/>
      <c r="H89" s="30"/>
      <c r="I89" s="13"/>
      <c r="J89" s="31"/>
      <c r="K89" s="1"/>
      <c r="L89" s="1"/>
    </row>
    <row r="90" spans="1:12" x14ac:dyDescent="0.25">
      <c r="A90" s="4">
        <v>84</v>
      </c>
      <c r="B90" s="1" t="s">
        <v>37</v>
      </c>
      <c r="C90" s="1" t="s">
        <v>6</v>
      </c>
      <c r="D90" s="13">
        <v>3.57</v>
      </c>
      <c r="E90" s="2">
        <v>58</v>
      </c>
      <c r="F90" s="15">
        <v>2.3706</v>
      </c>
      <c r="G90" s="15">
        <v>0.9103</v>
      </c>
      <c r="H90" s="30">
        <v>663</v>
      </c>
      <c r="I90" s="13">
        <v>3.51</v>
      </c>
      <c r="J90" s="31">
        <v>188.88888888888891</v>
      </c>
      <c r="K90" s="1"/>
      <c r="L90" s="1"/>
    </row>
    <row r="91" spans="1:12" x14ac:dyDescent="0.25">
      <c r="A91" s="4">
        <v>85</v>
      </c>
      <c r="B91" s="1" t="s">
        <v>52</v>
      </c>
      <c r="C91" s="1" t="s">
        <v>6</v>
      </c>
      <c r="D91" s="13">
        <v>3.395</v>
      </c>
      <c r="E91" s="2">
        <v>68.8</v>
      </c>
      <c r="F91" s="15">
        <v>7.6749999999999998</v>
      </c>
      <c r="G91" s="15">
        <v>0.99809999999999999</v>
      </c>
      <c r="H91" s="30">
        <v>590</v>
      </c>
      <c r="I91" s="13">
        <v>3.3149999999999999</v>
      </c>
      <c r="J91" s="31">
        <v>177.9788838612368</v>
      </c>
      <c r="K91" s="1"/>
      <c r="L91" s="1"/>
    </row>
    <row r="92" spans="1:12" x14ac:dyDescent="0.25">
      <c r="A92" s="4">
        <v>86</v>
      </c>
      <c r="B92" s="1" t="s">
        <v>114</v>
      </c>
      <c r="C92" s="1" t="s">
        <v>17</v>
      </c>
      <c r="D92" s="13">
        <v>3.46</v>
      </c>
      <c r="E92" s="2">
        <v>51.4</v>
      </c>
      <c r="F92" s="15">
        <v>3.3807999999999998</v>
      </c>
      <c r="G92" s="15">
        <v>0.98129999999999995</v>
      </c>
      <c r="H92" s="30">
        <v>660</v>
      </c>
      <c r="I92" s="13">
        <v>3.375</v>
      </c>
      <c r="J92" s="31">
        <v>195.55555555555554</v>
      </c>
      <c r="K92" s="1"/>
      <c r="L92" s="1"/>
    </row>
    <row r="93" spans="1:12" x14ac:dyDescent="0.25">
      <c r="A93" s="4">
        <v>87</v>
      </c>
      <c r="B93" s="1" t="s">
        <v>34</v>
      </c>
      <c r="C93" s="1" t="s">
        <v>11</v>
      </c>
      <c r="D93" s="13">
        <v>3.48</v>
      </c>
      <c r="E93" s="2">
        <v>61.5</v>
      </c>
      <c r="F93" s="15">
        <v>8.4718</v>
      </c>
      <c r="G93" s="15">
        <v>0.99809999999999999</v>
      </c>
      <c r="H93" s="30">
        <v>605</v>
      </c>
      <c r="I93" s="13">
        <v>3.4</v>
      </c>
      <c r="J93" s="31">
        <v>177.94117647058823</v>
      </c>
      <c r="K93" s="1"/>
      <c r="L93" s="1"/>
    </row>
    <row r="94" spans="1:12" x14ac:dyDescent="0.25">
      <c r="A94" s="4">
        <v>88</v>
      </c>
      <c r="B94" s="1" t="s">
        <v>115</v>
      </c>
      <c r="C94" s="1" t="s">
        <v>77</v>
      </c>
      <c r="D94" s="13">
        <v>4.1449999999999996</v>
      </c>
      <c r="E94" s="2">
        <v>87.6</v>
      </c>
      <c r="F94" s="15">
        <v>11.398</v>
      </c>
      <c r="G94" s="15">
        <v>0.99480000000000002</v>
      </c>
      <c r="H94" s="30">
        <v>785</v>
      </c>
      <c r="I94" s="13">
        <v>4.085</v>
      </c>
      <c r="J94" s="31">
        <v>192.16646266829866</v>
      </c>
      <c r="K94" s="1"/>
      <c r="L94" s="1"/>
    </row>
    <row r="95" spans="1:12" x14ac:dyDescent="0.25">
      <c r="A95" s="4">
        <v>89</v>
      </c>
      <c r="B95" s="1" t="s">
        <v>116</v>
      </c>
      <c r="C95" s="1" t="s">
        <v>77</v>
      </c>
      <c r="D95" s="13">
        <v>4.13</v>
      </c>
      <c r="E95" s="2">
        <v>79.5</v>
      </c>
      <c r="F95" s="15">
        <v>9.1900999999999993</v>
      </c>
      <c r="G95" s="15">
        <v>0.99360000000000004</v>
      </c>
      <c r="H95" s="30">
        <v>760</v>
      </c>
      <c r="I95" s="13">
        <v>4.0350000000000001</v>
      </c>
      <c r="J95" s="31">
        <v>188.35192069392812</v>
      </c>
      <c r="K95" s="1"/>
      <c r="L95" s="1"/>
    </row>
    <row r="96" spans="1:12" x14ac:dyDescent="0.25">
      <c r="A96" s="4">
        <v>90</v>
      </c>
      <c r="B96" s="1" t="s">
        <v>78</v>
      </c>
      <c r="C96" s="1" t="s">
        <v>77</v>
      </c>
      <c r="D96" s="13">
        <v>3.99</v>
      </c>
      <c r="E96" s="2">
        <v>78.5</v>
      </c>
      <c r="F96" s="15">
        <v>9.3333999999999993</v>
      </c>
      <c r="G96" s="15">
        <v>0.99739999999999995</v>
      </c>
      <c r="H96" s="30">
        <v>742</v>
      </c>
      <c r="I96" s="13">
        <v>3.9</v>
      </c>
      <c r="J96" s="31">
        <v>190.25641025641025</v>
      </c>
      <c r="K96" s="1"/>
      <c r="L96" s="1"/>
    </row>
    <row r="97" spans="1:12" x14ac:dyDescent="0.25">
      <c r="A97" s="4">
        <v>91</v>
      </c>
      <c r="B97" s="1" t="s">
        <v>117</v>
      </c>
      <c r="C97" s="1" t="s">
        <v>77</v>
      </c>
      <c r="D97" s="13">
        <v>4</v>
      </c>
      <c r="E97" s="2">
        <v>78.599999999999994</v>
      </c>
      <c r="F97" s="15">
        <v>9.3315000000000001</v>
      </c>
      <c r="G97" s="15">
        <v>0.99790000000000001</v>
      </c>
      <c r="H97" s="30">
        <v>766</v>
      </c>
      <c r="I97" s="13">
        <v>3.9250000000000003</v>
      </c>
      <c r="J97" s="31">
        <v>195.15923566878979</v>
      </c>
      <c r="K97" s="1"/>
      <c r="L97" s="1"/>
    </row>
    <row r="98" spans="1:12" x14ac:dyDescent="0.25">
      <c r="A98" s="4">
        <v>92</v>
      </c>
      <c r="B98" s="1" t="s">
        <v>118</v>
      </c>
      <c r="C98" s="1" t="s">
        <v>77</v>
      </c>
      <c r="D98" s="13">
        <v>4.0199999999999996</v>
      </c>
      <c r="E98" s="2">
        <v>79.599999999999994</v>
      </c>
      <c r="F98" s="15">
        <v>9.6561000000000003</v>
      </c>
      <c r="G98" s="15">
        <v>0.995</v>
      </c>
      <c r="H98" s="30">
        <v>777</v>
      </c>
      <c r="I98" s="13">
        <v>3.9649999999999999</v>
      </c>
      <c r="J98" s="31">
        <v>195.96469104665826</v>
      </c>
      <c r="K98" s="1"/>
      <c r="L98" s="1"/>
    </row>
    <row r="99" spans="1:12" x14ac:dyDescent="0.25">
      <c r="A99" s="4">
        <v>93</v>
      </c>
      <c r="B99" s="1" t="s">
        <v>119</v>
      </c>
      <c r="C99" s="1" t="s">
        <v>77</v>
      </c>
      <c r="D99" s="13">
        <v>4.03</v>
      </c>
      <c r="E99" s="2">
        <v>111.1</v>
      </c>
      <c r="F99" s="15">
        <v>14.87</v>
      </c>
      <c r="G99" s="15">
        <v>0.99639999999999995</v>
      </c>
      <c r="H99" s="30">
        <v>729</v>
      </c>
      <c r="I99" s="13">
        <v>3.9400000000000004</v>
      </c>
      <c r="J99" s="31">
        <v>185.02538071065987</v>
      </c>
      <c r="K99" s="1"/>
      <c r="L99" s="1"/>
    </row>
    <row r="100" spans="1:12" x14ac:dyDescent="0.25">
      <c r="A100" s="4">
        <v>94</v>
      </c>
      <c r="B100" s="1" t="s">
        <v>279</v>
      </c>
      <c r="C100" s="1" t="s">
        <v>77</v>
      </c>
      <c r="D100" s="13">
        <v>4.07</v>
      </c>
      <c r="E100" s="2">
        <v>84.7</v>
      </c>
      <c r="F100" s="15">
        <v>9.7002000000000006</v>
      </c>
      <c r="G100" s="15">
        <v>0.99409999999999998</v>
      </c>
      <c r="H100" s="30">
        <v>781</v>
      </c>
      <c r="I100" s="13">
        <v>4.0049999999999999</v>
      </c>
      <c r="J100" s="31">
        <v>195.00624219725344</v>
      </c>
      <c r="K100" s="1"/>
      <c r="L100" s="1"/>
    </row>
    <row r="101" spans="1:12" x14ac:dyDescent="0.25">
      <c r="A101" s="4">
        <v>95</v>
      </c>
      <c r="B101" s="1" t="s">
        <v>120</v>
      </c>
      <c r="C101" s="1" t="s">
        <v>77</v>
      </c>
      <c r="D101" s="13">
        <v>4.01</v>
      </c>
      <c r="E101" s="2">
        <v>65.099999999999994</v>
      </c>
      <c r="F101" s="15">
        <v>6.7656999999999998</v>
      </c>
      <c r="G101" s="15">
        <v>0.99399999999999999</v>
      </c>
      <c r="H101" s="30">
        <v>745</v>
      </c>
      <c r="I101" s="13">
        <v>3.94</v>
      </c>
      <c r="J101" s="31">
        <v>189.08629441624365</v>
      </c>
      <c r="K101" s="1"/>
      <c r="L101" s="1"/>
    </row>
    <row r="102" spans="1:12" x14ac:dyDescent="0.25">
      <c r="A102" s="4">
        <v>96</v>
      </c>
      <c r="B102" s="1" t="s">
        <v>532</v>
      </c>
      <c r="C102" s="1" t="s">
        <v>77</v>
      </c>
      <c r="D102" s="13">
        <v>3.98</v>
      </c>
      <c r="E102" s="2">
        <v>86.5</v>
      </c>
      <c r="F102" s="15"/>
      <c r="G102" s="15"/>
      <c r="H102" s="30"/>
      <c r="I102" s="13"/>
      <c r="J102" s="31"/>
      <c r="K102" s="1"/>
      <c r="L102" s="1"/>
    </row>
    <row r="103" spans="1:12" x14ac:dyDescent="0.25">
      <c r="A103" s="4">
        <v>97</v>
      </c>
      <c r="B103" s="1" t="s">
        <v>321</v>
      </c>
      <c r="C103" s="1" t="s">
        <v>77</v>
      </c>
      <c r="D103" s="13">
        <v>3.9550000000000001</v>
      </c>
      <c r="E103" s="2">
        <v>85.3</v>
      </c>
      <c r="F103" s="15">
        <v>11.201000000000001</v>
      </c>
      <c r="G103" s="15">
        <v>0.99639999999999995</v>
      </c>
      <c r="H103" s="30">
        <v>751</v>
      </c>
      <c r="I103" s="13">
        <v>3.9</v>
      </c>
      <c r="J103" s="31">
        <v>192.56410256410257</v>
      </c>
      <c r="K103" s="1"/>
      <c r="L103" s="1"/>
    </row>
    <row r="104" spans="1:12" x14ac:dyDescent="0.25">
      <c r="A104" s="4">
        <v>98</v>
      </c>
      <c r="B104" s="1" t="s">
        <v>320</v>
      </c>
      <c r="C104" s="1" t="s">
        <v>77</v>
      </c>
      <c r="D104" s="13">
        <v>3.91</v>
      </c>
      <c r="E104" s="2">
        <v>85.7</v>
      </c>
      <c r="F104" s="15">
        <v>10.624000000000001</v>
      </c>
      <c r="G104" s="15">
        <v>0.998</v>
      </c>
      <c r="H104" s="30">
        <v>731</v>
      </c>
      <c r="I104" s="13">
        <v>3.83</v>
      </c>
      <c r="J104" s="31">
        <v>190.86161879895562</v>
      </c>
      <c r="K104" s="1"/>
      <c r="L104" s="1"/>
    </row>
    <row r="105" spans="1:12" x14ac:dyDescent="0.25">
      <c r="A105" s="4">
        <v>99</v>
      </c>
      <c r="B105" s="1" t="s">
        <v>533</v>
      </c>
      <c r="C105" s="1" t="s">
        <v>77</v>
      </c>
      <c r="D105" s="13">
        <v>3.9550000000000001</v>
      </c>
      <c r="E105" s="2">
        <v>74.8</v>
      </c>
      <c r="F105" s="15"/>
      <c r="G105" s="15"/>
      <c r="H105" s="30"/>
      <c r="I105" s="13"/>
      <c r="J105" s="31"/>
      <c r="K105" s="1"/>
      <c r="L105" s="1"/>
    </row>
    <row r="106" spans="1:12" x14ac:dyDescent="0.25">
      <c r="A106" s="4">
        <v>100</v>
      </c>
      <c r="B106" s="1" t="s">
        <v>534</v>
      </c>
      <c r="C106" s="1" t="s">
        <v>77</v>
      </c>
      <c r="D106" s="13">
        <v>3.98</v>
      </c>
      <c r="E106" s="2">
        <v>74.400000000000006</v>
      </c>
      <c r="F106" s="15"/>
      <c r="G106" s="15"/>
      <c r="H106" s="30"/>
      <c r="I106" s="13"/>
      <c r="J106" s="31"/>
      <c r="K106" s="1"/>
      <c r="L106" s="1"/>
    </row>
    <row r="107" spans="1:12" x14ac:dyDescent="0.25">
      <c r="A107" s="4">
        <v>101</v>
      </c>
      <c r="B107" s="1" t="s">
        <v>535</v>
      </c>
      <c r="C107" s="1" t="s">
        <v>77</v>
      </c>
      <c r="D107" s="13">
        <v>3.9649999999999999</v>
      </c>
      <c r="E107" s="2">
        <v>75.8</v>
      </c>
      <c r="F107" s="15"/>
      <c r="G107" s="15"/>
      <c r="H107" s="30"/>
      <c r="I107" s="13"/>
      <c r="J107" s="31"/>
      <c r="K107" s="1"/>
      <c r="L107" s="1"/>
    </row>
    <row r="108" spans="1:12" x14ac:dyDescent="0.25">
      <c r="A108" s="4">
        <v>102</v>
      </c>
      <c r="B108" s="1" t="s">
        <v>536</v>
      </c>
      <c r="C108" s="1" t="s">
        <v>77</v>
      </c>
      <c r="D108" s="13">
        <v>3.9649999999999999</v>
      </c>
      <c r="E108" s="2">
        <v>74.7</v>
      </c>
      <c r="F108" s="15"/>
      <c r="G108" s="15"/>
      <c r="H108" s="30"/>
      <c r="I108" s="13"/>
      <c r="J108" s="31"/>
      <c r="K108" s="1"/>
      <c r="L108" s="1"/>
    </row>
    <row r="109" spans="1:12" x14ac:dyDescent="0.25">
      <c r="A109" s="4">
        <v>103</v>
      </c>
      <c r="B109" s="1" t="s">
        <v>537</v>
      </c>
      <c r="C109" s="1" t="s">
        <v>77</v>
      </c>
      <c r="D109" s="13">
        <v>3.9950000000000001</v>
      </c>
      <c r="E109" s="2">
        <v>85.3</v>
      </c>
      <c r="F109" s="15"/>
      <c r="G109" s="15"/>
      <c r="H109" s="30"/>
      <c r="I109" s="13"/>
      <c r="J109" s="31"/>
      <c r="K109" s="1"/>
      <c r="L109" s="1"/>
    </row>
    <row r="110" spans="1:12" x14ac:dyDescent="0.25">
      <c r="A110" s="4">
        <v>104</v>
      </c>
      <c r="B110" s="1" t="s">
        <v>538</v>
      </c>
      <c r="C110" s="1" t="s">
        <v>77</v>
      </c>
      <c r="D110" s="13">
        <v>3.9350000000000001</v>
      </c>
      <c r="E110" s="2">
        <v>75</v>
      </c>
      <c r="F110" s="15"/>
      <c r="G110" s="15"/>
      <c r="H110" s="30"/>
      <c r="I110" s="13"/>
      <c r="J110" s="31"/>
      <c r="K110" s="1"/>
      <c r="L110" s="1"/>
    </row>
    <row r="111" spans="1:12" x14ac:dyDescent="0.25">
      <c r="A111" s="4">
        <v>105</v>
      </c>
      <c r="B111" s="1" t="s">
        <v>539</v>
      </c>
      <c r="C111" s="1" t="s">
        <v>77</v>
      </c>
      <c r="D111" s="13">
        <v>3.9350000000000001</v>
      </c>
      <c r="E111" s="2">
        <v>53.8</v>
      </c>
      <c r="F111" s="15"/>
      <c r="G111" s="15"/>
      <c r="H111" s="30"/>
      <c r="I111" s="13"/>
      <c r="J111" s="31"/>
      <c r="K111" s="1"/>
      <c r="L111" s="1"/>
    </row>
    <row r="112" spans="1:12" x14ac:dyDescent="0.25">
      <c r="A112" s="4">
        <v>106</v>
      </c>
      <c r="B112" s="1" t="s">
        <v>540</v>
      </c>
      <c r="C112" s="1" t="s">
        <v>77</v>
      </c>
      <c r="D112" s="13">
        <v>3.2850000000000001</v>
      </c>
      <c r="E112" s="2">
        <v>59.4</v>
      </c>
      <c r="F112" s="15"/>
      <c r="G112" s="15"/>
      <c r="H112" s="30"/>
      <c r="I112" s="13"/>
      <c r="J112" s="31"/>
      <c r="K112" s="1"/>
      <c r="L112" s="1"/>
    </row>
    <row r="113" spans="1:12" x14ac:dyDescent="0.25">
      <c r="A113" s="4">
        <v>107</v>
      </c>
      <c r="B113" s="1" t="s">
        <v>121</v>
      </c>
      <c r="C113" s="1" t="s">
        <v>77</v>
      </c>
      <c r="D113" s="13">
        <v>4.01</v>
      </c>
      <c r="E113" s="2">
        <v>89.8</v>
      </c>
      <c r="F113" s="15">
        <v>10.718999999999999</v>
      </c>
      <c r="G113" s="15">
        <v>0.99170000000000003</v>
      </c>
      <c r="H113" s="30">
        <v>755</v>
      </c>
      <c r="I113" s="13">
        <v>3.93</v>
      </c>
      <c r="J113" s="31">
        <v>192.11195928753179</v>
      </c>
      <c r="K113" s="1"/>
      <c r="L113" s="1"/>
    </row>
    <row r="114" spans="1:12" x14ac:dyDescent="0.25">
      <c r="A114" s="4">
        <v>108</v>
      </c>
      <c r="B114" s="1" t="s">
        <v>122</v>
      </c>
      <c r="C114" s="1" t="s">
        <v>77</v>
      </c>
      <c r="D114" s="13">
        <v>4.0650000000000004</v>
      </c>
      <c r="E114" s="2">
        <v>107.9</v>
      </c>
      <c r="F114" s="15">
        <v>15.167</v>
      </c>
      <c r="G114" s="15">
        <v>0.99890000000000001</v>
      </c>
      <c r="H114" s="30">
        <v>738</v>
      </c>
      <c r="I114" s="13">
        <v>3.9450000000000003</v>
      </c>
      <c r="J114" s="31">
        <v>187.07224334600758</v>
      </c>
      <c r="K114" s="1"/>
      <c r="L114" s="1"/>
    </row>
    <row r="115" spans="1:12" x14ac:dyDescent="0.25">
      <c r="A115" s="4">
        <v>109</v>
      </c>
      <c r="B115" s="1" t="s">
        <v>707</v>
      </c>
      <c r="C115" s="1" t="s">
        <v>77</v>
      </c>
      <c r="D115" s="13">
        <v>3.9849999999999999</v>
      </c>
      <c r="E115" s="2">
        <v>80.900000000000006</v>
      </c>
      <c r="F115" s="15"/>
      <c r="G115" s="15"/>
      <c r="H115" s="30"/>
      <c r="I115" s="13"/>
      <c r="J115" s="31"/>
      <c r="K115" s="1"/>
      <c r="L115" s="1"/>
    </row>
    <row r="116" spans="1:12" x14ac:dyDescent="0.25">
      <c r="A116" s="4">
        <v>110</v>
      </c>
      <c r="B116" s="1" t="s">
        <v>278</v>
      </c>
      <c r="C116" s="1" t="s">
        <v>6</v>
      </c>
      <c r="D116" s="13">
        <v>3.8149999999999999</v>
      </c>
      <c r="E116" s="2">
        <v>60.3</v>
      </c>
      <c r="F116" s="15">
        <v>4.3772000000000002</v>
      </c>
      <c r="G116" s="15">
        <v>0.98939999999999995</v>
      </c>
      <c r="H116" s="30">
        <v>713</v>
      </c>
      <c r="I116" s="13">
        <v>3.7549999999999999</v>
      </c>
      <c r="J116" s="31">
        <v>189.88015978695074</v>
      </c>
      <c r="K116" s="1"/>
      <c r="L116" s="1"/>
    </row>
    <row r="117" spans="1:12" x14ac:dyDescent="0.25">
      <c r="A117" s="4">
        <v>111</v>
      </c>
      <c r="B117" s="1" t="s">
        <v>488</v>
      </c>
      <c r="C117" s="1" t="s">
        <v>11</v>
      </c>
      <c r="D117" s="13">
        <v>3.89</v>
      </c>
      <c r="E117" s="2">
        <v>58.6</v>
      </c>
      <c r="F117" s="15">
        <v>4.0994999999999999</v>
      </c>
      <c r="G117" s="15">
        <v>0.98929999999999996</v>
      </c>
      <c r="H117" s="30">
        <v>743</v>
      </c>
      <c r="I117" s="13">
        <v>3.835</v>
      </c>
      <c r="J117" s="31">
        <v>193.74185136897</v>
      </c>
      <c r="K117" s="1"/>
      <c r="L117" s="1"/>
    </row>
    <row r="118" spans="1:12" x14ac:dyDescent="0.25">
      <c r="A118" s="4">
        <v>112</v>
      </c>
      <c r="B118" s="1" t="s">
        <v>628</v>
      </c>
      <c r="C118" s="1" t="s">
        <v>100</v>
      </c>
      <c r="D118" s="13">
        <v>3.4550000000000001</v>
      </c>
      <c r="E118" s="2">
        <v>52.3</v>
      </c>
      <c r="F118" s="15"/>
      <c r="G118" s="15"/>
      <c r="H118" s="30"/>
      <c r="I118" s="13"/>
      <c r="J118" s="31"/>
      <c r="K118" s="1"/>
      <c r="L118" s="1"/>
    </row>
    <row r="119" spans="1:12" x14ac:dyDescent="0.25">
      <c r="A119" s="4">
        <v>113</v>
      </c>
      <c r="B119" s="1" t="s">
        <v>541</v>
      </c>
      <c r="C119" s="1" t="s">
        <v>223</v>
      </c>
      <c r="D119" s="13">
        <v>3.8050000000000002</v>
      </c>
      <c r="E119" s="2">
        <v>56.5</v>
      </c>
      <c r="F119" s="15"/>
      <c r="G119" s="15"/>
      <c r="H119" s="30"/>
      <c r="I119" s="13"/>
      <c r="J119" s="31"/>
      <c r="K119" s="1"/>
      <c r="L119" s="1"/>
    </row>
    <row r="120" spans="1:12" x14ac:dyDescent="0.25">
      <c r="A120" s="4">
        <v>114</v>
      </c>
      <c r="B120" s="1" t="s">
        <v>123</v>
      </c>
      <c r="C120" s="1" t="s">
        <v>223</v>
      </c>
      <c r="D120" s="13">
        <v>3.91</v>
      </c>
      <c r="E120" s="2">
        <v>55.8</v>
      </c>
      <c r="F120" s="15">
        <v>7.2323000000000004</v>
      </c>
      <c r="G120" s="15">
        <v>0.99399999999999999</v>
      </c>
      <c r="H120" s="30">
        <v>755</v>
      </c>
      <c r="I120" s="13">
        <v>3.8449999999999998</v>
      </c>
      <c r="J120" s="31">
        <v>196.35890767230171</v>
      </c>
      <c r="K120" s="1"/>
      <c r="L120" s="1"/>
    </row>
    <row r="121" spans="1:12" x14ac:dyDescent="0.25">
      <c r="A121" s="4">
        <v>115</v>
      </c>
      <c r="B121" s="1" t="s">
        <v>464</v>
      </c>
      <c r="C121" s="1" t="s">
        <v>86</v>
      </c>
      <c r="D121" s="13">
        <v>3.2949999999999999</v>
      </c>
      <c r="E121" s="2">
        <v>48.7</v>
      </c>
      <c r="F121" s="15"/>
      <c r="G121" s="15"/>
      <c r="H121" s="30"/>
      <c r="I121" s="13"/>
      <c r="J121" s="31"/>
      <c r="K121" s="1"/>
      <c r="L121" s="1"/>
    </row>
    <row r="122" spans="1:12" x14ac:dyDescent="0.25">
      <c r="A122" s="4">
        <v>116</v>
      </c>
      <c r="B122" s="1" t="s">
        <v>465</v>
      </c>
      <c r="C122" s="1" t="s">
        <v>86</v>
      </c>
      <c r="D122" s="13">
        <v>3.3149999999999999</v>
      </c>
      <c r="E122" s="2">
        <v>48.2</v>
      </c>
      <c r="F122" s="15"/>
      <c r="G122" s="15"/>
      <c r="H122" s="30"/>
      <c r="I122" s="13"/>
      <c r="J122" s="31"/>
      <c r="K122" s="1"/>
      <c r="L122" s="1"/>
    </row>
    <row r="123" spans="1:12" x14ac:dyDescent="0.25">
      <c r="A123" s="4">
        <v>117</v>
      </c>
      <c r="B123" s="1" t="s">
        <v>466</v>
      </c>
      <c r="C123" s="1" t="s">
        <v>86</v>
      </c>
      <c r="D123" s="13">
        <v>3.3050000000000002</v>
      </c>
      <c r="E123" s="2">
        <v>42.7</v>
      </c>
      <c r="F123" s="15"/>
      <c r="G123" s="15"/>
      <c r="H123" s="30"/>
      <c r="I123" s="13"/>
      <c r="J123" s="31"/>
      <c r="K123" s="1"/>
      <c r="L123" s="1"/>
    </row>
    <row r="124" spans="1:12" x14ac:dyDescent="0.25">
      <c r="A124" s="4">
        <v>118</v>
      </c>
      <c r="B124" s="1" t="s">
        <v>509</v>
      </c>
      <c r="C124" s="1" t="s">
        <v>100</v>
      </c>
      <c r="D124" s="13">
        <v>3.71</v>
      </c>
      <c r="E124" s="2">
        <v>60.6</v>
      </c>
      <c r="F124" s="15"/>
      <c r="G124" s="15"/>
      <c r="H124" s="30"/>
      <c r="I124" s="13"/>
      <c r="J124" s="31"/>
      <c r="K124" s="1"/>
      <c r="L124" s="1"/>
    </row>
    <row r="125" spans="1:12" x14ac:dyDescent="0.25">
      <c r="A125" s="4">
        <v>119</v>
      </c>
      <c r="B125" s="1" t="s">
        <v>510</v>
      </c>
      <c r="C125" s="1" t="s">
        <v>100</v>
      </c>
      <c r="D125" s="13">
        <v>3.4649999999999999</v>
      </c>
      <c r="E125" s="2">
        <v>61.8</v>
      </c>
      <c r="F125" s="15"/>
      <c r="G125" s="15"/>
      <c r="H125" s="30"/>
      <c r="I125" s="13"/>
      <c r="J125" s="31"/>
      <c r="K125" s="1"/>
      <c r="L125" s="1"/>
    </row>
    <row r="126" spans="1:12" x14ac:dyDescent="0.25">
      <c r="A126" s="4">
        <v>120</v>
      </c>
      <c r="B126" s="1" t="s">
        <v>453</v>
      </c>
      <c r="C126" s="1" t="s">
        <v>100</v>
      </c>
      <c r="D126" s="13">
        <v>3.1349999999999998</v>
      </c>
      <c r="E126" s="2">
        <v>60.8</v>
      </c>
      <c r="F126" s="15"/>
      <c r="G126" s="15"/>
      <c r="H126" s="30"/>
      <c r="I126" s="13"/>
      <c r="J126" s="31"/>
      <c r="K126" s="1"/>
      <c r="L126" s="1"/>
    </row>
    <row r="127" spans="1:12" x14ac:dyDescent="0.25">
      <c r="A127" s="4">
        <v>121</v>
      </c>
      <c r="B127" s="1" t="s">
        <v>452</v>
      </c>
      <c r="C127" s="1" t="s">
        <v>100</v>
      </c>
      <c r="D127" s="13">
        <v>3.75</v>
      </c>
      <c r="E127" s="2">
        <v>61.1</v>
      </c>
      <c r="F127" s="15"/>
      <c r="G127" s="15"/>
      <c r="H127" s="30"/>
      <c r="I127" s="13"/>
      <c r="J127" s="31"/>
      <c r="K127" s="1"/>
      <c r="L127" s="1"/>
    </row>
    <row r="128" spans="1:12" x14ac:dyDescent="0.25">
      <c r="A128" s="4">
        <v>122</v>
      </c>
      <c r="B128" s="1" t="s">
        <v>511</v>
      </c>
      <c r="C128" s="1" t="s">
        <v>100</v>
      </c>
      <c r="D128" s="13">
        <v>3.6850000000000001</v>
      </c>
      <c r="E128" s="2">
        <v>62.2</v>
      </c>
      <c r="F128" s="15"/>
      <c r="G128" s="15"/>
      <c r="H128" s="30"/>
      <c r="I128" s="13"/>
      <c r="J128" s="31"/>
      <c r="K128" s="1"/>
      <c r="L128" s="1"/>
    </row>
    <row r="129" spans="1:12" x14ac:dyDescent="0.25">
      <c r="A129" s="4">
        <v>123</v>
      </c>
      <c r="B129" s="1" t="s">
        <v>128</v>
      </c>
      <c r="C129" s="1" t="s">
        <v>5</v>
      </c>
      <c r="D129" s="13">
        <v>3.835</v>
      </c>
      <c r="E129" s="2">
        <v>61.3</v>
      </c>
      <c r="F129" s="15">
        <v>4.2544000000000004</v>
      </c>
      <c r="G129" s="15">
        <v>0.9274</v>
      </c>
      <c r="H129" s="30">
        <v>737</v>
      </c>
      <c r="I129" s="13">
        <v>3.74</v>
      </c>
      <c r="J129" s="31">
        <v>197.05882352941174</v>
      </c>
      <c r="K129" s="1"/>
      <c r="L129" s="1"/>
    </row>
    <row r="130" spans="1:12" x14ac:dyDescent="0.25">
      <c r="A130" s="4">
        <v>124</v>
      </c>
      <c r="B130" s="1" t="s">
        <v>124</v>
      </c>
      <c r="C130" s="1" t="s">
        <v>5</v>
      </c>
      <c r="D130" s="13">
        <v>3.83</v>
      </c>
      <c r="E130" s="2">
        <v>33</v>
      </c>
      <c r="F130" s="15">
        <v>2.3344</v>
      </c>
      <c r="G130" s="15">
        <v>0.81430000000000002</v>
      </c>
      <c r="H130" s="30">
        <v>739</v>
      </c>
      <c r="I130" s="13">
        <v>3.7750000000000004</v>
      </c>
      <c r="J130" s="31">
        <v>195.76158940397349</v>
      </c>
      <c r="K130" s="1"/>
      <c r="L130" s="1"/>
    </row>
    <row r="131" spans="1:12" x14ac:dyDescent="0.25">
      <c r="A131" s="4">
        <v>125</v>
      </c>
      <c r="B131" s="1" t="s">
        <v>125</v>
      </c>
      <c r="C131" s="1" t="s">
        <v>5</v>
      </c>
      <c r="D131" s="13">
        <v>3.59</v>
      </c>
      <c r="E131" s="2">
        <v>41</v>
      </c>
      <c r="F131" s="15">
        <v>2.5905999999999998</v>
      </c>
      <c r="G131" s="15">
        <v>0.90920000000000001</v>
      </c>
      <c r="H131" s="30">
        <v>671</v>
      </c>
      <c r="I131" s="13">
        <v>3.53</v>
      </c>
      <c r="J131" s="31">
        <v>190.08498583569406</v>
      </c>
      <c r="K131" s="1"/>
      <c r="L131" s="1"/>
    </row>
    <row r="132" spans="1:12" x14ac:dyDescent="0.25">
      <c r="A132" s="4">
        <v>126</v>
      </c>
      <c r="B132" s="1" t="s">
        <v>126</v>
      </c>
      <c r="C132" s="1" t="s">
        <v>5</v>
      </c>
      <c r="D132" s="13">
        <v>3.8050000000000002</v>
      </c>
      <c r="E132" s="2">
        <v>40.5</v>
      </c>
      <c r="F132" s="15">
        <v>2.0375999999999999</v>
      </c>
      <c r="G132" s="15">
        <v>0.68459999999999999</v>
      </c>
      <c r="H132" s="30">
        <v>723</v>
      </c>
      <c r="I132" s="13">
        <v>3.7349999999999999</v>
      </c>
      <c r="J132" s="31">
        <v>193.57429718875503</v>
      </c>
      <c r="K132" s="1"/>
      <c r="L132" s="1"/>
    </row>
    <row r="133" spans="1:12" x14ac:dyDescent="0.25">
      <c r="A133" s="4">
        <v>127</v>
      </c>
      <c r="B133" s="1" t="s">
        <v>127</v>
      </c>
      <c r="C133" s="1" t="s">
        <v>5</v>
      </c>
      <c r="D133" s="13">
        <v>3.7650000000000001</v>
      </c>
      <c r="E133" s="2">
        <v>63.5</v>
      </c>
      <c r="F133" s="15">
        <v>4.4587000000000003</v>
      </c>
      <c r="G133" s="15">
        <v>0.85870000000000002</v>
      </c>
      <c r="H133" s="30">
        <v>723</v>
      </c>
      <c r="I133" s="13">
        <v>3.71</v>
      </c>
      <c r="J133" s="31">
        <v>194.87870619946091</v>
      </c>
      <c r="K133" s="1"/>
      <c r="L133" s="1"/>
    </row>
    <row r="134" spans="1:12" x14ac:dyDescent="0.25">
      <c r="A134" s="4">
        <v>128</v>
      </c>
      <c r="B134" s="1" t="s">
        <v>129</v>
      </c>
      <c r="C134" s="1" t="s">
        <v>5</v>
      </c>
      <c r="D134" s="13">
        <v>3.81</v>
      </c>
      <c r="E134" s="2">
        <v>68.400000000000006</v>
      </c>
      <c r="F134" s="15">
        <v>4.3329000000000004</v>
      </c>
      <c r="G134" s="15">
        <v>0.9294</v>
      </c>
      <c r="H134" s="30">
        <v>706</v>
      </c>
      <c r="I134" s="13">
        <v>3.7150000000000003</v>
      </c>
      <c r="J134" s="31">
        <v>190.04037685060564</v>
      </c>
      <c r="K134" s="1"/>
      <c r="L134" s="1"/>
    </row>
    <row r="135" spans="1:12" x14ac:dyDescent="0.25">
      <c r="A135" s="4">
        <v>129</v>
      </c>
      <c r="B135" s="1" t="s">
        <v>40</v>
      </c>
      <c r="C135" s="1" t="s">
        <v>11</v>
      </c>
      <c r="D135" s="13">
        <v>3.5</v>
      </c>
      <c r="E135" s="2">
        <v>64.599999999999994</v>
      </c>
      <c r="F135" s="15">
        <v>5.3234000000000004</v>
      </c>
      <c r="G135" s="15">
        <v>0.99370000000000003</v>
      </c>
      <c r="H135" s="30">
        <v>642</v>
      </c>
      <c r="I135" s="13">
        <v>3.34</v>
      </c>
      <c r="J135" s="31">
        <v>192.21556886227546</v>
      </c>
      <c r="K135" s="1"/>
      <c r="L135" s="1"/>
    </row>
    <row r="136" spans="1:12" x14ac:dyDescent="0.25">
      <c r="A136" s="4">
        <v>130</v>
      </c>
      <c r="B136" s="1" t="s">
        <v>49</v>
      </c>
      <c r="C136" s="1" t="s">
        <v>6</v>
      </c>
      <c r="D136" s="13">
        <v>3.375</v>
      </c>
      <c r="E136" s="2">
        <v>65.599999999999994</v>
      </c>
      <c r="F136" s="15">
        <v>7.1698000000000004</v>
      </c>
      <c r="G136" s="15">
        <v>0.99519999999999997</v>
      </c>
      <c r="H136" s="30">
        <v>641</v>
      </c>
      <c r="I136" s="13">
        <v>3.2949999999999999</v>
      </c>
      <c r="J136" s="31">
        <v>194.5371775417299</v>
      </c>
      <c r="K136" s="1"/>
      <c r="L136" s="1"/>
    </row>
    <row r="137" spans="1:12" x14ac:dyDescent="0.25">
      <c r="A137" s="4">
        <v>131</v>
      </c>
      <c r="B137" s="1" t="s">
        <v>237</v>
      </c>
      <c r="C137" s="1" t="s">
        <v>17</v>
      </c>
      <c r="D137" s="13">
        <v>3.9449999999999998</v>
      </c>
      <c r="E137" s="2">
        <v>58</v>
      </c>
      <c r="F137" s="15"/>
      <c r="G137" s="15"/>
      <c r="H137" s="30"/>
      <c r="I137" s="13"/>
      <c r="J137" s="31"/>
      <c r="K137" s="1"/>
      <c r="L137" s="1"/>
    </row>
    <row r="138" spans="1:12" x14ac:dyDescent="0.25">
      <c r="A138" s="4">
        <v>132</v>
      </c>
      <c r="B138" s="1" t="s">
        <v>618</v>
      </c>
      <c r="C138" s="1" t="s">
        <v>17</v>
      </c>
      <c r="D138" s="13">
        <v>3.86</v>
      </c>
      <c r="E138" s="2">
        <v>49.3</v>
      </c>
      <c r="F138" s="15"/>
      <c r="G138" s="15"/>
      <c r="H138" s="30"/>
      <c r="I138" s="13"/>
      <c r="J138" s="31"/>
      <c r="K138" s="1"/>
      <c r="L138" s="1"/>
    </row>
    <row r="139" spans="1:12" x14ac:dyDescent="0.25">
      <c r="A139" s="4">
        <v>133</v>
      </c>
      <c r="B139" s="1" t="s">
        <v>619</v>
      </c>
      <c r="C139" s="1" t="s">
        <v>19</v>
      </c>
      <c r="D139" s="13">
        <v>3.52</v>
      </c>
      <c r="E139" s="2">
        <v>48.6</v>
      </c>
      <c r="F139" s="15"/>
      <c r="G139" s="15"/>
      <c r="H139" s="30"/>
      <c r="I139" s="13"/>
      <c r="J139" s="31"/>
      <c r="K139" s="1"/>
      <c r="L139" s="1"/>
    </row>
    <row r="140" spans="1:12" x14ac:dyDescent="0.25">
      <c r="A140" s="4">
        <v>134</v>
      </c>
      <c r="B140" s="1" t="s">
        <v>542</v>
      </c>
      <c r="C140" s="1" t="s">
        <v>19</v>
      </c>
      <c r="D140" s="13">
        <v>3.52</v>
      </c>
      <c r="E140" s="2">
        <v>49.9</v>
      </c>
      <c r="F140" s="15"/>
      <c r="G140" s="15"/>
      <c r="H140" s="30"/>
      <c r="I140" s="13"/>
      <c r="J140" s="31"/>
      <c r="K140" s="1"/>
      <c r="L140" s="1"/>
    </row>
    <row r="141" spans="1:12" x14ac:dyDescent="0.25">
      <c r="A141" s="4">
        <v>135</v>
      </c>
      <c r="B141" s="1" t="s">
        <v>543</v>
      </c>
      <c r="C141" s="1" t="s">
        <v>19</v>
      </c>
      <c r="D141" s="13">
        <v>3.53</v>
      </c>
      <c r="E141" s="2">
        <v>50.1</v>
      </c>
      <c r="F141" s="15"/>
      <c r="G141" s="15"/>
      <c r="H141" s="30"/>
      <c r="I141" s="13"/>
      <c r="J141" s="31"/>
      <c r="K141" s="1"/>
      <c r="L141" s="1"/>
    </row>
    <row r="142" spans="1:12" x14ac:dyDescent="0.25">
      <c r="A142" s="4">
        <v>136</v>
      </c>
      <c r="B142" s="1" t="s">
        <v>544</v>
      </c>
      <c r="C142" s="1" t="s">
        <v>19</v>
      </c>
      <c r="D142" s="13">
        <v>3.52</v>
      </c>
      <c r="E142" s="2">
        <v>48.7</v>
      </c>
      <c r="F142" s="15"/>
      <c r="G142" s="15"/>
      <c r="H142" s="30"/>
      <c r="I142" s="13"/>
      <c r="J142" s="31"/>
      <c r="K142" s="1"/>
      <c r="L142" s="1"/>
    </row>
    <row r="143" spans="1:12" x14ac:dyDescent="0.25">
      <c r="A143" s="4">
        <v>137</v>
      </c>
      <c r="B143" s="1" t="s">
        <v>545</v>
      </c>
      <c r="C143" s="1" t="s">
        <v>19</v>
      </c>
      <c r="D143" s="13">
        <v>3.5150000000000001</v>
      </c>
      <c r="E143" s="2">
        <v>51.1</v>
      </c>
      <c r="F143" s="15"/>
      <c r="G143" s="15"/>
      <c r="H143" s="30"/>
      <c r="I143" s="13"/>
      <c r="J143" s="31"/>
      <c r="K143" s="1"/>
      <c r="L143" s="1"/>
    </row>
    <row r="144" spans="1:12" x14ac:dyDescent="0.25">
      <c r="A144" s="4">
        <v>138</v>
      </c>
      <c r="B144" s="1" t="s">
        <v>546</v>
      </c>
      <c r="C144" s="1" t="s">
        <v>19</v>
      </c>
      <c r="D144" s="13">
        <v>3.5449999999999999</v>
      </c>
      <c r="E144" s="2">
        <v>50.1</v>
      </c>
      <c r="F144" s="15"/>
      <c r="G144" s="15"/>
      <c r="H144" s="30"/>
      <c r="I144" s="13"/>
      <c r="J144" s="31"/>
      <c r="K144" s="1"/>
      <c r="L144" s="1"/>
    </row>
    <row r="145" spans="1:12" x14ac:dyDescent="0.25">
      <c r="A145" s="4">
        <v>139</v>
      </c>
      <c r="B145" s="1" t="s">
        <v>547</v>
      </c>
      <c r="C145" s="1" t="s">
        <v>19</v>
      </c>
      <c r="D145" s="13">
        <v>3.94</v>
      </c>
      <c r="E145" s="2">
        <v>49.9</v>
      </c>
      <c r="F145" s="15"/>
      <c r="G145" s="15"/>
      <c r="H145" s="30"/>
      <c r="I145" s="13"/>
      <c r="J145" s="31"/>
      <c r="K145" s="1"/>
      <c r="L145" s="1"/>
    </row>
    <row r="146" spans="1:12" x14ac:dyDescent="0.25">
      <c r="A146" s="4">
        <v>140</v>
      </c>
      <c r="B146" s="1" t="s">
        <v>548</v>
      </c>
      <c r="C146" s="1" t="s">
        <v>19</v>
      </c>
      <c r="D146" s="13">
        <v>3.5</v>
      </c>
      <c r="E146" s="2">
        <v>48.9</v>
      </c>
      <c r="F146" s="15"/>
      <c r="G146" s="15"/>
      <c r="H146" s="30"/>
      <c r="I146" s="13"/>
      <c r="J146" s="31"/>
      <c r="K146" s="1"/>
      <c r="L146" s="1"/>
    </row>
    <row r="147" spans="1:12" x14ac:dyDescent="0.25">
      <c r="A147" s="4">
        <v>141</v>
      </c>
      <c r="B147" s="1" t="s">
        <v>549</v>
      </c>
      <c r="C147" s="1" t="s">
        <v>19</v>
      </c>
      <c r="D147" s="13">
        <v>3.5249999999999999</v>
      </c>
      <c r="E147" s="2">
        <v>48.6</v>
      </c>
      <c r="F147" s="15"/>
      <c r="G147" s="15"/>
      <c r="H147" s="30"/>
      <c r="I147" s="13"/>
      <c r="J147" s="31"/>
      <c r="K147" s="1"/>
      <c r="L147" s="1"/>
    </row>
    <row r="148" spans="1:12" x14ac:dyDescent="0.25">
      <c r="A148" s="4">
        <v>142</v>
      </c>
      <c r="B148" s="1" t="s">
        <v>550</v>
      </c>
      <c r="C148" s="1" t="s">
        <v>19</v>
      </c>
      <c r="D148" s="13">
        <v>3.54</v>
      </c>
      <c r="E148" s="2">
        <v>50.6</v>
      </c>
      <c r="F148" s="15"/>
      <c r="G148" s="15"/>
      <c r="H148" s="30"/>
      <c r="I148" s="13"/>
      <c r="J148" s="31"/>
      <c r="K148" s="1"/>
      <c r="L148" s="1"/>
    </row>
    <row r="149" spans="1:12" x14ac:dyDescent="0.25">
      <c r="A149" s="4">
        <v>143</v>
      </c>
      <c r="B149" s="1" t="s">
        <v>551</v>
      </c>
      <c r="C149" s="1" t="s">
        <v>19</v>
      </c>
      <c r="D149" s="13">
        <v>3.5550000000000002</v>
      </c>
      <c r="E149" s="2">
        <v>49.1</v>
      </c>
      <c r="F149" s="15"/>
      <c r="G149" s="15"/>
      <c r="H149" s="30"/>
      <c r="I149" s="13"/>
      <c r="J149" s="31"/>
      <c r="K149" s="1"/>
      <c r="L149" s="1"/>
    </row>
    <row r="150" spans="1:12" x14ac:dyDescent="0.25">
      <c r="A150" s="4">
        <v>144</v>
      </c>
      <c r="B150" s="1" t="s">
        <v>238</v>
      </c>
      <c r="C150" s="1" t="s">
        <v>17</v>
      </c>
      <c r="D150" s="13">
        <v>3.84</v>
      </c>
      <c r="E150" s="2">
        <v>46.6</v>
      </c>
      <c r="F150" s="15"/>
      <c r="G150" s="15"/>
      <c r="H150" s="30"/>
      <c r="I150" s="13"/>
      <c r="J150" s="31"/>
      <c r="K150" s="1"/>
      <c r="L150" s="1"/>
    </row>
    <row r="151" spans="1:12" x14ac:dyDescent="0.25">
      <c r="A151" s="4">
        <v>145</v>
      </c>
      <c r="B151" s="1" t="s">
        <v>620</v>
      </c>
      <c r="C151" s="1" t="s">
        <v>17</v>
      </c>
      <c r="D151" s="13">
        <v>3.5350000000000001</v>
      </c>
      <c r="E151" s="2">
        <v>49.4</v>
      </c>
      <c r="F151" s="15"/>
      <c r="G151" s="15"/>
      <c r="H151" s="30"/>
      <c r="I151" s="13"/>
      <c r="J151" s="31"/>
      <c r="K151" s="1"/>
      <c r="L151" s="1"/>
    </row>
    <row r="152" spans="1:12" x14ac:dyDescent="0.25">
      <c r="A152" s="4">
        <v>146</v>
      </c>
      <c r="B152" s="1" t="s">
        <v>239</v>
      </c>
      <c r="C152" s="1" t="s">
        <v>17</v>
      </c>
      <c r="D152" s="13">
        <v>3.855</v>
      </c>
      <c r="E152" s="2">
        <v>45.7</v>
      </c>
      <c r="F152" s="15"/>
      <c r="G152" s="15"/>
      <c r="H152" s="30"/>
      <c r="I152" s="13"/>
      <c r="J152" s="31"/>
      <c r="K152" s="1"/>
      <c r="L152" s="1"/>
    </row>
    <row r="153" spans="1:12" x14ac:dyDescent="0.25">
      <c r="A153" s="4">
        <v>147</v>
      </c>
      <c r="B153" s="1" t="s">
        <v>50</v>
      </c>
      <c r="C153" s="1" t="s">
        <v>11</v>
      </c>
      <c r="D153" s="13">
        <v>3.4649999999999999</v>
      </c>
      <c r="E153" s="2">
        <v>55.1</v>
      </c>
      <c r="F153" s="15">
        <v>4.3103999999999996</v>
      </c>
      <c r="G153" s="15">
        <v>0.99609999999999999</v>
      </c>
      <c r="H153" s="30">
        <v>645</v>
      </c>
      <c r="I153" s="13">
        <v>3.4</v>
      </c>
      <c r="J153" s="31">
        <v>189.70588235294119</v>
      </c>
      <c r="K153" s="1"/>
      <c r="L153" s="1"/>
    </row>
    <row r="154" spans="1:12" x14ac:dyDescent="0.25">
      <c r="A154" s="4">
        <v>148</v>
      </c>
      <c r="B154" s="1" t="s">
        <v>388</v>
      </c>
      <c r="C154" s="1" t="s">
        <v>11</v>
      </c>
      <c r="D154" s="13">
        <v>3.4649999999999999</v>
      </c>
      <c r="E154" s="2">
        <v>51.5</v>
      </c>
      <c r="F154" s="15"/>
      <c r="G154" s="15"/>
      <c r="H154" s="30"/>
      <c r="I154" s="13"/>
      <c r="J154" s="31"/>
      <c r="K154" s="1"/>
      <c r="L154" s="1"/>
    </row>
    <row r="155" spans="1:12" x14ac:dyDescent="0.25">
      <c r="A155" s="4">
        <v>149</v>
      </c>
      <c r="B155" s="1" t="s">
        <v>387</v>
      </c>
      <c r="C155" s="1" t="s">
        <v>11</v>
      </c>
      <c r="D155" s="13">
        <v>3.45</v>
      </c>
      <c r="E155" s="2">
        <v>54.5</v>
      </c>
      <c r="F155" s="15"/>
      <c r="G155" s="15"/>
      <c r="H155" s="30"/>
      <c r="I155" s="13"/>
      <c r="J155" s="31"/>
      <c r="K155" s="1"/>
      <c r="L155" s="1"/>
    </row>
    <row r="156" spans="1:12" x14ac:dyDescent="0.25">
      <c r="A156" s="4">
        <v>150</v>
      </c>
      <c r="B156" s="1" t="s">
        <v>386</v>
      </c>
      <c r="C156" s="1" t="s">
        <v>11</v>
      </c>
      <c r="D156" s="13">
        <v>3.47</v>
      </c>
      <c r="E156" s="2">
        <v>52.5</v>
      </c>
      <c r="F156" s="15"/>
      <c r="G156" s="15"/>
      <c r="H156" s="30"/>
      <c r="I156" s="13"/>
      <c r="J156" s="31"/>
      <c r="K156" s="1"/>
      <c r="L156" s="1"/>
    </row>
    <row r="157" spans="1:12" x14ac:dyDescent="0.25">
      <c r="A157" s="4">
        <v>151</v>
      </c>
      <c r="B157" s="1" t="s">
        <v>130</v>
      </c>
      <c r="C157" s="1" t="s">
        <v>11</v>
      </c>
      <c r="D157" s="13">
        <v>3.4350000000000001</v>
      </c>
      <c r="E157" s="2">
        <v>51</v>
      </c>
      <c r="F157" s="15">
        <v>3.2120000000000002</v>
      </c>
      <c r="G157" s="15">
        <v>0.98</v>
      </c>
      <c r="H157" s="30">
        <v>638</v>
      </c>
      <c r="I157" s="13">
        <v>3.3400000000000003</v>
      </c>
      <c r="J157" s="31">
        <v>191.01796407185628</v>
      </c>
      <c r="K157" s="1"/>
      <c r="L157" s="1"/>
    </row>
    <row r="158" spans="1:12" x14ac:dyDescent="0.25">
      <c r="A158" s="4">
        <v>152</v>
      </c>
      <c r="B158" s="1" t="s">
        <v>131</v>
      </c>
      <c r="C158" s="1" t="s">
        <v>11</v>
      </c>
      <c r="D158" s="13">
        <v>3.46</v>
      </c>
      <c r="E158" s="2">
        <v>53.3</v>
      </c>
      <c r="F158" s="15">
        <v>4.2366000000000001</v>
      </c>
      <c r="G158" s="15">
        <v>0.99529999999999996</v>
      </c>
      <c r="H158" s="30">
        <v>657</v>
      </c>
      <c r="I158" s="13">
        <v>3.3850000000000002</v>
      </c>
      <c r="J158" s="31">
        <v>194.09158050221563</v>
      </c>
      <c r="K158" s="1"/>
      <c r="L158" s="1"/>
    </row>
    <row r="159" spans="1:12" x14ac:dyDescent="0.25">
      <c r="A159" s="4">
        <v>153</v>
      </c>
      <c r="B159" s="1" t="s">
        <v>552</v>
      </c>
      <c r="C159" s="1" t="s">
        <v>17</v>
      </c>
      <c r="D159" s="13">
        <v>3.5950000000000002</v>
      </c>
      <c r="E159" s="2">
        <v>53.2</v>
      </c>
      <c r="F159" s="15"/>
      <c r="G159" s="15"/>
      <c r="H159" s="30"/>
      <c r="I159" s="13"/>
      <c r="J159" s="31"/>
      <c r="K159" s="1"/>
      <c r="L159" s="1"/>
    </row>
    <row r="160" spans="1:12" x14ac:dyDescent="0.25">
      <c r="A160" s="4">
        <v>154</v>
      </c>
      <c r="B160" s="1" t="s">
        <v>553</v>
      </c>
      <c r="C160" s="1" t="s">
        <v>17</v>
      </c>
      <c r="D160" s="13">
        <v>3.605</v>
      </c>
      <c r="E160" s="2">
        <v>53.2</v>
      </c>
      <c r="F160" s="15"/>
      <c r="G160" s="15"/>
      <c r="H160" s="30"/>
      <c r="I160" s="13"/>
      <c r="J160" s="31"/>
      <c r="K160" s="1"/>
      <c r="L160" s="1"/>
    </row>
    <row r="161" spans="1:12" x14ac:dyDescent="0.25">
      <c r="A161" s="4">
        <v>155</v>
      </c>
      <c r="B161" s="1" t="s">
        <v>554</v>
      </c>
      <c r="C161" s="1" t="s">
        <v>17</v>
      </c>
      <c r="D161" s="13">
        <v>3.605</v>
      </c>
      <c r="E161" s="2">
        <v>52.4</v>
      </c>
      <c r="F161" s="15"/>
      <c r="G161" s="15"/>
      <c r="H161" s="30"/>
      <c r="I161" s="13"/>
      <c r="J161" s="31"/>
      <c r="K161" s="1"/>
      <c r="L161" s="1"/>
    </row>
    <row r="162" spans="1:12" x14ac:dyDescent="0.25">
      <c r="A162" s="4">
        <v>156</v>
      </c>
      <c r="B162" s="1" t="s">
        <v>555</v>
      </c>
      <c r="C162" s="1" t="s">
        <v>17</v>
      </c>
      <c r="D162" s="13">
        <v>3.61</v>
      </c>
      <c r="E162" s="2">
        <v>52.8</v>
      </c>
      <c r="F162" s="15"/>
      <c r="G162" s="15"/>
      <c r="H162" s="30"/>
      <c r="I162" s="13"/>
      <c r="J162" s="31"/>
      <c r="K162" s="1"/>
      <c r="L162" s="1"/>
    </row>
    <row r="163" spans="1:12" x14ac:dyDescent="0.25">
      <c r="A163" s="4">
        <v>157</v>
      </c>
      <c r="B163" s="1" t="s">
        <v>556</v>
      </c>
      <c r="C163" s="1" t="s">
        <v>17</v>
      </c>
      <c r="D163" s="13">
        <v>3.6749999999999998</v>
      </c>
      <c r="E163" s="2">
        <v>53.9</v>
      </c>
      <c r="F163" s="15"/>
      <c r="G163" s="15"/>
      <c r="H163" s="30"/>
      <c r="I163" s="13"/>
      <c r="J163" s="31"/>
      <c r="K163" s="1"/>
      <c r="L163" s="1"/>
    </row>
    <row r="164" spans="1:12" x14ac:dyDescent="0.25">
      <c r="A164" s="4">
        <v>158</v>
      </c>
      <c r="B164" s="1" t="s">
        <v>557</v>
      </c>
      <c r="C164" s="1" t="s">
        <v>17</v>
      </c>
      <c r="D164" s="13">
        <v>3.6150000000000002</v>
      </c>
      <c r="E164" s="2">
        <v>52.4</v>
      </c>
      <c r="F164" s="15"/>
      <c r="G164" s="15"/>
      <c r="H164" s="30"/>
      <c r="I164" s="13"/>
      <c r="J164" s="31"/>
      <c r="K164" s="1"/>
      <c r="L164" s="1"/>
    </row>
    <row r="165" spans="1:12" x14ac:dyDescent="0.25">
      <c r="A165" s="4">
        <v>159</v>
      </c>
      <c r="B165" s="1" t="s">
        <v>505</v>
      </c>
      <c r="C165" s="1" t="s">
        <v>9</v>
      </c>
      <c r="D165" s="13">
        <v>3.87</v>
      </c>
      <c r="E165" s="2">
        <v>72.400000000000006</v>
      </c>
      <c r="F165" s="15">
        <v>9.0198</v>
      </c>
      <c r="G165" s="15">
        <v>0.98519999999999996</v>
      </c>
      <c r="H165" s="30">
        <v>660</v>
      </c>
      <c r="I165" s="13">
        <v>3.7949999999999999</v>
      </c>
      <c r="J165" s="31">
        <v>173.91304347826087</v>
      </c>
      <c r="K165" s="1"/>
      <c r="L165" s="1"/>
    </row>
    <row r="166" spans="1:12" x14ac:dyDescent="0.25">
      <c r="A166" s="4">
        <v>160</v>
      </c>
      <c r="B166" s="1" t="s">
        <v>38</v>
      </c>
      <c r="C166" s="1" t="s">
        <v>6</v>
      </c>
      <c r="D166" s="13">
        <v>3.4849999999999999</v>
      </c>
      <c r="E166" s="2">
        <v>66.599999999999994</v>
      </c>
      <c r="F166" s="15">
        <v>8.1912000000000003</v>
      </c>
      <c r="G166" s="15">
        <v>0.99480000000000002</v>
      </c>
      <c r="H166" s="30">
        <v>605</v>
      </c>
      <c r="I166" s="13">
        <v>3.28</v>
      </c>
      <c r="J166" s="31">
        <v>184.45121951219514</v>
      </c>
      <c r="K166" s="1"/>
      <c r="L166" s="1"/>
    </row>
    <row r="167" spans="1:12" x14ac:dyDescent="0.25">
      <c r="A167" s="4">
        <v>161</v>
      </c>
      <c r="B167" s="1" t="s">
        <v>661</v>
      </c>
      <c r="C167" s="1" t="s">
        <v>100</v>
      </c>
      <c r="D167" s="13">
        <v>3.0449999999999999</v>
      </c>
      <c r="E167" s="2">
        <v>46.6</v>
      </c>
      <c r="F167" s="15"/>
      <c r="G167" s="15"/>
      <c r="H167" s="30"/>
      <c r="I167" s="13"/>
      <c r="J167" s="31"/>
      <c r="K167" s="1"/>
      <c r="L167" s="1"/>
    </row>
    <row r="168" spans="1:12" x14ac:dyDescent="0.25">
      <c r="A168" s="4">
        <v>162</v>
      </c>
      <c r="B168" s="1" t="s">
        <v>662</v>
      </c>
      <c r="C168" s="1" t="s">
        <v>100</v>
      </c>
      <c r="D168" s="13">
        <v>3.085</v>
      </c>
      <c r="E168" s="2">
        <v>44.6</v>
      </c>
      <c r="F168" s="15"/>
      <c r="G168" s="15"/>
      <c r="H168" s="30"/>
      <c r="I168" s="13"/>
      <c r="J168" s="31"/>
      <c r="K168" s="1"/>
      <c r="L168" s="1"/>
    </row>
    <row r="169" spans="1:12" x14ac:dyDescent="0.25">
      <c r="A169" s="4">
        <v>163</v>
      </c>
      <c r="B169" s="1" t="s">
        <v>663</v>
      </c>
      <c r="C169" s="1" t="s">
        <v>100</v>
      </c>
      <c r="D169" s="13">
        <v>3.0750000000000002</v>
      </c>
      <c r="E169" s="2">
        <v>46.1</v>
      </c>
      <c r="F169" s="15"/>
      <c r="G169" s="15"/>
      <c r="H169" s="30"/>
      <c r="I169" s="13"/>
      <c r="J169" s="31"/>
      <c r="K169" s="1"/>
      <c r="L169" s="1"/>
    </row>
    <row r="170" spans="1:12" x14ac:dyDescent="0.25">
      <c r="A170" s="4">
        <v>164</v>
      </c>
      <c r="B170" s="1" t="s">
        <v>664</v>
      </c>
      <c r="C170" s="1" t="s">
        <v>100</v>
      </c>
      <c r="D170" s="13">
        <v>3.0750000000000002</v>
      </c>
      <c r="E170" s="2">
        <v>45.3</v>
      </c>
      <c r="F170" s="15"/>
      <c r="G170" s="15"/>
      <c r="H170" s="30"/>
      <c r="I170" s="13"/>
      <c r="J170" s="31"/>
      <c r="K170" s="1"/>
      <c r="L170" s="1"/>
    </row>
    <row r="171" spans="1:12" x14ac:dyDescent="0.25">
      <c r="A171" s="4">
        <v>165</v>
      </c>
      <c r="B171" s="1" t="s">
        <v>665</v>
      </c>
      <c r="C171" s="1" t="s">
        <v>100</v>
      </c>
      <c r="D171" s="13">
        <v>3.07</v>
      </c>
      <c r="E171" s="2">
        <v>45.9</v>
      </c>
      <c r="F171" s="15"/>
      <c r="G171" s="15"/>
      <c r="H171" s="30"/>
      <c r="I171" s="13"/>
      <c r="J171" s="31"/>
      <c r="K171" s="1"/>
      <c r="L171" s="1"/>
    </row>
    <row r="172" spans="1:12" x14ac:dyDescent="0.25">
      <c r="A172" s="4">
        <v>166</v>
      </c>
      <c r="B172" s="1" t="s">
        <v>394</v>
      </c>
      <c r="C172" s="1" t="s">
        <v>11</v>
      </c>
      <c r="D172" s="13">
        <v>3.73</v>
      </c>
      <c r="E172" s="2">
        <v>64.099999999999994</v>
      </c>
      <c r="F172" s="15"/>
      <c r="G172" s="15"/>
      <c r="H172" s="30"/>
      <c r="I172" s="13"/>
      <c r="J172" s="31"/>
      <c r="K172" s="1"/>
      <c r="L172" s="1"/>
    </row>
    <row r="173" spans="1:12" x14ac:dyDescent="0.25">
      <c r="A173" s="4">
        <v>167</v>
      </c>
      <c r="B173" s="1" t="s">
        <v>393</v>
      </c>
      <c r="C173" s="1" t="s">
        <v>11</v>
      </c>
      <c r="D173" s="13">
        <v>3.7850000000000001</v>
      </c>
      <c r="E173" s="2">
        <v>73.599999999999994</v>
      </c>
      <c r="F173" s="15"/>
      <c r="G173" s="15"/>
      <c r="H173" s="30"/>
      <c r="I173" s="13"/>
      <c r="J173" s="31"/>
      <c r="K173" s="1"/>
      <c r="L173" s="1"/>
    </row>
    <row r="174" spans="1:12" x14ac:dyDescent="0.25">
      <c r="A174" s="4">
        <v>168</v>
      </c>
      <c r="B174" s="1" t="s">
        <v>438</v>
      </c>
      <c r="C174" s="1" t="s">
        <v>11</v>
      </c>
      <c r="D174" s="13">
        <v>3.5049999999999999</v>
      </c>
      <c r="E174" s="2">
        <v>55.6</v>
      </c>
      <c r="F174" s="15"/>
      <c r="G174" s="15"/>
      <c r="H174" s="30"/>
      <c r="I174" s="13"/>
      <c r="J174" s="31"/>
      <c r="K174" s="1"/>
      <c r="L174" s="1"/>
    </row>
    <row r="175" spans="1:12" x14ac:dyDescent="0.25">
      <c r="A175" s="4">
        <v>169</v>
      </c>
      <c r="B175" s="1" t="s">
        <v>589</v>
      </c>
      <c r="C175" s="1" t="s">
        <v>11</v>
      </c>
      <c r="D175" s="13">
        <v>3.84</v>
      </c>
      <c r="E175" s="2">
        <v>54.1</v>
      </c>
      <c r="F175" s="15"/>
      <c r="G175" s="15"/>
      <c r="H175" s="30"/>
      <c r="I175" s="13"/>
      <c r="J175" s="31"/>
      <c r="K175" s="1"/>
      <c r="L175" s="1"/>
    </row>
    <row r="176" spans="1:12" x14ac:dyDescent="0.25">
      <c r="A176" s="4">
        <v>170</v>
      </c>
      <c r="B176" s="1" t="s">
        <v>590</v>
      </c>
      <c r="C176" s="1" t="s">
        <v>11</v>
      </c>
      <c r="D176" s="13">
        <v>3.8050000000000002</v>
      </c>
      <c r="E176" s="2">
        <v>52.7</v>
      </c>
      <c r="F176" s="15"/>
      <c r="G176" s="15"/>
      <c r="H176" s="30"/>
      <c r="I176" s="13"/>
      <c r="J176" s="31"/>
      <c r="K176" s="1"/>
      <c r="L176" s="1"/>
    </row>
    <row r="177" spans="1:12" x14ac:dyDescent="0.25">
      <c r="A177" s="4">
        <v>171</v>
      </c>
      <c r="B177" s="1" t="s">
        <v>591</v>
      </c>
      <c r="C177" s="1" t="s">
        <v>11</v>
      </c>
      <c r="D177" s="13">
        <v>3.7949999999999999</v>
      </c>
      <c r="E177" s="2">
        <v>53.3</v>
      </c>
      <c r="F177" s="15"/>
      <c r="G177" s="15"/>
      <c r="H177" s="30"/>
      <c r="I177" s="13"/>
      <c r="J177" s="31"/>
      <c r="K177" s="1"/>
      <c r="L177" s="1"/>
    </row>
    <row r="178" spans="1:12" x14ac:dyDescent="0.25">
      <c r="A178" s="4">
        <v>172</v>
      </c>
      <c r="B178" s="1" t="s">
        <v>592</v>
      </c>
      <c r="C178" s="1" t="s">
        <v>11</v>
      </c>
      <c r="D178" s="13">
        <v>3.89</v>
      </c>
      <c r="E178" s="2">
        <v>53.6</v>
      </c>
      <c r="F178" s="15"/>
      <c r="G178" s="15"/>
      <c r="H178" s="30"/>
      <c r="I178" s="13"/>
      <c r="J178" s="31"/>
      <c r="K178" s="1"/>
      <c r="L178" s="1"/>
    </row>
    <row r="179" spans="1:12" x14ac:dyDescent="0.25">
      <c r="A179" s="4">
        <v>173</v>
      </c>
      <c r="B179" s="1" t="s">
        <v>593</v>
      </c>
      <c r="C179" s="1" t="s">
        <v>11</v>
      </c>
      <c r="D179" s="13">
        <v>3.8650000000000002</v>
      </c>
      <c r="E179" s="2">
        <v>54.8</v>
      </c>
      <c r="F179" s="15"/>
      <c r="G179" s="15"/>
      <c r="H179" s="30"/>
      <c r="I179" s="13"/>
      <c r="J179" s="31"/>
      <c r="K179" s="1"/>
      <c r="L179" s="1"/>
    </row>
    <row r="180" spans="1:12" x14ac:dyDescent="0.25">
      <c r="A180" s="4">
        <v>174</v>
      </c>
      <c r="B180" s="1" t="s">
        <v>506</v>
      </c>
      <c r="C180" s="1" t="s">
        <v>11</v>
      </c>
      <c r="D180" s="13">
        <v>4.1399999999999997</v>
      </c>
      <c r="E180" s="2">
        <v>69.599999999999994</v>
      </c>
      <c r="F180" s="15"/>
      <c r="G180" s="15"/>
      <c r="H180" s="30"/>
      <c r="I180" s="13"/>
      <c r="J180" s="31"/>
      <c r="K180" s="1"/>
      <c r="L180" s="1"/>
    </row>
    <row r="181" spans="1:12" x14ac:dyDescent="0.25">
      <c r="A181" s="4">
        <v>175</v>
      </c>
      <c r="B181" s="1" t="s">
        <v>558</v>
      </c>
      <c r="C181" s="1" t="s">
        <v>16</v>
      </c>
      <c r="D181" s="13">
        <v>3.92</v>
      </c>
      <c r="E181" s="2">
        <v>71.900000000000006</v>
      </c>
      <c r="F181" s="15"/>
      <c r="G181" s="15"/>
      <c r="H181" s="30"/>
      <c r="I181" s="13"/>
      <c r="J181" s="31"/>
      <c r="K181" s="1"/>
      <c r="L181" s="1"/>
    </row>
    <row r="182" spans="1:12" x14ac:dyDescent="0.25">
      <c r="A182" s="4">
        <v>176</v>
      </c>
      <c r="B182" s="1" t="s">
        <v>559</v>
      </c>
      <c r="C182" s="1" t="s">
        <v>16</v>
      </c>
      <c r="D182" s="13">
        <v>3.9350000000000001</v>
      </c>
      <c r="E182" s="2">
        <v>51</v>
      </c>
      <c r="F182" s="15"/>
      <c r="G182" s="15"/>
      <c r="H182" s="30"/>
      <c r="I182" s="13"/>
      <c r="J182" s="31"/>
      <c r="K182" s="1"/>
      <c r="L182" s="1"/>
    </row>
    <row r="183" spans="1:12" x14ac:dyDescent="0.25">
      <c r="A183" s="4">
        <v>177</v>
      </c>
      <c r="B183" s="1" t="s">
        <v>594</v>
      </c>
      <c r="C183" s="1" t="s">
        <v>17</v>
      </c>
      <c r="D183" s="13">
        <v>3.8849999999999998</v>
      </c>
      <c r="E183" s="2">
        <v>58.2</v>
      </c>
      <c r="F183" s="15"/>
      <c r="G183" s="15"/>
      <c r="H183" s="30"/>
      <c r="I183" s="13"/>
      <c r="J183" s="31"/>
      <c r="K183" s="1"/>
      <c r="L183" s="1"/>
    </row>
    <row r="184" spans="1:12" x14ac:dyDescent="0.25">
      <c r="A184" s="4">
        <v>178</v>
      </c>
      <c r="B184" s="1" t="s">
        <v>368</v>
      </c>
      <c r="C184" s="1" t="s">
        <v>17</v>
      </c>
      <c r="D184" s="13">
        <v>3.5449999999999999</v>
      </c>
      <c r="E184" s="2">
        <v>70.8</v>
      </c>
      <c r="F184" s="15"/>
      <c r="G184" s="15"/>
      <c r="H184" s="30"/>
      <c r="I184" s="13"/>
      <c r="J184" s="31"/>
      <c r="K184" s="1"/>
      <c r="L184" s="1"/>
    </row>
    <row r="185" spans="1:12" x14ac:dyDescent="0.25">
      <c r="A185" s="4">
        <v>179</v>
      </c>
      <c r="B185" s="1" t="s">
        <v>235</v>
      </c>
      <c r="C185" s="1" t="s">
        <v>86</v>
      </c>
      <c r="D185" s="13">
        <v>4.17</v>
      </c>
      <c r="E185" s="2">
        <v>69.7</v>
      </c>
      <c r="F185" s="15"/>
      <c r="G185" s="15"/>
      <c r="H185" s="30"/>
      <c r="I185" s="13"/>
      <c r="J185" s="31"/>
      <c r="K185" s="1"/>
      <c r="L185" s="1"/>
    </row>
    <row r="186" spans="1:12" x14ac:dyDescent="0.25">
      <c r="A186" s="4">
        <v>180</v>
      </c>
      <c r="B186" s="1" t="s">
        <v>236</v>
      </c>
      <c r="C186" s="1" t="s">
        <v>100</v>
      </c>
      <c r="D186" s="13">
        <v>3.4550000000000001</v>
      </c>
      <c r="E186" s="2">
        <v>53.4</v>
      </c>
      <c r="F186" s="15"/>
      <c r="G186" s="15"/>
      <c r="H186" s="30"/>
      <c r="I186" s="13"/>
      <c r="J186" s="31"/>
      <c r="K186" s="1"/>
      <c r="L186" s="1"/>
    </row>
    <row r="187" spans="1:12" x14ac:dyDescent="0.25">
      <c r="A187" s="4">
        <v>181</v>
      </c>
      <c r="B187" s="1" t="s">
        <v>337</v>
      </c>
      <c r="C187" s="1" t="s">
        <v>100</v>
      </c>
      <c r="D187" s="13">
        <v>3.5150000000000001</v>
      </c>
      <c r="E187" s="2">
        <v>52.7</v>
      </c>
      <c r="F187" s="15"/>
      <c r="G187" s="15"/>
      <c r="H187" s="30"/>
      <c r="I187" s="13"/>
      <c r="J187" s="31"/>
      <c r="K187" s="1"/>
      <c r="L187" s="1"/>
    </row>
    <row r="188" spans="1:12" x14ac:dyDescent="0.25">
      <c r="A188" s="4">
        <v>182</v>
      </c>
      <c r="B188" s="1" t="s">
        <v>336</v>
      </c>
      <c r="C188" s="1" t="s">
        <v>17</v>
      </c>
      <c r="D188" s="13">
        <v>3.9</v>
      </c>
      <c r="E188" s="2">
        <v>49</v>
      </c>
      <c r="F188" s="15"/>
      <c r="G188" s="15"/>
      <c r="H188" s="30"/>
      <c r="I188" s="13"/>
      <c r="J188" s="31"/>
      <c r="K188" s="1"/>
      <c r="L188" s="1"/>
    </row>
    <row r="189" spans="1:12" x14ac:dyDescent="0.25">
      <c r="A189" s="4">
        <v>183</v>
      </c>
      <c r="B189" s="1" t="s">
        <v>269</v>
      </c>
      <c r="C189" s="1" t="s">
        <v>100</v>
      </c>
      <c r="D189" s="13">
        <v>3.55</v>
      </c>
      <c r="E189" s="2">
        <v>52.8</v>
      </c>
      <c r="F189" s="15"/>
      <c r="G189" s="15"/>
      <c r="H189" s="30"/>
      <c r="I189" s="13"/>
      <c r="J189" s="31"/>
      <c r="K189" s="1"/>
      <c r="L189" s="1"/>
    </row>
    <row r="190" spans="1:12" x14ac:dyDescent="0.25">
      <c r="A190" s="4">
        <v>184</v>
      </c>
      <c r="B190" s="1" t="s">
        <v>645</v>
      </c>
      <c r="C190" s="1" t="s">
        <v>86</v>
      </c>
      <c r="D190" s="13">
        <v>3.6949999999999998</v>
      </c>
      <c r="E190" s="2">
        <v>43.4</v>
      </c>
      <c r="F190" s="15"/>
      <c r="G190" s="15"/>
      <c r="H190" s="30"/>
      <c r="I190" s="13"/>
      <c r="J190" s="31"/>
      <c r="K190" s="1"/>
      <c r="L190" s="1"/>
    </row>
    <row r="191" spans="1:12" x14ac:dyDescent="0.25">
      <c r="A191" s="4">
        <v>185</v>
      </c>
      <c r="B191" s="1" t="s">
        <v>132</v>
      </c>
      <c r="C191" s="1" t="s">
        <v>11</v>
      </c>
      <c r="D191" s="13">
        <v>3.55</v>
      </c>
      <c r="E191" s="2">
        <v>66.3</v>
      </c>
      <c r="F191" s="15">
        <v>5.4042000000000003</v>
      </c>
      <c r="G191" s="15">
        <v>0.99409999999999998</v>
      </c>
      <c r="H191" s="30">
        <v>680</v>
      </c>
      <c r="I191" s="13">
        <v>3.4499999999999997</v>
      </c>
      <c r="J191" s="31">
        <v>197.10144927536234</v>
      </c>
      <c r="K191" s="1"/>
      <c r="L191" s="1"/>
    </row>
    <row r="192" spans="1:12" x14ac:dyDescent="0.25">
      <c r="A192" s="4">
        <v>186</v>
      </c>
      <c r="B192" s="1" t="s">
        <v>638</v>
      </c>
      <c r="C192" s="1" t="s">
        <v>17</v>
      </c>
      <c r="D192" s="13">
        <v>4.125</v>
      </c>
      <c r="E192" s="2">
        <v>64.599999999999994</v>
      </c>
      <c r="F192" s="15"/>
      <c r="G192" s="15"/>
      <c r="H192" s="30"/>
      <c r="I192" s="13"/>
      <c r="J192" s="31"/>
      <c r="K192" s="1"/>
      <c r="L192" s="1"/>
    </row>
    <row r="193" spans="1:12" x14ac:dyDescent="0.25">
      <c r="A193" s="4">
        <v>187</v>
      </c>
      <c r="B193" s="1" t="s">
        <v>639</v>
      </c>
      <c r="C193" s="1" t="s">
        <v>17</v>
      </c>
      <c r="D193" s="13">
        <v>4.0549999999999997</v>
      </c>
      <c r="E193" s="2">
        <v>44.2</v>
      </c>
      <c r="F193" s="15"/>
      <c r="G193" s="15"/>
      <c r="H193" s="30"/>
      <c r="I193" s="13"/>
      <c r="J193" s="31"/>
      <c r="K193" s="1"/>
      <c r="L193" s="1"/>
    </row>
    <row r="194" spans="1:12" x14ac:dyDescent="0.25">
      <c r="A194" s="4">
        <v>188</v>
      </c>
      <c r="B194" s="1" t="s">
        <v>708</v>
      </c>
      <c r="C194" s="1" t="s">
        <v>17</v>
      </c>
      <c r="D194" s="13">
        <v>3.47</v>
      </c>
      <c r="E194" s="2">
        <v>45.1</v>
      </c>
      <c r="F194" s="15"/>
      <c r="G194" s="15"/>
      <c r="H194" s="30"/>
      <c r="I194" s="13"/>
      <c r="J194" s="31"/>
      <c r="K194" s="1"/>
      <c r="L194" s="1"/>
    </row>
    <row r="195" spans="1:12" x14ac:dyDescent="0.25">
      <c r="A195" s="4">
        <v>189</v>
      </c>
      <c r="B195" s="1" t="s">
        <v>560</v>
      </c>
      <c r="C195" s="1" t="s">
        <v>16</v>
      </c>
      <c r="D195" s="13">
        <v>3.875</v>
      </c>
      <c r="E195" s="2">
        <v>53.6</v>
      </c>
      <c r="F195" s="15"/>
      <c r="G195" s="15"/>
      <c r="H195" s="30"/>
      <c r="I195" s="13"/>
      <c r="J195" s="31"/>
      <c r="K195" s="1"/>
      <c r="L195" s="1"/>
    </row>
    <row r="196" spans="1:12" x14ac:dyDescent="0.25">
      <c r="A196" s="4">
        <v>190</v>
      </c>
      <c r="B196" s="1" t="s">
        <v>666</v>
      </c>
      <c r="C196" s="1" t="s">
        <v>17</v>
      </c>
      <c r="D196" s="13">
        <v>3.4849999999999999</v>
      </c>
      <c r="E196" s="2">
        <v>42.2</v>
      </c>
      <c r="F196" s="15"/>
      <c r="G196" s="15"/>
      <c r="H196" s="30"/>
      <c r="I196" s="13"/>
      <c r="J196" s="31"/>
      <c r="K196" s="1"/>
      <c r="L196" s="1"/>
    </row>
    <row r="197" spans="1:12" x14ac:dyDescent="0.25">
      <c r="A197" s="4">
        <v>191</v>
      </c>
      <c r="B197" s="1" t="s">
        <v>676</v>
      </c>
      <c r="C197" s="1" t="s">
        <v>17</v>
      </c>
      <c r="D197" s="13">
        <v>3.34</v>
      </c>
      <c r="E197" s="2">
        <v>63.9</v>
      </c>
      <c r="F197" s="15"/>
      <c r="G197" s="15"/>
      <c r="H197" s="30"/>
      <c r="I197" s="13"/>
      <c r="J197" s="31"/>
      <c r="K197" s="1"/>
      <c r="L197" s="1"/>
    </row>
    <row r="198" spans="1:12" x14ac:dyDescent="0.25">
      <c r="A198" s="4">
        <v>192</v>
      </c>
      <c r="B198" s="1" t="s">
        <v>677</v>
      </c>
      <c r="C198" s="1" t="s">
        <v>17</v>
      </c>
      <c r="D198" s="13">
        <v>3.27</v>
      </c>
      <c r="E198" s="2">
        <v>66.5</v>
      </c>
      <c r="F198" s="15"/>
      <c r="G198" s="15"/>
      <c r="H198" s="30"/>
      <c r="I198" s="13"/>
      <c r="J198" s="31"/>
      <c r="K198" s="1"/>
      <c r="L198" s="1"/>
    </row>
    <row r="199" spans="1:12" x14ac:dyDescent="0.25">
      <c r="A199" s="4">
        <v>193</v>
      </c>
      <c r="B199" s="1" t="s">
        <v>678</v>
      </c>
      <c r="C199" s="1" t="s">
        <v>17</v>
      </c>
      <c r="D199" s="13">
        <v>3.3050000000000002</v>
      </c>
      <c r="E199" s="2">
        <v>64.599999999999994</v>
      </c>
      <c r="F199" s="15"/>
      <c r="G199" s="15"/>
      <c r="H199" s="30"/>
      <c r="I199" s="13"/>
      <c r="J199" s="31"/>
      <c r="K199" s="1"/>
      <c r="L199" s="1"/>
    </row>
    <row r="200" spans="1:12" x14ac:dyDescent="0.25">
      <c r="A200" s="4">
        <v>194</v>
      </c>
      <c r="B200" s="1" t="s">
        <v>673</v>
      </c>
      <c r="C200" s="1" t="s">
        <v>17</v>
      </c>
      <c r="D200" s="13">
        <v>3.395</v>
      </c>
      <c r="E200" s="2">
        <v>65</v>
      </c>
      <c r="F200" s="15">
        <v>5.4819000000000004</v>
      </c>
      <c r="G200" s="15">
        <v>0.99339999999999995</v>
      </c>
      <c r="H200" s="30">
        <v>627</v>
      </c>
      <c r="I200" s="13">
        <v>3.3250000000000002</v>
      </c>
      <c r="J200" s="31">
        <f>H200/I200</f>
        <v>188.57142857142856</v>
      </c>
      <c r="K200" s="1"/>
      <c r="L200" s="1"/>
    </row>
    <row r="201" spans="1:12" x14ac:dyDescent="0.25">
      <c r="A201" s="4">
        <v>195</v>
      </c>
      <c r="B201" s="1" t="s">
        <v>674</v>
      </c>
      <c r="C201" s="1" t="s">
        <v>17</v>
      </c>
      <c r="D201" s="13">
        <v>3.37</v>
      </c>
      <c r="E201" s="2">
        <v>65.900000000000006</v>
      </c>
      <c r="F201" s="15"/>
      <c r="G201" s="15"/>
      <c r="H201" s="30"/>
      <c r="I201" s="13"/>
      <c r="J201" s="31"/>
      <c r="K201" s="1"/>
      <c r="L201" s="1"/>
    </row>
    <row r="202" spans="1:12" x14ac:dyDescent="0.25">
      <c r="A202" s="4">
        <v>196</v>
      </c>
      <c r="B202" s="1" t="s">
        <v>675</v>
      </c>
      <c r="C202" s="1" t="s">
        <v>17</v>
      </c>
      <c r="D202" s="13">
        <v>3.395</v>
      </c>
      <c r="E202" s="2">
        <v>65.400000000000006</v>
      </c>
      <c r="F202" s="15"/>
      <c r="G202" s="15"/>
      <c r="H202" s="30"/>
      <c r="I202" s="13"/>
      <c r="J202" s="31"/>
      <c r="K202" s="1"/>
      <c r="L202" s="1"/>
    </row>
    <row r="203" spans="1:12" x14ac:dyDescent="0.25">
      <c r="A203" s="4">
        <v>197</v>
      </c>
      <c r="B203" s="1" t="s">
        <v>417</v>
      </c>
      <c r="C203" s="1" t="s">
        <v>17</v>
      </c>
      <c r="D203" s="13">
        <v>3.3149999999999999</v>
      </c>
      <c r="E203" s="2">
        <v>40.5</v>
      </c>
      <c r="F203" s="15">
        <v>3.0983999999999998</v>
      </c>
      <c r="G203" s="15">
        <v>0.9869</v>
      </c>
      <c r="H203" s="30">
        <v>629</v>
      </c>
      <c r="I203" s="13">
        <v>3.2749999999999999</v>
      </c>
      <c r="J203" s="31">
        <v>192.06106870229007</v>
      </c>
      <c r="K203" s="1"/>
      <c r="L203" s="1"/>
    </row>
    <row r="204" spans="1:12" x14ac:dyDescent="0.25">
      <c r="A204" s="4">
        <v>198</v>
      </c>
      <c r="B204" s="1" t="s">
        <v>133</v>
      </c>
      <c r="C204" s="1" t="s">
        <v>17</v>
      </c>
      <c r="D204" s="13">
        <v>3.605</v>
      </c>
      <c r="E204" s="2">
        <v>76.8</v>
      </c>
      <c r="F204" s="15">
        <v>6.8926999999999996</v>
      </c>
      <c r="G204" s="15">
        <v>0.98529999999999995</v>
      </c>
      <c r="H204" s="30">
        <v>673</v>
      </c>
      <c r="I204" s="13">
        <v>3.5300000000000002</v>
      </c>
      <c r="J204" s="31">
        <v>190.65155807365437</v>
      </c>
      <c r="K204" s="1"/>
      <c r="L204" s="1"/>
    </row>
    <row r="205" spans="1:12" x14ac:dyDescent="0.25">
      <c r="A205" s="4">
        <v>199</v>
      </c>
      <c r="B205" s="1" t="s">
        <v>709</v>
      </c>
      <c r="C205" s="1" t="s">
        <v>17</v>
      </c>
      <c r="D205" s="13">
        <v>3.395</v>
      </c>
      <c r="E205" s="2">
        <v>74.5</v>
      </c>
      <c r="F205" s="15"/>
      <c r="G205" s="15"/>
      <c r="H205" s="30"/>
      <c r="I205" s="13"/>
      <c r="J205" s="31"/>
      <c r="K205" s="1"/>
      <c r="L205" s="1"/>
    </row>
    <row r="206" spans="1:12" x14ac:dyDescent="0.25">
      <c r="A206" s="4">
        <v>200</v>
      </c>
      <c r="B206" s="1" t="s">
        <v>710</v>
      </c>
      <c r="C206" s="1" t="s">
        <v>17</v>
      </c>
      <c r="D206" s="13">
        <v>3.51</v>
      </c>
      <c r="E206" s="2">
        <v>43</v>
      </c>
      <c r="F206" s="15"/>
      <c r="G206" s="15"/>
      <c r="H206" s="30"/>
      <c r="I206" s="13"/>
      <c r="J206" s="31"/>
      <c r="K206" s="1"/>
      <c r="L206" s="1"/>
    </row>
    <row r="207" spans="1:12" x14ac:dyDescent="0.25">
      <c r="A207" s="4">
        <v>201</v>
      </c>
      <c r="B207" s="1" t="s">
        <v>428</v>
      </c>
      <c r="C207" s="1" t="s">
        <v>17</v>
      </c>
      <c r="D207" s="13">
        <v>3.3</v>
      </c>
      <c r="E207" s="2">
        <v>71</v>
      </c>
      <c r="F207" s="15">
        <v>5.4306000000000001</v>
      </c>
      <c r="G207" s="15">
        <v>0.999</v>
      </c>
      <c r="H207" s="30">
        <v>615</v>
      </c>
      <c r="I207" s="13">
        <v>3.2199999999999998</v>
      </c>
      <c r="J207" s="31">
        <v>190.99378881987579</v>
      </c>
      <c r="K207" s="1"/>
      <c r="L207" s="1"/>
    </row>
    <row r="208" spans="1:12" x14ac:dyDescent="0.25">
      <c r="A208" s="4">
        <v>202</v>
      </c>
      <c r="B208" s="1" t="s">
        <v>47</v>
      </c>
      <c r="C208" s="1" t="s">
        <v>19</v>
      </c>
      <c r="D208" s="13">
        <v>4.0599999999999996</v>
      </c>
      <c r="E208" s="2">
        <v>47.2</v>
      </c>
      <c r="F208" s="15">
        <v>6.1375999999999999</v>
      </c>
      <c r="G208" s="15">
        <v>0.9869</v>
      </c>
      <c r="H208" s="30">
        <v>757</v>
      </c>
      <c r="I208" s="13">
        <v>3.9799999999999995</v>
      </c>
      <c r="J208" s="31">
        <v>190.20100502512565</v>
      </c>
      <c r="K208" s="1"/>
      <c r="L208" s="1"/>
    </row>
    <row r="209" spans="1:12" x14ac:dyDescent="0.25">
      <c r="A209" s="4">
        <v>203</v>
      </c>
      <c r="B209" s="1" t="s">
        <v>76</v>
      </c>
      <c r="C209" s="1" t="s">
        <v>11</v>
      </c>
      <c r="D209" s="13">
        <v>3.7749999999999999</v>
      </c>
      <c r="E209" s="2">
        <v>49.7</v>
      </c>
      <c r="F209" s="15">
        <v>3.0510000000000002</v>
      </c>
      <c r="G209" s="15">
        <v>0.98419999999999996</v>
      </c>
      <c r="H209" s="30">
        <v>690</v>
      </c>
      <c r="I209" s="13">
        <v>3.7050000000000001</v>
      </c>
      <c r="J209" s="31">
        <v>186.23481781376518</v>
      </c>
      <c r="K209" s="1"/>
      <c r="L209" s="1"/>
    </row>
    <row r="210" spans="1:12" x14ac:dyDescent="0.25">
      <c r="A210" s="4">
        <v>204</v>
      </c>
      <c r="B210" s="1" t="s">
        <v>88</v>
      </c>
      <c r="C210" s="1" t="s">
        <v>12</v>
      </c>
      <c r="D210" s="13">
        <v>3.625</v>
      </c>
      <c r="E210" s="2">
        <v>57.4</v>
      </c>
      <c r="F210" s="15">
        <v>8.5633999999999997</v>
      </c>
      <c r="G210" s="15">
        <v>0.99850000000000005</v>
      </c>
      <c r="H210" s="30">
        <v>665</v>
      </c>
      <c r="I210" s="13">
        <v>3.57</v>
      </c>
      <c r="J210" s="31">
        <v>186.27450980392157</v>
      </c>
      <c r="K210" s="1"/>
      <c r="L210" s="1"/>
    </row>
    <row r="211" spans="1:12" x14ac:dyDescent="0.25">
      <c r="A211" s="4">
        <v>205</v>
      </c>
      <c r="B211" s="1" t="s">
        <v>67</v>
      </c>
      <c r="C211" s="1" t="s">
        <v>12</v>
      </c>
      <c r="D211" s="13">
        <v>3.95</v>
      </c>
      <c r="E211" s="2">
        <v>46.4</v>
      </c>
      <c r="F211" s="15">
        <v>2.4377</v>
      </c>
      <c r="G211" s="15">
        <v>0.95389999999999997</v>
      </c>
      <c r="H211" s="30">
        <v>734</v>
      </c>
      <c r="I211" s="13">
        <v>3.875</v>
      </c>
      <c r="J211" s="31">
        <v>189.41935483870967</v>
      </c>
      <c r="K211" s="1"/>
      <c r="L211" s="1"/>
    </row>
    <row r="212" spans="1:12" x14ac:dyDescent="0.25">
      <c r="A212" s="4">
        <v>206</v>
      </c>
      <c r="B212" s="1" t="s">
        <v>621</v>
      </c>
      <c r="C212" s="1" t="s">
        <v>12</v>
      </c>
      <c r="D212" s="13">
        <v>3.8450000000000002</v>
      </c>
      <c r="E212" s="2">
        <v>44</v>
      </c>
      <c r="F212" s="15"/>
      <c r="G212" s="15"/>
      <c r="H212" s="30"/>
      <c r="I212" s="13"/>
      <c r="J212" s="31"/>
      <c r="K212" s="1"/>
      <c r="L212" s="1"/>
    </row>
    <row r="213" spans="1:12" x14ac:dyDescent="0.25">
      <c r="A213" s="4">
        <v>207</v>
      </c>
      <c r="B213" s="1" t="s">
        <v>622</v>
      </c>
      <c r="C213" s="1" t="s">
        <v>12</v>
      </c>
      <c r="D213" s="13">
        <v>3.44</v>
      </c>
      <c r="E213" s="2">
        <v>50.8</v>
      </c>
      <c r="F213" s="15"/>
      <c r="G213" s="15"/>
      <c r="H213" s="30"/>
      <c r="I213" s="13"/>
      <c r="J213" s="31"/>
      <c r="K213" s="1"/>
      <c r="L213" s="1"/>
    </row>
    <row r="214" spans="1:12" x14ac:dyDescent="0.25">
      <c r="A214" s="4">
        <v>208</v>
      </c>
      <c r="B214" s="1" t="s">
        <v>512</v>
      </c>
      <c r="C214" s="1" t="s">
        <v>12</v>
      </c>
      <c r="D214" s="13">
        <v>3.29</v>
      </c>
      <c r="E214" s="2">
        <v>44.6</v>
      </c>
      <c r="F214" s="15"/>
      <c r="G214" s="15"/>
      <c r="H214" s="30"/>
      <c r="I214" s="13"/>
      <c r="J214" s="31"/>
      <c r="K214" s="1"/>
      <c r="L214" s="1"/>
    </row>
    <row r="215" spans="1:12" x14ac:dyDescent="0.25">
      <c r="A215" s="4">
        <v>209</v>
      </c>
      <c r="B215" s="1" t="s">
        <v>81</v>
      </c>
      <c r="C215" s="1" t="s">
        <v>17</v>
      </c>
      <c r="D215" s="13">
        <v>4.0999999999999996</v>
      </c>
      <c r="E215" s="2">
        <v>70.599999999999994</v>
      </c>
      <c r="F215" s="15">
        <v>6.4938000000000002</v>
      </c>
      <c r="G215" s="15">
        <v>0.99560000000000004</v>
      </c>
      <c r="H215" s="30">
        <v>769</v>
      </c>
      <c r="I215" s="13">
        <v>4.04</v>
      </c>
      <c r="J215" s="31">
        <v>190.34653465346534</v>
      </c>
      <c r="K215" s="1"/>
      <c r="L215" s="1"/>
    </row>
    <row r="216" spans="1:12" x14ac:dyDescent="0.25">
      <c r="A216" s="4">
        <v>210</v>
      </c>
      <c r="B216" s="1" t="s">
        <v>561</v>
      </c>
      <c r="C216" s="1" t="s">
        <v>17</v>
      </c>
      <c r="D216" s="13">
        <v>3.4</v>
      </c>
      <c r="E216" s="2">
        <v>54.3</v>
      </c>
      <c r="F216" s="15"/>
      <c r="G216" s="15"/>
      <c r="H216" s="30"/>
      <c r="I216" s="13"/>
      <c r="J216" s="31"/>
      <c r="K216" s="1"/>
      <c r="L216" s="1"/>
    </row>
    <row r="217" spans="1:12" x14ac:dyDescent="0.25">
      <c r="A217" s="4">
        <v>211</v>
      </c>
      <c r="B217" s="1" t="s">
        <v>562</v>
      </c>
      <c r="C217" s="1" t="s">
        <v>17</v>
      </c>
      <c r="D217" s="13">
        <v>3.57</v>
      </c>
      <c r="E217" s="2">
        <v>54</v>
      </c>
      <c r="F217" s="15"/>
      <c r="G217" s="15"/>
      <c r="H217" s="30"/>
      <c r="I217" s="13"/>
      <c r="J217" s="31"/>
      <c r="K217" s="1"/>
      <c r="L217" s="1"/>
    </row>
    <row r="218" spans="1:12" x14ac:dyDescent="0.25">
      <c r="A218" s="4">
        <v>212</v>
      </c>
      <c r="B218" s="1" t="s">
        <v>711</v>
      </c>
      <c r="C218" s="1" t="s">
        <v>13</v>
      </c>
      <c r="D218" s="13">
        <v>3.41</v>
      </c>
      <c r="E218" s="2">
        <v>50.9</v>
      </c>
      <c r="F218" s="15"/>
      <c r="G218" s="15"/>
      <c r="H218" s="30"/>
      <c r="I218" s="13"/>
      <c r="J218" s="31"/>
      <c r="K218" s="1"/>
      <c r="L218" s="1"/>
    </row>
    <row r="219" spans="1:12" x14ac:dyDescent="0.25">
      <c r="A219" s="4">
        <v>213</v>
      </c>
      <c r="B219" s="1" t="s">
        <v>712</v>
      </c>
      <c r="C219" s="1" t="s">
        <v>13</v>
      </c>
      <c r="D219" s="13">
        <v>3.93</v>
      </c>
      <c r="E219" s="2">
        <v>45.5</v>
      </c>
      <c r="F219" s="15"/>
      <c r="G219" s="15"/>
      <c r="H219" s="30"/>
      <c r="I219" s="13"/>
      <c r="J219" s="31"/>
      <c r="K219" s="1"/>
      <c r="L219" s="1"/>
    </row>
    <row r="220" spans="1:12" x14ac:dyDescent="0.25">
      <c r="A220" s="4">
        <v>214</v>
      </c>
      <c r="B220" s="1" t="s">
        <v>246</v>
      </c>
      <c r="C220" s="1" t="s">
        <v>17</v>
      </c>
      <c r="D220" s="13">
        <v>3.53</v>
      </c>
      <c r="E220" s="2">
        <v>49.2</v>
      </c>
      <c r="F220" s="15"/>
      <c r="G220" s="15"/>
      <c r="H220" s="30"/>
      <c r="I220" s="13"/>
      <c r="J220" s="31"/>
      <c r="K220" s="1"/>
      <c r="L220" s="1"/>
    </row>
    <row r="221" spans="1:12" x14ac:dyDescent="0.25">
      <c r="A221" s="4">
        <v>215</v>
      </c>
      <c r="B221" s="1" t="s">
        <v>385</v>
      </c>
      <c r="C221" s="1" t="s">
        <v>5</v>
      </c>
      <c r="D221" s="13">
        <v>3.6349999999999998</v>
      </c>
      <c r="E221" s="2">
        <v>60.9</v>
      </c>
      <c r="F221" s="15"/>
      <c r="G221" s="15"/>
      <c r="H221" s="30"/>
      <c r="I221" s="13"/>
      <c r="J221" s="31"/>
      <c r="K221" s="1"/>
      <c r="L221" s="1"/>
    </row>
    <row r="222" spans="1:12" x14ac:dyDescent="0.25">
      <c r="A222" s="4">
        <v>216</v>
      </c>
      <c r="B222" s="1" t="s">
        <v>134</v>
      </c>
      <c r="C222" s="1" t="s">
        <v>5</v>
      </c>
      <c r="D222" s="13">
        <v>3.17</v>
      </c>
      <c r="E222" s="2">
        <v>60.1</v>
      </c>
      <c r="F222" s="15">
        <v>7.2050999999999998</v>
      </c>
      <c r="G222" s="15">
        <v>0.99550000000000005</v>
      </c>
      <c r="H222" s="30">
        <v>603</v>
      </c>
      <c r="I222" s="13">
        <v>3.105</v>
      </c>
      <c r="J222" s="31">
        <v>194.20289855072463</v>
      </c>
      <c r="K222" s="1"/>
      <c r="L222" s="1"/>
    </row>
    <row r="223" spans="1:12" x14ac:dyDescent="0.25">
      <c r="A223" s="4">
        <v>217</v>
      </c>
      <c r="B223" s="1" t="s">
        <v>101</v>
      </c>
      <c r="C223" s="1" t="s">
        <v>5</v>
      </c>
      <c r="D223" s="13">
        <v>3.26</v>
      </c>
      <c r="E223" s="2">
        <v>51.2</v>
      </c>
      <c r="F223" s="15">
        <v>2.883</v>
      </c>
      <c r="G223" s="15">
        <v>0.95150000000000001</v>
      </c>
      <c r="H223" s="30">
        <v>611</v>
      </c>
      <c r="I223" s="13">
        <v>3.1999999999999997</v>
      </c>
      <c r="J223" s="31">
        <v>190.93750000000003</v>
      </c>
      <c r="K223" s="1"/>
      <c r="L223" s="1"/>
    </row>
    <row r="224" spans="1:12" x14ac:dyDescent="0.25">
      <c r="A224" s="4">
        <v>218</v>
      </c>
      <c r="B224" s="1" t="s">
        <v>324</v>
      </c>
      <c r="C224" s="1" t="s">
        <v>5</v>
      </c>
      <c r="D224" s="13">
        <v>3.9950000000000001</v>
      </c>
      <c r="E224" s="2">
        <v>47.7</v>
      </c>
      <c r="F224" s="15"/>
      <c r="G224" s="15"/>
      <c r="H224" s="30"/>
      <c r="I224" s="13"/>
      <c r="J224" s="31"/>
      <c r="K224" s="1"/>
      <c r="L224" s="1"/>
    </row>
    <row r="225" spans="1:12" x14ac:dyDescent="0.25">
      <c r="A225" s="4">
        <v>219</v>
      </c>
      <c r="B225" s="1" t="s">
        <v>323</v>
      </c>
      <c r="C225" s="1" t="s">
        <v>5</v>
      </c>
      <c r="D225" s="13">
        <v>3.28</v>
      </c>
      <c r="E225" s="2">
        <v>50.9</v>
      </c>
      <c r="F225" s="15"/>
      <c r="G225" s="15"/>
      <c r="H225" s="30"/>
      <c r="I225" s="13"/>
      <c r="J225" s="31"/>
      <c r="K225" s="1"/>
      <c r="L225" s="1"/>
    </row>
    <row r="226" spans="1:12" x14ac:dyDescent="0.25">
      <c r="A226" s="4">
        <v>220</v>
      </c>
      <c r="B226" s="1" t="s">
        <v>322</v>
      </c>
      <c r="C226" s="1" t="s">
        <v>5</v>
      </c>
      <c r="D226" s="13">
        <v>4.01</v>
      </c>
      <c r="E226" s="2">
        <v>59.1</v>
      </c>
      <c r="F226" s="15"/>
      <c r="G226" s="15"/>
      <c r="H226" s="30"/>
      <c r="I226" s="13"/>
      <c r="J226" s="31"/>
      <c r="K226" s="1"/>
      <c r="L226" s="1"/>
    </row>
    <row r="227" spans="1:12" x14ac:dyDescent="0.25">
      <c r="A227" s="4">
        <v>221</v>
      </c>
      <c r="B227" s="1" t="s">
        <v>563</v>
      </c>
      <c r="C227" s="1" t="s">
        <v>5</v>
      </c>
      <c r="D227" s="13">
        <v>4.01</v>
      </c>
      <c r="E227" s="2">
        <v>68.2</v>
      </c>
      <c r="F227" s="15"/>
      <c r="G227" s="15"/>
      <c r="H227" s="30"/>
      <c r="I227" s="13"/>
      <c r="J227" s="31"/>
      <c r="K227" s="1"/>
      <c r="L227" s="1"/>
    </row>
    <row r="228" spans="1:12" x14ac:dyDescent="0.25">
      <c r="A228" s="4">
        <v>222</v>
      </c>
      <c r="B228" s="1" t="s">
        <v>135</v>
      </c>
      <c r="C228" s="1" t="s">
        <v>5</v>
      </c>
      <c r="D228" s="13">
        <v>3.98</v>
      </c>
      <c r="E228" s="2">
        <v>63.6</v>
      </c>
      <c r="F228" s="15">
        <v>4.8909000000000002</v>
      </c>
      <c r="G228" s="15">
        <v>0.96609999999999996</v>
      </c>
      <c r="H228" s="30">
        <v>738</v>
      </c>
      <c r="I228" s="13">
        <v>3.875</v>
      </c>
      <c r="J228" s="31">
        <v>190.45161290322579</v>
      </c>
      <c r="K228" s="1"/>
      <c r="L228" s="1"/>
    </row>
    <row r="229" spans="1:12" x14ac:dyDescent="0.25">
      <c r="A229" s="4">
        <v>223</v>
      </c>
      <c r="B229" s="1" t="s">
        <v>228</v>
      </c>
      <c r="C229" s="1" t="s">
        <v>5</v>
      </c>
      <c r="D229" s="13">
        <v>3.89</v>
      </c>
      <c r="E229" s="2">
        <v>64.599999999999994</v>
      </c>
      <c r="F229" s="15">
        <v>5.0529000000000002</v>
      </c>
      <c r="G229" s="15">
        <v>0.95340000000000003</v>
      </c>
      <c r="H229" s="30">
        <v>707</v>
      </c>
      <c r="I229" s="13">
        <v>3.8149999999999999</v>
      </c>
      <c r="J229" s="31">
        <f>H229/I229</f>
        <v>185.32110091743118</v>
      </c>
      <c r="K229" s="1"/>
      <c r="L229" s="1"/>
    </row>
    <row r="230" spans="1:12" x14ac:dyDescent="0.25">
      <c r="A230" s="4">
        <v>224</v>
      </c>
      <c r="B230" s="1" t="s">
        <v>564</v>
      </c>
      <c r="C230" s="1" t="s">
        <v>5</v>
      </c>
      <c r="D230" s="13">
        <v>3.66</v>
      </c>
      <c r="E230" s="2">
        <v>60</v>
      </c>
      <c r="F230" s="15">
        <v>4.6204999999999998</v>
      </c>
      <c r="G230" s="15">
        <v>0.95709999999999995</v>
      </c>
      <c r="H230" s="30">
        <v>655</v>
      </c>
      <c r="I230" s="13">
        <v>3.6</v>
      </c>
      <c r="J230" s="31">
        <f>H230/I230</f>
        <v>181.94444444444443</v>
      </c>
      <c r="K230" s="1"/>
      <c r="L230" s="1"/>
    </row>
    <row r="231" spans="1:12" x14ac:dyDescent="0.25">
      <c r="A231" s="4">
        <v>225</v>
      </c>
      <c r="B231" s="1" t="s">
        <v>240</v>
      </c>
      <c r="C231" s="1" t="s">
        <v>5</v>
      </c>
      <c r="D231" s="13">
        <v>3.49</v>
      </c>
      <c r="E231" s="2">
        <v>62.2</v>
      </c>
      <c r="F231" s="15">
        <v>4.1542000000000003</v>
      </c>
      <c r="G231" s="15">
        <v>0.80840000000000001</v>
      </c>
      <c r="H231" s="30">
        <v>624</v>
      </c>
      <c r="I231" s="13">
        <v>3.395</v>
      </c>
      <c r="J231" s="31">
        <f>H231/I231</f>
        <v>183.79970544918999</v>
      </c>
      <c r="K231" s="1"/>
      <c r="L231" s="1"/>
    </row>
    <row r="232" spans="1:12" x14ac:dyDescent="0.25">
      <c r="A232" s="4">
        <v>226</v>
      </c>
      <c r="B232" s="1" t="s">
        <v>399</v>
      </c>
      <c r="C232" s="1" t="s">
        <v>5</v>
      </c>
      <c r="D232" s="13">
        <v>3.89</v>
      </c>
      <c r="E232" s="2">
        <v>54.5</v>
      </c>
      <c r="F232" s="15">
        <v>4.7239000000000004</v>
      </c>
      <c r="G232" s="15">
        <v>0.98899999999999999</v>
      </c>
      <c r="H232" s="30">
        <v>729</v>
      </c>
      <c r="I232" s="13">
        <v>3.835</v>
      </c>
      <c r="J232" s="31">
        <f>H232/I232</f>
        <v>190.09126466753585</v>
      </c>
      <c r="K232" s="1"/>
      <c r="L232" s="1"/>
    </row>
    <row r="233" spans="1:12" x14ac:dyDescent="0.25">
      <c r="A233" s="4">
        <v>227</v>
      </c>
      <c r="B233" s="1" t="s">
        <v>516</v>
      </c>
      <c r="C233" s="1" t="s">
        <v>5</v>
      </c>
      <c r="D233" s="13">
        <v>3.89</v>
      </c>
      <c r="E233" s="2">
        <v>63.2</v>
      </c>
      <c r="F233" s="15"/>
      <c r="G233" s="15"/>
      <c r="H233" s="30"/>
      <c r="I233" s="13"/>
      <c r="J233" s="31"/>
      <c r="K233" s="1"/>
      <c r="L233" s="1"/>
    </row>
    <row r="234" spans="1:12" x14ac:dyDescent="0.25">
      <c r="A234" s="4">
        <v>228</v>
      </c>
      <c r="B234" s="1" t="s">
        <v>519</v>
      </c>
      <c r="C234" s="1" t="s">
        <v>5</v>
      </c>
      <c r="D234" s="13">
        <v>3.895</v>
      </c>
      <c r="E234" s="2">
        <v>64.900000000000006</v>
      </c>
      <c r="F234" s="15"/>
      <c r="G234" s="15"/>
      <c r="H234" s="30"/>
      <c r="I234" s="13"/>
      <c r="J234" s="31"/>
      <c r="K234" s="1"/>
      <c r="L234" s="1"/>
    </row>
    <row r="235" spans="1:12" x14ac:dyDescent="0.25">
      <c r="A235" s="4">
        <v>229</v>
      </c>
      <c r="B235" s="1" t="s">
        <v>517</v>
      </c>
      <c r="C235" s="1" t="s">
        <v>5</v>
      </c>
      <c r="D235" s="13">
        <v>3.88</v>
      </c>
      <c r="E235" s="2">
        <v>63.8</v>
      </c>
      <c r="F235" s="15"/>
      <c r="G235" s="15"/>
      <c r="H235" s="30"/>
      <c r="I235" s="13"/>
      <c r="J235" s="31"/>
      <c r="K235" s="1"/>
      <c r="L235" s="1"/>
    </row>
    <row r="236" spans="1:12" x14ac:dyDescent="0.25">
      <c r="A236" s="4">
        <v>230</v>
      </c>
      <c r="B236" s="1" t="s">
        <v>518</v>
      </c>
      <c r="C236" s="1" t="s">
        <v>5</v>
      </c>
      <c r="D236" s="13">
        <v>3.87</v>
      </c>
      <c r="E236" s="2">
        <v>64.2</v>
      </c>
      <c r="F236" s="15"/>
      <c r="G236" s="15"/>
      <c r="H236" s="30"/>
      <c r="I236" s="13"/>
      <c r="J236" s="31"/>
      <c r="K236" s="1"/>
      <c r="L236" s="1"/>
    </row>
    <row r="237" spans="1:12" x14ac:dyDescent="0.25">
      <c r="A237" s="4">
        <v>231</v>
      </c>
      <c r="B237" s="1" t="s">
        <v>520</v>
      </c>
      <c r="C237" s="1" t="s">
        <v>5</v>
      </c>
      <c r="D237" s="13">
        <v>3.9249999999999998</v>
      </c>
      <c r="E237" s="2">
        <v>64.400000000000006</v>
      </c>
      <c r="F237" s="15"/>
      <c r="G237" s="15"/>
      <c r="H237" s="30"/>
      <c r="I237" s="13"/>
      <c r="J237" s="31"/>
      <c r="K237" s="1"/>
      <c r="L237" s="1"/>
    </row>
    <row r="238" spans="1:12" x14ac:dyDescent="0.25">
      <c r="A238" s="4">
        <v>232</v>
      </c>
      <c r="B238" s="1" t="s">
        <v>521</v>
      </c>
      <c r="C238" s="1" t="s">
        <v>5</v>
      </c>
      <c r="D238" s="13">
        <v>3.9</v>
      </c>
      <c r="E238" s="2">
        <v>62.8</v>
      </c>
      <c r="F238" s="15"/>
      <c r="G238" s="15"/>
      <c r="H238" s="30"/>
      <c r="I238" s="13"/>
      <c r="J238" s="31"/>
      <c r="K238" s="1"/>
      <c r="L238" s="1"/>
    </row>
    <row r="239" spans="1:12" x14ac:dyDescent="0.25">
      <c r="A239" s="4">
        <v>233</v>
      </c>
      <c r="B239" s="1" t="s">
        <v>136</v>
      </c>
      <c r="C239" s="1" t="s">
        <v>5</v>
      </c>
      <c r="D239" s="13">
        <v>3.95</v>
      </c>
      <c r="E239" s="2">
        <v>70.8</v>
      </c>
      <c r="F239" s="15">
        <v>7.05</v>
      </c>
      <c r="G239" s="15">
        <v>0.99760000000000004</v>
      </c>
      <c r="H239" s="30">
        <v>754</v>
      </c>
      <c r="I239" s="13">
        <v>3.8849999999999998</v>
      </c>
      <c r="J239" s="31">
        <v>194.07979407979408</v>
      </c>
      <c r="K239" s="1"/>
      <c r="L239" s="1"/>
    </row>
    <row r="240" spans="1:12" x14ac:dyDescent="0.25">
      <c r="A240" s="4">
        <v>234</v>
      </c>
      <c r="B240" s="1" t="s">
        <v>137</v>
      </c>
      <c r="C240" s="1" t="s">
        <v>5</v>
      </c>
      <c r="D240" s="13">
        <v>3.9350000000000001</v>
      </c>
      <c r="E240" s="2">
        <v>48</v>
      </c>
      <c r="F240" s="15">
        <v>3.2844000000000002</v>
      </c>
      <c r="G240" s="15">
        <v>0.98380000000000001</v>
      </c>
      <c r="H240" s="30">
        <v>725</v>
      </c>
      <c r="I240" s="13">
        <v>3.87</v>
      </c>
      <c r="J240" s="31">
        <v>187.33850129198967</v>
      </c>
      <c r="K240" s="1"/>
      <c r="L240" s="1"/>
    </row>
    <row r="241" spans="1:12" x14ac:dyDescent="0.25">
      <c r="A241" s="4">
        <v>235</v>
      </c>
      <c r="B241" s="1" t="s">
        <v>138</v>
      </c>
      <c r="C241" s="1" t="s">
        <v>5</v>
      </c>
      <c r="D241" s="13">
        <v>3.22</v>
      </c>
      <c r="E241" s="2">
        <v>52.2</v>
      </c>
      <c r="F241" s="15">
        <v>3.3136000000000001</v>
      </c>
      <c r="G241" s="15">
        <v>0.93940000000000001</v>
      </c>
      <c r="H241" s="30">
        <v>602</v>
      </c>
      <c r="I241" s="13">
        <v>3.15</v>
      </c>
      <c r="J241" s="31">
        <v>191.11111111111111</v>
      </c>
      <c r="K241" s="1"/>
      <c r="L241" s="1"/>
    </row>
    <row r="242" spans="1:12" x14ac:dyDescent="0.25">
      <c r="A242" s="4">
        <v>236</v>
      </c>
      <c r="B242" s="1" t="s">
        <v>139</v>
      </c>
      <c r="C242" s="1" t="s">
        <v>5</v>
      </c>
      <c r="D242" s="13">
        <v>3.9350000000000001</v>
      </c>
      <c r="E242" s="2">
        <v>44.9</v>
      </c>
      <c r="F242" s="15">
        <v>2.3462000000000001</v>
      </c>
      <c r="G242" s="15">
        <v>0.90149999999999997</v>
      </c>
      <c r="H242" s="30">
        <v>740</v>
      </c>
      <c r="I242" s="13">
        <v>3.8650000000000002</v>
      </c>
      <c r="J242" s="31">
        <v>191.46183699870633</v>
      </c>
      <c r="K242" s="1"/>
      <c r="L242" s="1"/>
    </row>
    <row r="243" spans="1:12" x14ac:dyDescent="0.25">
      <c r="A243" s="4">
        <v>237</v>
      </c>
      <c r="B243" s="1" t="s">
        <v>140</v>
      </c>
      <c r="C243" s="1" t="s">
        <v>5</v>
      </c>
      <c r="D243" s="13">
        <v>3.8849999999999998</v>
      </c>
      <c r="E243" s="2">
        <v>63.8</v>
      </c>
      <c r="F243" s="15">
        <v>6.1981000000000002</v>
      </c>
      <c r="G243" s="15">
        <v>0.99709999999999999</v>
      </c>
      <c r="H243" s="30">
        <v>718</v>
      </c>
      <c r="I243" s="13">
        <v>3.81</v>
      </c>
      <c r="J243" s="31">
        <v>188.45144356955382</v>
      </c>
      <c r="K243" s="1"/>
      <c r="L243" s="1"/>
    </row>
    <row r="244" spans="1:12" x14ac:dyDescent="0.25">
      <c r="A244" s="4">
        <v>238</v>
      </c>
      <c r="B244" s="1" t="s">
        <v>319</v>
      </c>
      <c r="C244" s="1" t="s">
        <v>5</v>
      </c>
      <c r="D244" s="13">
        <v>3.8849999999999998</v>
      </c>
      <c r="E244" s="2">
        <v>60.2</v>
      </c>
      <c r="F244" s="15"/>
      <c r="G244" s="15"/>
      <c r="H244" s="30"/>
      <c r="I244" s="13"/>
      <c r="J244" s="31"/>
      <c r="K244" s="1"/>
      <c r="L244" s="1"/>
    </row>
    <row r="245" spans="1:12" x14ac:dyDescent="0.25">
      <c r="A245" s="4">
        <v>239</v>
      </c>
      <c r="B245" s="1" t="s">
        <v>501</v>
      </c>
      <c r="C245" s="1" t="s">
        <v>5</v>
      </c>
      <c r="D245" s="13">
        <v>3.47</v>
      </c>
      <c r="E245" s="2">
        <v>53.8</v>
      </c>
      <c r="F245" s="15"/>
      <c r="G245" s="15"/>
      <c r="H245" s="30"/>
      <c r="I245" s="13"/>
      <c r="J245" s="31"/>
      <c r="K245" s="1"/>
      <c r="L245" s="1"/>
    </row>
    <row r="246" spans="1:12" x14ac:dyDescent="0.25">
      <c r="A246" s="4">
        <v>240</v>
      </c>
      <c r="B246" s="1" t="s">
        <v>33</v>
      </c>
      <c r="C246" s="1" t="s">
        <v>5</v>
      </c>
      <c r="D246" s="13">
        <v>3.9950000000000001</v>
      </c>
      <c r="E246" s="2">
        <v>63.7</v>
      </c>
      <c r="F246" s="15">
        <v>6.5096999999999996</v>
      </c>
      <c r="G246" s="15">
        <v>0.98350000000000004</v>
      </c>
      <c r="H246" s="30">
        <v>718</v>
      </c>
      <c r="I246" s="13">
        <v>3.9250000000000003</v>
      </c>
      <c r="J246" s="31">
        <v>182.92993630573247</v>
      </c>
      <c r="K246" s="1"/>
      <c r="L246" s="1"/>
    </row>
    <row r="247" spans="1:12" x14ac:dyDescent="0.25">
      <c r="A247" s="4">
        <v>241</v>
      </c>
      <c r="B247" s="1" t="s">
        <v>35</v>
      </c>
      <c r="C247" s="1" t="s">
        <v>5</v>
      </c>
      <c r="D247" s="13">
        <v>3.92</v>
      </c>
      <c r="E247" s="2">
        <v>64.8</v>
      </c>
      <c r="F247" s="15">
        <v>6.5602999999999998</v>
      </c>
      <c r="G247" s="15">
        <v>0.99509999999999998</v>
      </c>
      <c r="H247" s="30">
        <v>723</v>
      </c>
      <c r="I247" s="13">
        <v>3.8450000000000002</v>
      </c>
      <c r="J247" s="31">
        <v>188.03641092327697</v>
      </c>
      <c r="K247" s="1"/>
      <c r="L247" s="1"/>
    </row>
    <row r="248" spans="1:12" x14ac:dyDescent="0.25">
      <c r="A248" s="4">
        <v>242</v>
      </c>
      <c r="B248" s="1" t="s">
        <v>45</v>
      </c>
      <c r="C248" s="1" t="s">
        <v>5</v>
      </c>
      <c r="D248" s="13">
        <v>3.98</v>
      </c>
      <c r="E248" s="2">
        <v>68.5</v>
      </c>
      <c r="F248" s="15">
        <v>6.2765000000000004</v>
      </c>
      <c r="G248" s="15">
        <v>0.99470000000000003</v>
      </c>
      <c r="H248" s="30">
        <v>742</v>
      </c>
      <c r="I248" s="13">
        <v>3.875</v>
      </c>
      <c r="J248" s="31">
        <v>191.48387096774192</v>
      </c>
      <c r="K248" s="1"/>
      <c r="L248" s="1"/>
    </row>
    <row r="249" spans="1:12" x14ac:dyDescent="0.25">
      <c r="A249" s="4">
        <v>243</v>
      </c>
      <c r="B249" s="1" t="s">
        <v>141</v>
      </c>
      <c r="C249" s="1" t="s">
        <v>5</v>
      </c>
      <c r="D249" s="13">
        <v>3.895</v>
      </c>
      <c r="E249" s="2">
        <v>68.7</v>
      </c>
      <c r="F249" s="15">
        <v>4.1325000000000003</v>
      </c>
      <c r="G249" s="15">
        <v>0.91490000000000005</v>
      </c>
      <c r="H249" s="30">
        <v>733</v>
      </c>
      <c r="I249" s="13">
        <v>3.8149999999999999</v>
      </c>
      <c r="J249" s="31">
        <v>192.13630406290957</v>
      </c>
      <c r="K249" s="1"/>
      <c r="L249" s="1"/>
    </row>
    <row r="250" spans="1:12" x14ac:dyDescent="0.25">
      <c r="A250" s="4">
        <v>244</v>
      </c>
      <c r="B250" s="1" t="s">
        <v>142</v>
      </c>
      <c r="C250" s="1" t="s">
        <v>5</v>
      </c>
      <c r="D250" s="13">
        <v>3.9</v>
      </c>
      <c r="E250" s="2">
        <v>61.3</v>
      </c>
      <c r="F250" s="15">
        <v>4.0510000000000002</v>
      </c>
      <c r="G250" s="15">
        <v>0.98519999999999996</v>
      </c>
      <c r="H250" s="30">
        <v>735</v>
      </c>
      <c r="I250" s="13">
        <v>3.83</v>
      </c>
      <c r="J250" s="31">
        <v>191.90600522193211</v>
      </c>
      <c r="K250" s="1"/>
      <c r="L250" s="1"/>
    </row>
    <row r="251" spans="1:12" x14ac:dyDescent="0.25">
      <c r="A251" s="4">
        <v>245</v>
      </c>
      <c r="B251" s="1" t="s">
        <v>291</v>
      </c>
      <c r="C251" s="1" t="s">
        <v>5</v>
      </c>
      <c r="D251" s="13">
        <v>3.9249999999999998</v>
      </c>
      <c r="E251" s="2">
        <v>51.3</v>
      </c>
      <c r="F251" s="15"/>
      <c r="G251" s="15"/>
      <c r="H251" s="30"/>
      <c r="I251" s="13"/>
      <c r="J251" s="31"/>
      <c r="K251" s="1"/>
      <c r="L251" s="1"/>
    </row>
    <row r="252" spans="1:12" x14ac:dyDescent="0.25">
      <c r="A252" s="4">
        <v>246</v>
      </c>
      <c r="B252" s="1" t="s">
        <v>429</v>
      </c>
      <c r="C252" s="1" t="s">
        <v>5</v>
      </c>
      <c r="D252" s="13">
        <v>3.8849999999999998</v>
      </c>
      <c r="E252" s="2">
        <v>53</v>
      </c>
      <c r="F252" s="15"/>
      <c r="G252" s="15"/>
      <c r="H252" s="30"/>
      <c r="I252" s="13"/>
      <c r="J252" s="31"/>
      <c r="K252" s="1"/>
      <c r="L252" s="1"/>
    </row>
    <row r="253" spans="1:12" x14ac:dyDescent="0.25">
      <c r="A253" s="4">
        <v>247</v>
      </c>
      <c r="B253" s="1" t="s">
        <v>430</v>
      </c>
      <c r="C253" s="1" t="s">
        <v>5</v>
      </c>
      <c r="D253" s="13">
        <v>3.895</v>
      </c>
      <c r="E253" s="2">
        <v>52.2</v>
      </c>
      <c r="F253" s="15"/>
      <c r="G253" s="15"/>
      <c r="H253" s="30"/>
      <c r="I253" s="13"/>
      <c r="J253" s="31"/>
      <c r="K253" s="1"/>
      <c r="L253" s="1"/>
    </row>
    <row r="254" spans="1:12" x14ac:dyDescent="0.25">
      <c r="A254" s="4">
        <v>248</v>
      </c>
      <c r="B254" s="1" t="s">
        <v>431</v>
      </c>
      <c r="C254" s="1" t="s">
        <v>5</v>
      </c>
      <c r="D254" s="13">
        <v>3.8450000000000002</v>
      </c>
      <c r="E254" s="2">
        <v>54.4</v>
      </c>
      <c r="F254" s="15"/>
      <c r="G254" s="15"/>
      <c r="H254" s="30"/>
      <c r="I254" s="13"/>
      <c r="J254" s="31"/>
      <c r="K254" s="1"/>
      <c r="L254" s="1"/>
    </row>
    <row r="255" spans="1:12" x14ac:dyDescent="0.25">
      <c r="A255" s="4">
        <v>249</v>
      </c>
      <c r="B255" s="1" t="s">
        <v>432</v>
      </c>
      <c r="C255" s="1" t="s">
        <v>5</v>
      </c>
      <c r="D255" s="13">
        <v>3.91</v>
      </c>
      <c r="E255" s="2">
        <v>53</v>
      </c>
      <c r="F255" s="15"/>
      <c r="G255" s="15"/>
      <c r="H255" s="30"/>
      <c r="I255" s="13"/>
      <c r="J255" s="31"/>
      <c r="K255" s="1"/>
      <c r="L255" s="1"/>
    </row>
    <row r="256" spans="1:12" x14ac:dyDescent="0.25">
      <c r="A256" s="4">
        <v>250</v>
      </c>
      <c r="B256" s="1" t="s">
        <v>433</v>
      </c>
      <c r="C256" s="1" t="s">
        <v>5</v>
      </c>
      <c r="D256" s="13">
        <v>3.87</v>
      </c>
      <c r="E256" s="2">
        <v>53.1</v>
      </c>
      <c r="F256" s="15"/>
      <c r="G256" s="15"/>
      <c r="H256" s="30"/>
      <c r="I256" s="13"/>
      <c r="J256" s="31"/>
      <c r="K256" s="1"/>
      <c r="L256" s="1"/>
    </row>
    <row r="257" spans="1:12" x14ac:dyDescent="0.25">
      <c r="A257" s="4">
        <v>251</v>
      </c>
      <c r="B257" s="1" t="s">
        <v>42</v>
      </c>
      <c r="C257" s="1" t="s">
        <v>5</v>
      </c>
      <c r="D257" s="13">
        <v>3.9550000000000001</v>
      </c>
      <c r="E257" s="2">
        <v>62.9</v>
      </c>
      <c r="F257" s="15">
        <v>5.2624000000000004</v>
      </c>
      <c r="G257" s="15">
        <v>0.97140000000000004</v>
      </c>
      <c r="H257" s="30">
        <v>762</v>
      </c>
      <c r="I257" s="13">
        <v>3.87</v>
      </c>
      <c r="J257" s="31">
        <v>196.89922480620154</v>
      </c>
      <c r="K257" s="1"/>
      <c r="L257" s="1"/>
    </row>
    <row r="258" spans="1:12" x14ac:dyDescent="0.25">
      <c r="A258" s="4">
        <v>252</v>
      </c>
      <c r="B258" s="1" t="s">
        <v>143</v>
      </c>
      <c r="C258" s="1" t="s">
        <v>5</v>
      </c>
      <c r="D258" s="13">
        <v>3.91</v>
      </c>
      <c r="E258" s="2">
        <v>75.099999999999994</v>
      </c>
      <c r="F258" s="15">
        <v>5.4020000000000001</v>
      </c>
      <c r="G258" s="15">
        <v>0.96489999999999998</v>
      </c>
      <c r="H258" s="30">
        <v>720</v>
      </c>
      <c r="I258" s="13">
        <v>3.8299999999999996</v>
      </c>
      <c r="J258" s="31">
        <v>187.98955613577024</v>
      </c>
      <c r="K258" s="1"/>
      <c r="L258" s="1"/>
    </row>
    <row r="259" spans="1:12" x14ac:dyDescent="0.25">
      <c r="A259" s="4">
        <v>253</v>
      </c>
      <c r="B259" s="1" t="s">
        <v>144</v>
      </c>
      <c r="C259" s="1" t="s">
        <v>5</v>
      </c>
      <c r="D259" s="13">
        <v>3.95</v>
      </c>
      <c r="E259" s="2">
        <v>67</v>
      </c>
      <c r="F259" s="15">
        <v>7.1769999999999996</v>
      </c>
      <c r="G259" s="15">
        <v>0.99709999999999999</v>
      </c>
      <c r="H259" s="30">
        <v>701</v>
      </c>
      <c r="I259" s="13">
        <v>3.875</v>
      </c>
      <c r="J259" s="31">
        <v>180.90322580645162</v>
      </c>
      <c r="K259" s="1"/>
      <c r="L259" s="1"/>
    </row>
    <row r="260" spans="1:12" x14ac:dyDescent="0.25">
      <c r="A260" s="4">
        <v>254</v>
      </c>
      <c r="B260" s="1" t="s">
        <v>241</v>
      </c>
      <c r="C260" s="1" t="s">
        <v>5</v>
      </c>
      <c r="D260" s="13">
        <v>3.76</v>
      </c>
      <c r="E260" s="2">
        <v>62.5</v>
      </c>
      <c r="F260" s="15"/>
      <c r="G260" s="15"/>
      <c r="H260" s="30"/>
      <c r="I260" s="13"/>
      <c r="J260" s="31"/>
      <c r="K260" s="1"/>
      <c r="L260" s="1"/>
    </row>
    <row r="261" spans="1:12" x14ac:dyDescent="0.25">
      <c r="A261" s="4">
        <v>255</v>
      </c>
      <c r="B261" s="1" t="s">
        <v>282</v>
      </c>
      <c r="C261" s="1" t="s">
        <v>5</v>
      </c>
      <c r="D261" s="13">
        <v>3.94</v>
      </c>
      <c r="E261" s="2">
        <v>61.7</v>
      </c>
      <c r="F261" s="15"/>
      <c r="G261" s="15"/>
      <c r="H261" s="30"/>
      <c r="I261" s="13"/>
      <c r="J261" s="31"/>
      <c r="K261" s="1"/>
      <c r="L261" s="1"/>
    </row>
    <row r="262" spans="1:12" x14ac:dyDescent="0.25">
      <c r="A262" s="4">
        <v>256</v>
      </c>
      <c r="B262" s="1" t="s">
        <v>427</v>
      </c>
      <c r="C262" s="1" t="s">
        <v>6</v>
      </c>
      <c r="D262" s="13">
        <v>4.17</v>
      </c>
      <c r="E262" s="2">
        <v>61.8</v>
      </c>
      <c r="F262" s="15"/>
      <c r="G262" s="15"/>
      <c r="H262" s="30"/>
      <c r="I262" s="13"/>
      <c r="J262" s="31"/>
      <c r="K262" s="1"/>
      <c r="L262" s="1"/>
    </row>
    <row r="263" spans="1:12" x14ac:dyDescent="0.25">
      <c r="A263" s="4">
        <v>257</v>
      </c>
      <c r="B263" s="1" t="s">
        <v>391</v>
      </c>
      <c r="C263" s="1" t="s">
        <v>17</v>
      </c>
      <c r="D263" s="13">
        <v>3.3849999999999998</v>
      </c>
      <c r="E263" s="2">
        <v>49.9</v>
      </c>
      <c r="F263" s="15"/>
      <c r="G263" s="15"/>
      <c r="H263" s="30"/>
      <c r="I263" s="13"/>
      <c r="J263" s="31"/>
      <c r="K263" s="1"/>
      <c r="L263" s="1"/>
    </row>
    <row r="264" spans="1:12" x14ac:dyDescent="0.25">
      <c r="A264" s="4">
        <v>258</v>
      </c>
      <c r="B264" s="1" t="s">
        <v>222</v>
      </c>
      <c r="C264" s="1" t="s">
        <v>223</v>
      </c>
      <c r="D264" s="13">
        <v>3.84</v>
      </c>
      <c r="E264" s="2">
        <v>65.8</v>
      </c>
      <c r="F264" s="15"/>
      <c r="G264" s="15"/>
      <c r="H264" s="30"/>
      <c r="I264" s="13"/>
      <c r="J264" s="31"/>
      <c r="K264" s="1"/>
      <c r="L264" s="1"/>
    </row>
    <row r="265" spans="1:12" x14ac:dyDescent="0.25">
      <c r="A265" s="4">
        <v>259</v>
      </c>
      <c r="B265" s="1" t="s">
        <v>357</v>
      </c>
      <c r="C265" s="1" t="s">
        <v>223</v>
      </c>
      <c r="D265" s="13">
        <v>3.83</v>
      </c>
      <c r="E265" s="2">
        <v>54.1</v>
      </c>
      <c r="F265" s="15"/>
      <c r="G265" s="15"/>
      <c r="H265" s="30"/>
      <c r="I265" s="13"/>
      <c r="J265" s="31"/>
      <c r="K265" s="1"/>
      <c r="L265" s="1"/>
    </row>
    <row r="266" spans="1:12" x14ac:dyDescent="0.25">
      <c r="A266" s="4">
        <v>260</v>
      </c>
      <c r="B266" s="1" t="s">
        <v>247</v>
      </c>
      <c r="C266" s="1" t="s">
        <v>223</v>
      </c>
      <c r="D266" s="13">
        <v>3.82</v>
      </c>
      <c r="E266" s="2">
        <v>52.6</v>
      </c>
      <c r="F266" s="15"/>
      <c r="G266" s="15"/>
      <c r="H266" s="30"/>
      <c r="I266" s="13"/>
      <c r="J266" s="31"/>
      <c r="K266" s="1"/>
      <c r="L266" s="1"/>
    </row>
    <row r="267" spans="1:12" x14ac:dyDescent="0.25">
      <c r="A267" s="4">
        <v>261</v>
      </c>
      <c r="B267" s="1" t="s">
        <v>266</v>
      </c>
      <c r="C267" s="1" t="s">
        <v>223</v>
      </c>
      <c r="D267" s="13">
        <v>3.4449999999999998</v>
      </c>
      <c r="E267" s="2">
        <v>40.700000000000003</v>
      </c>
      <c r="F267" s="15"/>
      <c r="G267" s="15"/>
      <c r="H267" s="30"/>
      <c r="I267" s="13"/>
      <c r="J267" s="31"/>
      <c r="K267" s="1"/>
      <c r="L267" s="1"/>
    </row>
    <row r="268" spans="1:12" x14ac:dyDescent="0.25">
      <c r="A268" s="4">
        <v>262</v>
      </c>
      <c r="B268" s="1" t="s">
        <v>98</v>
      </c>
      <c r="C268" s="1" t="s">
        <v>6</v>
      </c>
      <c r="D268" s="13">
        <v>3.1349999999999998</v>
      </c>
      <c r="E268" s="2">
        <v>55.8</v>
      </c>
      <c r="F268" s="15">
        <v>4.1737000000000002</v>
      </c>
      <c r="G268" s="15">
        <v>0.97150000000000003</v>
      </c>
      <c r="H268" s="30">
        <v>551</v>
      </c>
      <c r="I268" s="13">
        <v>3.06</v>
      </c>
      <c r="J268" s="31">
        <v>180.06535947712419</v>
      </c>
      <c r="K268" s="1"/>
      <c r="L268" s="1"/>
    </row>
    <row r="269" spans="1:12" x14ac:dyDescent="0.25">
      <c r="A269" s="4">
        <v>263</v>
      </c>
      <c r="B269" s="1" t="s">
        <v>270</v>
      </c>
      <c r="C269" s="1" t="s">
        <v>10</v>
      </c>
      <c r="D269" s="13">
        <v>3.875</v>
      </c>
      <c r="E269" s="2">
        <v>75.599999999999994</v>
      </c>
      <c r="F269" s="15"/>
      <c r="G269" s="15"/>
      <c r="H269" s="30"/>
      <c r="I269" s="13"/>
      <c r="J269" s="31"/>
      <c r="K269" s="1"/>
      <c r="L269" s="1"/>
    </row>
    <row r="270" spans="1:12" x14ac:dyDescent="0.25">
      <c r="A270" s="4">
        <v>264</v>
      </c>
      <c r="B270" s="1" t="s">
        <v>439</v>
      </c>
      <c r="C270" s="1" t="s">
        <v>223</v>
      </c>
      <c r="D270" s="13">
        <v>2.82</v>
      </c>
      <c r="E270" s="2">
        <v>56</v>
      </c>
      <c r="F270" s="15"/>
      <c r="G270" s="15"/>
      <c r="H270" s="30"/>
      <c r="I270" s="13"/>
      <c r="J270" s="31"/>
      <c r="K270" s="1"/>
      <c r="L270" s="1"/>
    </row>
    <row r="271" spans="1:12" x14ac:dyDescent="0.25">
      <c r="A271" s="4">
        <v>265</v>
      </c>
      <c r="B271" s="1" t="s">
        <v>440</v>
      </c>
      <c r="C271" s="1" t="s">
        <v>223</v>
      </c>
      <c r="D271" s="13">
        <v>2.8849999999999998</v>
      </c>
      <c r="E271" s="2">
        <v>56.5</v>
      </c>
      <c r="F271" s="15"/>
      <c r="G271" s="15"/>
      <c r="H271" s="30"/>
      <c r="I271" s="13"/>
      <c r="J271" s="31"/>
      <c r="K271" s="1"/>
      <c r="L271" s="1"/>
    </row>
    <row r="272" spans="1:12" x14ac:dyDescent="0.25">
      <c r="A272" s="4">
        <v>266</v>
      </c>
      <c r="B272" s="1" t="s">
        <v>271</v>
      </c>
      <c r="C272" s="1" t="s">
        <v>17</v>
      </c>
      <c r="D272" s="13">
        <v>3.47</v>
      </c>
      <c r="E272" s="2">
        <v>76.099999999999994</v>
      </c>
      <c r="F272" s="15"/>
      <c r="G272" s="15"/>
      <c r="H272" s="30"/>
      <c r="I272" s="13"/>
      <c r="J272" s="31"/>
      <c r="K272" s="1"/>
      <c r="L272" s="1"/>
    </row>
    <row r="273" spans="1:12" x14ac:dyDescent="0.25">
      <c r="A273" s="4">
        <v>267</v>
      </c>
      <c r="B273" s="1" t="s">
        <v>272</v>
      </c>
      <c r="C273" s="1" t="s">
        <v>17</v>
      </c>
      <c r="D273" s="13">
        <v>3.71</v>
      </c>
      <c r="E273" s="2">
        <v>77.2</v>
      </c>
      <c r="F273" s="15"/>
      <c r="G273" s="15"/>
      <c r="H273" s="30"/>
      <c r="I273" s="13"/>
      <c r="J273" s="31"/>
      <c r="K273" s="1"/>
      <c r="L273" s="1"/>
    </row>
    <row r="274" spans="1:12" x14ac:dyDescent="0.25">
      <c r="A274" s="4">
        <v>268</v>
      </c>
      <c r="B274" s="1" t="s">
        <v>273</v>
      </c>
      <c r="C274" s="1" t="s">
        <v>17</v>
      </c>
      <c r="D274" s="13">
        <v>3.9750000000000001</v>
      </c>
      <c r="E274" s="2">
        <v>76.900000000000006</v>
      </c>
      <c r="F274" s="15"/>
      <c r="G274" s="15"/>
      <c r="H274" s="30"/>
      <c r="I274" s="13"/>
      <c r="J274" s="31"/>
      <c r="K274" s="1"/>
      <c r="L274" s="1"/>
    </row>
    <row r="275" spans="1:12" x14ac:dyDescent="0.25">
      <c r="A275" s="4">
        <v>269</v>
      </c>
      <c r="B275" s="1" t="s">
        <v>274</v>
      </c>
      <c r="C275" s="1" t="s">
        <v>17</v>
      </c>
      <c r="D275" s="13">
        <v>3.645</v>
      </c>
      <c r="E275" s="2">
        <v>55.8</v>
      </c>
      <c r="F275" s="15"/>
      <c r="G275" s="15"/>
      <c r="H275" s="30"/>
      <c r="I275" s="13"/>
      <c r="J275" s="31"/>
      <c r="K275" s="1"/>
      <c r="L275" s="1"/>
    </row>
    <row r="276" spans="1:12" x14ac:dyDescent="0.25">
      <c r="A276" s="4">
        <v>270</v>
      </c>
      <c r="B276" s="1" t="s">
        <v>44</v>
      </c>
      <c r="C276" s="1" t="s">
        <v>11</v>
      </c>
      <c r="D276" s="13">
        <v>3.55</v>
      </c>
      <c r="E276" s="2">
        <v>80.8</v>
      </c>
      <c r="F276" s="15">
        <v>8.4449000000000005</v>
      </c>
      <c r="G276" s="15">
        <v>0.98970000000000002</v>
      </c>
      <c r="H276" s="30">
        <v>1017</v>
      </c>
      <c r="I276" s="13">
        <f>3.545-0.075</f>
        <v>3.4699999999999998</v>
      </c>
      <c r="J276" s="22">
        <f>H276/I276</f>
        <v>293.08357348703174</v>
      </c>
      <c r="K276" s="1"/>
      <c r="L276" s="1"/>
    </row>
    <row r="277" spans="1:12" x14ac:dyDescent="0.25">
      <c r="A277" s="4">
        <v>271</v>
      </c>
      <c r="B277" s="1" t="s">
        <v>595</v>
      </c>
      <c r="C277" s="1" t="s">
        <v>100</v>
      </c>
      <c r="D277" s="13">
        <v>3.4849999999999999</v>
      </c>
      <c r="E277" s="2">
        <v>62.4</v>
      </c>
      <c r="F277" s="15"/>
      <c r="G277" s="15"/>
      <c r="H277" s="30"/>
      <c r="I277" s="13"/>
      <c r="J277" s="31"/>
      <c r="K277" s="1"/>
      <c r="L277" s="1"/>
    </row>
    <row r="278" spans="1:12" x14ac:dyDescent="0.25">
      <c r="A278" s="4">
        <v>272</v>
      </c>
      <c r="B278" s="1" t="s">
        <v>366</v>
      </c>
      <c r="C278" s="1" t="s">
        <v>367</v>
      </c>
      <c r="D278" s="13">
        <v>3.83</v>
      </c>
      <c r="E278" s="2">
        <v>55.6</v>
      </c>
      <c r="F278" s="15"/>
      <c r="G278" s="15"/>
      <c r="H278" s="30"/>
      <c r="I278" s="13"/>
      <c r="J278" s="31"/>
      <c r="K278" s="1"/>
      <c r="L278" s="1"/>
    </row>
    <row r="279" spans="1:12" x14ac:dyDescent="0.25">
      <c r="A279" s="4">
        <v>273</v>
      </c>
      <c r="B279" s="1" t="s">
        <v>146</v>
      </c>
      <c r="C279" s="1" t="s">
        <v>77</v>
      </c>
      <c r="D279" s="13">
        <v>4.1500000000000004</v>
      </c>
      <c r="E279" s="2">
        <v>76.599999999999994</v>
      </c>
      <c r="F279" s="15">
        <v>7.8452999999999999</v>
      </c>
      <c r="G279" s="15">
        <v>0.9829</v>
      </c>
      <c r="H279" s="30">
        <v>768</v>
      </c>
      <c r="I279" s="13">
        <v>4.0599999999999996</v>
      </c>
      <c r="J279" s="31">
        <v>189.1625615763547</v>
      </c>
      <c r="K279" s="1"/>
      <c r="L279" s="1"/>
    </row>
    <row r="280" spans="1:12" x14ac:dyDescent="0.25">
      <c r="A280" s="4">
        <v>274</v>
      </c>
      <c r="B280" s="1" t="s">
        <v>147</v>
      </c>
      <c r="C280" s="1" t="s">
        <v>18</v>
      </c>
      <c r="D280" s="13">
        <v>3.5350000000000001</v>
      </c>
      <c r="E280" s="2">
        <v>53.8</v>
      </c>
      <c r="F280" s="15">
        <v>4.3490000000000002</v>
      </c>
      <c r="G280" s="15">
        <v>0.98640000000000005</v>
      </c>
      <c r="H280" s="30">
        <v>682</v>
      </c>
      <c r="I280" s="13">
        <v>3.4699999999999998</v>
      </c>
      <c r="J280" s="31">
        <v>196.54178674351587</v>
      </c>
      <c r="K280" s="1"/>
      <c r="L280" s="1"/>
    </row>
    <row r="281" spans="1:12" x14ac:dyDescent="0.25">
      <c r="A281" s="4">
        <v>275</v>
      </c>
      <c r="B281" s="1" t="s">
        <v>248</v>
      </c>
      <c r="C281" s="1" t="s">
        <v>17</v>
      </c>
      <c r="D281" s="13">
        <v>3.56</v>
      </c>
      <c r="E281" s="2">
        <v>75.599999999999994</v>
      </c>
      <c r="F281" s="15"/>
      <c r="G281" s="15"/>
      <c r="H281" s="30"/>
      <c r="I281" s="13"/>
      <c r="J281" s="31"/>
      <c r="K281" s="1"/>
      <c r="L281" s="1"/>
    </row>
    <row r="282" spans="1:12" x14ac:dyDescent="0.25">
      <c r="A282" s="4">
        <v>276</v>
      </c>
      <c r="B282" s="1" t="s">
        <v>249</v>
      </c>
      <c r="C282" s="1" t="s">
        <v>17</v>
      </c>
      <c r="D282" s="13">
        <v>3.88</v>
      </c>
      <c r="E282" s="2">
        <v>63</v>
      </c>
      <c r="F282" s="15"/>
      <c r="G282" s="15"/>
      <c r="H282" s="30"/>
      <c r="I282" s="13"/>
      <c r="J282" s="31"/>
      <c r="K282" s="1"/>
      <c r="L282" s="1"/>
    </row>
    <row r="283" spans="1:12" x14ac:dyDescent="0.25">
      <c r="A283" s="4">
        <v>277</v>
      </c>
      <c r="B283" s="1" t="s">
        <v>250</v>
      </c>
      <c r="C283" s="1" t="s">
        <v>17</v>
      </c>
      <c r="D283" s="13">
        <v>3.8650000000000002</v>
      </c>
      <c r="E283" s="2">
        <v>55</v>
      </c>
      <c r="F283" s="15"/>
      <c r="G283" s="15"/>
      <c r="H283" s="30"/>
      <c r="I283" s="13"/>
      <c r="J283" s="31"/>
      <c r="K283" s="1"/>
      <c r="L283" s="1"/>
    </row>
    <row r="284" spans="1:12" x14ac:dyDescent="0.25">
      <c r="A284" s="4">
        <v>278</v>
      </c>
      <c r="B284" s="1" t="s">
        <v>565</v>
      </c>
      <c r="C284" s="1" t="s">
        <v>17</v>
      </c>
      <c r="D284" s="13">
        <v>3.44</v>
      </c>
      <c r="E284" s="2">
        <v>55.8</v>
      </c>
      <c r="F284" s="15"/>
      <c r="G284" s="15"/>
      <c r="H284" s="30"/>
      <c r="I284" s="13"/>
      <c r="J284" s="31"/>
      <c r="K284" s="1"/>
      <c r="L284" s="1"/>
    </row>
    <row r="285" spans="1:12" x14ac:dyDescent="0.25">
      <c r="A285" s="4">
        <v>279</v>
      </c>
      <c r="B285" s="1" t="s">
        <v>325</v>
      </c>
      <c r="C285" s="1" t="s">
        <v>87</v>
      </c>
      <c r="D285" s="13">
        <v>3.5649999999999999</v>
      </c>
      <c r="E285" s="2">
        <v>79.5</v>
      </c>
      <c r="F285" s="15"/>
      <c r="G285" s="15"/>
      <c r="H285" s="30"/>
      <c r="I285" s="13"/>
      <c r="J285" s="31"/>
      <c r="K285" s="1"/>
      <c r="L285" s="1"/>
    </row>
    <row r="286" spans="1:12" x14ac:dyDescent="0.25">
      <c r="A286" s="4">
        <v>280</v>
      </c>
      <c r="B286" s="1" t="s">
        <v>39</v>
      </c>
      <c r="C286" s="1" t="s">
        <v>11</v>
      </c>
      <c r="D286" s="13">
        <v>3.38</v>
      </c>
      <c r="E286" s="2">
        <v>58.7</v>
      </c>
      <c r="F286" s="15">
        <v>4.5316000000000001</v>
      </c>
      <c r="G286" s="15">
        <v>0.99390000000000001</v>
      </c>
      <c r="H286" s="30">
        <v>651</v>
      </c>
      <c r="I286" s="13">
        <v>3.3050000000000002</v>
      </c>
      <c r="J286" s="31">
        <v>196.97428139183054</v>
      </c>
      <c r="K286" s="1"/>
      <c r="L286" s="1"/>
    </row>
    <row r="287" spans="1:12" x14ac:dyDescent="0.25">
      <c r="A287" s="4">
        <v>281</v>
      </c>
      <c r="B287" s="1" t="s">
        <v>356</v>
      </c>
      <c r="C287" s="1" t="s">
        <v>19</v>
      </c>
      <c r="D287" s="13">
        <v>3.84</v>
      </c>
      <c r="E287" s="2">
        <v>65</v>
      </c>
      <c r="F287" s="15"/>
      <c r="G287" s="15"/>
      <c r="H287" s="30"/>
      <c r="I287" s="13"/>
      <c r="J287" s="31"/>
      <c r="K287" s="1"/>
      <c r="L287" s="1"/>
    </row>
    <row r="288" spans="1:12" x14ac:dyDescent="0.25">
      <c r="A288" s="4">
        <v>282</v>
      </c>
      <c r="B288" s="1" t="s">
        <v>482</v>
      </c>
      <c r="C288" s="1" t="s">
        <v>19</v>
      </c>
      <c r="D288" s="13">
        <v>3.8450000000000002</v>
      </c>
      <c r="E288" s="2">
        <v>50.4</v>
      </c>
      <c r="F288" s="15"/>
      <c r="G288" s="15"/>
      <c r="H288" s="30"/>
      <c r="I288" s="13"/>
      <c r="J288" s="31"/>
      <c r="K288" s="1"/>
      <c r="L288" s="1"/>
    </row>
    <row r="289" spans="1:12" x14ac:dyDescent="0.25">
      <c r="A289" s="4">
        <v>283</v>
      </c>
      <c r="B289" s="1" t="s">
        <v>485</v>
      </c>
      <c r="C289" s="1" t="s">
        <v>19</v>
      </c>
      <c r="D289" s="13">
        <v>3.75</v>
      </c>
      <c r="E289" s="2">
        <v>49.3</v>
      </c>
      <c r="F289" s="15"/>
      <c r="G289" s="15"/>
      <c r="H289" s="30"/>
      <c r="I289" s="13"/>
      <c r="J289" s="31"/>
      <c r="K289" s="1"/>
      <c r="L289" s="1"/>
    </row>
    <row r="290" spans="1:12" x14ac:dyDescent="0.25">
      <c r="A290" s="4">
        <v>284</v>
      </c>
      <c r="B290" s="1" t="s">
        <v>486</v>
      </c>
      <c r="C290" s="1" t="s">
        <v>19</v>
      </c>
      <c r="D290" s="13">
        <v>3.7850000000000001</v>
      </c>
      <c r="E290" s="2">
        <v>50.9</v>
      </c>
      <c r="F290" s="15"/>
      <c r="G290" s="15"/>
      <c r="H290" s="30"/>
      <c r="I290" s="13"/>
      <c r="J290" s="31"/>
      <c r="K290" s="1"/>
      <c r="L290" s="1"/>
    </row>
    <row r="291" spans="1:12" x14ac:dyDescent="0.25">
      <c r="A291" s="4">
        <v>285</v>
      </c>
      <c r="B291" s="1" t="s">
        <v>487</v>
      </c>
      <c r="C291" s="1" t="s">
        <v>19</v>
      </c>
      <c r="D291" s="13">
        <v>3.75</v>
      </c>
      <c r="E291" s="2">
        <v>49.9</v>
      </c>
      <c r="F291" s="15"/>
      <c r="G291" s="15"/>
      <c r="H291" s="30"/>
      <c r="I291" s="13"/>
      <c r="J291" s="31"/>
      <c r="K291" s="1"/>
      <c r="L291" s="1"/>
    </row>
    <row r="292" spans="1:12" x14ac:dyDescent="0.25">
      <c r="A292" s="4">
        <v>286</v>
      </c>
      <c r="B292" s="1" t="s">
        <v>483</v>
      </c>
      <c r="C292" s="1" t="s">
        <v>19</v>
      </c>
      <c r="D292" s="13">
        <v>3.7749999999999999</v>
      </c>
      <c r="E292" s="2">
        <v>49.8</v>
      </c>
      <c r="F292" s="15"/>
      <c r="G292" s="15"/>
      <c r="H292" s="30"/>
      <c r="I292" s="13"/>
      <c r="J292" s="31"/>
      <c r="K292" s="1"/>
      <c r="L292" s="1"/>
    </row>
    <row r="293" spans="1:12" x14ac:dyDescent="0.25">
      <c r="A293" s="4">
        <v>287</v>
      </c>
      <c r="B293" s="1" t="s">
        <v>484</v>
      </c>
      <c r="C293" s="1" t="s">
        <v>19</v>
      </c>
      <c r="D293" s="13">
        <v>3.78</v>
      </c>
      <c r="E293" s="2">
        <v>51</v>
      </c>
      <c r="F293" s="15"/>
      <c r="G293" s="15"/>
      <c r="H293" s="30"/>
      <c r="I293" s="13"/>
      <c r="J293" s="31"/>
      <c r="K293" s="1"/>
      <c r="L293" s="1"/>
    </row>
    <row r="294" spans="1:12" x14ac:dyDescent="0.25">
      <c r="A294" s="4">
        <v>288</v>
      </c>
      <c r="B294" s="1" t="s">
        <v>481</v>
      </c>
      <c r="C294" s="1" t="s">
        <v>19</v>
      </c>
      <c r="D294" s="13">
        <v>3.7650000000000001</v>
      </c>
      <c r="E294" s="2">
        <v>48.6</v>
      </c>
      <c r="F294" s="15"/>
      <c r="G294" s="15"/>
      <c r="H294" s="30"/>
      <c r="I294" s="13"/>
      <c r="J294" s="31"/>
      <c r="K294" s="1"/>
      <c r="L294" s="1"/>
    </row>
    <row r="295" spans="1:12" x14ac:dyDescent="0.25">
      <c r="A295" s="4">
        <v>289</v>
      </c>
      <c r="B295" s="1" t="s">
        <v>251</v>
      </c>
      <c r="C295" s="1" t="s">
        <v>19</v>
      </c>
      <c r="D295" s="13">
        <v>3.85</v>
      </c>
      <c r="E295" s="2">
        <v>48.4</v>
      </c>
      <c r="F295" s="15"/>
      <c r="G295" s="15"/>
      <c r="H295" s="30"/>
      <c r="I295" s="13"/>
      <c r="J295" s="31"/>
      <c r="K295" s="1"/>
      <c r="L295" s="1"/>
    </row>
    <row r="296" spans="1:12" x14ac:dyDescent="0.25">
      <c r="A296" s="4">
        <v>290</v>
      </c>
      <c r="B296" s="1" t="s">
        <v>455</v>
      </c>
      <c r="C296" s="1" t="s">
        <v>19</v>
      </c>
      <c r="D296" s="13">
        <v>3.83</v>
      </c>
      <c r="E296" s="2">
        <v>41.9</v>
      </c>
      <c r="F296" s="15"/>
      <c r="G296" s="15"/>
      <c r="H296" s="30"/>
      <c r="I296" s="13"/>
      <c r="J296" s="31"/>
      <c r="K296" s="1"/>
      <c r="L296" s="1"/>
    </row>
    <row r="297" spans="1:12" x14ac:dyDescent="0.25">
      <c r="A297" s="4">
        <v>291</v>
      </c>
      <c r="B297" s="1" t="s">
        <v>458</v>
      </c>
      <c r="C297" s="1" t="s">
        <v>19</v>
      </c>
      <c r="D297" s="13">
        <v>3.835</v>
      </c>
      <c r="E297" s="2">
        <v>41.2</v>
      </c>
      <c r="F297" s="15"/>
      <c r="G297" s="15"/>
      <c r="H297" s="30"/>
      <c r="I297" s="13"/>
      <c r="J297" s="31"/>
      <c r="K297" s="1"/>
      <c r="L297" s="1"/>
    </row>
    <row r="298" spans="1:12" x14ac:dyDescent="0.25">
      <c r="A298" s="4">
        <v>292</v>
      </c>
      <c r="B298" s="1" t="s">
        <v>459</v>
      </c>
      <c r="C298" s="1" t="s">
        <v>19</v>
      </c>
      <c r="D298" s="13">
        <v>3.82</v>
      </c>
      <c r="E298" s="2">
        <v>41.3</v>
      </c>
      <c r="F298" s="15"/>
      <c r="G298" s="15"/>
      <c r="H298" s="30"/>
      <c r="I298" s="13"/>
      <c r="J298" s="31"/>
      <c r="K298" s="1"/>
      <c r="L298" s="1"/>
    </row>
    <row r="299" spans="1:12" x14ac:dyDescent="0.25">
      <c r="A299" s="4">
        <v>293</v>
      </c>
      <c r="B299" s="1" t="s">
        <v>460</v>
      </c>
      <c r="C299" s="1" t="s">
        <v>19</v>
      </c>
      <c r="D299" s="13">
        <v>3.82</v>
      </c>
      <c r="E299" s="2">
        <v>41.4</v>
      </c>
      <c r="F299" s="15"/>
      <c r="G299" s="15"/>
      <c r="H299" s="30"/>
      <c r="I299" s="13"/>
      <c r="J299" s="31"/>
      <c r="K299" s="1"/>
      <c r="L299" s="1"/>
    </row>
    <row r="300" spans="1:12" x14ac:dyDescent="0.25">
      <c r="A300" s="4">
        <v>294</v>
      </c>
      <c r="B300" s="1" t="s">
        <v>456</v>
      </c>
      <c r="C300" s="1" t="s">
        <v>19</v>
      </c>
      <c r="D300" s="13">
        <v>3.7949999999999999</v>
      </c>
      <c r="E300" s="2">
        <v>41.3</v>
      </c>
      <c r="F300" s="15"/>
      <c r="G300" s="15"/>
      <c r="H300" s="30"/>
      <c r="I300" s="13"/>
      <c r="J300" s="31"/>
      <c r="K300" s="1"/>
      <c r="L300" s="1"/>
    </row>
    <row r="301" spans="1:12" x14ac:dyDescent="0.25">
      <c r="A301" s="4">
        <v>295</v>
      </c>
      <c r="B301" s="1" t="s">
        <v>457</v>
      </c>
      <c r="C301" s="1" t="s">
        <v>19</v>
      </c>
      <c r="D301" s="13">
        <v>3.86</v>
      </c>
      <c r="E301" s="2">
        <v>41.3</v>
      </c>
      <c r="F301" s="15"/>
      <c r="G301" s="15"/>
      <c r="H301" s="30"/>
      <c r="I301" s="13"/>
      <c r="J301" s="31"/>
      <c r="K301" s="1"/>
      <c r="L301" s="1"/>
    </row>
    <row r="302" spans="1:12" x14ac:dyDescent="0.25">
      <c r="A302" s="4">
        <v>296</v>
      </c>
      <c r="B302" s="1" t="s">
        <v>30</v>
      </c>
      <c r="C302" s="1" t="s">
        <v>19</v>
      </c>
      <c r="D302" s="13">
        <v>3.96</v>
      </c>
      <c r="E302" s="2">
        <v>60.9</v>
      </c>
      <c r="F302" s="15">
        <v>6.3009000000000004</v>
      </c>
      <c r="G302" s="15">
        <v>0.99509999999999998</v>
      </c>
      <c r="H302" s="30">
        <v>747</v>
      </c>
      <c r="I302" s="13">
        <v>3.9</v>
      </c>
      <c r="J302" s="31">
        <v>191.53846153846155</v>
      </c>
      <c r="K302" s="1"/>
      <c r="L302" s="1"/>
    </row>
    <row r="303" spans="1:12" x14ac:dyDescent="0.25">
      <c r="A303" s="4">
        <v>297</v>
      </c>
      <c r="B303" s="1" t="s">
        <v>28</v>
      </c>
      <c r="C303" s="1" t="s">
        <v>19</v>
      </c>
      <c r="D303" s="13">
        <v>3.9649999999999999</v>
      </c>
      <c r="E303" s="2">
        <v>78.7</v>
      </c>
      <c r="F303" s="15">
        <v>9.4964999999999993</v>
      </c>
      <c r="G303" s="15">
        <v>0.99909999999999999</v>
      </c>
      <c r="H303" s="30">
        <v>735</v>
      </c>
      <c r="I303" s="13">
        <v>3.875</v>
      </c>
      <c r="J303" s="31">
        <v>189.67741935483872</v>
      </c>
      <c r="K303" s="1"/>
      <c r="L303" s="1"/>
    </row>
    <row r="304" spans="1:12" x14ac:dyDescent="0.25">
      <c r="A304" s="4">
        <v>298</v>
      </c>
      <c r="B304" s="1" t="s">
        <v>29</v>
      </c>
      <c r="C304" s="1" t="s">
        <v>19</v>
      </c>
      <c r="D304" s="13">
        <v>3.9049999999999998</v>
      </c>
      <c r="E304" s="2">
        <v>62.1</v>
      </c>
      <c r="F304" s="15">
        <v>7.0297000000000001</v>
      </c>
      <c r="G304" s="15">
        <v>0.98629999999999995</v>
      </c>
      <c r="H304" s="30">
        <v>721</v>
      </c>
      <c r="I304" s="13">
        <v>3.83</v>
      </c>
      <c r="J304" s="31">
        <v>188.25065274151436</v>
      </c>
      <c r="K304" s="1"/>
      <c r="L304" s="1"/>
    </row>
    <row r="305" spans="1:12" x14ac:dyDescent="0.25">
      <c r="A305" s="4">
        <v>299</v>
      </c>
      <c r="B305" s="1" t="s">
        <v>252</v>
      </c>
      <c r="C305" s="1" t="s">
        <v>19</v>
      </c>
      <c r="D305" s="13">
        <v>3.1850000000000001</v>
      </c>
      <c r="E305" s="2">
        <v>49.7</v>
      </c>
      <c r="F305" s="15"/>
      <c r="G305" s="15"/>
      <c r="H305" s="30"/>
      <c r="I305" s="13"/>
      <c r="J305" s="31"/>
      <c r="K305" s="1"/>
      <c r="L305" s="1"/>
    </row>
    <row r="306" spans="1:12" x14ac:dyDescent="0.25">
      <c r="A306" s="4">
        <v>300</v>
      </c>
      <c r="B306" s="1" t="s">
        <v>355</v>
      </c>
      <c r="C306" s="1" t="s">
        <v>19</v>
      </c>
      <c r="D306" s="13">
        <v>3.8149999999999999</v>
      </c>
      <c r="E306" s="2">
        <v>39.4</v>
      </c>
      <c r="F306" s="15"/>
      <c r="G306" s="15"/>
      <c r="H306" s="30"/>
      <c r="I306" s="13"/>
      <c r="J306" s="31"/>
      <c r="K306" s="1"/>
      <c r="L306" s="1"/>
    </row>
    <row r="307" spans="1:12" x14ac:dyDescent="0.25">
      <c r="A307" s="4">
        <v>301</v>
      </c>
      <c r="B307" s="1" t="s">
        <v>566</v>
      </c>
      <c r="C307" s="1" t="s">
        <v>19</v>
      </c>
      <c r="D307" s="13">
        <v>3.56</v>
      </c>
      <c r="E307" s="2">
        <v>38.1</v>
      </c>
      <c r="F307" s="15"/>
      <c r="G307" s="15"/>
      <c r="H307" s="30"/>
      <c r="I307" s="13"/>
      <c r="J307" s="31"/>
      <c r="K307" s="1"/>
      <c r="L307" s="1"/>
    </row>
    <row r="308" spans="1:12" x14ac:dyDescent="0.25">
      <c r="A308" s="4">
        <v>302</v>
      </c>
      <c r="B308" s="1" t="s">
        <v>14</v>
      </c>
      <c r="C308" s="1" t="s">
        <v>6</v>
      </c>
      <c r="D308" s="13">
        <v>3.64</v>
      </c>
      <c r="E308" s="2">
        <v>58.5</v>
      </c>
      <c r="F308" s="15">
        <v>3.5804999999999998</v>
      </c>
      <c r="G308" s="15">
        <v>0.96150000000000002</v>
      </c>
      <c r="H308" s="30">
        <v>700</v>
      </c>
      <c r="I308" s="13">
        <v>3.585</v>
      </c>
      <c r="J308" s="31">
        <v>195.25801952580196</v>
      </c>
      <c r="K308" s="1"/>
      <c r="L308" s="1"/>
    </row>
    <row r="309" spans="1:12" x14ac:dyDescent="0.25">
      <c r="A309" s="4">
        <v>303</v>
      </c>
      <c r="B309" s="1" t="s">
        <v>148</v>
      </c>
      <c r="C309" s="1" t="s">
        <v>17</v>
      </c>
      <c r="D309" s="13">
        <v>3.915</v>
      </c>
      <c r="E309" s="2">
        <v>63.3</v>
      </c>
      <c r="F309" s="15">
        <v>7.8937999999999997</v>
      </c>
      <c r="G309" s="15">
        <v>0.99770000000000003</v>
      </c>
      <c r="H309" s="30">
        <v>746</v>
      </c>
      <c r="I309" s="13">
        <v>3.84</v>
      </c>
      <c r="J309" s="31">
        <v>194.27083333333334</v>
      </c>
      <c r="K309" s="1"/>
      <c r="L309" s="1"/>
    </row>
    <row r="310" spans="1:12" x14ac:dyDescent="0.25">
      <c r="A310" s="4">
        <v>304</v>
      </c>
      <c r="B310" s="1" t="s">
        <v>242</v>
      </c>
      <c r="C310" s="1" t="s">
        <v>17</v>
      </c>
      <c r="D310" s="13">
        <v>3.55</v>
      </c>
      <c r="E310" s="2">
        <v>46</v>
      </c>
      <c r="F310" s="15"/>
      <c r="G310" s="15"/>
      <c r="H310" s="30"/>
      <c r="I310" s="13"/>
      <c r="J310" s="31"/>
      <c r="K310" s="1"/>
      <c r="L310" s="1"/>
    </row>
    <row r="311" spans="1:12" x14ac:dyDescent="0.25">
      <c r="A311" s="4">
        <v>305</v>
      </c>
      <c r="B311" s="1" t="s">
        <v>149</v>
      </c>
      <c r="C311" s="1" t="s">
        <v>24</v>
      </c>
      <c r="D311" s="13">
        <v>3.53</v>
      </c>
      <c r="E311" s="2">
        <v>63.2</v>
      </c>
      <c r="F311" s="15">
        <v>4.6554000000000002</v>
      </c>
      <c r="G311" s="15">
        <v>0.99460000000000004</v>
      </c>
      <c r="H311" s="30">
        <v>666</v>
      </c>
      <c r="I311" s="13">
        <v>3.4649999999999999</v>
      </c>
      <c r="J311" s="31">
        <v>192.20779220779221</v>
      </c>
      <c r="K311" s="1"/>
      <c r="L311" s="1"/>
    </row>
    <row r="312" spans="1:12" x14ac:dyDescent="0.25">
      <c r="A312" s="4">
        <v>306</v>
      </c>
      <c r="B312" s="1" t="s">
        <v>150</v>
      </c>
      <c r="C312" s="1" t="s">
        <v>24</v>
      </c>
      <c r="D312" s="13">
        <v>3.51</v>
      </c>
      <c r="E312" s="2">
        <v>62.7</v>
      </c>
      <c r="F312" s="15">
        <v>6.6744000000000003</v>
      </c>
      <c r="G312" s="15">
        <v>0.99890000000000001</v>
      </c>
      <c r="H312" s="30">
        <v>659</v>
      </c>
      <c r="I312" s="13">
        <v>3.4449999999999998</v>
      </c>
      <c r="J312" s="31">
        <v>191.29172714078376</v>
      </c>
      <c r="K312" s="1"/>
      <c r="L312" s="1"/>
    </row>
    <row r="313" spans="1:12" x14ac:dyDescent="0.25">
      <c r="A313" s="4">
        <v>307</v>
      </c>
      <c r="B313" s="1" t="s">
        <v>667</v>
      </c>
      <c r="C313" s="1" t="s">
        <v>86</v>
      </c>
      <c r="D313" s="13">
        <v>3.46</v>
      </c>
      <c r="E313" s="2">
        <v>47.9</v>
      </c>
      <c r="F313" s="15"/>
      <c r="G313" s="15"/>
      <c r="H313" s="30"/>
      <c r="I313" s="13"/>
      <c r="J313" s="31"/>
      <c r="K313" s="1"/>
      <c r="L313" s="1"/>
    </row>
    <row r="314" spans="1:12" x14ac:dyDescent="0.25">
      <c r="A314" s="4">
        <v>308</v>
      </c>
      <c r="B314" s="1" t="s">
        <v>656</v>
      </c>
      <c r="C314" s="1" t="s">
        <v>24</v>
      </c>
      <c r="D314" s="13">
        <v>3.91</v>
      </c>
      <c r="E314" s="2">
        <v>59.7</v>
      </c>
      <c r="F314" s="15"/>
      <c r="G314" s="15"/>
      <c r="H314" s="30"/>
      <c r="I314" s="13"/>
      <c r="J314" s="31"/>
      <c r="K314" s="1"/>
      <c r="L314" s="1"/>
    </row>
    <row r="315" spans="1:12" x14ac:dyDescent="0.25">
      <c r="A315" s="4">
        <v>309</v>
      </c>
      <c r="B315" s="1" t="s">
        <v>224</v>
      </c>
      <c r="C315" s="1" t="s">
        <v>360</v>
      </c>
      <c r="D315" s="13">
        <v>3.82</v>
      </c>
      <c r="E315" s="2">
        <v>72.7</v>
      </c>
      <c r="F315" s="15"/>
      <c r="G315" s="15"/>
      <c r="H315" s="30"/>
      <c r="I315" s="13"/>
      <c r="J315" s="31"/>
      <c r="K315" s="1"/>
      <c r="L315" s="1"/>
    </row>
    <row r="316" spans="1:12" x14ac:dyDescent="0.25">
      <c r="A316" s="4">
        <v>310</v>
      </c>
      <c r="B316" s="1" t="s">
        <v>344</v>
      </c>
      <c r="C316" s="1" t="s">
        <v>360</v>
      </c>
      <c r="D316" s="13">
        <v>3.7050000000000001</v>
      </c>
      <c r="E316" s="2">
        <v>46.1</v>
      </c>
      <c r="F316" s="15"/>
      <c r="G316" s="15"/>
      <c r="H316" s="30"/>
      <c r="I316" s="13"/>
      <c r="J316" s="31"/>
      <c r="K316" s="1"/>
      <c r="L316" s="1"/>
    </row>
    <row r="317" spans="1:12" x14ac:dyDescent="0.25">
      <c r="A317" s="4">
        <v>311</v>
      </c>
      <c r="B317" s="1" t="s">
        <v>379</v>
      </c>
      <c r="C317" s="1" t="s">
        <v>360</v>
      </c>
      <c r="D317" s="13">
        <v>3.36</v>
      </c>
      <c r="E317" s="2">
        <v>50.1</v>
      </c>
      <c r="F317" s="15"/>
      <c r="G317" s="15"/>
      <c r="H317" s="30"/>
      <c r="I317" s="13"/>
      <c r="J317" s="31"/>
      <c r="K317" s="1"/>
      <c r="L317" s="1"/>
    </row>
    <row r="318" spans="1:12" x14ac:dyDescent="0.25">
      <c r="A318" s="4">
        <v>312</v>
      </c>
      <c r="B318" s="1" t="s">
        <v>343</v>
      </c>
      <c r="C318" s="1" t="s">
        <v>360</v>
      </c>
      <c r="D318" s="13">
        <v>3.77</v>
      </c>
      <c r="E318" s="2">
        <v>44.7</v>
      </c>
      <c r="F318" s="15"/>
      <c r="G318" s="15"/>
      <c r="H318" s="30"/>
      <c r="I318" s="13"/>
      <c r="J318" s="31"/>
      <c r="K318" s="1"/>
      <c r="L318" s="1"/>
    </row>
    <row r="319" spans="1:12" x14ac:dyDescent="0.25">
      <c r="A319" s="4">
        <v>313</v>
      </c>
      <c r="B319" s="1" t="s">
        <v>342</v>
      </c>
      <c r="C319" s="1" t="s">
        <v>360</v>
      </c>
      <c r="D319" s="13">
        <v>3.84</v>
      </c>
      <c r="E319" s="2">
        <v>45</v>
      </c>
      <c r="F319" s="15"/>
      <c r="G319" s="15"/>
      <c r="H319" s="30"/>
      <c r="I319" s="13"/>
      <c r="J319" s="31"/>
      <c r="K319" s="1"/>
      <c r="L319" s="1"/>
    </row>
    <row r="320" spans="1:12" x14ac:dyDescent="0.25">
      <c r="A320" s="4">
        <v>314</v>
      </c>
      <c r="B320" s="1" t="s">
        <v>341</v>
      </c>
      <c r="C320" s="1" t="s">
        <v>360</v>
      </c>
      <c r="D320" s="13">
        <v>3.855</v>
      </c>
      <c r="E320" s="2">
        <v>60.6</v>
      </c>
      <c r="F320" s="15"/>
      <c r="G320" s="15"/>
      <c r="H320" s="30"/>
      <c r="I320" s="13"/>
      <c r="J320" s="31"/>
      <c r="K320" s="1"/>
      <c r="L320" s="1"/>
    </row>
    <row r="321" spans="1:12" x14ac:dyDescent="0.25">
      <c r="A321" s="4">
        <v>315</v>
      </c>
      <c r="B321" s="1" t="s">
        <v>567</v>
      </c>
      <c r="C321" s="1" t="s">
        <v>360</v>
      </c>
      <c r="D321" s="13">
        <v>3.39</v>
      </c>
      <c r="E321" s="2">
        <v>47.5</v>
      </c>
      <c r="F321" s="15"/>
      <c r="G321" s="15"/>
      <c r="H321" s="30"/>
      <c r="I321" s="13"/>
      <c r="J321" s="31"/>
      <c r="K321" s="1"/>
      <c r="L321" s="1"/>
    </row>
    <row r="322" spans="1:12" x14ac:dyDescent="0.25">
      <c r="A322" s="4">
        <v>316</v>
      </c>
      <c r="B322" s="1" t="s">
        <v>374</v>
      </c>
      <c r="C322" s="1" t="s">
        <v>360</v>
      </c>
      <c r="D322" s="13">
        <v>3.45</v>
      </c>
      <c r="E322" s="2">
        <v>60.4</v>
      </c>
      <c r="F322" s="15"/>
      <c r="G322" s="15"/>
      <c r="H322" s="30"/>
      <c r="I322" s="13"/>
      <c r="J322" s="31"/>
      <c r="K322" s="1"/>
      <c r="L322" s="1"/>
    </row>
    <row r="323" spans="1:12" x14ac:dyDescent="0.25">
      <c r="A323" s="4">
        <v>317</v>
      </c>
      <c r="B323" s="1" t="s">
        <v>375</v>
      </c>
      <c r="C323" s="1" t="s">
        <v>360</v>
      </c>
      <c r="D323" s="13">
        <v>3.8</v>
      </c>
      <c r="E323" s="2">
        <v>45.6</v>
      </c>
      <c r="F323" s="15"/>
      <c r="G323" s="15"/>
      <c r="H323" s="30"/>
      <c r="I323" s="13"/>
      <c r="J323" s="31"/>
      <c r="K323" s="1"/>
      <c r="L323" s="1"/>
    </row>
    <row r="324" spans="1:12" x14ac:dyDescent="0.25">
      <c r="A324" s="4">
        <v>318</v>
      </c>
      <c r="B324" s="1" t="s">
        <v>376</v>
      </c>
      <c r="C324" s="1" t="s">
        <v>360</v>
      </c>
      <c r="D324" s="13">
        <v>3.7250000000000001</v>
      </c>
      <c r="E324" s="2">
        <v>55.2</v>
      </c>
      <c r="F324" s="15"/>
      <c r="G324" s="15"/>
      <c r="H324" s="30"/>
      <c r="I324" s="13"/>
      <c r="J324" s="31"/>
      <c r="K324" s="1"/>
      <c r="L324" s="1"/>
    </row>
    <row r="325" spans="1:12" x14ac:dyDescent="0.25">
      <c r="A325" s="4">
        <v>319</v>
      </c>
      <c r="B325" s="1" t="s">
        <v>377</v>
      </c>
      <c r="C325" s="1" t="s">
        <v>360</v>
      </c>
      <c r="D325" s="13">
        <v>3.7450000000000001</v>
      </c>
      <c r="E325" s="2">
        <v>44.6</v>
      </c>
      <c r="F325" s="15"/>
      <c r="G325" s="15"/>
      <c r="H325" s="30"/>
      <c r="I325" s="13"/>
      <c r="J325" s="31"/>
      <c r="K325" s="1"/>
      <c r="L325" s="1"/>
    </row>
    <row r="326" spans="1:12" x14ac:dyDescent="0.25">
      <c r="A326" s="4">
        <v>320</v>
      </c>
      <c r="B326" s="1" t="s">
        <v>378</v>
      </c>
      <c r="C326" s="1" t="s">
        <v>360</v>
      </c>
      <c r="D326" s="13">
        <v>3.8050000000000002</v>
      </c>
      <c r="E326" s="2">
        <v>59.5</v>
      </c>
      <c r="F326" s="15"/>
      <c r="G326" s="15"/>
      <c r="H326" s="30"/>
      <c r="I326" s="13"/>
      <c r="J326" s="31"/>
      <c r="K326" s="1"/>
      <c r="L326" s="1"/>
    </row>
    <row r="327" spans="1:12" x14ac:dyDescent="0.25">
      <c r="A327" s="4">
        <v>321</v>
      </c>
      <c r="B327" s="1" t="s">
        <v>340</v>
      </c>
      <c r="C327" s="1" t="s">
        <v>360</v>
      </c>
      <c r="D327" s="13">
        <v>3.6850000000000001</v>
      </c>
      <c r="E327" s="2">
        <v>43.3</v>
      </c>
      <c r="F327" s="15"/>
      <c r="G327" s="15"/>
      <c r="H327" s="30"/>
      <c r="I327" s="13"/>
      <c r="J327" s="31"/>
      <c r="K327" s="1"/>
      <c r="L327" s="1"/>
    </row>
    <row r="328" spans="1:12" x14ac:dyDescent="0.25">
      <c r="A328" s="4">
        <v>322</v>
      </c>
      <c r="B328" s="1" t="s">
        <v>225</v>
      </c>
      <c r="C328" s="1" t="s">
        <v>360</v>
      </c>
      <c r="D328" s="13">
        <v>3.8250000000000002</v>
      </c>
      <c r="E328" s="2">
        <v>54.5</v>
      </c>
      <c r="F328" s="15"/>
      <c r="G328" s="15"/>
      <c r="H328" s="30"/>
      <c r="I328" s="13"/>
      <c r="J328" s="31"/>
      <c r="K328" s="1"/>
      <c r="L328" s="1"/>
    </row>
    <row r="329" spans="1:12" x14ac:dyDescent="0.25">
      <c r="A329" s="4">
        <v>323</v>
      </c>
      <c r="B329" s="1" t="s">
        <v>339</v>
      </c>
      <c r="C329" s="1" t="s">
        <v>360</v>
      </c>
      <c r="D329" s="13">
        <v>3.2250000000000001</v>
      </c>
      <c r="E329" s="2">
        <v>56.8</v>
      </c>
      <c r="F329" s="15"/>
      <c r="G329" s="15"/>
      <c r="H329" s="30"/>
      <c r="I329" s="13"/>
      <c r="J329" s="31"/>
      <c r="K329" s="1"/>
      <c r="L329" s="1"/>
    </row>
    <row r="330" spans="1:12" x14ac:dyDescent="0.25">
      <c r="A330" s="4">
        <v>324</v>
      </c>
      <c r="B330" s="1" t="s">
        <v>226</v>
      </c>
      <c r="C330" s="1" t="s">
        <v>360</v>
      </c>
      <c r="D330" s="13">
        <v>3.8149999999999999</v>
      </c>
      <c r="E330" s="2">
        <v>60.6</v>
      </c>
      <c r="F330" s="15"/>
      <c r="G330" s="15"/>
      <c r="H330" s="30"/>
      <c r="I330" s="13"/>
      <c r="J330" s="31"/>
      <c r="K330" s="1"/>
      <c r="L330" s="1"/>
    </row>
    <row r="331" spans="1:12" x14ac:dyDescent="0.25">
      <c r="A331" s="4">
        <v>325</v>
      </c>
      <c r="B331" s="1" t="s">
        <v>646</v>
      </c>
      <c r="C331" s="1" t="s">
        <v>17</v>
      </c>
      <c r="D331" s="13">
        <v>3.9249999999999998</v>
      </c>
      <c r="E331" s="2">
        <v>80.2</v>
      </c>
      <c r="F331" s="15"/>
      <c r="G331" s="15"/>
      <c r="H331" s="30"/>
      <c r="I331" s="13"/>
      <c r="J331" s="31"/>
      <c r="K331" s="1"/>
      <c r="L331" s="1"/>
    </row>
    <row r="332" spans="1:12" x14ac:dyDescent="0.25">
      <c r="A332" s="4">
        <v>326</v>
      </c>
      <c r="B332" s="1" t="s">
        <v>647</v>
      </c>
      <c r="C332" s="1" t="s">
        <v>17</v>
      </c>
      <c r="D332" s="13">
        <v>3.34</v>
      </c>
      <c r="E332" s="2">
        <v>52.9</v>
      </c>
      <c r="F332" s="15"/>
      <c r="G332" s="15"/>
      <c r="H332" s="30"/>
      <c r="I332" s="13"/>
      <c r="J332" s="31"/>
      <c r="K332" s="1"/>
      <c r="L332" s="1"/>
    </row>
    <row r="333" spans="1:12" x14ac:dyDescent="0.25">
      <c r="A333" s="4">
        <v>327</v>
      </c>
      <c r="B333" s="1" t="s">
        <v>648</v>
      </c>
      <c r="C333" s="1" t="s">
        <v>17</v>
      </c>
      <c r="D333" s="13">
        <v>3.375</v>
      </c>
      <c r="E333" s="2">
        <v>53</v>
      </c>
      <c r="F333" s="15"/>
      <c r="G333" s="15"/>
      <c r="H333" s="30"/>
      <c r="I333" s="13"/>
      <c r="J333" s="31"/>
      <c r="K333" s="1"/>
      <c r="L333" s="1"/>
    </row>
    <row r="334" spans="1:12" x14ac:dyDescent="0.25">
      <c r="A334" s="4">
        <v>328</v>
      </c>
      <c r="B334" s="1" t="s">
        <v>649</v>
      </c>
      <c r="C334" s="1" t="s">
        <v>17</v>
      </c>
      <c r="D334" s="13">
        <v>3.89</v>
      </c>
      <c r="E334" s="2">
        <v>60.6</v>
      </c>
      <c r="F334" s="15"/>
      <c r="G334" s="15"/>
      <c r="H334" s="30"/>
      <c r="I334" s="13"/>
      <c r="J334" s="31"/>
      <c r="K334" s="1"/>
      <c r="L334" s="1"/>
    </row>
    <row r="335" spans="1:12" x14ac:dyDescent="0.25">
      <c r="A335" s="4">
        <v>329</v>
      </c>
      <c r="B335" s="1" t="s">
        <v>596</v>
      </c>
      <c r="C335" s="1" t="s">
        <v>11</v>
      </c>
      <c r="D335" s="13">
        <v>3.86</v>
      </c>
      <c r="E335" s="2">
        <v>56</v>
      </c>
      <c r="F335" s="15"/>
      <c r="G335" s="15"/>
      <c r="H335" s="30"/>
      <c r="I335" s="13"/>
      <c r="J335" s="31"/>
      <c r="K335" s="1"/>
      <c r="L335" s="1"/>
    </row>
    <row r="336" spans="1:12" x14ac:dyDescent="0.25">
      <c r="A336" s="4">
        <v>330</v>
      </c>
      <c r="B336" s="1" t="s">
        <v>151</v>
      </c>
      <c r="C336" s="1" t="s">
        <v>11</v>
      </c>
      <c r="D336" s="13">
        <v>3.93</v>
      </c>
      <c r="E336" s="2">
        <v>62.6</v>
      </c>
      <c r="F336" s="15">
        <v>7.0122</v>
      </c>
      <c r="G336" s="15">
        <v>0.99880000000000002</v>
      </c>
      <c r="H336" s="30">
        <v>745</v>
      </c>
      <c r="I336" s="13">
        <v>3.875</v>
      </c>
      <c r="J336" s="31">
        <v>192.25806451612902</v>
      </c>
      <c r="K336" s="1"/>
      <c r="L336" s="1"/>
    </row>
    <row r="337" spans="1:12" x14ac:dyDescent="0.25">
      <c r="A337" s="4">
        <v>331</v>
      </c>
      <c r="B337" s="1" t="s">
        <v>152</v>
      </c>
      <c r="C337" s="1" t="s">
        <v>11</v>
      </c>
      <c r="D337" s="13">
        <v>3.86</v>
      </c>
      <c r="E337" s="2">
        <v>52.5</v>
      </c>
      <c r="F337" s="15">
        <v>5.3323999999999998</v>
      </c>
      <c r="G337" s="15">
        <v>0.99370000000000003</v>
      </c>
      <c r="H337" s="30">
        <v>681</v>
      </c>
      <c r="I337" s="13">
        <v>3.7850000000000001</v>
      </c>
      <c r="J337" s="31">
        <v>179.92073976221928</v>
      </c>
      <c r="K337" s="1"/>
      <c r="L337" s="1"/>
    </row>
    <row r="338" spans="1:12" x14ac:dyDescent="0.25">
      <c r="A338" s="4">
        <v>332</v>
      </c>
      <c r="B338" s="1" t="s">
        <v>55</v>
      </c>
      <c r="C338" s="1" t="s">
        <v>11</v>
      </c>
      <c r="D338" s="13">
        <v>3.8650000000000002</v>
      </c>
      <c r="E338" s="2">
        <v>57.7</v>
      </c>
      <c r="F338" s="15">
        <v>6.3281999999999998</v>
      </c>
      <c r="G338" s="15">
        <v>0.9929</v>
      </c>
      <c r="H338" s="30">
        <v>705</v>
      </c>
      <c r="I338" s="13">
        <v>3.6300000000000003</v>
      </c>
      <c r="J338" s="31">
        <v>194.21487603305783</v>
      </c>
      <c r="K338" s="1"/>
      <c r="L338" s="1"/>
    </row>
    <row r="339" spans="1:12" x14ac:dyDescent="0.25">
      <c r="A339" s="4">
        <v>333</v>
      </c>
      <c r="B339" s="1" t="s">
        <v>153</v>
      </c>
      <c r="C339" s="1" t="s">
        <v>11</v>
      </c>
      <c r="D339" s="13">
        <v>3.88</v>
      </c>
      <c r="E339" s="2">
        <v>60.5</v>
      </c>
      <c r="F339" s="15">
        <v>7.1982999999999997</v>
      </c>
      <c r="G339" s="15">
        <v>0.99790000000000001</v>
      </c>
      <c r="H339" s="30">
        <v>715</v>
      </c>
      <c r="I339" s="13">
        <v>3.79</v>
      </c>
      <c r="J339" s="31">
        <v>188.65435356200527</v>
      </c>
      <c r="K339" s="1"/>
      <c r="L339" s="1"/>
    </row>
    <row r="340" spans="1:12" x14ac:dyDescent="0.25">
      <c r="A340" s="4">
        <v>334</v>
      </c>
      <c r="B340" s="1" t="s">
        <v>54</v>
      </c>
      <c r="C340" s="1" t="s">
        <v>11</v>
      </c>
      <c r="D340" s="13">
        <v>3.89</v>
      </c>
      <c r="E340" s="2">
        <v>64.599999999999994</v>
      </c>
      <c r="F340" s="15">
        <v>8.4723000000000006</v>
      </c>
      <c r="G340" s="15">
        <v>0.99529999999999996</v>
      </c>
      <c r="H340" s="30">
        <v>711</v>
      </c>
      <c r="I340" s="13">
        <v>3.835</v>
      </c>
      <c r="J340" s="31">
        <v>185.39765319426337</v>
      </c>
      <c r="K340" s="1"/>
      <c r="L340" s="1"/>
    </row>
    <row r="341" spans="1:12" x14ac:dyDescent="0.25">
      <c r="A341" s="4">
        <v>335</v>
      </c>
      <c r="B341" s="1" t="s">
        <v>404</v>
      </c>
      <c r="C341" s="1" t="s">
        <v>11</v>
      </c>
      <c r="D341" s="13">
        <v>3.7949999999999999</v>
      </c>
      <c r="E341" s="2">
        <v>52.3</v>
      </c>
      <c r="F341" s="15"/>
      <c r="G341" s="15"/>
      <c r="H341" s="30"/>
      <c r="I341" s="13"/>
      <c r="J341" s="31"/>
      <c r="K341" s="1"/>
      <c r="L341" s="1"/>
    </row>
    <row r="342" spans="1:12" x14ac:dyDescent="0.25">
      <c r="A342" s="4">
        <v>336</v>
      </c>
      <c r="B342" s="1" t="s">
        <v>405</v>
      </c>
      <c r="C342" s="1" t="s">
        <v>11</v>
      </c>
      <c r="D342" s="13">
        <v>3.8650000000000002</v>
      </c>
      <c r="E342" s="2">
        <v>53.9</v>
      </c>
      <c r="F342" s="15"/>
      <c r="G342" s="15"/>
      <c r="H342" s="30"/>
      <c r="I342" s="13"/>
      <c r="J342" s="31"/>
      <c r="K342" s="1"/>
      <c r="L342" s="1"/>
    </row>
    <row r="343" spans="1:12" x14ac:dyDescent="0.25">
      <c r="A343" s="4">
        <v>337</v>
      </c>
      <c r="B343" s="1" t="s">
        <v>401</v>
      </c>
      <c r="C343" s="1" t="s">
        <v>11</v>
      </c>
      <c r="D343" s="13">
        <v>3.3849999999999998</v>
      </c>
      <c r="E343" s="2">
        <v>52.7</v>
      </c>
      <c r="F343" s="15"/>
      <c r="G343" s="15"/>
      <c r="H343" s="30"/>
      <c r="I343" s="13"/>
      <c r="J343" s="31"/>
      <c r="K343" s="1"/>
      <c r="L343" s="1"/>
    </row>
    <row r="344" spans="1:12" x14ac:dyDescent="0.25">
      <c r="A344" s="4">
        <v>338</v>
      </c>
      <c r="B344" s="1" t="s">
        <v>154</v>
      </c>
      <c r="C344" s="1" t="s">
        <v>11</v>
      </c>
      <c r="D344" s="13">
        <v>3.5550000000000002</v>
      </c>
      <c r="E344" s="2">
        <v>47.8</v>
      </c>
      <c r="F344" s="15">
        <v>3.6976</v>
      </c>
      <c r="G344" s="15">
        <v>0.99309999999999998</v>
      </c>
      <c r="H344" s="30">
        <v>677</v>
      </c>
      <c r="I344" s="13">
        <v>3.5</v>
      </c>
      <c r="J344" s="31">
        <v>193.42857142857142</v>
      </c>
      <c r="K344" s="1"/>
      <c r="L344" s="1"/>
    </row>
    <row r="345" spans="1:12" x14ac:dyDescent="0.25">
      <c r="A345" s="4">
        <v>339</v>
      </c>
      <c r="B345" s="1" t="s">
        <v>406</v>
      </c>
      <c r="C345" s="1" t="s">
        <v>11</v>
      </c>
      <c r="D345" s="13">
        <v>3.55</v>
      </c>
      <c r="E345" s="2">
        <v>53</v>
      </c>
      <c r="F345" s="15"/>
      <c r="G345" s="15"/>
      <c r="H345" s="30"/>
      <c r="I345" s="13"/>
      <c r="J345" s="31"/>
      <c r="K345" s="1"/>
      <c r="L345" s="1"/>
    </row>
    <row r="346" spans="1:12" x14ac:dyDescent="0.25">
      <c r="A346" s="4">
        <v>340</v>
      </c>
      <c r="B346" s="1" t="s">
        <v>155</v>
      </c>
      <c r="C346" s="1" t="s">
        <v>11</v>
      </c>
      <c r="D346" s="13">
        <v>3.48</v>
      </c>
      <c r="E346" s="2">
        <v>52.5</v>
      </c>
      <c r="F346" s="15">
        <v>3.9971000000000001</v>
      </c>
      <c r="G346" s="15">
        <v>0.97899999999999998</v>
      </c>
      <c r="H346" s="30">
        <v>653</v>
      </c>
      <c r="I346" s="13">
        <v>3.42</v>
      </c>
      <c r="J346" s="31">
        <v>190.93567251461988</v>
      </c>
      <c r="K346" s="1"/>
      <c r="L346" s="1"/>
    </row>
    <row r="347" spans="1:12" x14ac:dyDescent="0.25">
      <c r="A347" s="4">
        <v>341</v>
      </c>
      <c r="B347" s="1" t="s">
        <v>156</v>
      </c>
      <c r="C347" s="1" t="s">
        <v>11</v>
      </c>
      <c r="D347" s="13">
        <v>3.81</v>
      </c>
      <c r="E347" s="2">
        <v>82.8</v>
      </c>
      <c r="F347" s="15">
        <v>10.77</v>
      </c>
      <c r="G347" s="15">
        <v>0.99809999999999999</v>
      </c>
      <c r="H347" s="30">
        <v>733</v>
      </c>
      <c r="I347" s="13">
        <v>3.73</v>
      </c>
      <c r="J347" s="31">
        <v>196.51474530831101</v>
      </c>
      <c r="K347" s="1"/>
      <c r="L347" s="1"/>
    </row>
    <row r="348" spans="1:12" x14ac:dyDescent="0.25">
      <c r="A348" s="4">
        <v>342</v>
      </c>
      <c r="B348" s="1" t="s">
        <v>157</v>
      </c>
      <c r="C348" s="1" t="s">
        <v>11</v>
      </c>
      <c r="D348" s="13">
        <v>3.81</v>
      </c>
      <c r="E348" s="2">
        <v>50.3</v>
      </c>
      <c r="F348" s="15">
        <v>4.359</v>
      </c>
      <c r="G348" s="15">
        <v>0.99180000000000001</v>
      </c>
      <c r="H348" s="30">
        <v>699</v>
      </c>
      <c r="I348" s="13">
        <v>3.75</v>
      </c>
      <c r="J348" s="31">
        <v>186.4</v>
      </c>
      <c r="K348" s="1"/>
      <c r="L348" s="1"/>
    </row>
    <row r="349" spans="1:12" x14ac:dyDescent="0.25">
      <c r="A349" s="4">
        <v>343</v>
      </c>
      <c r="B349" s="1" t="s">
        <v>467</v>
      </c>
      <c r="C349" s="1" t="s">
        <v>11</v>
      </c>
      <c r="D349" s="13">
        <v>3.52</v>
      </c>
      <c r="E349" s="2">
        <v>72.400000000000006</v>
      </c>
      <c r="F349" s="15"/>
      <c r="G349" s="15"/>
      <c r="H349" s="30"/>
      <c r="I349" s="13"/>
      <c r="J349" s="31"/>
      <c r="K349" s="1"/>
      <c r="L349" s="1"/>
    </row>
    <row r="350" spans="1:12" x14ac:dyDescent="0.25">
      <c r="A350" s="4">
        <v>344</v>
      </c>
      <c r="B350" s="1" t="s">
        <v>668</v>
      </c>
      <c r="C350" s="1" t="s">
        <v>360</v>
      </c>
      <c r="D350" s="13">
        <v>3.31</v>
      </c>
      <c r="E350" s="2">
        <v>50.6</v>
      </c>
      <c r="F350" s="15"/>
      <c r="G350" s="15"/>
      <c r="H350" s="30"/>
      <c r="I350" s="13"/>
      <c r="J350" s="31"/>
      <c r="K350" s="1"/>
      <c r="L350" s="1"/>
    </row>
    <row r="351" spans="1:12" x14ac:dyDescent="0.25">
      <c r="A351" s="4">
        <v>345</v>
      </c>
      <c r="B351" s="1" t="s">
        <v>397</v>
      </c>
      <c r="C351" s="1" t="s">
        <v>12</v>
      </c>
      <c r="D351" s="13">
        <v>3.835</v>
      </c>
      <c r="E351" s="2">
        <v>127.2</v>
      </c>
      <c r="F351" s="15"/>
      <c r="G351" s="15"/>
      <c r="H351" s="30"/>
      <c r="I351" s="13"/>
      <c r="J351" s="31"/>
      <c r="K351" s="1"/>
      <c r="L351" s="1"/>
    </row>
    <row r="352" spans="1:12" x14ac:dyDescent="0.25">
      <c r="A352" s="4">
        <v>346</v>
      </c>
      <c r="B352" s="1" t="s">
        <v>513</v>
      </c>
      <c r="C352" s="1" t="s">
        <v>12</v>
      </c>
      <c r="D352" s="13">
        <v>3.81</v>
      </c>
      <c r="E352" s="2">
        <v>45.8</v>
      </c>
      <c r="F352" s="15"/>
      <c r="G352" s="15"/>
      <c r="H352" s="30"/>
      <c r="I352" s="13"/>
      <c r="J352" s="31"/>
      <c r="K352" s="1"/>
      <c r="L352" s="1"/>
    </row>
    <row r="353" spans="1:12" x14ac:dyDescent="0.25">
      <c r="A353" s="4">
        <v>347</v>
      </c>
      <c r="B353" s="1" t="s">
        <v>503</v>
      </c>
      <c r="C353" s="1" t="s">
        <v>12</v>
      </c>
      <c r="D353" s="13">
        <v>3.5</v>
      </c>
      <c r="E353" s="2">
        <v>47.9</v>
      </c>
      <c r="F353" s="15"/>
      <c r="G353" s="15"/>
      <c r="H353" s="30"/>
      <c r="I353" s="13"/>
      <c r="J353" s="31"/>
      <c r="K353" s="1"/>
      <c r="L353" s="1"/>
    </row>
    <row r="354" spans="1:12" x14ac:dyDescent="0.25">
      <c r="A354" s="4">
        <v>348</v>
      </c>
      <c r="B354" s="1" t="s">
        <v>514</v>
      </c>
      <c r="C354" s="1" t="s">
        <v>12</v>
      </c>
      <c r="D354" s="13">
        <v>3.8</v>
      </c>
      <c r="E354" s="2">
        <v>68.3</v>
      </c>
      <c r="F354" s="15"/>
      <c r="G354" s="15"/>
      <c r="H354" s="30"/>
      <c r="I354" s="13"/>
      <c r="J354" s="31"/>
      <c r="K354" s="1"/>
      <c r="L354" s="1"/>
    </row>
    <row r="355" spans="1:12" x14ac:dyDescent="0.25">
      <c r="A355" s="4">
        <v>349</v>
      </c>
      <c r="B355" s="1" t="s">
        <v>515</v>
      </c>
      <c r="C355" s="1" t="s">
        <v>12</v>
      </c>
      <c r="D355" s="13">
        <v>3.86</v>
      </c>
      <c r="E355" s="2">
        <v>49.4</v>
      </c>
      <c r="F355" s="15"/>
      <c r="G355" s="15"/>
      <c r="H355" s="30"/>
      <c r="I355" s="13"/>
      <c r="J355" s="31"/>
      <c r="K355" s="1"/>
      <c r="L355" s="1"/>
    </row>
    <row r="356" spans="1:12" x14ac:dyDescent="0.25">
      <c r="A356" s="4">
        <v>350</v>
      </c>
      <c r="B356" s="1" t="s">
        <v>441</v>
      </c>
      <c r="C356" s="1" t="s">
        <v>12</v>
      </c>
      <c r="D356" s="13">
        <v>3.625</v>
      </c>
      <c r="E356" s="2">
        <v>54.3</v>
      </c>
      <c r="F356" s="15"/>
      <c r="G356" s="15"/>
      <c r="H356" s="30"/>
      <c r="I356" s="13"/>
      <c r="J356" s="31"/>
      <c r="K356" s="1"/>
      <c r="L356" s="1"/>
    </row>
    <row r="357" spans="1:12" x14ac:dyDescent="0.25">
      <c r="A357" s="4">
        <v>351</v>
      </c>
      <c r="B357" s="1" t="s">
        <v>504</v>
      </c>
      <c r="C357" s="1" t="s">
        <v>12</v>
      </c>
      <c r="D357" s="13">
        <v>3.835</v>
      </c>
      <c r="E357" s="2">
        <v>48.3</v>
      </c>
      <c r="F357" s="15"/>
      <c r="G357" s="15"/>
      <c r="H357" s="30"/>
      <c r="I357" s="13"/>
      <c r="J357" s="31"/>
      <c r="K357" s="1"/>
      <c r="L357" s="1"/>
    </row>
    <row r="358" spans="1:12" x14ac:dyDescent="0.25">
      <c r="A358" s="4">
        <v>352</v>
      </c>
      <c r="B358" s="1" t="s">
        <v>158</v>
      </c>
      <c r="C358" s="1" t="s">
        <v>12</v>
      </c>
      <c r="D358" s="13">
        <v>3.63</v>
      </c>
      <c r="E358" s="2">
        <v>47.5</v>
      </c>
      <c r="F358" s="15">
        <v>3.8660999999999999</v>
      </c>
      <c r="G358" s="15">
        <v>0.99270000000000003</v>
      </c>
      <c r="H358" s="30">
        <v>708</v>
      </c>
      <c r="I358" s="13">
        <v>3.5649999999999999</v>
      </c>
      <c r="J358" s="31">
        <v>198.59747545582047</v>
      </c>
      <c r="K358" s="1"/>
      <c r="L358" s="1"/>
    </row>
    <row r="359" spans="1:12" x14ac:dyDescent="0.25">
      <c r="A359" s="4">
        <v>353</v>
      </c>
      <c r="B359" s="1" t="s">
        <v>442</v>
      </c>
      <c r="C359" s="1" t="s">
        <v>12</v>
      </c>
      <c r="D359" s="13">
        <v>3.93</v>
      </c>
      <c r="E359" s="2">
        <v>73.099999999999994</v>
      </c>
      <c r="F359" s="15"/>
      <c r="G359" s="15"/>
      <c r="H359" s="30"/>
      <c r="I359" s="13"/>
      <c r="J359" s="31"/>
      <c r="K359" s="1"/>
      <c r="L359" s="1"/>
    </row>
    <row r="360" spans="1:12" x14ac:dyDescent="0.25">
      <c r="A360" s="4">
        <v>354</v>
      </c>
      <c r="B360" s="1" t="s">
        <v>253</v>
      </c>
      <c r="C360" s="1" t="s">
        <v>12</v>
      </c>
      <c r="D360" s="13">
        <v>3.29</v>
      </c>
      <c r="E360" s="2">
        <v>42.3</v>
      </c>
      <c r="F360" s="15"/>
      <c r="G360" s="15"/>
      <c r="H360" s="30"/>
      <c r="I360" s="13"/>
      <c r="J360" s="31"/>
      <c r="K360" s="1"/>
      <c r="L360" s="1"/>
    </row>
    <row r="361" spans="1:12" x14ac:dyDescent="0.25">
      <c r="A361" s="4">
        <v>355</v>
      </c>
      <c r="B361" s="1" t="s">
        <v>159</v>
      </c>
      <c r="C361" s="1" t="s">
        <v>12</v>
      </c>
      <c r="D361" s="13">
        <v>3.4449999999999998</v>
      </c>
      <c r="E361" s="2">
        <v>65.5</v>
      </c>
      <c r="F361" s="15">
        <v>8.5797000000000008</v>
      </c>
      <c r="G361" s="15">
        <v>0.99709999999999999</v>
      </c>
      <c r="H361" s="30">
        <v>593</v>
      </c>
      <c r="I361" s="13">
        <v>3.3449999999999998</v>
      </c>
      <c r="J361" s="31">
        <v>177.27952167414051</v>
      </c>
      <c r="K361" s="1"/>
      <c r="L361" s="1"/>
    </row>
    <row r="362" spans="1:12" x14ac:dyDescent="0.25">
      <c r="A362" s="4">
        <v>356</v>
      </c>
      <c r="B362" s="1" t="s">
        <v>94</v>
      </c>
      <c r="C362" s="1" t="s">
        <v>12</v>
      </c>
      <c r="D362" s="13">
        <v>3.97</v>
      </c>
      <c r="E362" s="2">
        <v>45.9</v>
      </c>
      <c r="F362" s="15">
        <v>2.7719</v>
      </c>
      <c r="G362" s="15">
        <v>0.9819</v>
      </c>
      <c r="H362" s="30">
        <v>744</v>
      </c>
      <c r="I362" s="13">
        <v>3.895</v>
      </c>
      <c r="J362" s="31">
        <v>191.01412066752246</v>
      </c>
      <c r="K362" s="1"/>
      <c r="L362" s="1"/>
    </row>
    <row r="363" spans="1:12" x14ac:dyDescent="0.25">
      <c r="A363" s="4">
        <v>357</v>
      </c>
      <c r="B363" s="1" t="s">
        <v>160</v>
      </c>
      <c r="C363" s="1" t="s">
        <v>12</v>
      </c>
      <c r="D363" s="13">
        <v>3.91</v>
      </c>
      <c r="E363" s="2">
        <v>68.599999999999994</v>
      </c>
      <c r="F363" s="15">
        <v>6.1767000000000003</v>
      </c>
      <c r="G363" s="15">
        <v>0.97599999999999998</v>
      </c>
      <c r="H363" s="30">
        <v>734</v>
      </c>
      <c r="I363" s="13">
        <v>3.84</v>
      </c>
      <c r="J363" s="31">
        <v>191.14583333333334</v>
      </c>
      <c r="K363" s="1"/>
      <c r="L363" s="1"/>
    </row>
    <row r="364" spans="1:12" x14ac:dyDescent="0.25">
      <c r="A364" s="4">
        <v>358</v>
      </c>
      <c r="B364" s="1" t="s">
        <v>161</v>
      </c>
      <c r="C364" s="1" t="s">
        <v>12</v>
      </c>
      <c r="D364" s="13">
        <v>3.56</v>
      </c>
      <c r="E364" s="2">
        <v>66.099999999999994</v>
      </c>
      <c r="F364" s="15">
        <v>8.4765999999999995</v>
      </c>
      <c r="G364" s="15">
        <v>0.99890000000000001</v>
      </c>
      <c r="H364" s="30">
        <v>641</v>
      </c>
      <c r="I364" s="13">
        <v>3.4850000000000003</v>
      </c>
      <c r="J364" s="31">
        <v>183.93113342898133</v>
      </c>
      <c r="K364" s="1"/>
      <c r="L364" s="1"/>
    </row>
    <row r="365" spans="1:12" x14ac:dyDescent="0.25">
      <c r="A365" s="4">
        <v>359</v>
      </c>
      <c r="B365" s="1" t="s">
        <v>162</v>
      </c>
      <c r="C365" s="1" t="s">
        <v>12</v>
      </c>
      <c r="D365" s="13">
        <v>3.625</v>
      </c>
      <c r="E365" s="2">
        <v>67.7</v>
      </c>
      <c r="F365" s="15">
        <v>9.1846999999999994</v>
      </c>
      <c r="G365" s="15">
        <v>0.99850000000000005</v>
      </c>
      <c r="H365" s="30">
        <v>684</v>
      </c>
      <c r="I365" s="13">
        <v>3.5550000000000002</v>
      </c>
      <c r="J365" s="31">
        <v>192.40506329113924</v>
      </c>
      <c r="K365" s="1"/>
      <c r="L365" s="1"/>
    </row>
    <row r="366" spans="1:12" x14ac:dyDescent="0.25">
      <c r="A366" s="4">
        <v>360</v>
      </c>
      <c r="B366" s="1" t="s">
        <v>163</v>
      </c>
      <c r="C366" s="1" t="s">
        <v>12</v>
      </c>
      <c r="D366" s="13">
        <v>3.4649999999999999</v>
      </c>
      <c r="E366" s="2">
        <v>93.5</v>
      </c>
      <c r="F366" s="15">
        <v>11.866</v>
      </c>
      <c r="G366" s="15">
        <v>0.99890000000000001</v>
      </c>
      <c r="H366" s="30">
        <v>849</v>
      </c>
      <c r="I366" s="13">
        <v>3.39</v>
      </c>
      <c r="J366" s="31">
        <v>250.44247787610618</v>
      </c>
      <c r="K366" s="1"/>
      <c r="L366" s="1"/>
    </row>
    <row r="367" spans="1:12" ht="14.25" customHeight="1" x14ac:dyDescent="0.25">
      <c r="A367" s="4">
        <v>361</v>
      </c>
      <c r="B367" s="1" t="s">
        <v>164</v>
      </c>
      <c r="C367" s="1" t="s">
        <v>12</v>
      </c>
      <c r="D367" s="13">
        <v>3.67</v>
      </c>
      <c r="E367" s="2">
        <v>96</v>
      </c>
      <c r="F367" s="15">
        <v>12.255000000000001</v>
      </c>
      <c r="G367" s="15">
        <v>0.99909999999999999</v>
      </c>
      <c r="H367" s="30">
        <v>656</v>
      </c>
      <c r="I367" s="13">
        <v>3.5750000000000002</v>
      </c>
      <c r="J367" s="31">
        <v>183.49650349650349</v>
      </c>
      <c r="K367" s="1"/>
      <c r="L367" s="1"/>
    </row>
    <row r="368" spans="1:12" ht="14.25" customHeight="1" x14ac:dyDescent="0.25">
      <c r="A368" s="4">
        <v>362</v>
      </c>
      <c r="B368" s="1" t="s">
        <v>32</v>
      </c>
      <c r="C368" s="1" t="s">
        <v>12</v>
      </c>
      <c r="D368" s="13">
        <v>3.92</v>
      </c>
      <c r="E368" s="2">
        <v>54.7</v>
      </c>
      <c r="F368" s="15">
        <v>6.0622999999999996</v>
      </c>
      <c r="G368" s="15">
        <v>0.97889999999999999</v>
      </c>
      <c r="H368" s="30">
        <v>688</v>
      </c>
      <c r="I368" s="13">
        <v>3.85</v>
      </c>
      <c r="J368" s="31">
        <v>178.7012987012987</v>
      </c>
      <c r="K368" s="1"/>
      <c r="L368" s="1"/>
    </row>
    <row r="369" spans="1:12" ht="14.25" customHeight="1" x14ac:dyDescent="0.25">
      <c r="A369" s="4">
        <v>363</v>
      </c>
      <c r="B369" s="1" t="s">
        <v>165</v>
      </c>
      <c r="C369" s="1" t="s">
        <v>12</v>
      </c>
      <c r="D369" s="13">
        <v>3.5049999999999999</v>
      </c>
      <c r="E369" s="2">
        <v>65.099999999999994</v>
      </c>
      <c r="F369" s="15">
        <v>10.664999999999999</v>
      </c>
      <c r="G369" s="15">
        <v>0.99490000000000001</v>
      </c>
      <c r="H369" s="30">
        <v>650</v>
      </c>
      <c r="I369" s="13">
        <v>3.4449999999999998</v>
      </c>
      <c r="J369" s="31">
        <v>188.67924528301887</v>
      </c>
      <c r="K369" s="1"/>
      <c r="L369" s="1"/>
    </row>
    <row r="370" spans="1:12" ht="14.25" customHeight="1" x14ac:dyDescent="0.25">
      <c r="A370" s="4">
        <v>364</v>
      </c>
      <c r="B370" s="1" t="s">
        <v>166</v>
      </c>
      <c r="C370" s="1" t="s">
        <v>12</v>
      </c>
      <c r="D370" s="13">
        <v>3.5550000000000002</v>
      </c>
      <c r="E370" s="2">
        <v>60.7</v>
      </c>
      <c r="F370" s="15">
        <v>9.4946999999999999</v>
      </c>
      <c r="G370" s="15">
        <v>0.99119999999999997</v>
      </c>
      <c r="H370" s="30">
        <v>679</v>
      </c>
      <c r="I370" s="13">
        <v>3.4950000000000001</v>
      </c>
      <c r="J370" s="31">
        <v>194.27753934191702</v>
      </c>
      <c r="K370" s="1"/>
      <c r="L370" s="1"/>
    </row>
    <row r="371" spans="1:12" ht="14.25" customHeight="1" x14ac:dyDescent="0.25">
      <c r="A371" s="4">
        <v>365</v>
      </c>
      <c r="B371" s="1" t="s">
        <v>313</v>
      </c>
      <c r="C371" s="1" t="s">
        <v>12</v>
      </c>
      <c r="D371" s="13">
        <v>4.0350000000000001</v>
      </c>
      <c r="E371" s="2">
        <v>41.7</v>
      </c>
      <c r="F371" s="15"/>
      <c r="G371" s="15"/>
      <c r="H371" s="30"/>
      <c r="I371" s="13"/>
      <c r="J371" s="31"/>
      <c r="K371" s="1"/>
      <c r="L371" s="1"/>
    </row>
    <row r="372" spans="1:12" ht="14.25" customHeight="1" x14ac:dyDescent="0.25">
      <c r="A372" s="4">
        <v>366</v>
      </c>
      <c r="B372" s="1" t="s">
        <v>167</v>
      </c>
      <c r="C372" s="1" t="s">
        <v>12</v>
      </c>
      <c r="D372" s="13">
        <v>3.42</v>
      </c>
      <c r="E372" s="2">
        <v>44.53</v>
      </c>
      <c r="F372" s="15">
        <v>4.9824000000000002</v>
      </c>
      <c r="G372" s="15">
        <v>0.96660000000000001</v>
      </c>
      <c r="H372" s="30">
        <v>619</v>
      </c>
      <c r="I372" s="13">
        <v>3.35</v>
      </c>
      <c r="J372" s="31">
        <v>184.77611940298507</v>
      </c>
      <c r="K372" s="1"/>
      <c r="L372" s="1"/>
    </row>
    <row r="373" spans="1:12" ht="14.25" customHeight="1" x14ac:dyDescent="0.25">
      <c r="A373" s="4">
        <v>367</v>
      </c>
      <c r="B373" s="1" t="s">
        <v>681</v>
      </c>
      <c r="C373" s="1" t="s">
        <v>12</v>
      </c>
      <c r="D373" s="13">
        <v>3.75</v>
      </c>
      <c r="E373" s="2">
        <v>52.7</v>
      </c>
      <c r="F373" s="15"/>
      <c r="G373" s="15"/>
      <c r="H373" s="30"/>
      <c r="I373" s="13"/>
      <c r="J373" s="31"/>
      <c r="K373" s="1"/>
      <c r="L373" s="1"/>
    </row>
    <row r="374" spans="1:12" ht="14.25" customHeight="1" x14ac:dyDescent="0.25">
      <c r="A374" s="4">
        <v>368</v>
      </c>
      <c r="B374" s="1" t="s">
        <v>290</v>
      </c>
      <c r="C374" s="1" t="s">
        <v>12</v>
      </c>
      <c r="D374" s="13">
        <v>3.6</v>
      </c>
      <c r="E374" s="2">
        <v>50.8</v>
      </c>
      <c r="F374" s="15"/>
      <c r="G374" s="15"/>
      <c r="H374" s="30"/>
      <c r="I374" s="13"/>
      <c r="J374" s="31"/>
      <c r="K374" s="1"/>
      <c r="L374" s="1"/>
    </row>
    <row r="375" spans="1:12" ht="14.25" customHeight="1" x14ac:dyDescent="0.25">
      <c r="A375" s="4">
        <v>369</v>
      </c>
      <c r="B375" s="1" t="s">
        <v>358</v>
      </c>
      <c r="C375" s="1" t="s">
        <v>19</v>
      </c>
      <c r="D375" s="13">
        <v>3.72</v>
      </c>
      <c r="E375" s="2">
        <v>62</v>
      </c>
      <c r="F375" s="15"/>
      <c r="G375" s="15"/>
      <c r="H375" s="30"/>
      <c r="I375" s="13"/>
      <c r="J375" s="31"/>
      <c r="K375" s="1"/>
      <c r="L375" s="1"/>
    </row>
    <row r="376" spans="1:12" ht="14.25" customHeight="1" x14ac:dyDescent="0.25">
      <c r="A376" s="4">
        <v>370</v>
      </c>
      <c r="B376" s="1" t="s">
        <v>480</v>
      </c>
      <c r="C376" s="1" t="s">
        <v>5</v>
      </c>
      <c r="D376" s="13">
        <v>3.9550000000000001</v>
      </c>
      <c r="E376" s="2">
        <v>65.2</v>
      </c>
      <c r="F376" s="15"/>
      <c r="G376" s="15"/>
      <c r="H376" s="30"/>
      <c r="I376" s="13"/>
      <c r="J376" s="31"/>
      <c r="K376" s="1"/>
      <c r="L376" s="1"/>
    </row>
    <row r="377" spans="1:12" ht="14.25" customHeight="1" x14ac:dyDescent="0.25">
      <c r="A377" s="4">
        <v>371</v>
      </c>
      <c r="B377" s="1" t="s">
        <v>59</v>
      </c>
      <c r="C377" s="1" t="s">
        <v>11</v>
      </c>
      <c r="D377" s="13">
        <v>3.6150000000000002</v>
      </c>
      <c r="E377" s="2">
        <v>74.099999999999994</v>
      </c>
      <c r="F377" s="15">
        <v>6.0656999999999996</v>
      </c>
      <c r="G377" s="15">
        <v>0.99009999999999998</v>
      </c>
      <c r="H377" s="30">
        <v>665</v>
      </c>
      <c r="I377" s="13">
        <v>3.53</v>
      </c>
      <c r="J377" s="31">
        <v>188.38526912181305</v>
      </c>
      <c r="K377" s="1"/>
      <c r="L377" s="1"/>
    </row>
    <row r="378" spans="1:12" ht="14.25" customHeight="1" x14ac:dyDescent="0.25">
      <c r="A378" s="4">
        <v>372</v>
      </c>
      <c r="B378" s="1" t="s">
        <v>60</v>
      </c>
      <c r="C378" s="1" t="s">
        <v>11</v>
      </c>
      <c r="D378" s="13">
        <v>3.6349999999999998</v>
      </c>
      <c r="E378" s="2">
        <v>92.8</v>
      </c>
      <c r="F378" s="15">
        <v>8.3488000000000007</v>
      </c>
      <c r="G378" s="15">
        <v>0.99129999999999996</v>
      </c>
      <c r="H378" s="30">
        <v>671</v>
      </c>
      <c r="I378" s="13">
        <v>3.55</v>
      </c>
      <c r="J378" s="31">
        <v>189.01408450704227</v>
      </c>
      <c r="K378" s="1"/>
      <c r="L378" s="1"/>
    </row>
    <row r="379" spans="1:12" ht="14.25" customHeight="1" x14ac:dyDescent="0.25">
      <c r="A379" s="4">
        <v>373</v>
      </c>
      <c r="B379" s="1" t="s">
        <v>56</v>
      </c>
      <c r="C379" s="1" t="s">
        <v>11</v>
      </c>
      <c r="D379" s="13">
        <v>3.59</v>
      </c>
      <c r="E379" s="2">
        <v>69.7</v>
      </c>
      <c r="F379" s="15">
        <v>6.6487999999999996</v>
      </c>
      <c r="G379" s="15">
        <v>0.99080000000000001</v>
      </c>
      <c r="H379" s="30">
        <v>677</v>
      </c>
      <c r="I379" s="13">
        <v>3.53</v>
      </c>
      <c r="J379" s="31">
        <v>191.78470254957509</v>
      </c>
      <c r="K379" s="1"/>
      <c r="L379" s="1"/>
    </row>
    <row r="380" spans="1:12" ht="14.25" customHeight="1" x14ac:dyDescent="0.25">
      <c r="A380" s="4">
        <v>374</v>
      </c>
      <c r="B380" s="1" t="s">
        <v>57</v>
      </c>
      <c r="C380" s="1" t="s">
        <v>11</v>
      </c>
      <c r="D380" s="13">
        <v>3.58</v>
      </c>
      <c r="E380" s="2">
        <v>55.1</v>
      </c>
      <c r="F380" s="15">
        <v>4.4911000000000003</v>
      </c>
      <c r="G380" s="15">
        <v>0.99050000000000005</v>
      </c>
      <c r="H380" s="30">
        <v>657</v>
      </c>
      <c r="I380" s="13">
        <v>3.5100000000000002</v>
      </c>
      <c r="J380" s="31">
        <v>187.17948717948715</v>
      </c>
      <c r="K380" s="1"/>
      <c r="L380" s="1"/>
    </row>
    <row r="381" spans="1:12" ht="14.25" customHeight="1" x14ac:dyDescent="0.25">
      <c r="A381" s="4">
        <v>375</v>
      </c>
      <c r="B381" s="1" t="s">
        <v>58</v>
      </c>
      <c r="C381" s="1" t="s">
        <v>11</v>
      </c>
      <c r="D381" s="13">
        <v>3.55</v>
      </c>
      <c r="E381" s="2">
        <v>32.200000000000003</v>
      </c>
      <c r="F381" s="15">
        <v>3.0034000000000001</v>
      </c>
      <c r="G381" s="15">
        <v>0.98719999999999997</v>
      </c>
      <c r="H381" s="30">
        <v>649</v>
      </c>
      <c r="I381" s="13">
        <v>3.4699999999999998</v>
      </c>
      <c r="J381" s="31">
        <v>187.03170028818445</v>
      </c>
      <c r="K381" s="1"/>
      <c r="L381" s="1"/>
    </row>
    <row r="382" spans="1:12" ht="14.25" customHeight="1" x14ac:dyDescent="0.25">
      <c r="A382" s="4">
        <v>376</v>
      </c>
      <c r="B382" s="1" t="s">
        <v>443</v>
      </c>
      <c r="C382" s="1" t="s">
        <v>444</v>
      </c>
      <c r="D382" s="13">
        <v>3.7949999999999999</v>
      </c>
      <c r="E382" s="2">
        <v>59.9</v>
      </c>
      <c r="F382" s="15"/>
      <c r="G382" s="15"/>
      <c r="H382" s="30"/>
      <c r="I382" s="13"/>
      <c r="J382" s="31"/>
      <c r="K382" s="1"/>
      <c r="L382" s="1"/>
    </row>
    <row r="383" spans="1:12" ht="14.25" customHeight="1" x14ac:dyDescent="0.25">
      <c r="A383" s="4">
        <v>377</v>
      </c>
      <c r="B383" s="1" t="s">
        <v>445</v>
      </c>
      <c r="C383" s="1" t="s">
        <v>444</v>
      </c>
      <c r="D383" s="13">
        <v>3.78</v>
      </c>
      <c r="E383" s="2">
        <v>56.2</v>
      </c>
      <c r="F383" s="15"/>
      <c r="G383" s="15"/>
      <c r="H383" s="30"/>
      <c r="I383" s="13"/>
      <c r="J383" s="31"/>
      <c r="K383" s="1"/>
      <c r="L383" s="1"/>
    </row>
    <row r="384" spans="1:12" ht="14.25" customHeight="1" x14ac:dyDescent="0.25">
      <c r="A384" s="4">
        <v>378</v>
      </c>
      <c r="B384" s="1" t="s">
        <v>168</v>
      </c>
      <c r="C384" s="1" t="s">
        <v>24</v>
      </c>
      <c r="D384" s="13">
        <v>3.73</v>
      </c>
      <c r="E384" s="2">
        <v>72.400000000000006</v>
      </c>
      <c r="F384" s="15">
        <v>6.1939000000000002</v>
      </c>
      <c r="G384" s="15">
        <v>0.998</v>
      </c>
      <c r="H384" s="30">
        <v>692</v>
      </c>
      <c r="I384" s="13">
        <v>3.66</v>
      </c>
      <c r="J384" s="31">
        <v>189.0710382513661</v>
      </c>
      <c r="K384" s="1"/>
      <c r="L384" s="1"/>
    </row>
    <row r="385" spans="1:12" ht="14.25" customHeight="1" x14ac:dyDescent="0.25">
      <c r="A385" s="4">
        <v>379</v>
      </c>
      <c r="B385" s="1" t="s">
        <v>314</v>
      </c>
      <c r="C385" s="1" t="s">
        <v>24</v>
      </c>
      <c r="D385" s="13">
        <v>3.24</v>
      </c>
      <c r="E385" s="2">
        <v>70.099999999999994</v>
      </c>
      <c r="F385" s="15"/>
      <c r="G385" s="15"/>
      <c r="H385" s="30"/>
      <c r="I385" s="13"/>
      <c r="J385" s="31"/>
      <c r="K385" s="1"/>
      <c r="L385" s="1"/>
    </row>
    <row r="386" spans="1:12" ht="14.25" customHeight="1" x14ac:dyDescent="0.25">
      <c r="A386" s="4">
        <v>380</v>
      </c>
      <c r="B386" s="1" t="s">
        <v>243</v>
      </c>
      <c r="C386" s="1" t="s">
        <v>11</v>
      </c>
      <c r="D386" s="13">
        <v>3.89</v>
      </c>
      <c r="E386" s="2">
        <v>62.8</v>
      </c>
      <c r="F386" s="15"/>
      <c r="G386" s="15"/>
      <c r="H386" s="30"/>
      <c r="I386" s="13"/>
      <c r="J386" s="31"/>
      <c r="K386" s="1"/>
      <c r="L386" s="1"/>
    </row>
    <row r="387" spans="1:12" ht="14.25" customHeight="1" x14ac:dyDescent="0.25">
      <c r="A387" s="4">
        <v>381</v>
      </c>
      <c r="B387" s="1" t="s">
        <v>479</v>
      </c>
      <c r="C387" s="1" t="s">
        <v>18</v>
      </c>
      <c r="D387" s="13">
        <v>3.67</v>
      </c>
      <c r="E387" s="2">
        <v>60.2</v>
      </c>
      <c r="F387" s="15"/>
      <c r="G387" s="15"/>
      <c r="H387" s="30"/>
      <c r="I387" s="13"/>
      <c r="J387" s="31"/>
      <c r="K387" s="1"/>
      <c r="L387" s="1"/>
    </row>
    <row r="388" spans="1:12" ht="14.25" customHeight="1" x14ac:dyDescent="0.25">
      <c r="A388" s="4">
        <v>382</v>
      </c>
      <c r="B388" s="1" t="s">
        <v>369</v>
      </c>
      <c r="C388" s="1" t="s">
        <v>9</v>
      </c>
      <c r="D388" s="13">
        <v>3.7549999999999999</v>
      </c>
      <c r="E388" s="2">
        <v>59.7</v>
      </c>
      <c r="F388" s="15"/>
      <c r="G388" s="15"/>
      <c r="H388" s="30"/>
      <c r="I388" s="13"/>
      <c r="J388" s="31"/>
      <c r="K388" s="1"/>
      <c r="L388" s="1"/>
    </row>
    <row r="389" spans="1:12" ht="14.25" customHeight="1" x14ac:dyDescent="0.25">
      <c r="A389" s="4">
        <v>383</v>
      </c>
      <c r="B389" s="1" t="s">
        <v>64</v>
      </c>
      <c r="C389" s="1" t="s">
        <v>9</v>
      </c>
      <c r="D389" s="13">
        <v>3.81</v>
      </c>
      <c r="E389" s="2">
        <v>50.2</v>
      </c>
      <c r="F389" s="15">
        <v>3.0823</v>
      </c>
      <c r="G389" s="15">
        <v>0.99319999999999997</v>
      </c>
      <c r="H389" s="30">
        <v>710</v>
      </c>
      <c r="I389" s="13">
        <v>3.7250000000000001</v>
      </c>
      <c r="J389" s="31">
        <v>190.60402684563758</v>
      </c>
      <c r="K389" s="1"/>
      <c r="L389" s="1"/>
    </row>
    <row r="390" spans="1:12" x14ac:dyDescent="0.25">
      <c r="A390" s="4">
        <v>384</v>
      </c>
      <c r="B390" s="1" t="s">
        <v>65</v>
      </c>
      <c r="C390" s="1" t="s">
        <v>9</v>
      </c>
      <c r="D390" s="13">
        <v>3.6949999999999998</v>
      </c>
      <c r="E390" s="2">
        <v>50.6</v>
      </c>
      <c r="F390" s="15">
        <v>3.1080000000000001</v>
      </c>
      <c r="G390" s="15">
        <v>0.99619999999999997</v>
      </c>
      <c r="H390" s="30">
        <v>659</v>
      </c>
      <c r="I390" s="13">
        <v>3.625</v>
      </c>
      <c r="J390" s="31">
        <v>181.79310344827587</v>
      </c>
      <c r="K390" s="1"/>
      <c r="L390" s="1"/>
    </row>
    <row r="391" spans="1:12" x14ac:dyDescent="0.25">
      <c r="A391" s="4">
        <v>385</v>
      </c>
      <c r="B391" s="1" t="s">
        <v>169</v>
      </c>
      <c r="C391" s="1" t="s">
        <v>9</v>
      </c>
      <c r="D391" s="13">
        <v>3.77</v>
      </c>
      <c r="E391" s="2">
        <v>63.9</v>
      </c>
      <c r="F391" s="15">
        <v>8.8896999999999995</v>
      </c>
      <c r="G391" s="15">
        <v>0.99409999999999998</v>
      </c>
      <c r="H391" s="30">
        <v>727</v>
      </c>
      <c r="I391" s="13">
        <v>3.7050000000000001</v>
      </c>
      <c r="J391" s="31">
        <v>196.221322537112</v>
      </c>
      <c r="K391" s="1"/>
      <c r="L391" s="1"/>
    </row>
    <row r="392" spans="1:12" x14ac:dyDescent="0.25">
      <c r="A392" s="4">
        <v>386</v>
      </c>
      <c r="B392" s="1" t="s">
        <v>468</v>
      </c>
      <c r="C392" s="1" t="s">
        <v>9</v>
      </c>
      <c r="D392" s="13">
        <v>3.55</v>
      </c>
      <c r="E392" s="2">
        <v>49.5</v>
      </c>
      <c r="F392" s="15"/>
      <c r="G392" s="15"/>
      <c r="H392" s="30"/>
      <c r="I392" s="13"/>
      <c r="J392" s="31"/>
      <c r="K392" s="1"/>
      <c r="L392" s="1"/>
    </row>
    <row r="393" spans="1:12" x14ac:dyDescent="0.25">
      <c r="A393" s="4">
        <v>387</v>
      </c>
      <c r="B393" s="1" t="s">
        <v>451</v>
      </c>
      <c r="C393" s="1" t="s">
        <v>9</v>
      </c>
      <c r="D393" s="13">
        <v>3.855</v>
      </c>
      <c r="E393" s="2">
        <v>58.5</v>
      </c>
      <c r="F393" s="15"/>
      <c r="G393" s="15"/>
      <c r="H393" s="30"/>
      <c r="I393" s="13"/>
      <c r="J393" s="31"/>
      <c r="K393" s="1"/>
      <c r="L393" s="1"/>
    </row>
    <row r="394" spans="1:12" x14ac:dyDescent="0.25">
      <c r="A394" s="4">
        <v>388</v>
      </c>
      <c r="B394" s="1" t="s">
        <v>227</v>
      </c>
      <c r="C394" s="1" t="s">
        <v>9</v>
      </c>
      <c r="D394" s="13">
        <v>3.59</v>
      </c>
      <c r="E394" s="2">
        <v>58.3</v>
      </c>
      <c r="F394" s="15"/>
      <c r="G394" s="15"/>
      <c r="H394" s="30"/>
      <c r="I394" s="13"/>
      <c r="J394" s="31"/>
      <c r="K394" s="1"/>
      <c r="L394" s="1"/>
    </row>
    <row r="395" spans="1:12" x14ac:dyDescent="0.25">
      <c r="A395" s="4">
        <v>389</v>
      </c>
      <c r="B395" s="1" t="s">
        <v>450</v>
      </c>
      <c r="C395" s="1" t="s">
        <v>9</v>
      </c>
      <c r="D395" s="13">
        <v>3.5</v>
      </c>
      <c r="E395" s="2">
        <v>53.8</v>
      </c>
      <c r="F395" s="15"/>
      <c r="G395" s="15"/>
      <c r="H395" s="30"/>
      <c r="I395" s="13"/>
      <c r="J395" s="31"/>
      <c r="K395" s="1"/>
      <c r="L395" s="1"/>
    </row>
    <row r="396" spans="1:12" x14ac:dyDescent="0.25">
      <c r="A396" s="4">
        <v>390</v>
      </c>
      <c r="B396" s="1" t="s">
        <v>326</v>
      </c>
      <c r="C396" s="1" t="s">
        <v>9</v>
      </c>
      <c r="D396" s="13">
        <v>3.7749999999999999</v>
      </c>
      <c r="E396" s="2">
        <v>50.4</v>
      </c>
      <c r="F396" s="15"/>
      <c r="G396" s="15"/>
      <c r="H396" s="30"/>
      <c r="I396" s="13"/>
      <c r="J396" s="31"/>
      <c r="K396" s="1"/>
      <c r="L396" s="1"/>
    </row>
    <row r="397" spans="1:12" x14ac:dyDescent="0.25">
      <c r="A397" s="4">
        <v>391</v>
      </c>
      <c r="B397" s="1" t="s">
        <v>373</v>
      </c>
      <c r="C397" s="1" t="s">
        <v>9</v>
      </c>
      <c r="D397" s="13">
        <v>3.7549999999999999</v>
      </c>
      <c r="E397" s="2">
        <v>54.7</v>
      </c>
      <c r="F397" s="15"/>
      <c r="G397" s="15"/>
      <c r="H397" s="30"/>
      <c r="I397" s="13"/>
      <c r="J397" s="31"/>
      <c r="K397" s="1"/>
      <c r="L397" s="1"/>
    </row>
    <row r="398" spans="1:12" x14ac:dyDescent="0.25">
      <c r="A398" s="4">
        <v>392</v>
      </c>
      <c r="B398" s="1" t="s">
        <v>469</v>
      </c>
      <c r="C398" s="1" t="s">
        <v>9</v>
      </c>
      <c r="D398" s="13">
        <v>3.7149999999999999</v>
      </c>
      <c r="E398" s="2">
        <v>52.4</v>
      </c>
      <c r="F398" s="15"/>
      <c r="G398" s="15"/>
      <c r="H398" s="30"/>
      <c r="I398" s="13"/>
      <c r="J398" s="31"/>
      <c r="K398" s="1"/>
      <c r="L398" s="1"/>
    </row>
    <row r="399" spans="1:12" x14ac:dyDescent="0.25">
      <c r="A399" s="4">
        <v>393</v>
      </c>
      <c r="B399" s="1" t="s">
        <v>170</v>
      </c>
      <c r="C399" s="1" t="s">
        <v>9</v>
      </c>
      <c r="D399" s="13">
        <v>3.84</v>
      </c>
      <c r="E399" s="2">
        <v>50.7</v>
      </c>
      <c r="F399" s="15">
        <v>3.3136999999999999</v>
      </c>
      <c r="G399" s="15">
        <v>0.99750000000000005</v>
      </c>
      <c r="H399" s="30">
        <v>714</v>
      </c>
      <c r="I399" s="13">
        <v>3.7549999999999999</v>
      </c>
      <c r="J399" s="31">
        <v>190.14647137150467</v>
      </c>
      <c r="K399" s="1"/>
      <c r="L399" s="1"/>
    </row>
    <row r="400" spans="1:12" x14ac:dyDescent="0.25">
      <c r="A400" s="4">
        <v>394</v>
      </c>
      <c r="B400" s="1" t="s">
        <v>470</v>
      </c>
      <c r="C400" s="1" t="s">
        <v>9</v>
      </c>
      <c r="D400" s="13">
        <v>3.53</v>
      </c>
      <c r="E400" s="2">
        <v>51.3</v>
      </c>
      <c r="F400" s="15"/>
      <c r="G400" s="15"/>
      <c r="H400" s="30"/>
      <c r="I400" s="13"/>
      <c r="J400" s="31"/>
      <c r="K400" s="1"/>
      <c r="L400" s="1"/>
    </row>
    <row r="401" spans="1:12" x14ac:dyDescent="0.25">
      <c r="A401" s="4">
        <v>395</v>
      </c>
      <c r="B401" s="1" t="s">
        <v>597</v>
      </c>
      <c r="C401" s="1" t="s">
        <v>9</v>
      </c>
      <c r="D401" s="13">
        <v>3.5150000000000001</v>
      </c>
      <c r="E401" s="2">
        <v>49.4</v>
      </c>
      <c r="F401" s="15"/>
      <c r="G401" s="15"/>
      <c r="H401" s="30"/>
      <c r="I401" s="13"/>
      <c r="J401" s="31"/>
      <c r="K401" s="1"/>
      <c r="L401" s="1"/>
    </row>
    <row r="402" spans="1:12" x14ac:dyDescent="0.25">
      <c r="A402" s="4">
        <v>396</v>
      </c>
      <c r="B402" s="1" t="s">
        <v>66</v>
      </c>
      <c r="C402" s="1" t="s">
        <v>9</v>
      </c>
      <c r="D402" s="13">
        <v>3.23</v>
      </c>
      <c r="E402" s="2">
        <v>52.2</v>
      </c>
      <c r="F402" s="15">
        <v>3.8302999999999998</v>
      </c>
      <c r="G402" s="15">
        <v>0.98319999999999996</v>
      </c>
      <c r="H402" s="30">
        <v>598</v>
      </c>
      <c r="I402" s="13">
        <v>3.165</v>
      </c>
      <c r="J402" s="31">
        <v>188.94154818325435</v>
      </c>
      <c r="K402" s="1"/>
      <c r="L402" s="1"/>
    </row>
    <row r="403" spans="1:12" x14ac:dyDescent="0.25">
      <c r="A403" s="4">
        <v>397</v>
      </c>
      <c r="B403" s="1" t="s">
        <v>568</v>
      </c>
      <c r="C403" s="1" t="s">
        <v>9</v>
      </c>
      <c r="D403" s="13">
        <v>2.59</v>
      </c>
      <c r="E403" s="2">
        <v>58.3</v>
      </c>
      <c r="F403" s="15"/>
      <c r="G403" s="15"/>
      <c r="H403" s="30"/>
      <c r="I403" s="13"/>
      <c r="J403" s="31"/>
      <c r="K403" s="1"/>
      <c r="L403" s="1"/>
    </row>
    <row r="404" spans="1:12" x14ac:dyDescent="0.25">
      <c r="A404" s="4">
        <v>398</v>
      </c>
      <c r="B404" s="1" t="s">
        <v>598</v>
      </c>
      <c r="C404" s="1" t="s">
        <v>9</v>
      </c>
      <c r="D404" s="13">
        <v>3.82</v>
      </c>
      <c r="E404" s="2">
        <v>50.6</v>
      </c>
      <c r="F404" s="15"/>
      <c r="G404" s="15"/>
      <c r="H404" s="30"/>
      <c r="I404" s="13"/>
      <c r="J404" s="31"/>
      <c r="K404" s="1"/>
      <c r="L404" s="1"/>
    </row>
    <row r="405" spans="1:12" x14ac:dyDescent="0.25">
      <c r="A405" s="4">
        <v>399</v>
      </c>
      <c r="B405" s="1" t="s">
        <v>599</v>
      </c>
      <c r="C405" s="1" t="s">
        <v>9</v>
      </c>
      <c r="D405" s="13">
        <v>3.7650000000000001</v>
      </c>
      <c r="E405" s="2">
        <v>52.1</v>
      </c>
      <c r="F405" s="15"/>
      <c r="G405" s="15"/>
      <c r="H405" s="30"/>
      <c r="I405" s="13"/>
      <c r="J405" s="31"/>
      <c r="K405" s="1"/>
      <c r="L405" s="1"/>
    </row>
    <row r="406" spans="1:12" x14ac:dyDescent="0.25">
      <c r="A406" s="4">
        <v>400</v>
      </c>
      <c r="B406" s="1" t="s">
        <v>600</v>
      </c>
      <c r="C406" s="1" t="s">
        <v>9</v>
      </c>
      <c r="D406" s="13">
        <v>3.8</v>
      </c>
      <c r="E406" s="2">
        <v>51.4</v>
      </c>
      <c r="F406" s="15"/>
      <c r="G406" s="15"/>
      <c r="H406" s="30"/>
      <c r="I406" s="13"/>
      <c r="J406" s="31"/>
      <c r="K406" s="1"/>
      <c r="L406" s="1"/>
    </row>
    <row r="407" spans="1:12" x14ac:dyDescent="0.25">
      <c r="A407" s="4">
        <v>401</v>
      </c>
      <c r="B407" s="1" t="s">
        <v>601</v>
      </c>
      <c r="C407" s="1" t="s">
        <v>9</v>
      </c>
      <c r="D407" s="13">
        <v>3.82</v>
      </c>
      <c r="E407" s="2">
        <v>52.4</v>
      </c>
      <c r="F407" s="15"/>
      <c r="G407" s="15"/>
      <c r="H407" s="30"/>
      <c r="I407" s="13"/>
      <c r="J407" s="31"/>
      <c r="K407" s="1"/>
      <c r="L407" s="1"/>
    </row>
    <row r="408" spans="1:12" x14ac:dyDescent="0.25">
      <c r="A408" s="4">
        <v>402</v>
      </c>
      <c r="B408" s="1" t="s">
        <v>602</v>
      </c>
      <c r="C408" s="1" t="s">
        <v>9</v>
      </c>
      <c r="D408" s="13">
        <v>3.75</v>
      </c>
      <c r="E408" s="2">
        <v>49.6</v>
      </c>
      <c r="F408" s="15"/>
      <c r="G408" s="15"/>
      <c r="H408" s="30"/>
      <c r="I408" s="13"/>
      <c r="J408" s="31"/>
      <c r="K408" s="1"/>
      <c r="L408" s="1"/>
    </row>
    <row r="409" spans="1:12" x14ac:dyDescent="0.25">
      <c r="A409" s="4">
        <v>403</v>
      </c>
      <c r="B409" s="1" t="s">
        <v>603</v>
      </c>
      <c r="C409" s="1" t="s">
        <v>9</v>
      </c>
      <c r="D409" s="13">
        <v>3.7749999999999999</v>
      </c>
      <c r="E409" s="2">
        <v>51.6</v>
      </c>
      <c r="F409" s="15"/>
      <c r="G409" s="15"/>
      <c r="H409" s="30"/>
      <c r="I409" s="13"/>
      <c r="J409" s="31"/>
      <c r="K409" s="1"/>
      <c r="L409" s="1"/>
    </row>
    <row r="410" spans="1:12" x14ac:dyDescent="0.25">
      <c r="A410" s="4">
        <v>404</v>
      </c>
      <c r="B410" s="1" t="s">
        <v>604</v>
      </c>
      <c r="C410" s="1" t="s">
        <v>9</v>
      </c>
      <c r="D410" s="13">
        <v>3.835</v>
      </c>
      <c r="E410" s="2">
        <v>51.6</v>
      </c>
      <c r="F410" s="15"/>
      <c r="G410" s="15"/>
      <c r="H410" s="30"/>
      <c r="I410" s="13"/>
      <c r="J410" s="31"/>
      <c r="K410" s="1"/>
      <c r="L410" s="1"/>
    </row>
    <row r="411" spans="1:12" x14ac:dyDescent="0.25">
      <c r="A411" s="4">
        <v>405</v>
      </c>
      <c r="B411" s="1" t="s">
        <v>327</v>
      </c>
      <c r="C411" s="1" t="s">
        <v>9</v>
      </c>
      <c r="D411" s="13">
        <v>3.7749999999999999</v>
      </c>
      <c r="E411" s="2">
        <v>41.3</v>
      </c>
      <c r="F411" s="15"/>
      <c r="G411" s="15"/>
      <c r="H411" s="30"/>
      <c r="I411" s="13"/>
      <c r="J411" s="31"/>
      <c r="K411" s="1"/>
      <c r="L411" s="1"/>
    </row>
    <row r="412" spans="1:12" x14ac:dyDescent="0.25">
      <c r="A412" s="4">
        <v>406</v>
      </c>
      <c r="B412" s="1" t="s">
        <v>384</v>
      </c>
      <c r="C412" s="1" t="s">
        <v>9</v>
      </c>
      <c r="D412" s="13">
        <v>3.51</v>
      </c>
      <c r="E412" s="2">
        <v>50.7</v>
      </c>
      <c r="F412" s="15"/>
      <c r="G412" s="15"/>
      <c r="H412" s="30"/>
      <c r="I412" s="13"/>
      <c r="J412" s="31"/>
      <c r="K412" s="1"/>
      <c r="L412" s="1"/>
    </row>
    <row r="413" spans="1:12" x14ac:dyDescent="0.25">
      <c r="A413" s="4">
        <v>407</v>
      </c>
      <c r="B413" s="1" t="s">
        <v>382</v>
      </c>
      <c r="C413" s="1" t="s">
        <v>9</v>
      </c>
      <c r="D413" s="13">
        <v>3.47</v>
      </c>
      <c r="E413" s="2">
        <v>51</v>
      </c>
      <c r="F413" s="15"/>
      <c r="G413" s="15"/>
      <c r="H413" s="30"/>
      <c r="I413" s="13"/>
      <c r="J413" s="31"/>
      <c r="K413" s="1"/>
      <c r="L413" s="1"/>
    </row>
    <row r="414" spans="1:12" x14ac:dyDescent="0.25">
      <c r="A414" s="4">
        <v>408</v>
      </c>
      <c r="B414" s="1" t="s">
        <v>383</v>
      </c>
      <c r="C414" s="1" t="s">
        <v>9</v>
      </c>
      <c r="D414" s="13">
        <v>3.4550000000000001</v>
      </c>
      <c r="E414" s="2">
        <v>50.1</v>
      </c>
      <c r="F414" s="15"/>
      <c r="G414" s="15"/>
      <c r="H414" s="30"/>
      <c r="I414" s="13"/>
      <c r="J414" s="31"/>
      <c r="K414" s="1"/>
      <c r="L414" s="1"/>
    </row>
    <row r="415" spans="1:12" x14ac:dyDescent="0.25">
      <c r="A415" s="4">
        <v>409</v>
      </c>
      <c r="B415" s="1" t="s">
        <v>380</v>
      </c>
      <c r="C415" s="1" t="s">
        <v>9</v>
      </c>
      <c r="D415" s="13">
        <v>4.0250000000000004</v>
      </c>
      <c r="E415" s="2">
        <v>54.3</v>
      </c>
      <c r="F415" s="15"/>
      <c r="G415" s="15"/>
      <c r="H415" s="30"/>
      <c r="I415" s="13"/>
      <c r="J415" s="31"/>
      <c r="K415" s="1"/>
      <c r="L415" s="1"/>
    </row>
    <row r="416" spans="1:12" x14ac:dyDescent="0.25">
      <c r="A416" s="4">
        <v>410</v>
      </c>
      <c r="B416" s="1" t="s">
        <v>381</v>
      </c>
      <c r="C416" s="1" t="s">
        <v>9</v>
      </c>
      <c r="D416" s="13">
        <v>3.47</v>
      </c>
      <c r="E416" s="2">
        <v>49.8</v>
      </c>
      <c r="F416" s="15"/>
      <c r="G416" s="15"/>
      <c r="H416" s="30"/>
      <c r="I416" s="13"/>
      <c r="J416" s="31"/>
      <c r="K416" s="1"/>
      <c r="L416" s="1"/>
    </row>
    <row r="417" spans="1:12" x14ac:dyDescent="0.25">
      <c r="A417" s="4">
        <v>411</v>
      </c>
      <c r="B417" s="1" t="s">
        <v>605</v>
      </c>
      <c r="C417" s="1" t="s">
        <v>9</v>
      </c>
      <c r="D417" s="13">
        <v>3.83</v>
      </c>
      <c r="E417" s="2">
        <v>42.1</v>
      </c>
      <c r="F417" s="15"/>
      <c r="G417" s="15"/>
      <c r="H417" s="30"/>
      <c r="I417" s="13"/>
      <c r="J417" s="31"/>
      <c r="K417" s="1"/>
      <c r="L417" s="1"/>
    </row>
    <row r="418" spans="1:12" x14ac:dyDescent="0.25">
      <c r="A418" s="4">
        <v>412</v>
      </c>
      <c r="B418" s="1" t="s">
        <v>606</v>
      </c>
      <c r="C418" s="1" t="s">
        <v>9</v>
      </c>
      <c r="D418" s="13">
        <v>3.8</v>
      </c>
      <c r="E418" s="2">
        <v>50.8</v>
      </c>
      <c r="F418" s="15"/>
      <c r="G418" s="15"/>
      <c r="H418" s="30"/>
      <c r="I418" s="13"/>
      <c r="J418" s="31"/>
      <c r="K418" s="1"/>
      <c r="L418" s="1"/>
    </row>
    <row r="419" spans="1:12" x14ac:dyDescent="0.25">
      <c r="A419" s="4">
        <v>413</v>
      </c>
      <c r="B419" s="1" t="s">
        <v>328</v>
      </c>
      <c r="C419" s="1" t="s">
        <v>9</v>
      </c>
      <c r="D419" s="13">
        <v>3.4950000000000001</v>
      </c>
      <c r="E419" s="2">
        <v>49.4</v>
      </c>
      <c r="F419" s="15"/>
      <c r="G419" s="15"/>
      <c r="H419" s="30"/>
      <c r="I419" s="13"/>
      <c r="J419" s="31"/>
      <c r="K419" s="1"/>
      <c r="L419" s="1"/>
    </row>
    <row r="420" spans="1:12" x14ac:dyDescent="0.25">
      <c r="A420" s="4">
        <v>414</v>
      </c>
      <c r="B420" s="1" t="s">
        <v>171</v>
      </c>
      <c r="C420" s="1" t="s">
        <v>9</v>
      </c>
      <c r="D420" s="13">
        <v>3.85</v>
      </c>
      <c r="E420" s="2">
        <v>66</v>
      </c>
      <c r="F420" s="15">
        <v>7.6012000000000004</v>
      </c>
      <c r="G420" s="15">
        <v>0.97519999999999996</v>
      </c>
      <c r="H420" s="30">
        <v>724</v>
      </c>
      <c r="I420" s="13">
        <v>3.78</v>
      </c>
      <c r="J420" s="31">
        <v>191.53439153439155</v>
      </c>
      <c r="K420" s="1"/>
      <c r="L420" s="1"/>
    </row>
    <row r="421" spans="1:12" x14ac:dyDescent="0.25">
      <c r="A421" s="4">
        <v>415</v>
      </c>
      <c r="B421" s="1" t="s">
        <v>657</v>
      </c>
      <c r="C421" s="1" t="s">
        <v>9</v>
      </c>
      <c r="D421" s="13">
        <v>3.7749999999999999</v>
      </c>
      <c r="E421" s="2">
        <v>62.9</v>
      </c>
      <c r="F421" s="15"/>
      <c r="G421" s="15"/>
      <c r="H421" s="30"/>
      <c r="I421" s="13"/>
      <c r="J421" s="31"/>
      <c r="K421" s="1"/>
      <c r="L421" s="1"/>
    </row>
    <row r="422" spans="1:12" x14ac:dyDescent="0.25">
      <c r="A422" s="4">
        <v>416</v>
      </c>
      <c r="B422" s="1" t="s">
        <v>658</v>
      </c>
      <c r="C422" s="1" t="s">
        <v>9</v>
      </c>
      <c r="D422" s="13">
        <v>3.46</v>
      </c>
      <c r="E422" s="2">
        <v>50.2</v>
      </c>
      <c r="F422" s="15"/>
      <c r="G422" s="15"/>
      <c r="H422" s="30"/>
      <c r="I422" s="13"/>
      <c r="J422" s="31"/>
      <c r="K422" s="1"/>
      <c r="L422" s="1"/>
    </row>
    <row r="423" spans="1:12" x14ac:dyDescent="0.25">
      <c r="A423" s="4">
        <v>417</v>
      </c>
      <c r="B423" s="1" t="s">
        <v>659</v>
      </c>
      <c r="C423" s="1" t="s">
        <v>360</v>
      </c>
      <c r="D423" s="13">
        <v>3.335</v>
      </c>
      <c r="E423" s="2">
        <v>49.9</v>
      </c>
      <c r="F423" s="15"/>
      <c r="G423" s="15"/>
      <c r="H423" s="30"/>
      <c r="I423" s="13"/>
      <c r="J423" s="31"/>
      <c r="K423" s="1"/>
      <c r="L423" s="1"/>
    </row>
    <row r="424" spans="1:12" x14ac:dyDescent="0.25">
      <c r="A424" s="4">
        <v>418</v>
      </c>
      <c r="B424" s="1" t="s">
        <v>569</v>
      </c>
      <c r="C424" s="1" t="s">
        <v>17</v>
      </c>
      <c r="D424" s="13">
        <v>3.335</v>
      </c>
      <c r="E424" s="2">
        <v>52.9</v>
      </c>
      <c r="F424" s="15"/>
      <c r="G424" s="15"/>
      <c r="H424" s="30"/>
      <c r="I424" s="13"/>
      <c r="J424" s="31"/>
      <c r="K424" s="1"/>
      <c r="L424" s="1"/>
    </row>
    <row r="425" spans="1:12" x14ac:dyDescent="0.25">
      <c r="A425" s="4">
        <v>419</v>
      </c>
      <c r="B425" s="1" t="s">
        <v>478</v>
      </c>
      <c r="C425" s="1" t="s">
        <v>17</v>
      </c>
      <c r="D425" s="13">
        <v>3.8149999999999999</v>
      </c>
      <c r="E425" s="2">
        <v>80</v>
      </c>
      <c r="F425" s="15"/>
      <c r="G425" s="15"/>
      <c r="H425" s="30"/>
      <c r="I425" s="13"/>
      <c r="J425" s="31"/>
      <c r="K425" s="1"/>
      <c r="L425" s="1"/>
    </row>
    <row r="426" spans="1:12" x14ac:dyDescent="0.25">
      <c r="A426" s="4">
        <v>420</v>
      </c>
      <c r="B426" s="1" t="s">
        <v>713</v>
      </c>
      <c r="C426" s="1" t="s">
        <v>17</v>
      </c>
      <c r="D426" s="13">
        <v>3.875</v>
      </c>
      <c r="E426" s="2">
        <v>49.2</v>
      </c>
      <c r="F426" s="15"/>
      <c r="G426" s="15"/>
      <c r="H426" s="30"/>
      <c r="I426" s="13"/>
      <c r="J426" s="31"/>
      <c r="K426" s="1"/>
      <c r="L426" s="1"/>
    </row>
    <row r="427" spans="1:12" x14ac:dyDescent="0.25">
      <c r="A427" s="4">
        <v>421</v>
      </c>
      <c r="B427" s="1" t="s">
        <v>640</v>
      </c>
      <c r="C427" s="1" t="s">
        <v>17</v>
      </c>
      <c r="D427" s="13">
        <v>3.7250000000000001</v>
      </c>
      <c r="E427" s="2">
        <v>54.7</v>
      </c>
      <c r="F427" s="15"/>
      <c r="G427" s="15"/>
      <c r="H427" s="30"/>
      <c r="I427" s="13"/>
      <c r="J427" s="31"/>
      <c r="K427" s="1"/>
      <c r="L427" s="1"/>
    </row>
    <row r="428" spans="1:12" x14ac:dyDescent="0.25">
      <c r="A428" s="4">
        <v>422</v>
      </c>
      <c r="B428" s="1" t="s">
        <v>82</v>
      </c>
      <c r="C428" s="1" t="s">
        <v>17</v>
      </c>
      <c r="D428" s="13">
        <v>3.99</v>
      </c>
      <c r="E428" s="2">
        <v>50.7</v>
      </c>
      <c r="F428" s="15">
        <v>3.8426</v>
      </c>
      <c r="G428" s="15">
        <v>0.99390000000000001</v>
      </c>
      <c r="H428" s="30">
        <v>743</v>
      </c>
      <c r="I428" s="13">
        <v>3.92</v>
      </c>
      <c r="J428" s="31">
        <v>189.5408163265306</v>
      </c>
      <c r="K428" s="1"/>
      <c r="L428" s="1"/>
    </row>
    <row r="429" spans="1:12" x14ac:dyDescent="0.25">
      <c r="A429" s="4">
        <v>423</v>
      </c>
      <c r="B429" s="1" t="s">
        <v>92</v>
      </c>
      <c r="C429" s="1" t="s">
        <v>17</v>
      </c>
      <c r="D429" s="13">
        <v>3.96</v>
      </c>
      <c r="E429" s="2">
        <v>55.4</v>
      </c>
      <c r="F429" s="15">
        <v>5.3056999999999999</v>
      </c>
      <c r="G429" s="15">
        <v>0.99680000000000002</v>
      </c>
      <c r="H429" s="30">
        <v>738</v>
      </c>
      <c r="I429" s="13">
        <v>3.9</v>
      </c>
      <c r="J429" s="31">
        <v>189.23076923076923</v>
      </c>
      <c r="K429" s="1"/>
      <c r="L429" s="1"/>
    </row>
    <row r="430" spans="1:12" x14ac:dyDescent="0.25">
      <c r="A430" s="4">
        <v>424</v>
      </c>
      <c r="B430" s="1" t="s">
        <v>62</v>
      </c>
      <c r="C430" s="1" t="s">
        <v>11</v>
      </c>
      <c r="D430" s="13">
        <v>3.85</v>
      </c>
      <c r="E430" s="2">
        <v>58.5</v>
      </c>
      <c r="F430" s="15">
        <v>6.5110999999999999</v>
      </c>
      <c r="G430" s="15">
        <v>0.99660000000000004</v>
      </c>
      <c r="H430" s="30">
        <v>739</v>
      </c>
      <c r="I430" s="13">
        <v>3.79</v>
      </c>
      <c r="J430" s="31">
        <v>194.9868073878628</v>
      </c>
      <c r="K430" s="1"/>
      <c r="L430" s="1"/>
    </row>
    <row r="431" spans="1:12" x14ac:dyDescent="0.25">
      <c r="A431" s="4">
        <v>425</v>
      </c>
      <c r="B431" s="1" t="s">
        <v>68</v>
      </c>
      <c r="C431" s="1" t="s">
        <v>359</v>
      </c>
      <c r="D431" s="13">
        <v>3.71</v>
      </c>
      <c r="E431" s="2">
        <v>52.8</v>
      </c>
      <c r="F431" s="15">
        <v>4.4965000000000002</v>
      </c>
      <c r="G431" s="15">
        <v>0.99639999999999995</v>
      </c>
      <c r="H431" s="30">
        <v>642</v>
      </c>
      <c r="I431" s="13">
        <v>3.6350000000000002</v>
      </c>
      <c r="J431" s="31">
        <v>176.61623108665748</v>
      </c>
      <c r="K431" s="1"/>
      <c r="L431" s="1"/>
    </row>
    <row r="432" spans="1:12" x14ac:dyDescent="0.25">
      <c r="A432" s="4">
        <v>426</v>
      </c>
      <c r="B432" s="1" t="s">
        <v>71</v>
      </c>
      <c r="C432" s="1" t="s">
        <v>359</v>
      </c>
      <c r="D432" s="13">
        <v>3.56</v>
      </c>
      <c r="E432" s="2">
        <v>51.5</v>
      </c>
      <c r="F432" s="15">
        <v>4.1006999999999998</v>
      </c>
      <c r="G432" s="15">
        <v>0.98929999999999996</v>
      </c>
      <c r="H432" s="30">
        <v>676</v>
      </c>
      <c r="I432" s="13">
        <v>3.4950000000000001</v>
      </c>
      <c r="J432" s="31">
        <v>193.41917024320458</v>
      </c>
      <c r="K432" s="1"/>
      <c r="L432" s="1"/>
    </row>
    <row r="433" spans="1:12" x14ac:dyDescent="0.25">
      <c r="A433" s="4">
        <v>427</v>
      </c>
      <c r="B433" s="1" t="s">
        <v>289</v>
      </c>
      <c r="C433" s="1" t="s">
        <v>359</v>
      </c>
      <c r="D433" s="13">
        <v>3.69</v>
      </c>
      <c r="E433" s="2">
        <v>51.8</v>
      </c>
      <c r="F433" s="15"/>
      <c r="G433" s="15"/>
      <c r="H433" s="30"/>
      <c r="I433" s="13"/>
      <c r="J433" s="31"/>
      <c r="K433" s="1"/>
      <c r="L433" s="1"/>
    </row>
    <row r="434" spans="1:12" x14ac:dyDescent="0.25">
      <c r="A434" s="4">
        <v>428</v>
      </c>
      <c r="B434" s="1" t="s">
        <v>641</v>
      </c>
      <c r="C434" s="1" t="s">
        <v>359</v>
      </c>
      <c r="D434" s="13">
        <v>3.5049999999999999</v>
      </c>
      <c r="E434" s="2">
        <v>49.1</v>
      </c>
      <c r="F434" s="15"/>
      <c r="G434" s="15"/>
      <c r="H434" s="30"/>
      <c r="I434" s="13"/>
      <c r="J434" s="31"/>
      <c r="K434" s="1"/>
      <c r="L434" s="1"/>
    </row>
    <row r="435" spans="1:12" x14ac:dyDescent="0.25">
      <c r="A435" s="4">
        <v>429</v>
      </c>
      <c r="B435" s="1" t="s">
        <v>172</v>
      </c>
      <c r="C435" s="1" t="s">
        <v>359</v>
      </c>
      <c r="D435" s="13">
        <v>4</v>
      </c>
      <c r="E435" s="2">
        <v>82.1</v>
      </c>
      <c r="F435" s="15">
        <v>8.9641999999999999</v>
      </c>
      <c r="G435" s="15">
        <v>0.99829999999999997</v>
      </c>
      <c r="H435" s="30">
        <v>697</v>
      </c>
      <c r="I435" s="13">
        <v>3.91</v>
      </c>
      <c r="J435" s="31">
        <v>178.26086956521738</v>
      </c>
      <c r="K435" s="1"/>
      <c r="L435" s="1"/>
    </row>
    <row r="436" spans="1:12" x14ac:dyDescent="0.25">
      <c r="A436" s="4">
        <v>430</v>
      </c>
      <c r="B436" s="1" t="s">
        <v>297</v>
      </c>
      <c r="C436" s="1" t="s">
        <v>359</v>
      </c>
      <c r="D436" s="13">
        <v>3.46</v>
      </c>
      <c r="E436" s="2">
        <v>44.2</v>
      </c>
      <c r="F436" s="15"/>
      <c r="G436" s="15"/>
      <c r="H436" s="30"/>
      <c r="I436" s="13"/>
      <c r="J436" s="31"/>
      <c r="K436" s="1"/>
      <c r="L436" s="1"/>
    </row>
    <row r="437" spans="1:12" x14ac:dyDescent="0.25">
      <c r="A437" s="4">
        <v>431</v>
      </c>
      <c r="B437" s="1" t="s">
        <v>650</v>
      </c>
      <c r="C437" s="1" t="s">
        <v>359</v>
      </c>
      <c r="D437" s="13">
        <v>3.7</v>
      </c>
      <c r="E437" s="2">
        <v>43.9</v>
      </c>
      <c r="F437" s="15"/>
      <c r="G437" s="15"/>
      <c r="H437" s="30"/>
      <c r="I437" s="13"/>
      <c r="J437" s="31"/>
      <c r="K437" s="1"/>
      <c r="L437" s="1"/>
    </row>
    <row r="438" spans="1:12" x14ac:dyDescent="0.25">
      <c r="A438" s="4">
        <v>432</v>
      </c>
      <c r="B438" s="1" t="s">
        <v>471</v>
      </c>
      <c r="C438" s="1" t="s">
        <v>359</v>
      </c>
      <c r="D438" s="13">
        <v>3.45</v>
      </c>
      <c r="E438" s="2">
        <v>43.8</v>
      </c>
      <c r="F438" s="15"/>
      <c r="G438" s="15"/>
      <c r="H438" s="30"/>
      <c r="I438" s="13"/>
      <c r="J438" s="31"/>
      <c r="K438" s="1"/>
      <c r="L438" s="1"/>
    </row>
    <row r="439" spans="1:12" x14ac:dyDescent="0.25">
      <c r="A439" s="4">
        <v>433</v>
      </c>
      <c r="B439" s="1" t="s">
        <v>229</v>
      </c>
      <c r="C439" s="1" t="s">
        <v>359</v>
      </c>
      <c r="D439" s="13">
        <v>3.855</v>
      </c>
      <c r="E439" s="2">
        <v>67.900000000000006</v>
      </c>
      <c r="F439" s="15"/>
      <c r="G439" s="15"/>
      <c r="H439" s="30"/>
      <c r="I439" s="13"/>
      <c r="J439" s="31"/>
      <c r="K439" s="1"/>
      <c r="L439" s="1"/>
    </row>
    <row r="440" spans="1:12" x14ac:dyDescent="0.25">
      <c r="A440" s="4">
        <v>434</v>
      </c>
      <c r="B440" s="1" t="s">
        <v>70</v>
      </c>
      <c r="C440" s="1" t="s">
        <v>359</v>
      </c>
      <c r="D440" s="13">
        <v>3.8</v>
      </c>
      <c r="E440" s="2">
        <v>50.3</v>
      </c>
      <c r="F440" s="15">
        <v>2.5249000000000001</v>
      </c>
      <c r="G440" s="15">
        <v>0.8286</v>
      </c>
      <c r="H440" s="30">
        <v>696</v>
      </c>
      <c r="I440" s="13">
        <v>3.71</v>
      </c>
      <c r="J440" s="31">
        <v>187.6010781671159</v>
      </c>
      <c r="K440" s="1"/>
      <c r="L440" s="1"/>
    </row>
    <row r="441" spans="1:12" x14ac:dyDescent="0.25">
      <c r="A441" s="4">
        <v>435</v>
      </c>
      <c r="B441" s="1" t="s">
        <v>298</v>
      </c>
      <c r="C441" s="1" t="s">
        <v>359</v>
      </c>
      <c r="D441" s="13">
        <v>3.84</v>
      </c>
      <c r="E441" s="2">
        <v>44</v>
      </c>
      <c r="F441" s="15"/>
      <c r="G441" s="15"/>
      <c r="H441" s="30"/>
      <c r="I441" s="13"/>
      <c r="J441" s="31"/>
      <c r="K441" s="1"/>
      <c r="L441" s="1"/>
    </row>
    <row r="442" spans="1:12" x14ac:dyDescent="0.25">
      <c r="A442" s="4">
        <v>436</v>
      </c>
      <c r="B442" s="1" t="s">
        <v>651</v>
      </c>
      <c r="C442" s="1" t="s">
        <v>359</v>
      </c>
      <c r="D442" s="13">
        <v>3.8</v>
      </c>
      <c r="E442" s="2">
        <v>45.5</v>
      </c>
      <c r="F442" s="15"/>
      <c r="G442" s="15"/>
      <c r="H442" s="30"/>
      <c r="I442" s="13"/>
      <c r="J442" s="31"/>
      <c r="K442" s="1"/>
      <c r="L442" s="1"/>
    </row>
    <row r="443" spans="1:12" x14ac:dyDescent="0.25">
      <c r="A443" s="4">
        <v>437</v>
      </c>
      <c r="B443" s="1" t="s">
        <v>652</v>
      </c>
      <c r="C443" s="1" t="s">
        <v>359</v>
      </c>
      <c r="D443" s="13">
        <v>3.5449999999999999</v>
      </c>
      <c r="E443" s="2">
        <v>44.4</v>
      </c>
      <c r="F443" s="15"/>
      <c r="G443" s="15"/>
      <c r="H443" s="30"/>
      <c r="I443" s="13"/>
      <c r="J443" s="31"/>
      <c r="K443" s="1"/>
      <c r="L443" s="1"/>
    </row>
    <row r="444" spans="1:12" x14ac:dyDescent="0.25">
      <c r="A444" s="4">
        <v>438</v>
      </c>
      <c r="B444" s="1" t="s">
        <v>570</v>
      </c>
      <c r="C444" s="1" t="s">
        <v>359</v>
      </c>
      <c r="D444" s="13">
        <v>3.78</v>
      </c>
      <c r="E444" s="2">
        <v>41.4</v>
      </c>
      <c r="F444" s="15"/>
      <c r="G444" s="15"/>
      <c r="H444" s="30"/>
      <c r="I444" s="13"/>
      <c r="J444" s="31"/>
      <c r="K444" s="1"/>
      <c r="L444" s="1"/>
    </row>
    <row r="445" spans="1:12" x14ac:dyDescent="0.25">
      <c r="A445" s="4">
        <v>439</v>
      </c>
      <c r="B445" s="1" t="s">
        <v>69</v>
      </c>
      <c r="C445" s="1" t="s">
        <v>359</v>
      </c>
      <c r="D445" s="13">
        <v>3.645</v>
      </c>
      <c r="E445" s="2">
        <v>61</v>
      </c>
      <c r="F445" s="15">
        <v>7.76</v>
      </c>
      <c r="G445" s="15">
        <v>0.99760000000000004</v>
      </c>
      <c r="H445" s="30">
        <v>687</v>
      </c>
      <c r="I445" s="13">
        <v>3.56</v>
      </c>
      <c r="J445" s="31">
        <v>192.97752808988764</v>
      </c>
      <c r="K445" s="1"/>
      <c r="L445" s="1"/>
    </row>
    <row r="446" spans="1:12" x14ac:dyDescent="0.25">
      <c r="A446" s="4">
        <v>440</v>
      </c>
      <c r="B446" s="1" t="s">
        <v>571</v>
      </c>
      <c r="C446" s="1" t="s">
        <v>17</v>
      </c>
      <c r="D446" s="13">
        <v>3.61</v>
      </c>
      <c r="E446" s="2">
        <v>59.4</v>
      </c>
      <c r="F446" s="15"/>
      <c r="G446" s="15"/>
      <c r="H446" s="30"/>
      <c r="I446" s="13"/>
      <c r="J446" s="31"/>
      <c r="K446" s="1"/>
      <c r="L446" s="1"/>
    </row>
    <row r="447" spans="1:12" x14ac:dyDescent="0.25">
      <c r="A447" s="4">
        <v>441</v>
      </c>
      <c r="B447" s="1" t="s">
        <v>75</v>
      </c>
      <c r="C447" s="1" t="s">
        <v>359</v>
      </c>
      <c r="D447" s="13">
        <v>3.5550000000000002</v>
      </c>
      <c r="E447" s="2">
        <v>54</v>
      </c>
      <c r="F447" s="15">
        <v>4.8178999999999998</v>
      </c>
      <c r="G447" s="15">
        <v>0.98929999999999996</v>
      </c>
      <c r="H447" s="30">
        <v>652</v>
      </c>
      <c r="I447" s="13">
        <v>3.4949999999999997</v>
      </c>
      <c r="J447" s="31">
        <v>186.55221745350502</v>
      </c>
      <c r="K447" s="1"/>
      <c r="L447" s="1"/>
    </row>
    <row r="448" spans="1:12" x14ac:dyDescent="0.25">
      <c r="A448" s="4">
        <v>442</v>
      </c>
      <c r="B448" s="1" t="s">
        <v>390</v>
      </c>
      <c r="C448" s="1" t="s">
        <v>367</v>
      </c>
      <c r="D448" s="13">
        <v>4.09</v>
      </c>
      <c r="E448" s="2">
        <v>55.4</v>
      </c>
      <c r="F448" s="15"/>
      <c r="G448" s="15"/>
      <c r="H448" s="30"/>
      <c r="I448" s="13"/>
      <c r="J448" s="31"/>
      <c r="K448" s="1"/>
      <c r="L448" s="1"/>
    </row>
    <row r="449" spans="1:12" x14ac:dyDescent="0.25">
      <c r="A449" s="4">
        <v>443</v>
      </c>
      <c r="B449" s="1" t="s">
        <v>173</v>
      </c>
      <c r="C449" s="1" t="s">
        <v>6</v>
      </c>
      <c r="D449" s="13">
        <v>3.4849999999999999</v>
      </c>
      <c r="E449" s="2">
        <v>55.5</v>
      </c>
      <c r="F449" s="15">
        <v>3.8205</v>
      </c>
      <c r="G449" s="15">
        <v>0.99590000000000001</v>
      </c>
      <c r="H449" s="30">
        <v>655</v>
      </c>
      <c r="I449" s="13">
        <v>3.4049999999999998</v>
      </c>
      <c r="J449" s="31">
        <v>192.36417033773864</v>
      </c>
      <c r="K449" s="1"/>
      <c r="L449" s="1"/>
    </row>
    <row r="450" spans="1:12" x14ac:dyDescent="0.25">
      <c r="A450" s="4">
        <v>444</v>
      </c>
      <c r="B450" s="1" t="s">
        <v>653</v>
      </c>
      <c r="C450" s="1" t="s">
        <v>17</v>
      </c>
      <c r="D450" s="13">
        <v>3.59</v>
      </c>
      <c r="E450" s="2">
        <v>53.9</v>
      </c>
      <c r="F450" s="15"/>
      <c r="G450" s="15"/>
      <c r="H450" s="30"/>
      <c r="I450" s="13"/>
      <c r="J450" s="31"/>
      <c r="K450" s="1"/>
      <c r="L450" s="1"/>
    </row>
    <row r="451" spans="1:12" x14ac:dyDescent="0.25">
      <c r="A451" s="4">
        <v>445</v>
      </c>
      <c r="B451" s="1" t="s">
        <v>403</v>
      </c>
      <c r="C451" s="1" t="s">
        <v>5</v>
      </c>
      <c r="D451" s="13">
        <v>3.9049999999999998</v>
      </c>
      <c r="E451" s="2">
        <v>67.2</v>
      </c>
      <c r="F451" s="15"/>
      <c r="G451" s="15"/>
      <c r="H451" s="30"/>
      <c r="I451" s="13"/>
      <c r="J451" s="31"/>
      <c r="K451" s="1"/>
      <c r="L451" s="1"/>
    </row>
    <row r="452" spans="1:12" x14ac:dyDescent="0.25">
      <c r="A452" s="4">
        <v>446</v>
      </c>
      <c r="B452" s="1" t="s">
        <v>174</v>
      </c>
      <c r="C452" s="1" t="s">
        <v>11</v>
      </c>
      <c r="D452" s="13">
        <v>3.18</v>
      </c>
      <c r="E452" s="2">
        <v>54.2</v>
      </c>
      <c r="F452" s="15">
        <v>3.8754</v>
      </c>
      <c r="G452" s="15">
        <v>0.98219999999999996</v>
      </c>
      <c r="H452" s="30">
        <v>588</v>
      </c>
      <c r="I452" s="13">
        <v>3.1149999999999998</v>
      </c>
      <c r="J452" s="31">
        <v>188.76404494382024</v>
      </c>
      <c r="K452" s="1"/>
      <c r="L452" s="1"/>
    </row>
    <row r="453" spans="1:12" x14ac:dyDescent="0.25">
      <c r="A453" s="4">
        <v>447</v>
      </c>
      <c r="B453" s="1" t="s">
        <v>175</v>
      </c>
      <c r="C453" s="1" t="s">
        <v>223</v>
      </c>
      <c r="D453" s="13">
        <v>3.83</v>
      </c>
      <c r="E453" s="2">
        <v>54.2</v>
      </c>
      <c r="F453" s="15">
        <v>6.2461000000000002</v>
      </c>
      <c r="G453" s="15">
        <v>0.99639999999999995</v>
      </c>
      <c r="H453" s="30">
        <v>718</v>
      </c>
      <c r="I453" s="13">
        <v>3.75</v>
      </c>
      <c r="J453" s="31">
        <v>191.46666666666667</v>
      </c>
      <c r="K453" s="1"/>
      <c r="L453" s="1"/>
    </row>
    <row r="454" spans="1:12" x14ac:dyDescent="0.25">
      <c r="A454" s="4">
        <v>448</v>
      </c>
      <c r="B454" s="1" t="s">
        <v>254</v>
      </c>
      <c r="C454" s="1" t="s">
        <v>87</v>
      </c>
      <c r="D454" s="13">
        <v>3.7850000000000001</v>
      </c>
      <c r="E454" s="2">
        <v>66.400000000000006</v>
      </c>
      <c r="F454" s="15"/>
      <c r="G454" s="15"/>
      <c r="H454" s="30"/>
      <c r="I454" s="13"/>
      <c r="J454" s="31"/>
      <c r="K454" s="1"/>
      <c r="L454" s="1"/>
    </row>
    <row r="455" spans="1:12" x14ac:dyDescent="0.25">
      <c r="A455" s="4">
        <v>449</v>
      </c>
      <c r="B455" s="1" t="s">
        <v>255</v>
      </c>
      <c r="C455" s="1" t="s">
        <v>87</v>
      </c>
      <c r="D455" s="13">
        <v>3.59</v>
      </c>
      <c r="E455" s="2">
        <v>46.4</v>
      </c>
      <c r="F455" s="15"/>
      <c r="G455" s="15"/>
      <c r="H455" s="30"/>
      <c r="I455" s="13"/>
      <c r="J455" s="31"/>
      <c r="K455" s="1"/>
      <c r="L455" s="1"/>
    </row>
    <row r="456" spans="1:12" x14ac:dyDescent="0.25">
      <c r="A456" s="4">
        <v>450</v>
      </c>
      <c r="B456" s="1" t="s">
        <v>281</v>
      </c>
      <c r="C456" s="1" t="s">
        <v>11</v>
      </c>
      <c r="D456" s="13">
        <v>3.79</v>
      </c>
      <c r="E456" s="2">
        <v>64.5</v>
      </c>
      <c r="F456" s="15"/>
      <c r="G456" s="15"/>
      <c r="H456" s="30"/>
      <c r="I456" s="13"/>
      <c r="J456" s="31"/>
      <c r="K456" s="1"/>
      <c r="L456" s="1"/>
    </row>
    <row r="457" spans="1:12" x14ac:dyDescent="0.25">
      <c r="A457" s="4">
        <v>451</v>
      </c>
      <c r="B457" s="1" t="s">
        <v>623</v>
      </c>
      <c r="C457" s="1" t="s">
        <v>12</v>
      </c>
      <c r="D457" s="13">
        <v>3.605</v>
      </c>
      <c r="E457" s="2">
        <v>54.5</v>
      </c>
      <c r="F457" s="15"/>
      <c r="G457" s="15"/>
      <c r="H457" s="30"/>
      <c r="I457" s="13"/>
      <c r="J457" s="31"/>
      <c r="K457" s="1"/>
      <c r="L457" s="1"/>
    </row>
    <row r="458" spans="1:12" x14ac:dyDescent="0.25">
      <c r="A458" s="4">
        <v>452</v>
      </c>
      <c r="B458" s="1" t="s">
        <v>472</v>
      </c>
      <c r="C458" s="1" t="s">
        <v>6</v>
      </c>
      <c r="D458" s="13">
        <v>3.895</v>
      </c>
      <c r="E458" s="2">
        <v>56.7</v>
      </c>
      <c r="F458" s="15"/>
      <c r="G458" s="15"/>
      <c r="H458" s="30"/>
      <c r="I458" s="13"/>
      <c r="J458" s="31"/>
      <c r="K458" s="1"/>
      <c r="L458" s="1"/>
    </row>
    <row r="459" spans="1:12" x14ac:dyDescent="0.25">
      <c r="A459" s="4">
        <v>453</v>
      </c>
      <c r="B459" s="1" t="s">
        <v>714</v>
      </c>
      <c r="C459" s="1" t="s">
        <v>17</v>
      </c>
      <c r="D459" s="13">
        <v>3.71</v>
      </c>
      <c r="E459" s="2">
        <v>61.5</v>
      </c>
      <c r="F459" s="15"/>
      <c r="G459" s="15"/>
      <c r="H459" s="30"/>
      <c r="I459" s="13"/>
      <c r="J459" s="31"/>
      <c r="K459" s="1"/>
      <c r="L459" s="1"/>
    </row>
    <row r="460" spans="1:12" x14ac:dyDescent="0.25">
      <c r="A460" s="4">
        <v>454</v>
      </c>
      <c r="B460" s="1" t="s">
        <v>371</v>
      </c>
      <c r="C460" s="1" t="s">
        <v>89</v>
      </c>
      <c r="D460" s="13">
        <v>3.41</v>
      </c>
      <c r="E460" s="2">
        <v>50</v>
      </c>
      <c r="F460" s="15"/>
      <c r="G460" s="15"/>
      <c r="H460" s="30"/>
      <c r="I460" s="13"/>
      <c r="J460" s="31"/>
      <c r="K460" s="1"/>
      <c r="L460" s="1"/>
    </row>
    <row r="461" spans="1:12" x14ac:dyDescent="0.25">
      <c r="A461" s="4">
        <v>455</v>
      </c>
      <c r="B461" s="1" t="s">
        <v>370</v>
      </c>
      <c r="C461" s="1" t="s">
        <v>89</v>
      </c>
      <c r="D461" s="13">
        <v>3.585</v>
      </c>
      <c r="E461" s="2">
        <v>62.8</v>
      </c>
      <c r="F461" s="15"/>
      <c r="G461" s="15"/>
      <c r="H461" s="30"/>
      <c r="I461" s="13"/>
      <c r="J461" s="31"/>
      <c r="K461" s="1"/>
      <c r="L461" s="1"/>
    </row>
    <row r="462" spans="1:12" x14ac:dyDescent="0.25">
      <c r="A462" s="4">
        <v>456</v>
      </c>
      <c r="B462" s="1" t="s">
        <v>329</v>
      </c>
      <c r="C462" s="1" t="s">
        <v>359</v>
      </c>
      <c r="D462" s="13">
        <v>3.875</v>
      </c>
      <c r="E462" s="2">
        <v>55.3</v>
      </c>
      <c r="F462" s="15"/>
      <c r="G462" s="15"/>
      <c r="H462" s="30"/>
      <c r="I462" s="13"/>
      <c r="J462" s="31"/>
      <c r="K462" s="1"/>
      <c r="L462" s="1"/>
    </row>
    <row r="463" spans="1:12" x14ac:dyDescent="0.25">
      <c r="A463" s="4">
        <v>457</v>
      </c>
      <c r="B463" s="1" t="s">
        <v>372</v>
      </c>
      <c r="C463" s="1" t="s">
        <v>89</v>
      </c>
      <c r="D463" s="13">
        <v>3.5649999999999999</v>
      </c>
      <c r="E463" s="2">
        <v>50.5</v>
      </c>
      <c r="F463" s="15"/>
      <c r="G463" s="15"/>
      <c r="H463" s="30"/>
      <c r="I463" s="13"/>
      <c r="J463" s="31"/>
      <c r="K463" s="1"/>
      <c r="L463" s="1"/>
    </row>
    <row r="464" spans="1:12" x14ac:dyDescent="0.25">
      <c r="A464" s="4">
        <v>458</v>
      </c>
      <c r="B464" s="1" t="s">
        <v>338</v>
      </c>
      <c r="C464" s="1" t="s">
        <v>13</v>
      </c>
      <c r="D464" s="13">
        <v>3.23</v>
      </c>
      <c r="E464" s="2">
        <v>61.6</v>
      </c>
      <c r="F464" s="15"/>
      <c r="G464" s="15"/>
      <c r="H464" s="30"/>
      <c r="I464" s="13"/>
      <c r="J464" s="31"/>
      <c r="K464" s="1"/>
      <c r="L464" s="1"/>
    </row>
    <row r="465" spans="1:12" x14ac:dyDescent="0.25">
      <c r="A465" s="4">
        <v>459</v>
      </c>
      <c r="B465" s="1" t="s">
        <v>629</v>
      </c>
      <c r="C465" s="1" t="s">
        <v>13</v>
      </c>
      <c r="D465" s="13">
        <v>3.32</v>
      </c>
      <c r="E465" s="2">
        <v>61.3</v>
      </c>
      <c r="F465" s="15"/>
      <c r="G465" s="15"/>
      <c r="H465" s="30"/>
      <c r="I465" s="13"/>
      <c r="J465" s="31"/>
      <c r="K465" s="1"/>
      <c r="L465" s="1"/>
    </row>
    <row r="466" spans="1:12" x14ac:dyDescent="0.25">
      <c r="A466" s="4">
        <v>460</v>
      </c>
      <c r="B466" s="1" t="s">
        <v>283</v>
      </c>
      <c r="C466" s="1" t="s">
        <v>13</v>
      </c>
      <c r="D466" s="13">
        <v>3.2850000000000001</v>
      </c>
      <c r="E466" s="2">
        <v>67.900000000000006</v>
      </c>
      <c r="F466" s="15"/>
      <c r="G466" s="15"/>
      <c r="H466" s="30"/>
      <c r="I466" s="13"/>
      <c r="J466" s="31"/>
      <c r="K466" s="1"/>
      <c r="L466" s="1"/>
    </row>
    <row r="467" spans="1:12" x14ac:dyDescent="0.25">
      <c r="A467" s="4">
        <v>461</v>
      </c>
      <c r="B467" s="1" t="s">
        <v>309</v>
      </c>
      <c r="C467" s="1" t="s">
        <v>11</v>
      </c>
      <c r="D467" s="13">
        <v>3.89</v>
      </c>
      <c r="E467" s="2">
        <v>55.3</v>
      </c>
      <c r="F467" s="15"/>
      <c r="G467" s="15"/>
      <c r="H467" s="30"/>
      <c r="I467" s="13"/>
      <c r="J467" s="31"/>
      <c r="K467" s="1"/>
      <c r="L467" s="1"/>
    </row>
    <row r="468" spans="1:12" x14ac:dyDescent="0.25">
      <c r="A468" s="4">
        <v>462</v>
      </c>
      <c r="B468" s="1" t="s">
        <v>176</v>
      </c>
      <c r="C468" s="1" t="s">
        <v>17</v>
      </c>
      <c r="D468" s="13">
        <v>3.88</v>
      </c>
      <c r="E468" s="2">
        <v>78.8</v>
      </c>
      <c r="F468" s="15">
        <v>10.776999999999999</v>
      </c>
      <c r="G468" s="15">
        <v>0.99619999999999997</v>
      </c>
      <c r="H468" s="30">
        <v>710</v>
      </c>
      <c r="I468" s="13">
        <v>3.7949999999999999</v>
      </c>
      <c r="J468" s="31">
        <v>187.08827404479578</v>
      </c>
      <c r="K468" s="1"/>
      <c r="L468" s="1"/>
    </row>
    <row r="469" spans="1:12" x14ac:dyDescent="0.25">
      <c r="A469" s="4">
        <v>463</v>
      </c>
      <c r="B469" s="1" t="s">
        <v>177</v>
      </c>
      <c r="C469" s="1" t="s">
        <v>17</v>
      </c>
      <c r="D469" s="13">
        <v>3.835</v>
      </c>
      <c r="E469" s="2">
        <v>53.2</v>
      </c>
      <c r="F469" s="15">
        <v>7.3129</v>
      </c>
      <c r="G469" s="15">
        <v>0.99629999999999996</v>
      </c>
      <c r="H469" s="30">
        <v>673</v>
      </c>
      <c r="I469" s="13">
        <v>3.7549999999999999</v>
      </c>
      <c r="J469" s="31">
        <v>179.22769640479362</v>
      </c>
      <c r="K469" s="1"/>
      <c r="L469" s="1"/>
    </row>
    <row r="470" spans="1:12" x14ac:dyDescent="0.25">
      <c r="A470" s="4">
        <v>464</v>
      </c>
      <c r="B470" s="1" t="s">
        <v>178</v>
      </c>
      <c r="C470" s="1" t="s">
        <v>17</v>
      </c>
      <c r="D470" s="13">
        <v>3.8650000000000002</v>
      </c>
      <c r="E470" s="2">
        <v>65.23</v>
      </c>
      <c r="F470" s="15">
        <v>7.5303000000000004</v>
      </c>
      <c r="G470" s="15">
        <v>0.99319999999999997</v>
      </c>
      <c r="H470" s="30">
        <v>693</v>
      </c>
      <c r="I470" s="13">
        <v>3.7649999999999997</v>
      </c>
      <c r="J470" s="31">
        <v>184.06374501992033</v>
      </c>
      <c r="K470" s="1"/>
      <c r="L470" s="1"/>
    </row>
    <row r="471" spans="1:12" x14ac:dyDescent="0.25">
      <c r="A471" s="4">
        <v>465</v>
      </c>
      <c r="B471" s="1" t="s">
        <v>398</v>
      </c>
      <c r="C471" s="1" t="s">
        <v>15</v>
      </c>
      <c r="D471" s="13">
        <v>3.94</v>
      </c>
      <c r="E471" s="2">
        <v>60.8</v>
      </c>
      <c r="F471" s="15"/>
      <c r="G471" s="15"/>
      <c r="H471" s="30"/>
      <c r="I471" s="13"/>
      <c r="J471" s="31"/>
      <c r="K471" s="1"/>
      <c r="L471" s="1"/>
    </row>
    <row r="472" spans="1:12" x14ac:dyDescent="0.25">
      <c r="A472" s="4">
        <v>466</v>
      </c>
      <c r="B472" s="1" t="s">
        <v>446</v>
      </c>
      <c r="C472" s="1" t="s">
        <v>100</v>
      </c>
      <c r="D472" s="13">
        <v>3.6349999999999998</v>
      </c>
      <c r="E472" s="2">
        <v>53</v>
      </c>
      <c r="F472" s="15"/>
      <c r="G472" s="15"/>
      <c r="H472" s="30"/>
      <c r="I472" s="13"/>
      <c r="J472" s="31"/>
      <c r="K472" s="1"/>
      <c r="L472" s="1"/>
    </row>
    <row r="473" spans="1:12" x14ac:dyDescent="0.25">
      <c r="A473" s="4">
        <v>467</v>
      </c>
      <c r="B473" s="1" t="s">
        <v>572</v>
      </c>
      <c r="C473" s="1" t="s">
        <v>18</v>
      </c>
      <c r="D473" s="13">
        <v>3.9249999999999998</v>
      </c>
      <c r="E473" s="2">
        <v>57.7</v>
      </c>
      <c r="F473" s="15"/>
      <c r="G473" s="15"/>
      <c r="H473" s="30"/>
      <c r="I473" s="13"/>
      <c r="J473" s="31"/>
      <c r="K473" s="1"/>
      <c r="L473" s="1"/>
    </row>
    <row r="474" spans="1:12" x14ac:dyDescent="0.25">
      <c r="A474" s="4">
        <v>468</v>
      </c>
      <c r="B474" s="1" t="s">
        <v>573</v>
      </c>
      <c r="C474" s="1" t="s">
        <v>18</v>
      </c>
      <c r="D474" s="13">
        <v>3.15</v>
      </c>
      <c r="E474" s="2">
        <v>51.7</v>
      </c>
      <c r="F474" s="15"/>
      <c r="G474" s="15"/>
      <c r="H474" s="30"/>
      <c r="I474" s="13"/>
      <c r="J474" s="31"/>
      <c r="K474" s="1"/>
      <c r="L474" s="1"/>
    </row>
    <row r="475" spans="1:12" x14ac:dyDescent="0.25">
      <c r="A475" s="4">
        <v>469</v>
      </c>
      <c r="B475" s="1" t="s">
        <v>574</v>
      </c>
      <c r="C475" s="1" t="s">
        <v>17</v>
      </c>
      <c r="D475" s="13">
        <v>3.9</v>
      </c>
      <c r="E475" s="2">
        <v>51.6</v>
      </c>
      <c r="F475" s="15"/>
      <c r="G475" s="15"/>
      <c r="H475" s="30"/>
      <c r="I475" s="13"/>
      <c r="J475" s="31"/>
      <c r="K475" s="1"/>
      <c r="L475" s="1"/>
    </row>
    <row r="476" spans="1:12" x14ac:dyDescent="0.25">
      <c r="A476" s="4">
        <v>470</v>
      </c>
      <c r="B476" s="1" t="s">
        <v>575</v>
      </c>
      <c r="C476" s="1" t="s">
        <v>17</v>
      </c>
      <c r="D476" s="13">
        <v>3.8650000000000002</v>
      </c>
      <c r="E476" s="2">
        <v>52.3</v>
      </c>
      <c r="F476" s="15"/>
      <c r="G476" s="15"/>
      <c r="H476" s="30"/>
      <c r="I476" s="13"/>
      <c r="J476" s="31"/>
      <c r="K476" s="1"/>
      <c r="L476" s="1"/>
    </row>
    <row r="477" spans="1:12" x14ac:dyDescent="0.25">
      <c r="A477" s="4">
        <v>471</v>
      </c>
      <c r="B477" s="1" t="s">
        <v>576</v>
      </c>
      <c r="C477" s="1" t="s">
        <v>17</v>
      </c>
      <c r="D477" s="13">
        <v>3.8849999999999998</v>
      </c>
      <c r="E477" s="2">
        <v>52.9</v>
      </c>
      <c r="F477" s="15"/>
      <c r="G477" s="15"/>
      <c r="H477" s="30"/>
      <c r="I477" s="13"/>
      <c r="J477" s="31"/>
      <c r="K477" s="1"/>
      <c r="L477" s="1"/>
    </row>
    <row r="478" spans="1:12" x14ac:dyDescent="0.25">
      <c r="A478" s="4">
        <v>472</v>
      </c>
      <c r="B478" s="1" t="s">
        <v>577</v>
      </c>
      <c r="C478" s="1" t="s">
        <v>17</v>
      </c>
      <c r="D478" s="13">
        <v>3.88</v>
      </c>
      <c r="E478" s="2">
        <v>51.7</v>
      </c>
      <c r="F478" s="15"/>
      <c r="G478" s="15"/>
      <c r="H478" s="30"/>
      <c r="I478" s="13"/>
      <c r="J478" s="31"/>
      <c r="K478" s="1"/>
      <c r="L478" s="1"/>
    </row>
    <row r="479" spans="1:12" x14ac:dyDescent="0.25">
      <c r="A479" s="4">
        <v>473</v>
      </c>
      <c r="B479" s="1" t="s">
        <v>578</v>
      </c>
      <c r="C479" s="1" t="s">
        <v>17</v>
      </c>
      <c r="D479" s="13">
        <v>3.9049999999999998</v>
      </c>
      <c r="E479" s="2">
        <v>52.3</v>
      </c>
      <c r="F479" s="15"/>
      <c r="G479" s="15"/>
      <c r="H479" s="30"/>
      <c r="I479" s="13"/>
      <c r="J479" s="31"/>
      <c r="K479" s="1"/>
      <c r="L479" s="1"/>
    </row>
    <row r="480" spans="1:12" x14ac:dyDescent="0.25">
      <c r="A480" s="4">
        <v>474</v>
      </c>
      <c r="B480" s="1" t="s">
        <v>579</v>
      </c>
      <c r="C480" s="1" t="s">
        <v>17</v>
      </c>
      <c r="D480" s="13">
        <v>3.9049999999999998</v>
      </c>
      <c r="E480" s="2">
        <v>51.5</v>
      </c>
      <c r="F480" s="15"/>
      <c r="G480" s="15"/>
      <c r="H480" s="30"/>
      <c r="I480" s="13"/>
      <c r="J480" s="31"/>
      <c r="K480" s="1"/>
      <c r="L480" s="1"/>
    </row>
    <row r="481" spans="1:12" x14ac:dyDescent="0.25">
      <c r="A481" s="4">
        <v>475</v>
      </c>
      <c r="B481" s="1" t="s">
        <v>267</v>
      </c>
      <c r="C481" s="1" t="s">
        <v>223</v>
      </c>
      <c r="D481" s="13">
        <v>3.83</v>
      </c>
      <c r="E481" s="2">
        <v>60.8</v>
      </c>
      <c r="F481" s="15"/>
      <c r="G481" s="15"/>
      <c r="H481" s="30"/>
      <c r="I481" s="13"/>
      <c r="J481" s="31"/>
      <c r="K481" s="1"/>
      <c r="L481" s="1"/>
    </row>
    <row r="482" spans="1:12" x14ac:dyDescent="0.25">
      <c r="A482" s="4">
        <v>476</v>
      </c>
      <c r="B482" s="1" t="s">
        <v>179</v>
      </c>
      <c r="C482" s="1" t="s">
        <v>223</v>
      </c>
      <c r="D482" s="13">
        <v>3.7650000000000001</v>
      </c>
      <c r="E482" s="2">
        <v>60.1</v>
      </c>
      <c r="F482" s="15">
        <v>6.9844999999999997</v>
      </c>
      <c r="G482" s="15">
        <v>0.97840000000000005</v>
      </c>
      <c r="H482" s="30">
        <v>706</v>
      </c>
      <c r="I482" s="13">
        <v>3.69</v>
      </c>
      <c r="J482" s="31">
        <v>191.32791327913279</v>
      </c>
      <c r="K482" s="1"/>
      <c r="L482" s="1"/>
    </row>
    <row r="483" spans="1:12" x14ac:dyDescent="0.25">
      <c r="A483" s="4">
        <v>477</v>
      </c>
      <c r="B483" s="1" t="s">
        <v>180</v>
      </c>
      <c r="C483" s="1" t="s">
        <v>223</v>
      </c>
      <c r="D483" s="13">
        <v>3.8250000000000002</v>
      </c>
      <c r="E483" s="2">
        <v>56.1</v>
      </c>
      <c r="F483" s="15">
        <v>6.8662999999999998</v>
      </c>
      <c r="G483" s="15">
        <v>0.99009999999999998</v>
      </c>
      <c r="H483" s="30">
        <v>693</v>
      </c>
      <c r="I483" s="13">
        <v>3.7549999999999999</v>
      </c>
      <c r="J483" s="31">
        <v>184.55392809587218</v>
      </c>
      <c r="K483" s="1"/>
      <c r="L483" s="1"/>
    </row>
    <row r="484" spans="1:12" x14ac:dyDescent="0.25">
      <c r="A484" s="4">
        <v>478</v>
      </c>
      <c r="B484" s="1" t="s">
        <v>413</v>
      </c>
      <c r="C484" s="1" t="s">
        <v>12</v>
      </c>
      <c r="D484" s="13">
        <v>3.9449999999999998</v>
      </c>
      <c r="E484" s="2">
        <v>61.5</v>
      </c>
      <c r="F484" s="15"/>
      <c r="G484" s="15"/>
      <c r="H484" s="30"/>
      <c r="I484" s="13"/>
      <c r="J484" s="31"/>
      <c r="K484" s="1"/>
      <c r="L484" s="1"/>
    </row>
    <row r="485" spans="1:12" x14ac:dyDescent="0.25">
      <c r="A485" s="4">
        <v>479</v>
      </c>
      <c r="B485" s="1" t="s">
        <v>412</v>
      </c>
      <c r="C485" s="1" t="s">
        <v>12</v>
      </c>
      <c r="D485" s="13">
        <v>3.7650000000000001</v>
      </c>
      <c r="E485" s="2">
        <v>58.4</v>
      </c>
      <c r="F485" s="15"/>
      <c r="G485" s="15"/>
      <c r="H485" s="30"/>
      <c r="I485" s="13"/>
      <c r="J485" s="31"/>
      <c r="K485" s="1"/>
      <c r="L485" s="1"/>
    </row>
    <row r="486" spans="1:12" x14ac:dyDescent="0.25">
      <c r="A486" s="4">
        <v>480</v>
      </c>
      <c r="B486" s="1" t="s">
        <v>361</v>
      </c>
      <c r="C486" s="1" t="s">
        <v>11</v>
      </c>
      <c r="D486" s="13">
        <v>3.9049999999999998</v>
      </c>
      <c r="E486" s="2">
        <v>58.6</v>
      </c>
      <c r="F486" s="15"/>
      <c r="G486" s="15"/>
      <c r="H486" s="30"/>
      <c r="I486" s="13"/>
      <c r="J486" s="31"/>
      <c r="K486" s="1"/>
      <c r="L486" s="1"/>
    </row>
    <row r="487" spans="1:12" x14ac:dyDescent="0.25">
      <c r="A487" s="4">
        <v>481</v>
      </c>
      <c r="B487" s="1" t="s">
        <v>363</v>
      </c>
      <c r="C487" s="1" t="s">
        <v>11</v>
      </c>
      <c r="D487" s="13">
        <v>3.89</v>
      </c>
      <c r="E487" s="2">
        <v>59.7</v>
      </c>
      <c r="F487" s="15"/>
      <c r="G487" s="15"/>
      <c r="H487" s="30"/>
      <c r="I487" s="13"/>
      <c r="J487" s="31"/>
      <c r="K487" s="1"/>
      <c r="L487" s="1"/>
    </row>
    <row r="488" spans="1:12" x14ac:dyDescent="0.25">
      <c r="A488" s="4">
        <v>482</v>
      </c>
      <c r="B488" s="1" t="s">
        <v>362</v>
      </c>
      <c r="C488" s="1" t="s">
        <v>11</v>
      </c>
      <c r="D488" s="13">
        <v>3.91</v>
      </c>
      <c r="E488" s="2">
        <v>60.7</v>
      </c>
      <c r="F488" s="15"/>
      <c r="G488" s="15"/>
      <c r="H488" s="30"/>
      <c r="I488" s="13"/>
      <c r="J488" s="31"/>
      <c r="K488" s="1"/>
      <c r="L488" s="1"/>
    </row>
    <row r="489" spans="1:12" x14ac:dyDescent="0.25">
      <c r="A489" s="4">
        <v>483</v>
      </c>
      <c r="B489" s="1" t="s">
        <v>364</v>
      </c>
      <c r="C489" s="1" t="s">
        <v>11</v>
      </c>
      <c r="D489" s="13">
        <v>3.9</v>
      </c>
      <c r="E489" s="2">
        <v>59.2</v>
      </c>
      <c r="F489" s="15"/>
      <c r="G489" s="15"/>
      <c r="H489" s="30"/>
      <c r="I489" s="13"/>
      <c r="J489" s="31"/>
      <c r="K489" s="1"/>
      <c r="L489" s="1"/>
    </row>
    <row r="490" spans="1:12" x14ac:dyDescent="0.25">
      <c r="A490" s="4">
        <v>484</v>
      </c>
      <c r="B490" s="1" t="s">
        <v>365</v>
      </c>
      <c r="C490" s="1" t="s">
        <v>11</v>
      </c>
      <c r="D490" s="13">
        <v>3.92</v>
      </c>
      <c r="E490" s="2">
        <v>59.1</v>
      </c>
      <c r="F490" s="15"/>
      <c r="G490" s="15"/>
      <c r="H490" s="30"/>
      <c r="I490" s="13"/>
      <c r="J490" s="31"/>
      <c r="K490" s="1"/>
      <c r="L490" s="1"/>
    </row>
    <row r="491" spans="1:12" x14ac:dyDescent="0.25">
      <c r="A491" s="4">
        <v>485</v>
      </c>
      <c r="B491" s="1" t="s">
        <v>414</v>
      </c>
      <c r="C491" s="1" t="s">
        <v>12</v>
      </c>
      <c r="D491" s="13">
        <v>3.93</v>
      </c>
      <c r="E491" s="2">
        <v>60.1</v>
      </c>
      <c r="F491" s="15"/>
      <c r="G491" s="15"/>
      <c r="H491" s="30"/>
      <c r="I491" s="13"/>
      <c r="J491" s="31"/>
      <c r="K491" s="1"/>
      <c r="L491" s="1"/>
    </row>
    <row r="492" spans="1:12" x14ac:dyDescent="0.25">
      <c r="A492" s="4">
        <v>486</v>
      </c>
      <c r="B492" s="1" t="s">
        <v>181</v>
      </c>
      <c r="C492" s="1" t="s">
        <v>12</v>
      </c>
      <c r="D492" s="13">
        <v>3.895</v>
      </c>
      <c r="E492" s="2">
        <v>54.7</v>
      </c>
      <c r="F492" s="15">
        <v>5.6101000000000001</v>
      </c>
      <c r="G492" s="15">
        <v>0.99119999999999997</v>
      </c>
      <c r="H492" s="30">
        <v>731</v>
      </c>
      <c r="I492" s="13">
        <v>3.8200000000000003</v>
      </c>
      <c r="J492" s="31">
        <v>191.3612565445026</v>
      </c>
      <c r="K492" s="1"/>
      <c r="L492" s="1"/>
    </row>
    <row r="493" spans="1:12" x14ac:dyDescent="0.25">
      <c r="A493" s="4">
        <v>487</v>
      </c>
      <c r="B493" s="1" t="s">
        <v>182</v>
      </c>
      <c r="C493" s="1" t="s">
        <v>12</v>
      </c>
      <c r="D493" s="13">
        <v>4.01</v>
      </c>
      <c r="E493" s="2">
        <v>71.900000000000006</v>
      </c>
      <c r="F493" s="15">
        <v>8.3742000000000001</v>
      </c>
      <c r="G493" s="15">
        <v>0.99409999999999998</v>
      </c>
      <c r="H493" s="30">
        <v>757</v>
      </c>
      <c r="I493" s="13">
        <v>3.9249999999999998</v>
      </c>
      <c r="J493" s="31">
        <v>192.86624203821657</v>
      </c>
      <c r="K493" s="1"/>
      <c r="L493" s="1"/>
    </row>
    <row r="494" spans="1:12" x14ac:dyDescent="0.25">
      <c r="A494" s="4">
        <v>488</v>
      </c>
      <c r="B494" s="1" t="s">
        <v>497</v>
      </c>
      <c r="C494" s="1" t="s">
        <v>12</v>
      </c>
      <c r="D494" s="13">
        <v>4.01</v>
      </c>
      <c r="E494" s="2">
        <v>70.599999999999994</v>
      </c>
      <c r="F494" s="15"/>
      <c r="G494" s="15"/>
      <c r="H494" s="30"/>
      <c r="I494" s="13"/>
      <c r="J494" s="31"/>
      <c r="K494" s="1"/>
      <c r="L494" s="1"/>
    </row>
    <row r="495" spans="1:12" x14ac:dyDescent="0.25">
      <c r="A495" s="4">
        <v>489</v>
      </c>
      <c r="B495" s="1" t="s">
        <v>498</v>
      </c>
      <c r="C495" s="1" t="s">
        <v>12</v>
      </c>
      <c r="D495" s="13">
        <v>3.93</v>
      </c>
      <c r="E495" s="2">
        <v>70.5</v>
      </c>
      <c r="F495" s="15"/>
      <c r="G495" s="15"/>
      <c r="H495" s="30"/>
      <c r="I495" s="13"/>
      <c r="J495" s="31"/>
      <c r="K495" s="1"/>
      <c r="L495" s="1"/>
    </row>
    <row r="496" spans="1:12" x14ac:dyDescent="0.25">
      <c r="A496" s="4">
        <v>490</v>
      </c>
      <c r="B496" s="1" t="s">
        <v>183</v>
      </c>
      <c r="C496" s="1" t="s">
        <v>12</v>
      </c>
      <c r="D496" s="13">
        <v>3.9049999999999998</v>
      </c>
      <c r="E496" s="2">
        <v>70.599999999999994</v>
      </c>
      <c r="F496" s="15">
        <v>7.3151999999999999</v>
      </c>
      <c r="G496" s="15">
        <v>0.98799999999999999</v>
      </c>
      <c r="H496" s="30">
        <v>719</v>
      </c>
      <c r="I496" s="13">
        <v>3.8149999999999999</v>
      </c>
      <c r="J496" s="31">
        <v>188.46657929226737</v>
      </c>
      <c r="K496" s="1"/>
      <c r="L496" s="1"/>
    </row>
    <row r="497" spans="1:12" x14ac:dyDescent="0.25">
      <c r="A497" s="4">
        <v>491</v>
      </c>
      <c r="B497" s="1" t="s">
        <v>184</v>
      </c>
      <c r="C497" s="1" t="s">
        <v>12</v>
      </c>
      <c r="D497" s="13">
        <v>3.98</v>
      </c>
      <c r="E497" s="2">
        <v>73</v>
      </c>
      <c r="F497" s="15">
        <v>7.7111000000000001</v>
      </c>
      <c r="G497" s="15">
        <v>0.99260000000000004</v>
      </c>
      <c r="H497" s="30">
        <v>727</v>
      </c>
      <c r="I497" s="13">
        <v>3.89</v>
      </c>
      <c r="J497" s="31">
        <v>186.88946015424165</v>
      </c>
      <c r="K497" s="1"/>
      <c r="L497" s="1"/>
    </row>
    <row r="498" spans="1:12" x14ac:dyDescent="0.25">
      <c r="A498" s="4">
        <v>492</v>
      </c>
      <c r="B498" s="1" t="s">
        <v>495</v>
      </c>
      <c r="C498" s="1" t="s">
        <v>12</v>
      </c>
      <c r="D498" s="13">
        <v>3.9649999999999999</v>
      </c>
      <c r="E498" s="2">
        <v>72</v>
      </c>
      <c r="F498" s="15"/>
      <c r="G498" s="15"/>
      <c r="H498" s="30"/>
      <c r="I498" s="13"/>
      <c r="J498" s="31"/>
      <c r="K498" s="1"/>
      <c r="L498" s="1"/>
    </row>
    <row r="499" spans="1:12" x14ac:dyDescent="0.25">
      <c r="A499" s="4">
        <v>493</v>
      </c>
      <c r="B499" s="1" t="s">
        <v>496</v>
      </c>
      <c r="C499" s="1" t="s">
        <v>12</v>
      </c>
      <c r="D499" s="13">
        <v>3.9249999999999998</v>
      </c>
      <c r="E499" s="2">
        <v>72.3</v>
      </c>
      <c r="F499" s="15"/>
      <c r="G499" s="15"/>
      <c r="H499" s="30"/>
      <c r="I499" s="13"/>
      <c r="J499" s="31"/>
      <c r="K499" s="1"/>
      <c r="L499" s="1"/>
    </row>
    <row r="500" spans="1:12" x14ac:dyDescent="0.25">
      <c r="A500" s="4">
        <v>494</v>
      </c>
      <c r="B500" s="1" t="s">
        <v>41</v>
      </c>
      <c r="C500" s="1" t="s">
        <v>12</v>
      </c>
      <c r="D500" s="13">
        <v>3.85</v>
      </c>
      <c r="E500" s="2">
        <v>122.5</v>
      </c>
      <c r="F500" s="15">
        <v>10.808999999999999</v>
      </c>
      <c r="G500" s="15">
        <v>0.96289999999999998</v>
      </c>
      <c r="H500" s="30">
        <v>684</v>
      </c>
      <c r="I500" s="13">
        <v>3.6749999999999998</v>
      </c>
      <c r="J500" s="31">
        <v>186.12244897959184</v>
      </c>
      <c r="K500" s="1"/>
      <c r="L500" s="1"/>
    </row>
    <row r="501" spans="1:12" x14ac:dyDescent="0.25">
      <c r="A501" s="4">
        <v>495</v>
      </c>
      <c r="B501" s="1" t="s">
        <v>185</v>
      </c>
      <c r="C501" s="1" t="s">
        <v>12</v>
      </c>
      <c r="D501" s="13">
        <v>3.5449999999999999</v>
      </c>
      <c r="E501" s="2">
        <v>200.5</v>
      </c>
      <c r="F501" s="15"/>
      <c r="G501" s="15"/>
      <c r="H501" s="30"/>
      <c r="I501" s="13"/>
      <c r="J501" s="31"/>
      <c r="K501" s="1"/>
      <c r="L501" s="1"/>
    </row>
    <row r="502" spans="1:12" x14ac:dyDescent="0.25">
      <c r="A502" s="4">
        <v>496</v>
      </c>
      <c r="B502" s="1" t="s">
        <v>305</v>
      </c>
      <c r="C502" s="1" t="s">
        <v>12</v>
      </c>
      <c r="D502" s="13">
        <v>3.7349999999999999</v>
      </c>
      <c r="E502" s="2">
        <v>53.1</v>
      </c>
      <c r="F502" s="15"/>
      <c r="G502" s="15"/>
      <c r="H502" s="30"/>
      <c r="I502" s="13"/>
      <c r="J502" s="31"/>
      <c r="K502" s="1"/>
      <c r="L502" s="1"/>
    </row>
    <row r="503" spans="1:12" x14ac:dyDescent="0.25">
      <c r="A503" s="4">
        <v>497</v>
      </c>
      <c r="B503" s="1" t="s">
        <v>306</v>
      </c>
      <c r="C503" s="1" t="s">
        <v>12</v>
      </c>
      <c r="D503" s="13">
        <v>3.3</v>
      </c>
      <c r="E503" s="2">
        <v>51.1</v>
      </c>
      <c r="F503" s="15"/>
      <c r="G503" s="15"/>
      <c r="H503" s="30"/>
      <c r="I503" s="13"/>
      <c r="J503" s="31"/>
      <c r="K503" s="1"/>
      <c r="L503" s="1"/>
    </row>
    <row r="504" spans="1:12" x14ac:dyDescent="0.25">
      <c r="A504" s="4">
        <v>498</v>
      </c>
      <c r="B504" s="1" t="s">
        <v>307</v>
      </c>
      <c r="C504" s="1" t="s">
        <v>12</v>
      </c>
      <c r="D504" s="13">
        <v>3.2250000000000001</v>
      </c>
      <c r="E504" s="2">
        <v>51.2</v>
      </c>
      <c r="F504" s="15"/>
      <c r="G504" s="15"/>
      <c r="H504" s="30"/>
      <c r="I504" s="13"/>
      <c r="J504" s="31"/>
      <c r="K504" s="1"/>
      <c r="L504" s="1"/>
    </row>
    <row r="505" spans="1:12" x14ac:dyDescent="0.25">
      <c r="A505" s="4">
        <v>499</v>
      </c>
      <c r="B505" s="1" t="s">
        <v>308</v>
      </c>
      <c r="C505" s="1" t="s">
        <v>12</v>
      </c>
      <c r="D505" s="13">
        <v>3.2850000000000001</v>
      </c>
      <c r="E505" s="2">
        <v>50.7</v>
      </c>
      <c r="F505" s="15">
        <v>4.827</v>
      </c>
      <c r="G505" s="15">
        <v>0.99629999999999996</v>
      </c>
      <c r="H505" s="30">
        <v>627</v>
      </c>
      <c r="I505" s="13">
        <v>3.2149999999999999</v>
      </c>
      <c r="J505" s="31">
        <f>H505/I505</f>
        <v>195.02332814930017</v>
      </c>
      <c r="K505" s="1"/>
      <c r="L505" s="1"/>
    </row>
    <row r="506" spans="1:12" x14ac:dyDescent="0.25">
      <c r="A506" s="4">
        <v>500</v>
      </c>
      <c r="B506" s="1" t="s">
        <v>99</v>
      </c>
      <c r="C506" s="1" t="s">
        <v>12</v>
      </c>
      <c r="D506" s="13">
        <v>3.96</v>
      </c>
      <c r="E506" s="2">
        <v>71.900000000000006</v>
      </c>
      <c r="F506" s="15">
        <v>8.6329999999999991</v>
      </c>
      <c r="G506" s="15">
        <v>0.99829999999999997</v>
      </c>
      <c r="H506" s="30">
        <v>767</v>
      </c>
      <c r="I506" s="13">
        <v>3.895</v>
      </c>
      <c r="J506" s="31">
        <v>196.91912708600771</v>
      </c>
      <c r="K506" s="1"/>
      <c r="L506" s="1"/>
    </row>
    <row r="507" spans="1:12" x14ac:dyDescent="0.25">
      <c r="A507" s="4">
        <v>501</v>
      </c>
      <c r="B507" s="1" t="s">
        <v>186</v>
      </c>
      <c r="C507" s="1" t="s">
        <v>12</v>
      </c>
      <c r="D507" s="13">
        <v>3.98</v>
      </c>
      <c r="E507" s="2">
        <v>70</v>
      </c>
      <c r="F507" s="15">
        <v>8.1979000000000006</v>
      </c>
      <c r="G507" s="15">
        <v>0.99870000000000003</v>
      </c>
      <c r="H507" s="30">
        <v>764</v>
      </c>
      <c r="I507" s="13">
        <v>3.9</v>
      </c>
      <c r="J507" s="31">
        <v>195.89743589743591</v>
      </c>
      <c r="K507" s="1"/>
      <c r="L507" s="1"/>
    </row>
    <row r="508" spans="1:12" x14ac:dyDescent="0.25">
      <c r="A508" s="4">
        <v>502</v>
      </c>
      <c r="B508" s="1" t="s">
        <v>187</v>
      </c>
      <c r="C508" s="1" t="s">
        <v>12</v>
      </c>
      <c r="D508" s="13">
        <v>3.97</v>
      </c>
      <c r="E508" s="2">
        <v>71.8</v>
      </c>
      <c r="F508" s="15">
        <v>8.3115000000000006</v>
      </c>
      <c r="G508" s="15">
        <v>0.99570000000000003</v>
      </c>
      <c r="H508" s="30">
        <v>750</v>
      </c>
      <c r="I508" s="13">
        <v>3.895</v>
      </c>
      <c r="J508" s="31">
        <v>192.55455712451862</v>
      </c>
      <c r="K508" s="1"/>
      <c r="L508" s="1"/>
    </row>
    <row r="509" spans="1:12" x14ac:dyDescent="0.25">
      <c r="A509" s="4">
        <v>503</v>
      </c>
      <c r="B509" s="1" t="s">
        <v>188</v>
      </c>
      <c r="C509" s="1" t="s">
        <v>12</v>
      </c>
      <c r="D509" s="13">
        <v>3.7450000000000001</v>
      </c>
      <c r="E509" s="2">
        <v>69.400000000000006</v>
      </c>
      <c r="F509" s="15">
        <v>8.2382000000000009</v>
      </c>
      <c r="G509" s="15">
        <v>0.98929999999999996</v>
      </c>
      <c r="H509" s="30">
        <v>676</v>
      </c>
      <c r="I509" s="13">
        <v>3.67</v>
      </c>
      <c r="J509" s="31">
        <v>184.19618528610354</v>
      </c>
      <c r="K509" s="1"/>
      <c r="L509" s="1"/>
    </row>
    <row r="510" spans="1:12" x14ac:dyDescent="0.25">
      <c r="A510" s="4">
        <v>504</v>
      </c>
      <c r="B510" s="1" t="s">
        <v>288</v>
      </c>
      <c r="C510" s="1" t="s">
        <v>11</v>
      </c>
      <c r="D510" s="13">
        <v>3.585</v>
      </c>
      <c r="E510" s="2">
        <v>57.9</v>
      </c>
      <c r="F510" s="15"/>
      <c r="G510" s="15"/>
      <c r="H510" s="30"/>
      <c r="I510" s="13"/>
      <c r="J510" s="31"/>
      <c r="K510" s="1"/>
      <c r="L510" s="1"/>
    </row>
    <row r="511" spans="1:12" x14ac:dyDescent="0.25">
      <c r="A511" s="4">
        <v>505</v>
      </c>
      <c r="B511" s="1" t="s">
        <v>31</v>
      </c>
      <c r="C511" s="1" t="s">
        <v>11</v>
      </c>
      <c r="D511" s="13">
        <v>3.81</v>
      </c>
      <c r="E511" s="2">
        <v>60.8</v>
      </c>
      <c r="F511" s="15">
        <v>6.0594000000000001</v>
      </c>
      <c r="G511" s="15">
        <v>0.99550000000000005</v>
      </c>
      <c r="H511" s="30">
        <v>689</v>
      </c>
      <c r="I511" s="13">
        <v>3.7250000000000001</v>
      </c>
      <c r="J511" s="31">
        <v>184.96644295302013</v>
      </c>
      <c r="K511" s="1"/>
      <c r="L511" s="1"/>
    </row>
    <row r="512" spans="1:12" x14ac:dyDescent="0.25">
      <c r="A512" s="4">
        <v>506</v>
      </c>
      <c r="B512" s="1" t="s">
        <v>189</v>
      </c>
      <c r="C512" s="1" t="s">
        <v>11</v>
      </c>
      <c r="D512" s="13">
        <v>3.83</v>
      </c>
      <c r="E512" s="2">
        <v>65.3</v>
      </c>
      <c r="F512" s="15">
        <v>5.7053000000000003</v>
      </c>
      <c r="G512" s="15">
        <v>0.98860000000000003</v>
      </c>
      <c r="H512" s="30">
        <v>695</v>
      </c>
      <c r="I512" s="13">
        <v>3.7450000000000001</v>
      </c>
      <c r="J512" s="31">
        <v>185.5807743658211</v>
      </c>
      <c r="K512" s="1"/>
      <c r="L512" s="1"/>
    </row>
    <row r="513" spans="1:12" x14ac:dyDescent="0.25">
      <c r="A513" s="4">
        <v>507</v>
      </c>
      <c r="B513" s="1" t="s">
        <v>190</v>
      </c>
      <c r="C513" s="1" t="s">
        <v>11</v>
      </c>
      <c r="D513" s="13">
        <v>2.9</v>
      </c>
      <c r="E513" s="2">
        <v>51.1</v>
      </c>
      <c r="F513" s="15">
        <v>3.5121000000000002</v>
      </c>
      <c r="G513" s="15">
        <v>0.99150000000000005</v>
      </c>
      <c r="H513" s="30">
        <v>534</v>
      </c>
      <c r="I513" s="13">
        <v>2.81</v>
      </c>
      <c r="J513" s="31">
        <v>190.03558718861208</v>
      </c>
      <c r="K513" s="1"/>
      <c r="L513" s="1"/>
    </row>
    <row r="514" spans="1:12" x14ac:dyDescent="0.25">
      <c r="A514" s="4">
        <v>508</v>
      </c>
      <c r="B514" s="1" t="s">
        <v>48</v>
      </c>
      <c r="C514" s="1" t="s">
        <v>11</v>
      </c>
      <c r="D514" s="13">
        <v>3.81</v>
      </c>
      <c r="E514" s="2">
        <v>62.5</v>
      </c>
      <c r="F514" s="15">
        <v>7.0244</v>
      </c>
      <c r="G514" s="15">
        <v>0.99560000000000004</v>
      </c>
      <c r="H514" s="30">
        <v>727</v>
      </c>
      <c r="I514" s="13">
        <v>3.7350000000000003</v>
      </c>
      <c r="J514" s="31">
        <v>194.64524765729584</v>
      </c>
      <c r="K514" s="1"/>
      <c r="L514" s="1"/>
    </row>
    <row r="515" spans="1:12" x14ac:dyDescent="0.25">
      <c r="A515" s="4">
        <v>509</v>
      </c>
      <c r="B515" s="1" t="s">
        <v>507</v>
      </c>
      <c r="C515" s="1" t="s">
        <v>13</v>
      </c>
      <c r="D515" s="13">
        <v>3.52</v>
      </c>
      <c r="E515" s="2">
        <v>43.3</v>
      </c>
      <c r="F515" s="15"/>
      <c r="G515" s="15"/>
      <c r="H515" s="30"/>
      <c r="I515" s="13"/>
      <c r="J515" s="31"/>
      <c r="K515" s="1"/>
      <c r="L515" s="1"/>
    </row>
    <row r="516" spans="1:12" x14ac:dyDescent="0.25">
      <c r="A516" s="4">
        <v>510</v>
      </c>
      <c r="B516" s="1" t="s">
        <v>312</v>
      </c>
      <c r="C516" s="1" t="s">
        <v>13</v>
      </c>
      <c r="D516" s="13">
        <v>3.89</v>
      </c>
      <c r="E516" s="2">
        <v>66.3</v>
      </c>
      <c r="F516" s="15"/>
      <c r="G516" s="15"/>
      <c r="H516" s="30"/>
      <c r="I516" s="13"/>
      <c r="J516" s="31"/>
      <c r="K516" s="1"/>
      <c r="L516" s="1"/>
    </row>
    <row r="517" spans="1:12" x14ac:dyDescent="0.25">
      <c r="A517" s="4">
        <v>511</v>
      </c>
      <c r="B517" s="1" t="s">
        <v>580</v>
      </c>
      <c r="C517" s="1" t="s">
        <v>13</v>
      </c>
      <c r="D517" s="13">
        <v>3.8050000000000002</v>
      </c>
      <c r="E517" s="2">
        <v>56.4</v>
      </c>
      <c r="F517" s="15"/>
      <c r="G517" s="15"/>
      <c r="H517" s="30"/>
      <c r="I517" s="13"/>
      <c r="J517" s="31"/>
      <c r="K517" s="1"/>
      <c r="L517" s="1"/>
    </row>
    <row r="518" spans="1:12" x14ac:dyDescent="0.25">
      <c r="A518" s="4">
        <v>512</v>
      </c>
      <c r="B518" s="1" t="s">
        <v>581</v>
      </c>
      <c r="C518" s="1" t="s">
        <v>13</v>
      </c>
      <c r="D518" s="13">
        <v>3.34</v>
      </c>
      <c r="E518" s="2">
        <v>42.5</v>
      </c>
      <c r="F518" s="15"/>
      <c r="G518" s="15"/>
      <c r="H518" s="30"/>
      <c r="I518" s="13"/>
      <c r="J518" s="31"/>
      <c r="K518" s="1"/>
      <c r="L518" s="1"/>
    </row>
    <row r="519" spans="1:12" x14ac:dyDescent="0.25">
      <c r="A519" s="4">
        <v>513</v>
      </c>
      <c r="B519" s="1" t="s">
        <v>473</v>
      </c>
      <c r="C519" s="1" t="s">
        <v>13</v>
      </c>
      <c r="D519" s="13">
        <v>3.79</v>
      </c>
      <c r="E519" s="2">
        <v>64.2</v>
      </c>
      <c r="F519" s="15"/>
      <c r="G519" s="15"/>
      <c r="H519" s="30"/>
      <c r="I519" s="13"/>
      <c r="J519" s="31"/>
      <c r="K519" s="1"/>
      <c r="L519" s="1"/>
    </row>
    <row r="520" spans="1:12" x14ac:dyDescent="0.25">
      <c r="A520" s="4">
        <v>514</v>
      </c>
      <c r="B520" s="1" t="s">
        <v>191</v>
      </c>
      <c r="C520" s="1" t="s">
        <v>13</v>
      </c>
      <c r="D520" s="13">
        <v>3.3</v>
      </c>
      <c r="E520" s="2">
        <v>53.5</v>
      </c>
      <c r="F520" s="15">
        <v>5.9131999999999998</v>
      </c>
      <c r="G520" s="15">
        <v>0.99650000000000005</v>
      </c>
      <c r="H520" s="30">
        <v>610</v>
      </c>
      <c r="I520" s="13">
        <v>3.2550000000000003</v>
      </c>
      <c r="J520" s="31">
        <v>187.40399385560673</v>
      </c>
      <c r="K520" s="1"/>
      <c r="L520" s="1"/>
    </row>
    <row r="521" spans="1:12" x14ac:dyDescent="0.25">
      <c r="A521" s="4">
        <v>515</v>
      </c>
      <c r="B521" s="1" t="s">
        <v>192</v>
      </c>
      <c r="C521" s="1" t="s">
        <v>13</v>
      </c>
      <c r="D521" s="13">
        <v>3.2850000000000001</v>
      </c>
      <c r="E521" s="2">
        <v>80.8</v>
      </c>
      <c r="F521" s="15">
        <v>6.8483999999999998</v>
      </c>
      <c r="G521" s="15">
        <v>0.98470000000000002</v>
      </c>
      <c r="H521" s="30">
        <v>591</v>
      </c>
      <c r="I521" s="13">
        <v>3.07</v>
      </c>
      <c r="J521" s="31">
        <v>192.50814332247558</v>
      </c>
      <c r="K521" s="1"/>
      <c r="L521" s="1"/>
    </row>
    <row r="522" spans="1:12" x14ac:dyDescent="0.25">
      <c r="A522" s="4">
        <v>516</v>
      </c>
      <c r="B522" s="1" t="s">
        <v>669</v>
      </c>
      <c r="C522" s="1" t="s">
        <v>13</v>
      </c>
      <c r="D522" s="13">
        <v>3.91</v>
      </c>
      <c r="E522" s="2">
        <v>62.6</v>
      </c>
      <c r="F522" s="15"/>
      <c r="G522" s="15"/>
      <c r="H522" s="30"/>
      <c r="I522" s="13"/>
      <c r="J522" s="31"/>
      <c r="K522" s="1"/>
      <c r="L522" s="1"/>
    </row>
    <row r="523" spans="1:12" x14ac:dyDescent="0.25">
      <c r="A523" s="4">
        <v>517</v>
      </c>
      <c r="B523" s="1" t="s">
        <v>582</v>
      </c>
      <c r="C523" s="1" t="s">
        <v>13</v>
      </c>
      <c r="D523" s="13">
        <v>3.93</v>
      </c>
      <c r="E523" s="2">
        <v>57</v>
      </c>
      <c r="F523" s="15"/>
      <c r="G523" s="15"/>
      <c r="H523" s="30"/>
      <c r="I523" s="13"/>
      <c r="J523" s="31"/>
      <c r="K523" s="1"/>
      <c r="L523" s="1"/>
    </row>
    <row r="524" spans="1:12" x14ac:dyDescent="0.25">
      <c r="A524" s="4">
        <v>518</v>
      </c>
      <c r="B524" s="1" t="s">
        <v>583</v>
      </c>
      <c r="C524" s="1" t="s">
        <v>13</v>
      </c>
      <c r="D524" s="13">
        <v>3.92</v>
      </c>
      <c r="E524" s="2">
        <v>57.7</v>
      </c>
      <c r="F524" s="15"/>
      <c r="G524" s="15"/>
      <c r="H524" s="30"/>
      <c r="I524" s="13"/>
      <c r="J524" s="31"/>
      <c r="K524" s="1"/>
      <c r="L524" s="1"/>
    </row>
    <row r="525" spans="1:12" x14ac:dyDescent="0.25">
      <c r="A525" s="4">
        <v>519</v>
      </c>
      <c r="B525" s="1" t="s">
        <v>500</v>
      </c>
      <c r="C525" s="1" t="s">
        <v>13</v>
      </c>
      <c r="D525" s="13">
        <v>3.33</v>
      </c>
      <c r="E525" s="2">
        <v>42.9</v>
      </c>
      <c r="F525" s="15"/>
      <c r="G525" s="15"/>
      <c r="H525" s="30"/>
      <c r="I525" s="13"/>
      <c r="J525" s="31"/>
      <c r="K525" s="1"/>
      <c r="L525" s="1"/>
    </row>
    <row r="526" spans="1:12" x14ac:dyDescent="0.25">
      <c r="A526" s="4">
        <v>520</v>
      </c>
      <c r="B526" s="1" t="s">
        <v>499</v>
      </c>
      <c r="C526" s="1" t="s">
        <v>13</v>
      </c>
      <c r="D526" s="13">
        <v>3.3050000000000002</v>
      </c>
      <c r="E526" s="2">
        <v>67.2</v>
      </c>
      <c r="F526" s="15"/>
      <c r="G526" s="15"/>
      <c r="H526" s="30"/>
      <c r="I526" s="13"/>
      <c r="J526" s="31"/>
      <c r="K526" s="1"/>
      <c r="L526" s="1"/>
    </row>
    <row r="527" spans="1:12" x14ac:dyDescent="0.25">
      <c r="A527" s="4">
        <v>521</v>
      </c>
      <c r="B527" s="1" t="s">
        <v>310</v>
      </c>
      <c r="C527" s="1" t="s">
        <v>17</v>
      </c>
      <c r="D527" s="13">
        <v>3.3050000000000002</v>
      </c>
      <c r="E527" s="2">
        <v>53.2</v>
      </c>
      <c r="F527" s="15"/>
      <c r="G527" s="15"/>
      <c r="H527" s="30"/>
      <c r="I527" s="13"/>
      <c r="J527" s="31"/>
      <c r="K527" s="1"/>
      <c r="L527" s="1"/>
    </row>
    <row r="528" spans="1:12" x14ac:dyDescent="0.25">
      <c r="A528" s="4">
        <v>522</v>
      </c>
      <c r="B528" s="1" t="s">
        <v>194</v>
      </c>
      <c r="C528" s="1" t="s">
        <v>24</v>
      </c>
      <c r="D528" s="13">
        <v>3.27</v>
      </c>
      <c r="E528" s="2">
        <v>55.5</v>
      </c>
      <c r="F528" s="15">
        <v>4.7420999999999998</v>
      </c>
      <c r="G528" s="15">
        <v>0.98909999999999998</v>
      </c>
      <c r="H528" s="30">
        <v>634</v>
      </c>
      <c r="I528" s="13">
        <f>3.265-0.065</f>
        <v>3.2</v>
      </c>
      <c r="J528" s="22">
        <f>H528/I528</f>
        <v>198.125</v>
      </c>
      <c r="K528" s="1"/>
      <c r="L528" s="1"/>
    </row>
    <row r="529" spans="1:12" x14ac:dyDescent="0.25">
      <c r="A529" s="4">
        <v>523</v>
      </c>
      <c r="B529" s="1" t="s">
        <v>584</v>
      </c>
      <c r="C529" s="1" t="s">
        <v>17</v>
      </c>
      <c r="D529" s="13">
        <v>3.395</v>
      </c>
      <c r="E529" s="2">
        <v>52.2</v>
      </c>
      <c r="F529" s="15"/>
      <c r="G529" s="15"/>
      <c r="H529" s="30"/>
      <c r="I529" s="13"/>
      <c r="J529" s="31"/>
      <c r="K529" s="1"/>
      <c r="L529" s="1"/>
    </row>
    <row r="530" spans="1:12" x14ac:dyDescent="0.25">
      <c r="A530" s="4">
        <v>524</v>
      </c>
      <c r="B530" s="1" t="s">
        <v>682</v>
      </c>
      <c r="C530" s="1" t="s">
        <v>17</v>
      </c>
      <c r="D530" s="13">
        <v>3.37</v>
      </c>
      <c r="E530" s="2">
        <v>54.3</v>
      </c>
      <c r="F530" s="15"/>
      <c r="G530" s="15"/>
      <c r="H530" s="30"/>
      <c r="I530" s="13"/>
      <c r="J530" s="31"/>
      <c r="K530" s="1"/>
      <c r="L530" s="1"/>
    </row>
    <row r="531" spans="1:12" x14ac:dyDescent="0.25">
      <c r="A531" s="4">
        <v>525</v>
      </c>
      <c r="B531" s="1" t="s">
        <v>683</v>
      </c>
      <c r="C531" s="1" t="s">
        <v>17</v>
      </c>
      <c r="D531" s="13">
        <v>3.4550000000000001</v>
      </c>
      <c r="E531" s="2">
        <v>54.1</v>
      </c>
      <c r="F531" s="15"/>
      <c r="G531" s="15"/>
      <c r="H531" s="30"/>
      <c r="I531" s="13"/>
      <c r="J531" s="31"/>
      <c r="K531" s="1"/>
      <c r="L531" s="1"/>
    </row>
    <row r="532" spans="1:12" x14ac:dyDescent="0.25">
      <c r="A532" s="4">
        <v>526</v>
      </c>
      <c r="B532" s="1" t="s">
        <v>684</v>
      </c>
      <c r="C532" s="1" t="s">
        <v>17</v>
      </c>
      <c r="D532" s="13">
        <v>3.35</v>
      </c>
      <c r="E532" s="2">
        <v>54.1</v>
      </c>
      <c r="F532" s="15"/>
      <c r="G532" s="15"/>
      <c r="H532" s="30"/>
      <c r="I532" s="13"/>
      <c r="J532" s="31"/>
      <c r="K532" s="1"/>
      <c r="L532" s="1"/>
    </row>
    <row r="533" spans="1:12" x14ac:dyDescent="0.25">
      <c r="A533" s="4">
        <v>527</v>
      </c>
      <c r="B533" s="1" t="s">
        <v>685</v>
      </c>
      <c r="C533" s="1" t="s">
        <v>17</v>
      </c>
      <c r="D533" s="13">
        <v>3.26</v>
      </c>
      <c r="E533" s="2">
        <v>54.7</v>
      </c>
      <c r="F533" s="15"/>
      <c r="G533" s="15"/>
      <c r="H533" s="30"/>
      <c r="I533" s="13"/>
      <c r="J533" s="31"/>
      <c r="K533" s="1"/>
      <c r="L533" s="1"/>
    </row>
    <row r="534" spans="1:12" x14ac:dyDescent="0.25">
      <c r="A534" s="4">
        <v>528</v>
      </c>
      <c r="B534" s="1" t="s">
        <v>686</v>
      </c>
      <c r="C534" s="1" t="s">
        <v>17</v>
      </c>
      <c r="D534" s="13">
        <v>3.4249999999999998</v>
      </c>
      <c r="E534" s="2">
        <v>53.7</v>
      </c>
      <c r="F534" s="15"/>
      <c r="G534" s="15"/>
      <c r="H534" s="30"/>
      <c r="I534" s="13"/>
      <c r="J534" s="31"/>
      <c r="K534" s="1"/>
      <c r="L534" s="1"/>
    </row>
    <row r="535" spans="1:12" x14ac:dyDescent="0.25">
      <c r="A535" s="4">
        <v>529</v>
      </c>
      <c r="B535" s="1" t="s">
        <v>449</v>
      </c>
      <c r="C535" s="1" t="s">
        <v>17</v>
      </c>
      <c r="D535" s="13">
        <v>4.05</v>
      </c>
      <c r="E535" s="2">
        <v>56.4</v>
      </c>
      <c r="F535" s="15"/>
      <c r="G535" s="15"/>
      <c r="H535" s="30"/>
      <c r="I535" s="13"/>
      <c r="J535" s="31"/>
      <c r="K535" s="1"/>
      <c r="L535" s="1"/>
    </row>
    <row r="536" spans="1:12" x14ac:dyDescent="0.25">
      <c r="A536" s="4">
        <v>530</v>
      </c>
      <c r="B536" s="1" t="s">
        <v>193</v>
      </c>
      <c r="C536" s="1" t="s">
        <v>11</v>
      </c>
      <c r="D536" s="13">
        <v>3.895</v>
      </c>
      <c r="E536" s="2">
        <v>58.2</v>
      </c>
      <c r="F536" s="15">
        <v>6.9932999999999996</v>
      </c>
      <c r="G536" s="15">
        <v>0.99560000000000004</v>
      </c>
      <c r="H536" s="30">
        <v>687</v>
      </c>
      <c r="I536" s="13">
        <v>3.7949999999999999</v>
      </c>
      <c r="J536" s="31">
        <v>181.02766798418972</v>
      </c>
      <c r="K536" s="1"/>
      <c r="L536" s="1"/>
    </row>
    <row r="537" spans="1:12" x14ac:dyDescent="0.25">
      <c r="A537" s="4">
        <v>531</v>
      </c>
      <c r="B537" s="1" t="s">
        <v>195</v>
      </c>
      <c r="C537" s="1" t="s">
        <v>11</v>
      </c>
      <c r="D537" s="13">
        <v>3.7749999999999999</v>
      </c>
      <c r="E537" s="2">
        <v>67.7</v>
      </c>
      <c r="F537" s="15">
        <v>8.5975999999999999</v>
      </c>
      <c r="G537" s="15">
        <v>0.99560000000000004</v>
      </c>
      <c r="H537" s="30">
        <v>705</v>
      </c>
      <c r="I537" s="13">
        <v>3.7050000000000001</v>
      </c>
      <c r="J537" s="31">
        <v>190.2834008097166</v>
      </c>
      <c r="K537" s="1"/>
      <c r="L537" s="1"/>
    </row>
    <row r="538" spans="1:12" x14ac:dyDescent="0.25">
      <c r="A538" s="4">
        <v>532</v>
      </c>
      <c r="B538" s="1" t="s">
        <v>244</v>
      </c>
      <c r="C538" s="1" t="s">
        <v>11</v>
      </c>
      <c r="D538" s="13">
        <v>3.27</v>
      </c>
      <c r="E538" s="2">
        <v>53.4</v>
      </c>
      <c r="F538" s="15"/>
      <c r="G538" s="15"/>
      <c r="H538" s="30"/>
      <c r="I538" s="13"/>
      <c r="J538" s="31"/>
      <c r="K538" s="1"/>
      <c r="L538" s="1"/>
    </row>
    <row r="539" spans="1:12" x14ac:dyDescent="0.25">
      <c r="A539" s="4">
        <v>533</v>
      </c>
      <c r="B539" s="1" t="s">
        <v>418</v>
      </c>
      <c r="C539" s="1" t="s">
        <v>360</v>
      </c>
      <c r="D539" s="13">
        <v>3.2650000000000001</v>
      </c>
      <c r="E539" s="2">
        <v>48.3</v>
      </c>
      <c r="F539" s="15"/>
      <c r="G539" s="15"/>
      <c r="H539" s="30"/>
      <c r="I539" s="13"/>
      <c r="J539" s="31"/>
      <c r="K539" s="1"/>
      <c r="L539" s="1"/>
    </row>
    <row r="540" spans="1:12" x14ac:dyDescent="0.25">
      <c r="A540" s="4">
        <v>534</v>
      </c>
      <c r="B540" s="1" t="s">
        <v>43</v>
      </c>
      <c r="C540" s="1" t="s">
        <v>11</v>
      </c>
      <c r="D540" s="13">
        <v>3.52</v>
      </c>
      <c r="E540" s="2">
        <v>64.400000000000006</v>
      </c>
      <c r="F540" s="15">
        <v>5.415</v>
      </c>
      <c r="G540" s="15">
        <v>0.99550000000000005</v>
      </c>
      <c r="H540" s="30">
        <v>634</v>
      </c>
      <c r="I540" s="13">
        <v>3.43</v>
      </c>
      <c r="J540" s="31">
        <v>184.83965014577259</v>
      </c>
      <c r="K540" s="1"/>
      <c r="L540" s="1"/>
    </row>
    <row r="541" spans="1:12" x14ac:dyDescent="0.25">
      <c r="A541" s="4">
        <v>535</v>
      </c>
      <c r="B541" s="1" t="s">
        <v>196</v>
      </c>
      <c r="C541" s="1" t="s">
        <v>6</v>
      </c>
      <c r="D541" s="13">
        <v>3.7349999999999999</v>
      </c>
      <c r="E541" s="2">
        <v>59</v>
      </c>
      <c r="F541" s="15">
        <v>4.4607999999999999</v>
      </c>
      <c r="G541" s="15">
        <v>0.97889999999999999</v>
      </c>
      <c r="H541" s="30">
        <v>708</v>
      </c>
      <c r="I541" s="13">
        <v>3.645</v>
      </c>
      <c r="J541" s="31">
        <v>194.23868312757202</v>
      </c>
      <c r="K541" s="1"/>
      <c r="L541" s="1"/>
    </row>
    <row r="542" spans="1:12" x14ac:dyDescent="0.25">
      <c r="A542" s="4">
        <v>536</v>
      </c>
      <c r="B542" s="1" t="s">
        <v>715</v>
      </c>
      <c r="C542" s="1" t="s">
        <v>17</v>
      </c>
      <c r="D542" s="13">
        <v>3.6549999999999998</v>
      </c>
      <c r="E542" s="2">
        <v>62</v>
      </c>
      <c r="F542" s="15"/>
      <c r="G542" s="15"/>
      <c r="H542" s="30"/>
      <c r="I542" s="13"/>
      <c r="J542" s="31"/>
      <c r="K542" s="1"/>
      <c r="L542" s="1"/>
    </row>
    <row r="543" spans="1:12" x14ac:dyDescent="0.25">
      <c r="A543" s="4">
        <v>537</v>
      </c>
      <c r="B543" s="1" t="s">
        <v>716</v>
      </c>
      <c r="C543" s="1" t="s">
        <v>17</v>
      </c>
      <c r="D543" s="13">
        <v>3.72</v>
      </c>
      <c r="E543" s="2">
        <v>61</v>
      </c>
      <c r="F543" s="15"/>
      <c r="G543" s="15"/>
      <c r="H543" s="30"/>
      <c r="I543" s="13"/>
      <c r="J543" s="31"/>
      <c r="K543" s="1"/>
      <c r="L543" s="1"/>
    </row>
    <row r="544" spans="1:12" x14ac:dyDescent="0.25">
      <c r="A544" s="4">
        <v>538</v>
      </c>
      <c r="B544" s="1" t="s">
        <v>61</v>
      </c>
      <c r="C544" s="1" t="s">
        <v>5</v>
      </c>
      <c r="D544" s="13">
        <v>3.6850000000000001</v>
      </c>
      <c r="E544" s="2">
        <v>70.900000000000006</v>
      </c>
      <c r="F544" s="15">
        <v>3.8714</v>
      </c>
      <c r="G544" s="15">
        <v>0.97409999999999997</v>
      </c>
      <c r="H544" s="30">
        <v>712</v>
      </c>
      <c r="I544" s="13">
        <v>3.6100000000000003</v>
      </c>
      <c r="J544" s="31">
        <v>197.22991689750691</v>
      </c>
      <c r="K544" s="1"/>
      <c r="L544" s="1"/>
    </row>
    <row r="545" spans="1:12" x14ac:dyDescent="0.25">
      <c r="A545" s="4">
        <v>539</v>
      </c>
      <c r="B545" s="1" t="s">
        <v>197</v>
      </c>
      <c r="C545" s="1" t="s">
        <v>5</v>
      </c>
      <c r="D545" s="13">
        <v>3.9849999999999999</v>
      </c>
      <c r="E545" s="2">
        <v>75.7</v>
      </c>
      <c r="F545" s="15">
        <v>7.5928000000000004</v>
      </c>
      <c r="G545" s="15">
        <v>0.99419999999999997</v>
      </c>
      <c r="H545" s="30">
        <v>737</v>
      </c>
      <c r="I545" s="13">
        <v>3.91</v>
      </c>
      <c r="J545" s="31">
        <v>188.49104859335037</v>
      </c>
      <c r="K545" s="1"/>
      <c r="L545" s="1"/>
    </row>
    <row r="546" spans="1:12" x14ac:dyDescent="0.25">
      <c r="A546" s="4">
        <v>540</v>
      </c>
      <c r="B546" s="1" t="s">
        <v>198</v>
      </c>
      <c r="C546" s="1" t="s">
        <v>5</v>
      </c>
      <c r="D546" s="13">
        <v>3.97</v>
      </c>
      <c r="E546" s="2">
        <v>72</v>
      </c>
      <c r="F546" s="15">
        <v>5.0742000000000003</v>
      </c>
      <c r="G546" s="15">
        <v>0.99119999999999997</v>
      </c>
      <c r="H546" s="30">
        <v>756</v>
      </c>
      <c r="I546" s="13">
        <v>3.895</v>
      </c>
      <c r="J546" s="31">
        <v>194.09499358151476</v>
      </c>
      <c r="K546" s="1"/>
      <c r="L546" s="1"/>
    </row>
    <row r="547" spans="1:12" x14ac:dyDescent="0.25">
      <c r="A547" s="4">
        <v>541</v>
      </c>
      <c r="B547" s="1" t="s">
        <v>642</v>
      </c>
      <c r="C547" s="1" t="s">
        <v>17</v>
      </c>
      <c r="D547" s="13">
        <v>3.91</v>
      </c>
      <c r="E547" s="2">
        <v>76.8</v>
      </c>
      <c r="F547" s="15"/>
      <c r="G547" s="15"/>
      <c r="H547" s="30"/>
      <c r="I547" s="13"/>
      <c r="J547" s="31"/>
      <c r="K547" s="1"/>
      <c r="L547" s="1"/>
    </row>
    <row r="548" spans="1:12" x14ac:dyDescent="0.25">
      <c r="A548" s="4">
        <v>542</v>
      </c>
      <c r="B548" s="1" t="s">
        <v>643</v>
      </c>
      <c r="C548" s="1" t="s">
        <v>17</v>
      </c>
      <c r="D548" s="13">
        <v>3.9750000000000001</v>
      </c>
      <c r="E548" s="2">
        <v>83.3</v>
      </c>
      <c r="F548" s="15"/>
      <c r="G548" s="15"/>
      <c r="H548" s="30"/>
      <c r="I548" s="13"/>
      <c r="J548" s="31"/>
      <c r="K548" s="1"/>
      <c r="L548" s="1"/>
    </row>
    <row r="549" spans="1:12" x14ac:dyDescent="0.25">
      <c r="A549" s="4">
        <v>543</v>
      </c>
      <c r="B549" s="1" t="s">
        <v>508</v>
      </c>
      <c r="C549" s="1" t="s">
        <v>17</v>
      </c>
      <c r="D549" s="13">
        <v>3.9449999999999998</v>
      </c>
      <c r="E549" s="2">
        <v>70.5</v>
      </c>
      <c r="F549" s="15"/>
      <c r="G549" s="15"/>
      <c r="H549" s="30"/>
      <c r="I549" s="13"/>
      <c r="J549" s="31"/>
      <c r="K549" s="1"/>
      <c r="L549" s="1"/>
    </row>
    <row r="550" spans="1:12" x14ac:dyDescent="0.25">
      <c r="A550" s="4">
        <v>544</v>
      </c>
      <c r="B550" s="1" t="s">
        <v>687</v>
      </c>
      <c r="C550" s="1" t="s">
        <v>17</v>
      </c>
      <c r="D550" s="13">
        <v>3.28</v>
      </c>
      <c r="E550" s="2">
        <v>57</v>
      </c>
      <c r="F550" s="15"/>
      <c r="G550" s="15"/>
      <c r="H550" s="30"/>
      <c r="I550" s="13"/>
      <c r="J550" s="31"/>
      <c r="K550" s="1"/>
      <c r="L550" s="1"/>
    </row>
    <row r="551" spans="1:12" x14ac:dyDescent="0.25">
      <c r="A551" s="4">
        <v>545</v>
      </c>
      <c r="B551" s="1" t="s">
        <v>630</v>
      </c>
      <c r="C551" s="1" t="s">
        <v>17</v>
      </c>
      <c r="D551" s="13">
        <v>3.37</v>
      </c>
      <c r="E551" s="2">
        <v>53.1</v>
      </c>
      <c r="F551" s="15"/>
      <c r="G551" s="15"/>
      <c r="H551" s="30"/>
      <c r="I551" s="13"/>
      <c r="J551" s="31"/>
      <c r="K551" s="1"/>
      <c r="L551" s="1"/>
    </row>
    <row r="552" spans="1:12" x14ac:dyDescent="0.25">
      <c r="A552" s="4">
        <v>546</v>
      </c>
      <c r="B552" s="1" t="s">
        <v>51</v>
      </c>
      <c r="C552" s="1" t="s">
        <v>24</v>
      </c>
      <c r="D552" s="13">
        <v>3.76</v>
      </c>
      <c r="E552" s="2">
        <v>76</v>
      </c>
      <c r="F552" s="15">
        <v>7.2797000000000001</v>
      </c>
      <c r="G552" s="15">
        <v>0.99719999999999998</v>
      </c>
      <c r="H552" s="30">
        <v>644</v>
      </c>
      <c r="I552" s="13">
        <v>3.6749999999999998</v>
      </c>
      <c r="J552" s="31">
        <v>175.23809523809524</v>
      </c>
      <c r="K552" s="1"/>
      <c r="L552" s="1"/>
    </row>
    <row r="553" spans="1:12" x14ac:dyDescent="0.25">
      <c r="A553" s="4">
        <v>547</v>
      </c>
      <c r="B553" s="1" t="s">
        <v>717</v>
      </c>
      <c r="C553" s="1" t="s">
        <v>17</v>
      </c>
      <c r="D553" s="13">
        <v>3.77</v>
      </c>
      <c r="E553" s="2">
        <v>56.5</v>
      </c>
      <c r="F553" s="15"/>
      <c r="G553" s="15"/>
      <c r="H553" s="30"/>
      <c r="I553" s="13"/>
      <c r="J553" s="31"/>
      <c r="K553" s="1"/>
      <c r="L553" s="1"/>
    </row>
    <row r="554" spans="1:12" x14ac:dyDescent="0.25">
      <c r="A554" s="4">
        <v>548</v>
      </c>
      <c r="B554" s="1" t="s">
        <v>718</v>
      </c>
      <c r="C554" s="1" t="s">
        <v>223</v>
      </c>
      <c r="D554" s="13">
        <v>3.35</v>
      </c>
      <c r="E554" s="2">
        <v>49.5</v>
      </c>
      <c r="F554" s="15"/>
      <c r="G554" s="15"/>
      <c r="H554" s="30"/>
      <c r="I554" s="13"/>
      <c r="J554" s="31"/>
      <c r="K554" s="1"/>
      <c r="L554" s="1"/>
    </row>
    <row r="555" spans="1:12" x14ac:dyDescent="0.25">
      <c r="A555" s="4">
        <v>549</v>
      </c>
      <c r="B555" s="1" t="s">
        <v>719</v>
      </c>
      <c r="C555" s="1" t="s">
        <v>13</v>
      </c>
      <c r="D555" s="13">
        <v>3.1349999999999998</v>
      </c>
      <c r="E555" s="2">
        <v>44.4</v>
      </c>
      <c r="F555" s="15"/>
      <c r="G555" s="15"/>
      <c r="H555" s="30"/>
      <c r="I555" s="13"/>
      <c r="J555" s="31"/>
      <c r="K555" s="1"/>
      <c r="L555" s="1"/>
    </row>
    <row r="556" spans="1:12" x14ac:dyDescent="0.25">
      <c r="A556" s="4">
        <v>550</v>
      </c>
      <c r="B556" s="1" t="s">
        <v>256</v>
      </c>
      <c r="C556" s="1" t="s">
        <v>100</v>
      </c>
      <c r="D556" s="13">
        <v>3.57</v>
      </c>
      <c r="E556" s="2">
        <v>43.2</v>
      </c>
      <c r="F556" s="15"/>
      <c r="G556" s="15"/>
      <c r="H556" s="30"/>
      <c r="I556" s="13"/>
      <c r="J556" s="31"/>
      <c r="K556" s="1"/>
      <c r="L556" s="1"/>
    </row>
    <row r="557" spans="1:12" x14ac:dyDescent="0.25">
      <c r="A557" s="4">
        <v>551</v>
      </c>
      <c r="B557" s="1" t="s">
        <v>299</v>
      </c>
      <c r="C557" s="1" t="s">
        <v>360</v>
      </c>
      <c r="D557" s="13">
        <v>3.7349999999999999</v>
      </c>
      <c r="E557" s="2">
        <v>58.9</v>
      </c>
      <c r="F557" s="15"/>
      <c r="G557" s="15"/>
      <c r="H557" s="30"/>
      <c r="I557" s="13"/>
      <c r="J557" s="31"/>
      <c r="K557" s="1"/>
      <c r="L557" s="1"/>
    </row>
    <row r="558" spans="1:12" x14ac:dyDescent="0.25">
      <c r="A558" s="4">
        <v>552</v>
      </c>
      <c r="B558" s="1" t="s">
        <v>300</v>
      </c>
      <c r="C558" s="1" t="s">
        <v>360</v>
      </c>
      <c r="D558" s="13">
        <v>3.7749999999999999</v>
      </c>
      <c r="E558" s="2">
        <v>60.1</v>
      </c>
      <c r="F558" s="15"/>
      <c r="G558" s="15"/>
      <c r="H558" s="30"/>
      <c r="I558" s="13"/>
      <c r="J558" s="31"/>
      <c r="K558" s="1"/>
      <c r="L558" s="1"/>
    </row>
    <row r="559" spans="1:12" x14ac:dyDescent="0.25">
      <c r="A559" s="4">
        <v>553</v>
      </c>
      <c r="B559" s="1" t="s">
        <v>301</v>
      </c>
      <c r="C559" s="1" t="s">
        <v>360</v>
      </c>
      <c r="D559" s="13">
        <v>3.7749999999999999</v>
      </c>
      <c r="E559" s="2">
        <v>60.5</v>
      </c>
      <c r="F559" s="15"/>
      <c r="G559" s="15"/>
      <c r="H559" s="30"/>
      <c r="I559" s="13"/>
      <c r="J559" s="31"/>
      <c r="K559" s="1"/>
      <c r="L559" s="1"/>
    </row>
    <row r="560" spans="1:12" x14ac:dyDescent="0.25">
      <c r="A560" s="4">
        <v>554</v>
      </c>
      <c r="B560" s="1" t="s">
        <v>670</v>
      </c>
      <c r="C560" s="1" t="s">
        <v>17</v>
      </c>
      <c r="D560" s="13">
        <v>3.78</v>
      </c>
      <c r="E560" s="2">
        <v>43.7</v>
      </c>
      <c r="F560" s="15"/>
      <c r="G560" s="15"/>
      <c r="H560" s="30"/>
      <c r="I560" s="13"/>
      <c r="J560" s="31"/>
      <c r="K560" s="1"/>
      <c r="L560" s="1"/>
    </row>
    <row r="561" spans="1:12" x14ac:dyDescent="0.25">
      <c r="A561" s="4">
        <v>555</v>
      </c>
      <c r="B561" s="1" t="s">
        <v>302</v>
      </c>
      <c r="C561" s="1" t="s">
        <v>360</v>
      </c>
      <c r="D561" s="13">
        <v>3.7349999999999999</v>
      </c>
      <c r="E561" s="2">
        <v>59.3</v>
      </c>
      <c r="F561" s="15"/>
      <c r="G561" s="15"/>
      <c r="H561" s="30"/>
      <c r="I561" s="13"/>
      <c r="J561" s="31"/>
      <c r="K561" s="1"/>
      <c r="L561" s="1"/>
    </row>
    <row r="562" spans="1:12" x14ac:dyDescent="0.25">
      <c r="A562" s="4">
        <v>556</v>
      </c>
      <c r="B562" s="1" t="s">
        <v>303</v>
      </c>
      <c r="C562" s="1" t="s">
        <v>360</v>
      </c>
      <c r="D562" s="13">
        <v>3.75</v>
      </c>
      <c r="E562" s="2">
        <v>59.7</v>
      </c>
      <c r="F562" s="15"/>
      <c r="G562" s="15"/>
      <c r="H562" s="30"/>
      <c r="I562" s="13"/>
      <c r="J562" s="31"/>
      <c r="K562" s="1"/>
      <c r="L562" s="1"/>
    </row>
    <row r="563" spans="1:12" x14ac:dyDescent="0.25">
      <c r="A563" s="4">
        <v>557</v>
      </c>
      <c r="B563" s="1" t="s">
        <v>671</v>
      </c>
      <c r="C563" s="1" t="s">
        <v>17</v>
      </c>
      <c r="D563" s="13">
        <v>3.7749999999999999</v>
      </c>
      <c r="E563" s="2">
        <v>58.6</v>
      </c>
      <c r="F563" s="15"/>
      <c r="G563" s="15"/>
      <c r="H563" s="30"/>
      <c r="I563" s="13"/>
      <c r="J563" s="31"/>
      <c r="K563" s="1"/>
      <c r="L563" s="1"/>
    </row>
    <row r="564" spans="1:12" x14ac:dyDescent="0.25">
      <c r="A564" s="4">
        <v>558</v>
      </c>
      <c r="B564" s="1" t="s">
        <v>330</v>
      </c>
      <c r="C564" s="1" t="s">
        <v>6</v>
      </c>
      <c r="D564" s="13">
        <v>3.4</v>
      </c>
      <c r="E564" s="2">
        <v>53.1</v>
      </c>
      <c r="F564" s="15"/>
      <c r="G564" s="15"/>
      <c r="H564" s="30"/>
      <c r="I564" s="13"/>
      <c r="J564" s="31"/>
      <c r="K564" s="1"/>
      <c r="L564" s="1"/>
    </row>
    <row r="565" spans="1:12" x14ac:dyDescent="0.25">
      <c r="A565" s="4">
        <v>559</v>
      </c>
      <c r="B565" s="1" t="s">
        <v>331</v>
      </c>
      <c r="C565" s="1" t="s">
        <v>6</v>
      </c>
      <c r="D565" s="13">
        <v>3.41</v>
      </c>
      <c r="E565" s="2">
        <v>64.900000000000006</v>
      </c>
      <c r="F565" s="15"/>
      <c r="G565" s="15"/>
      <c r="H565" s="30"/>
      <c r="I565" s="13"/>
      <c r="J565" s="31"/>
      <c r="K565" s="1"/>
      <c r="L565" s="1"/>
    </row>
    <row r="566" spans="1:12" x14ac:dyDescent="0.25">
      <c r="A566" s="4">
        <v>560</v>
      </c>
      <c r="B566" s="1" t="s">
        <v>257</v>
      </c>
      <c r="C566" s="1" t="s">
        <v>6</v>
      </c>
      <c r="D566" s="13">
        <v>3.46</v>
      </c>
      <c r="E566" s="2">
        <v>56.8</v>
      </c>
      <c r="F566" s="15"/>
      <c r="G566" s="15"/>
      <c r="H566" s="30"/>
      <c r="I566" s="13"/>
      <c r="J566" s="31"/>
      <c r="K566" s="1"/>
      <c r="L566" s="1"/>
    </row>
    <row r="567" spans="1:12" x14ac:dyDescent="0.25">
      <c r="A567" s="4">
        <v>561</v>
      </c>
      <c r="B567" s="1" t="s">
        <v>53</v>
      </c>
      <c r="C567" s="1" t="s">
        <v>6</v>
      </c>
      <c r="D567" s="13">
        <v>3.88</v>
      </c>
      <c r="E567" s="2">
        <v>61.5</v>
      </c>
      <c r="F567" s="15">
        <v>4.1456</v>
      </c>
      <c r="G567" s="15">
        <v>0.97719999999999996</v>
      </c>
      <c r="H567" s="30">
        <v>711</v>
      </c>
      <c r="I567" s="13">
        <v>3.7949999999999999</v>
      </c>
      <c r="J567" s="31">
        <v>187.3517786561265</v>
      </c>
      <c r="K567" s="1"/>
      <c r="L567" s="1"/>
    </row>
    <row r="568" spans="1:12" x14ac:dyDescent="0.25">
      <c r="A568" s="4">
        <v>562</v>
      </c>
      <c r="B568" s="1" t="s">
        <v>610</v>
      </c>
      <c r="C568" s="1" t="s">
        <v>86</v>
      </c>
      <c r="D568" s="13">
        <v>3.2850000000000001</v>
      </c>
      <c r="E568" s="2">
        <v>57</v>
      </c>
      <c r="F568" s="15">
        <v>5.2709000000000001</v>
      </c>
      <c r="G568" s="15">
        <v>0.99080000000000001</v>
      </c>
      <c r="H568" s="30">
        <v>625</v>
      </c>
      <c r="I568" s="13">
        <v>3.2250000000000001</v>
      </c>
      <c r="J568" s="31">
        <f>H568/I568</f>
        <v>193.79844961240309</v>
      </c>
      <c r="K568" s="1"/>
      <c r="L568" s="1"/>
    </row>
    <row r="569" spans="1:12" x14ac:dyDescent="0.25">
      <c r="A569" s="4">
        <v>563</v>
      </c>
      <c r="B569" s="1" t="s">
        <v>613</v>
      </c>
      <c r="C569" s="1" t="s">
        <v>86</v>
      </c>
      <c r="D569" s="13">
        <v>3.2949999999999999</v>
      </c>
      <c r="E569" s="2">
        <v>57</v>
      </c>
      <c r="F569" s="15"/>
      <c r="G569" s="15"/>
      <c r="H569" s="30"/>
      <c r="I569" s="13"/>
      <c r="J569" s="31"/>
      <c r="K569" s="1"/>
      <c r="L569" s="1"/>
    </row>
    <row r="570" spans="1:12" x14ac:dyDescent="0.25">
      <c r="A570" s="4">
        <v>564</v>
      </c>
      <c r="B570" s="1" t="s">
        <v>614</v>
      </c>
      <c r="C570" s="1" t="s">
        <v>86</v>
      </c>
      <c r="D570" s="13">
        <v>3.3250000000000002</v>
      </c>
      <c r="E570" s="2">
        <v>56</v>
      </c>
      <c r="F570" s="15"/>
      <c r="G570" s="15"/>
      <c r="H570" s="30"/>
      <c r="I570" s="13"/>
      <c r="J570" s="31"/>
      <c r="K570" s="1"/>
      <c r="L570" s="1"/>
    </row>
    <row r="571" spans="1:12" x14ac:dyDescent="0.25">
      <c r="A571" s="4">
        <v>565</v>
      </c>
      <c r="B571" s="1" t="s">
        <v>615</v>
      </c>
      <c r="C571" s="1" t="s">
        <v>86</v>
      </c>
      <c r="D571" s="13">
        <v>3.3149999999999999</v>
      </c>
      <c r="E571" s="2">
        <v>56.8</v>
      </c>
      <c r="F571" s="15"/>
      <c r="G571" s="15"/>
      <c r="H571" s="30"/>
      <c r="I571" s="13"/>
      <c r="J571" s="31"/>
      <c r="K571" s="1"/>
      <c r="L571" s="1"/>
    </row>
    <row r="572" spans="1:12" x14ac:dyDescent="0.25">
      <c r="A572" s="4">
        <v>566</v>
      </c>
      <c r="B572" s="1" t="s">
        <v>611</v>
      </c>
      <c r="C572" s="1" t="s">
        <v>86</v>
      </c>
      <c r="D572" s="13">
        <v>3.3</v>
      </c>
      <c r="E572" s="2">
        <v>56.4</v>
      </c>
      <c r="F572" s="15"/>
      <c r="G572" s="15"/>
      <c r="H572" s="30"/>
      <c r="I572" s="13"/>
      <c r="J572" s="31"/>
      <c r="K572" s="1"/>
      <c r="L572" s="1"/>
    </row>
    <row r="573" spans="1:12" x14ac:dyDescent="0.25">
      <c r="A573" s="4">
        <v>567</v>
      </c>
      <c r="B573" s="1" t="s">
        <v>612</v>
      </c>
      <c r="C573" s="1" t="s">
        <v>86</v>
      </c>
      <c r="D573" s="13">
        <v>3.2749999999999999</v>
      </c>
      <c r="E573" s="2">
        <v>56</v>
      </c>
      <c r="F573" s="15"/>
      <c r="G573" s="15"/>
      <c r="H573" s="30"/>
      <c r="I573" s="13"/>
      <c r="J573" s="31"/>
      <c r="K573" s="1"/>
      <c r="L573" s="1"/>
    </row>
    <row r="574" spans="1:12" x14ac:dyDescent="0.25">
      <c r="A574" s="4">
        <v>568</v>
      </c>
      <c r="B574" s="1" t="s">
        <v>502</v>
      </c>
      <c r="C574" s="1" t="s">
        <v>19</v>
      </c>
      <c r="D574" s="13">
        <v>3.8149999999999999</v>
      </c>
      <c r="E574" s="2">
        <v>49.6</v>
      </c>
      <c r="F574" s="15"/>
      <c r="G574" s="15"/>
      <c r="H574" s="30"/>
      <c r="I574" s="13"/>
      <c r="J574" s="31"/>
      <c r="K574" s="1"/>
      <c r="L574" s="1"/>
    </row>
    <row r="575" spans="1:12" x14ac:dyDescent="0.25">
      <c r="A575" s="4">
        <v>569</v>
      </c>
      <c r="B575" s="1" t="s">
        <v>660</v>
      </c>
      <c r="C575" s="1" t="s">
        <v>17</v>
      </c>
      <c r="D575" s="13">
        <v>3.6850000000000001</v>
      </c>
      <c r="E575" s="2">
        <v>58.3</v>
      </c>
      <c r="F575" s="15"/>
      <c r="G575" s="15"/>
      <c r="H575" s="30"/>
      <c r="I575" s="13"/>
      <c r="J575" s="31"/>
      <c r="K575" s="1"/>
      <c r="L575" s="1"/>
    </row>
    <row r="576" spans="1:12" x14ac:dyDescent="0.25">
      <c r="A576" s="4">
        <v>570</v>
      </c>
      <c r="B576" s="1" t="s">
        <v>728</v>
      </c>
      <c r="C576" s="1" t="s">
        <v>17</v>
      </c>
      <c r="D576" s="13">
        <v>3.645</v>
      </c>
      <c r="E576" s="2">
        <v>48</v>
      </c>
      <c r="F576" s="15">
        <v>3.0783999999999998</v>
      </c>
      <c r="G576" s="15">
        <v>0.98129999999999995</v>
      </c>
      <c r="H576" s="30">
        <v>633</v>
      </c>
      <c r="I576" s="13">
        <v>3.585</v>
      </c>
      <c r="J576" s="31">
        <f>H576/I576</f>
        <v>176.56903765690376</v>
      </c>
      <c r="K576" s="1"/>
      <c r="L576" s="1"/>
    </row>
    <row r="577" spans="1:12" x14ac:dyDescent="0.25">
      <c r="A577" s="4">
        <v>571</v>
      </c>
      <c r="B577" s="1" t="s">
        <v>729</v>
      </c>
      <c r="C577" s="1" t="s">
        <v>17</v>
      </c>
      <c r="D577" s="13">
        <v>3.17</v>
      </c>
      <c r="E577" s="2">
        <v>63.6</v>
      </c>
      <c r="F577" s="15">
        <v>7.5046999999999997</v>
      </c>
      <c r="G577" s="15">
        <v>0.99280000000000002</v>
      </c>
      <c r="H577" s="30">
        <v>558</v>
      </c>
      <c r="I577" s="13">
        <v>3.11</v>
      </c>
      <c r="J577" s="31">
        <f>H577/I577</f>
        <v>179.42122186495178</v>
      </c>
      <c r="K577" s="1"/>
      <c r="L577" s="1"/>
    </row>
    <row r="578" spans="1:12" x14ac:dyDescent="0.25">
      <c r="A578" s="4">
        <v>572</v>
      </c>
      <c r="B578" s="1" t="s">
        <v>730</v>
      </c>
      <c r="C578" s="1" t="s">
        <v>17</v>
      </c>
      <c r="D578" s="13">
        <v>3.22</v>
      </c>
      <c r="E578" s="2">
        <v>50.4</v>
      </c>
      <c r="F578" s="15">
        <v>5.7491000000000003</v>
      </c>
      <c r="G578" s="15">
        <v>0.99750000000000005</v>
      </c>
      <c r="H578" s="30">
        <v>573</v>
      </c>
      <c r="I578" s="13">
        <f>3.22-0.04</f>
        <v>3.18</v>
      </c>
      <c r="J578" s="31">
        <f>H578/I578</f>
        <v>180.188679245283</v>
      </c>
      <c r="K578" s="1"/>
      <c r="L578" s="1"/>
    </row>
    <row r="579" spans="1:12" x14ac:dyDescent="0.25">
      <c r="A579" s="4">
        <v>573</v>
      </c>
      <c r="B579" s="1" t="s">
        <v>420</v>
      </c>
      <c r="C579" s="1" t="s">
        <v>100</v>
      </c>
      <c r="D579" s="13">
        <v>3.57</v>
      </c>
      <c r="E579" s="2">
        <v>54.5</v>
      </c>
      <c r="F579" s="15"/>
      <c r="G579" s="15"/>
      <c r="H579" s="30"/>
      <c r="I579" s="13"/>
      <c r="J579" s="31"/>
      <c r="K579" s="1"/>
      <c r="L579" s="1"/>
    </row>
    <row r="580" spans="1:12" x14ac:dyDescent="0.25">
      <c r="A580" s="4">
        <v>574</v>
      </c>
      <c r="B580" s="1" t="s">
        <v>421</v>
      </c>
      <c r="C580" s="1" t="s">
        <v>100</v>
      </c>
      <c r="D580" s="13">
        <v>3.6549999999999998</v>
      </c>
      <c r="E580" s="2">
        <v>54.3</v>
      </c>
      <c r="F580" s="15"/>
      <c r="G580" s="15"/>
      <c r="H580" s="30"/>
      <c r="I580" s="13"/>
      <c r="J580" s="31"/>
      <c r="K580" s="1"/>
      <c r="L580" s="1"/>
    </row>
    <row r="581" spans="1:12" x14ac:dyDescent="0.25">
      <c r="A581" s="4">
        <v>575</v>
      </c>
      <c r="B581" s="1" t="s">
        <v>422</v>
      </c>
      <c r="C581" s="1" t="s">
        <v>100</v>
      </c>
      <c r="D581" s="13">
        <v>3.5550000000000002</v>
      </c>
      <c r="E581" s="2">
        <v>41.5</v>
      </c>
      <c r="F581" s="15"/>
      <c r="G581" s="15"/>
      <c r="H581" s="30"/>
      <c r="I581" s="13"/>
      <c r="J581" s="31"/>
      <c r="K581" s="1"/>
      <c r="L581" s="1"/>
    </row>
    <row r="582" spans="1:12" x14ac:dyDescent="0.25">
      <c r="A582" s="4">
        <v>576</v>
      </c>
      <c r="B582" s="1" t="s">
        <v>419</v>
      </c>
      <c r="C582" s="1" t="s">
        <v>100</v>
      </c>
      <c r="D582" s="13">
        <v>3.58</v>
      </c>
      <c r="E582" s="2">
        <v>41.5</v>
      </c>
      <c r="F582" s="15"/>
      <c r="G582" s="15"/>
      <c r="H582" s="30"/>
      <c r="I582" s="13"/>
      <c r="J582" s="31"/>
      <c r="K582" s="1"/>
      <c r="L582" s="1"/>
    </row>
    <row r="583" spans="1:12" x14ac:dyDescent="0.25">
      <c r="A583" s="4">
        <v>577</v>
      </c>
      <c r="B583" s="1" t="s">
        <v>688</v>
      </c>
      <c r="C583" s="1" t="s">
        <v>689</v>
      </c>
      <c r="D583" s="13">
        <v>3.21</v>
      </c>
      <c r="E583" s="2">
        <v>97.1</v>
      </c>
      <c r="F583" s="15"/>
      <c r="G583" s="15"/>
      <c r="H583" s="30"/>
      <c r="I583" s="13"/>
      <c r="J583" s="31"/>
      <c r="K583" s="1"/>
      <c r="L583" s="1"/>
    </row>
    <row r="584" spans="1:12" x14ac:dyDescent="0.25">
      <c r="A584" s="4">
        <v>578</v>
      </c>
      <c r="B584" s="1" t="s">
        <v>690</v>
      </c>
      <c r="C584" s="1" t="s">
        <v>689</v>
      </c>
      <c r="D584" s="13">
        <v>3.0750000000000002</v>
      </c>
      <c r="E584" s="2">
        <v>93.7</v>
      </c>
      <c r="F584" s="15"/>
      <c r="G584" s="15"/>
      <c r="H584" s="30"/>
      <c r="I584" s="13"/>
      <c r="J584" s="31"/>
      <c r="K584" s="1"/>
      <c r="L584" s="1"/>
    </row>
    <row r="585" spans="1:12" x14ac:dyDescent="0.25">
      <c r="A585" s="4">
        <v>579</v>
      </c>
      <c r="B585" s="1" t="s">
        <v>691</v>
      </c>
      <c r="C585" s="1" t="s">
        <v>689</v>
      </c>
      <c r="D585" s="13">
        <v>2.97</v>
      </c>
      <c r="E585" s="2">
        <v>40.799999999999997</v>
      </c>
      <c r="F585" s="15"/>
      <c r="G585" s="15"/>
      <c r="H585" s="30"/>
      <c r="I585" s="13"/>
      <c r="J585" s="31"/>
      <c r="K585" s="1"/>
      <c r="L585" s="1"/>
    </row>
    <row r="586" spans="1:12" x14ac:dyDescent="0.25">
      <c r="A586" s="4">
        <v>580</v>
      </c>
      <c r="B586" s="1" t="s">
        <v>284</v>
      </c>
      <c r="C586" s="1" t="s">
        <v>11</v>
      </c>
      <c r="D586" s="13">
        <v>3.43</v>
      </c>
      <c r="E586" s="2">
        <v>50.8</v>
      </c>
      <c r="F586" s="15"/>
      <c r="G586" s="15"/>
      <c r="H586" s="30"/>
      <c r="I586" s="13"/>
      <c r="J586" s="31"/>
      <c r="K586" s="1"/>
      <c r="L586" s="1"/>
    </row>
    <row r="587" spans="1:12" x14ac:dyDescent="0.25">
      <c r="A587" s="4">
        <v>581</v>
      </c>
      <c r="B587" s="1" t="s">
        <v>93</v>
      </c>
      <c r="C587" s="1" t="s">
        <v>16</v>
      </c>
      <c r="D587" s="13">
        <v>3.85</v>
      </c>
      <c r="E587" s="2">
        <v>70.099999999999994</v>
      </c>
      <c r="F587" s="15">
        <v>8.3602000000000007</v>
      </c>
      <c r="G587" s="15">
        <v>0.99809999999999999</v>
      </c>
      <c r="H587" s="30">
        <v>739</v>
      </c>
      <c r="I587" s="13">
        <v>3.7600000000000002</v>
      </c>
      <c r="J587" s="31">
        <v>196.54255319148936</v>
      </c>
      <c r="K587" s="1"/>
      <c r="L587" s="1"/>
    </row>
    <row r="588" spans="1:12" x14ac:dyDescent="0.25">
      <c r="A588" s="4">
        <v>582</v>
      </c>
      <c r="B588" s="1" t="s">
        <v>607</v>
      </c>
      <c r="C588" s="1" t="s">
        <v>16</v>
      </c>
      <c r="D588" s="13">
        <v>3.82</v>
      </c>
      <c r="E588" s="2">
        <v>65.2</v>
      </c>
      <c r="F588" s="15"/>
      <c r="G588" s="15"/>
      <c r="H588" s="30"/>
      <c r="I588" s="13"/>
      <c r="J588" s="31"/>
      <c r="K588" s="1"/>
      <c r="L588" s="1"/>
    </row>
    <row r="589" spans="1:12" x14ac:dyDescent="0.25">
      <c r="A589" s="4">
        <v>583</v>
      </c>
      <c r="B589" s="1" t="s">
        <v>199</v>
      </c>
      <c r="C589" s="1" t="s">
        <v>16</v>
      </c>
      <c r="D589" s="13">
        <v>3.82</v>
      </c>
      <c r="E589" s="2">
        <v>55.9</v>
      </c>
      <c r="F589" s="15">
        <v>6.0465</v>
      </c>
      <c r="G589" s="15">
        <v>0.99750000000000005</v>
      </c>
      <c r="H589" s="30">
        <v>689</v>
      </c>
      <c r="I589" s="13">
        <v>3.7349999999999999</v>
      </c>
      <c r="J589" s="31">
        <v>184.47121820615797</v>
      </c>
      <c r="K589" s="1"/>
      <c r="L589" s="1"/>
    </row>
    <row r="590" spans="1:12" x14ac:dyDescent="0.25">
      <c r="A590" s="4">
        <v>584</v>
      </c>
      <c r="B590" s="1" t="s">
        <v>23</v>
      </c>
      <c r="C590" s="1" t="s">
        <v>16</v>
      </c>
      <c r="D590" s="13">
        <v>3.835</v>
      </c>
      <c r="E590" s="2">
        <v>66.5</v>
      </c>
      <c r="F590" s="15">
        <v>6.7022000000000004</v>
      </c>
      <c r="G590" s="15">
        <v>0.995</v>
      </c>
      <c r="H590" s="30">
        <v>717</v>
      </c>
      <c r="I590" s="13">
        <v>3.7450000000000001</v>
      </c>
      <c r="J590" s="31">
        <v>191.45527369826434</v>
      </c>
      <c r="K590" s="1"/>
      <c r="L590" s="1"/>
    </row>
    <row r="591" spans="1:12" x14ac:dyDescent="0.25">
      <c r="A591" s="4">
        <v>585</v>
      </c>
      <c r="B591" s="1" t="s">
        <v>200</v>
      </c>
      <c r="C591" s="1" t="s">
        <v>11</v>
      </c>
      <c r="D591" s="13">
        <v>3.1349999999999998</v>
      </c>
      <c r="E591" s="2">
        <v>47.5</v>
      </c>
      <c r="F591" s="15">
        <v>2.9548000000000001</v>
      </c>
      <c r="G591" s="15">
        <v>0.9204</v>
      </c>
      <c r="H591" s="30">
        <v>568</v>
      </c>
      <c r="I591" s="13">
        <v>3.0549999999999997</v>
      </c>
      <c r="J591" s="31">
        <v>185.92471358428807</v>
      </c>
      <c r="K591" s="1"/>
      <c r="L591" s="1"/>
    </row>
    <row r="592" spans="1:12" x14ac:dyDescent="0.25">
      <c r="A592" s="4">
        <v>586</v>
      </c>
      <c r="B592" s="1" t="s">
        <v>258</v>
      </c>
      <c r="C592" s="1" t="s">
        <v>19</v>
      </c>
      <c r="D592" s="13">
        <v>3.1549999999999998</v>
      </c>
      <c r="E592" s="2">
        <v>55.9</v>
      </c>
      <c r="F592" s="15"/>
      <c r="G592" s="15"/>
      <c r="H592" s="30"/>
      <c r="I592" s="13"/>
      <c r="J592" s="31"/>
      <c r="K592" s="1"/>
      <c r="L592" s="1"/>
    </row>
    <row r="593" spans="1:12" x14ac:dyDescent="0.25">
      <c r="A593" s="4">
        <v>587</v>
      </c>
      <c r="B593" s="1" t="s">
        <v>201</v>
      </c>
      <c r="C593" s="1" t="s">
        <v>6</v>
      </c>
      <c r="D593" s="13">
        <v>3.4649999999999999</v>
      </c>
      <c r="E593" s="2">
        <v>66.5</v>
      </c>
      <c r="F593" s="15">
        <v>4.9161000000000001</v>
      </c>
      <c r="G593" s="15">
        <v>0.99380000000000002</v>
      </c>
      <c r="H593" s="30">
        <v>656</v>
      </c>
      <c r="I593" s="13">
        <v>3.3849999999999998</v>
      </c>
      <c r="J593" s="31">
        <v>193.79615952732647</v>
      </c>
      <c r="K593" s="1"/>
      <c r="L593" s="1"/>
    </row>
    <row r="594" spans="1:12" x14ac:dyDescent="0.25">
      <c r="A594" s="4">
        <v>588</v>
      </c>
      <c r="B594" s="1" t="s">
        <v>280</v>
      </c>
      <c r="C594" s="1" t="s">
        <v>6</v>
      </c>
      <c r="D594" s="13">
        <v>3.53</v>
      </c>
      <c r="E594" s="2">
        <v>64</v>
      </c>
      <c r="F594" s="15"/>
      <c r="G594" s="15"/>
      <c r="H594" s="30"/>
      <c r="I594" s="13"/>
      <c r="J594" s="31"/>
      <c r="K594" s="1"/>
      <c r="L594" s="1"/>
    </row>
    <row r="595" spans="1:12" x14ac:dyDescent="0.25">
      <c r="A595" s="4">
        <v>589</v>
      </c>
      <c r="B595" s="1" t="s">
        <v>245</v>
      </c>
      <c r="C595" s="1" t="s">
        <v>6</v>
      </c>
      <c r="D595" s="13">
        <v>3.46</v>
      </c>
      <c r="E595" s="2">
        <v>57.1</v>
      </c>
      <c r="F595" s="15"/>
      <c r="G595" s="15"/>
      <c r="H595" s="30"/>
      <c r="I595" s="13"/>
      <c r="J595" s="31"/>
      <c r="K595" s="1"/>
      <c r="L595" s="1"/>
    </row>
    <row r="596" spans="1:12" x14ac:dyDescent="0.25">
      <c r="A596" s="4">
        <v>590</v>
      </c>
      <c r="B596" s="1" t="s">
        <v>27</v>
      </c>
      <c r="C596" s="1" t="s">
        <v>19</v>
      </c>
      <c r="D596" s="13">
        <v>3.7549999999999999</v>
      </c>
      <c r="E596" s="2">
        <v>62.6</v>
      </c>
      <c r="F596" s="15">
        <v>6.5773999999999999</v>
      </c>
      <c r="G596" s="15">
        <v>0.99299999999999999</v>
      </c>
      <c r="H596" s="30">
        <v>707</v>
      </c>
      <c r="I596" s="13">
        <v>3.6749999999999998</v>
      </c>
      <c r="J596" s="31">
        <v>192.38095238095238</v>
      </c>
      <c r="K596" s="1"/>
      <c r="L596" s="1"/>
    </row>
    <row r="597" spans="1:12" x14ac:dyDescent="0.25">
      <c r="A597" s="4">
        <v>591</v>
      </c>
      <c r="B597" s="1" t="s">
        <v>332</v>
      </c>
      <c r="C597" s="1" t="s">
        <v>24</v>
      </c>
      <c r="D597" s="13">
        <v>3.2349999999999999</v>
      </c>
      <c r="E597" s="2">
        <v>63.3</v>
      </c>
      <c r="F597" s="15"/>
      <c r="G597" s="15"/>
      <c r="H597" s="30"/>
      <c r="I597" s="13"/>
      <c r="J597" s="31"/>
      <c r="K597" s="1"/>
      <c r="L597" s="1"/>
    </row>
    <row r="598" spans="1:12" x14ac:dyDescent="0.25">
      <c r="A598" s="4">
        <v>592</v>
      </c>
      <c r="B598" s="1" t="s">
        <v>333</v>
      </c>
      <c r="C598" s="1" t="s">
        <v>24</v>
      </c>
      <c r="D598" s="13">
        <v>3.23</v>
      </c>
      <c r="E598" s="2">
        <v>63</v>
      </c>
      <c r="F598" s="15"/>
      <c r="G598" s="15"/>
      <c r="H598" s="30"/>
      <c r="I598" s="13"/>
      <c r="J598" s="31"/>
      <c r="K598" s="1"/>
      <c r="L598" s="1"/>
    </row>
    <row r="599" spans="1:12" x14ac:dyDescent="0.25">
      <c r="A599" s="4">
        <v>593</v>
      </c>
      <c r="B599" s="1" t="s">
        <v>334</v>
      </c>
      <c r="C599" s="1" t="s">
        <v>24</v>
      </c>
      <c r="D599" s="13">
        <v>3.24</v>
      </c>
      <c r="E599" s="2">
        <v>64.099999999999994</v>
      </c>
      <c r="F599" s="15"/>
      <c r="G599" s="15"/>
      <c r="H599" s="30"/>
      <c r="I599" s="13"/>
      <c r="J599" s="31"/>
      <c r="K599" s="1"/>
      <c r="L599" s="1"/>
    </row>
    <row r="600" spans="1:12" x14ac:dyDescent="0.25">
      <c r="A600" s="4">
        <v>594</v>
      </c>
      <c r="B600" s="1" t="s">
        <v>585</v>
      </c>
      <c r="C600" s="1" t="s">
        <v>17</v>
      </c>
      <c r="D600" s="13">
        <v>3.41</v>
      </c>
      <c r="E600" s="2">
        <v>44</v>
      </c>
      <c r="F600" s="15"/>
      <c r="G600" s="15"/>
      <c r="H600" s="30"/>
      <c r="I600" s="13"/>
      <c r="J600" s="31"/>
      <c r="K600" s="1"/>
      <c r="L600" s="1"/>
    </row>
    <row r="601" spans="1:12" x14ac:dyDescent="0.25">
      <c r="A601" s="4">
        <v>595</v>
      </c>
      <c r="B601" s="1" t="s">
        <v>586</v>
      </c>
      <c r="C601" s="1" t="s">
        <v>17</v>
      </c>
      <c r="D601" s="13">
        <v>3.44</v>
      </c>
      <c r="E601" s="2">
        <v>56.3</v>
      </c>
      <c r="F601" s="15"/>
      <c r="G601" s="15"/>
      <c r="H601" s="30"/>
      <c r="I601" s="13"/>
      <c r="J601" s="31"/>
      <c r="K601" s="1"/>
      <c r="L601" s="1"/>
    </row>
    <row r="602" spans="1:12" x14ac:dyDescent="0.25">
      <c r="A602" s="4">
        <v>596</v>
      </c>
      <c r="B602" s="1" t="s">
        <v>447</v>
      </c>
      <c r="C602" s="1" t="s">
        <v>5</v>
      </c>
      <c r="D602" s="13">
        <v>3.9249999999999998</v>
      </c>
      <c r="E602" s="2">
        <v>62.5</v>
      </c>
      <c r="F602" s="15"/>
      <c r="G602" s="15"/>
      <c r="H602" s="30"/>
      <c r="I602" s="13"/>
      <c r="J602" s="31"/>
      <c r="K602" s="1"/>
      <c r="L602" s="1"/>
    </row>
    <row r="603" spans="1:12" x14ac:dyDescent="0.25">
      <c r="A603" s="4">
        <v>597</v>
      </c>
      <c r="B603" s="1" t="s">
        <v>202</v>
      </c>
      <c r="C603" s="1" t="s">
        <v>17</v>
      </c>
      <c r="D603" s="13">
        <v>3.96</v>
      </c>
      <c r="E603" s="2">
        <v>84.8</v>
      </c>
      <c r="F603" s="15">
        <v>10.375</v>
      </c>
      <c r="G603" s="15">
        <v>0.99790000000000001</v>
      </c>
      <c r="H603" s="30">
        <v>753</v>
      </c>
      <c r="I603" s="13">
        <v>3.88</v>
      </c>
      <c r="J603" s="31">
        <v>194.0721649484536</v>
      </c>
      <c r="K603" s="1"/>
      <c r="L603" s="1"/>
    </row>
    <row r="604" spans="1:12" x14ac:dyDescent="0.25">
      <c r="A604" s="4">
        <v>598</v>
      </c>
      <c r="B604" s="1" t="s">
        <v>203</v>
      </c>
      <c r="C604" s="1" t="s">
        <v>17</v>
      </c>
      <c r="D604" s="13">
        <v>3.74</v>
      </c>
      <c r="E604" s="2">
        <v>66</v>
      </c>
      <c r="F604" s="15">
        <v>6.4362000000000004</v>
      </c>
      <c r="G604" s="15">
        <v>0.99399999999999999</v>
      </c>
      <c r="H604" s="30">
        <v>697</v>
      </c>
      <c r="I604" s="13">
        <v>3.67</v>
      </c>
      <c r="J604" s="31">
        <v>189.91825613079018</v>
      </c>
      <c r="K604" s="1"/>
      <c r="L604" s="1"/>
    </row>
    <row r="605" spans="1:12" x14ac:dyDescent="0.25">
      <c r="A605" s="4">
        <v>599</v>
      </c>
      <c r="B605" s="1" t="s">
        <v>204</v>
      </c>
      <c r="C605" s="1" t="s">
        <v>17</v>
      </c>
      <c r="D605" s="13">
        <v>3.75</v>
      </c>
      <c r="E605" s="2">
        <v>55.5</v>
      </c>
      <c r="F605" s="15">
        <v>5.9405999999999999</v>
      </c>
      <c r="G605" s="15">
        <v>0.99709999999999999</v>
      </c>
      <c r="H605" s="30">
        <v>708</v>
      </c>
      <c r="I605" s="13">
        <v>3.67</v>
      </c>
      <c r="J605" s="31">
        <v>192.91553133514986</v>
      </c>
      <c r="K605" s="1"/>
      <c r="L605" s="1"/>
    </row>
    <row r="606" spans="1:12" x14ac:dyDescent="0.25">
      <c r="A606" s="4">
        <v>600</v>
      </c>
      <c r="B606" s="1" t="s">
        <v>205</v>
      </c>
      <c r="C606" s="1" t="s">
        <v>6</v>
      </c>
      <c r="D606" s="13">
        <v>3.53</v>
      </c>
      <c r="E606" s="2">
        <v>52.4</v>
      </c>
      <c r="F606" s="15">
        <v>3.4234</v>
      </c>
      <c r="G606" s="15">
        <v>0.99350000000000005</v>
      </c>
      <c r="H606" s="30">
        <v>659</v>
      </c>
      <c r="I606" s="13">
        <v>3.4499999999999997</v>
      </c>
      <c r="J606" s="31">
        <v>191.01449275362322</v>
      </c>
      <c r="K606" s="1"/>
      <c r="L606" s="1"/>
    </row>
    <row r="607" spans="1:12" x14ac:dyDescent="0.25">
      <c r="A607" s="4">
        <v>601</v>
      </c>
      <c r="B607" s="1" t="s">
        <v>720</v>
      </c>
      <c r="C607" s="1" t="s">
        <v>6</v>
      </c>
      <c r="D607" s="13">
        <v>3.57</v>
      </c>
      <c r="E607" s="2">
        <v>52.1</v>
      </c>
      <c r="F607" s="15">
        <v>2.335</v>
      </c>
      <c r="G607" s="15">
        <v>0.94089999999999996</v>
      </c>
      <c r="H607" s="30">
        <v>661</v>
      </c>
      <c r="I607" s="13">
        <v>3.51</v>
      </c>
      <c r="J607" s="31">
        <f>H607/I607</f>
        <v>188.31908831908834</v>
      </c>
      <c r="K607" s="1"/>
      <c r="L607" s="1"/>
    </row>
    <row r="608" spans="1:12" x14ac:dyDescent="0.25">
      <c r="A608" s="4">
        <v>602</v>
      </c>
      <c r="B608" s="1" t="s">
        <v>721</v>
      </c>
      <c r="C608" s="1" t="s">
        <v>6</v>
      </c>
      <c r="D608" s="13">
        <v>3.54</v>
      </c>
      <c r="E608" s="2">
        <v>52.5</v>
      </c>
      <c r="F608" s="15"/>
      <c r="G608" s="15"/>
      <c r="H608" s="30"/>
      <c r="I608" s="13"/>
      <c r="J608" s="31"/>
      <c r="K608" s="1"/>
      <c r="L608" s="1"/>
    </row>
    <row r="609" spans="1:12" x14ac:dyDescent="0.25">
      <c r="A609" s="4">
        <v>603</v>
      </c>
      <c r="B609" s="1" t="s">
        <v>722</v>
      </c>
      <c r="C609" s="1" t="s">
        <v>6</v>
      </c>
      <c r="D609" s="13">
        <v>3.59</v>
      </c>
      <c r="E609" s="2">
        <v>51.5</v>
      </c>
      <c r="F609" s="15"/>
      <c r="G609" s="15"/>
      <c r="H609" s="30"/>
      <c r="I609" s="13"/>
      <c r="J609" s="31"/>
      <c r="K609" s="1"/>
      <c r="L609" s="1"/>
    </row>
    <row r="610" spans="1:12" x14ac:dyDescent="0.25">
      <c r="A610" s="4">
        <v>604</v>
      </c>
      <c r="B610" s="1" t="s">
        <v>723</v>
      </c>
      <c r="C610" s="1" t="s">
        <v>6</v>
      </c>
      <c r="D610" s="13">
        <v>3.5350000000000001</v>
      </c>
      <c r="E610" s="2">
        <v>52.5</v>
      </c>
      <c r="F610" s="15"/>
      <c r="G610" s="15"/>
      <c r="H610" s="30"/>
      <c r="I610" s="13"/>
      <c r="J610" s="31"/>
      <c r="K610" s="1"/>
      <c r="L610" s="1"/>
    </row>
    <row r="611" spans="1:12" x14ac:dyDescent="0.25">
      <c r="A611" s="4">
        <v>605</v>
      </c>
      <c r="B611" s="1" t="s">
        <v>724</v>
      </c>
      <c r="C611" s="1" t="s">
        <v>6</v>
      </c>
      <c r="D611" s="13">
        <v>3.585</v>
      </c>
      <c r="E611" s="2">
        <v>52.5</v>
      </c>
      <c r="F611" s="15"/>
      <c r="G611" s="15"/>
      <c r="H611" s="30"/>
      <c r="I611" s="13"/>
      <c r="J611" s="31"/>
      <c r="K611" s="1"/>
      <c r="L611" s="1"/>
    </row>
    <row r="612" spans="1:12" x14ac:dyDescent="0.25">
      <c r="A612" s="4">
        <v>606</v>
      </c>
      <c r="B612" s="1" t="s">
        <v>725</v>
      </c>
      <c r="C612" s="1" t="s">
        <v>6</v>
      </c>
      <c r="D612" s="13">
        <v>3.5550000000000002</v>
      </c>
      <c r="E612" s="2">
        <v>50.8</v>
      </c>
      <c r="F612" s="15"/>
      <c r="G612" s="15"/>
      <c r="H612" s="30"/>
      <c r="I612" s="13"/>
      <c r="J612" s="31"/>
      <c r="K612" s="1"/>
      <c r="L612" s="1"/>
    </row>
    <row r="613" spans="1:12" x14ac:dyDescent="0.25">
      <c r="A613" s="4">
        <v>607</v>
      </c>
      <c r="B613" s="1" t="s">
        <v>206</v>
      </c>
      <c r="C613" s="1" t="s">
        <v>6</v>
      </c>
      <c r="D613" s="13">
        <v>3.95</v>
      </c>
      <c r="E613" s="2">
        <v>75.5</v>
      </c>
      <c r="F613" s="15">
        <v>5.4969000000000001</v>
      </c>
      <c r="G613" s="15">
        <v>0.98919999999999997</v>
      </c>
      <c r="H613" s="30">
        <v>636</v>
      </c>
      <c r="I613" s="13">
        <v>3.29</v>
      </c>
      <c r="J613" s="31">
        <v>193.31306990881458</v>
      </c>
      <c r="K613" s="1"/>
      <c r="L613" s="1"/>
    </row>
    <row r="614" spans="1:12" x14ac:dyDescent="0.25">
      <c r="A614" s="4">
        <v>608</v>
      </c>
      <c r="B614" s="1" t="s">
        <v>207</v>
      </c>
      <c r="C614" s="1" t="s">
        <v>6</v>
      </c>
      <c r="D614" s="13">
        <v>3.375</v>
      </c>
      <c r="E614" s="2">
        <v>61</v>
      </c>
      <c r="F614" s="15"/>
      <c r="G614" s="15"/>
      <c r="H614" s="30"/>
      <c r="I614" s="13"/>
      <c r="J614" s="31"/>
      <c r="K614" s="1"/>
      <c r="L614" s="1"/>
    </row>
    <row r="615" spans="1:12" x14ac:dyDescent="0.25">
      <c r="A615" s="4">
        <v>609</v>
      </c>
      <c r="B615" s="1" t="s">
        <v>448</v>
      </c>
      <c r="C615" s="1" t="s">
        <v>6</v>
      </c>
      <c r="D615" s="13">
        <v>2.3250000000000002</v>
      </c>
      <c r="E615" s="2">
        <v>59.8</v>
      </c>
      <c r="F615" s="15"/>
      <c r="G615" s="15"/>
      <c r="H615" s="30"/>
      <c r="I615" s="13"/>
      <c r="J615" s="31"/>
      <c r="K615" s="1"/>
      <c r="L615" s="1"/>
    </row>
    <row r="616" spans="1:12" x14ac:dyDescent="0.25">
      <c r="A616" s="4">
        <v>610</v>
      </c>
      <c r="B616" s="1" t="s">
        <v>208</v>
      </c>
      <c r="C616" s="1" t="s">
        <v>6</v>
      </c>
      <c r="D616" s="13">
        <v>3.4750000000000001</v>
      </c>
      <c r="E616" s="2">
        <v>58.6</v>
      </c>
      <c r="F616" s="15">
        <v>4.7337999999999996</v>
      </c>
      <c r="G616" s="15">
        <v>0.99680000000000002</v>
      </c>
      <c r="H616" s="30">
        <v>661</v>
      </c>
      <c r="I616" s="13">
        <v>3.395</v>
      </c>
      <c r="J616" s="31">
        <v>194.69808541973489</v>
      </c>
      <c r="K616" s="1"/>
      <c r="L616" s="1"/>
    </row>
    <row r="617" spans="1:12" x14ac:dyDescent="0.25">
      <c r="A617" s="4">
        <v>611</v>
      </c>
      <c r="B617" s="1" t="s">
        <v>209</v>
      </c>
      <c r="C617" s="1" t="s">
        <v>17</v>
      </c>
      <c r="D617" s="13">
        <v>4.0149999999999997</v>
      </c>
      <c r="E617" s="2">
        <v>84</v>
      </c>
      <c r="F617" s="15">
        <v>9.3034999999999997</v>
      </c>
      <c r="G617" s="15">
        <v>0.9546</v>
      </c>
      <c r="H617" s="30">
        <v>724</v>
      </c>
      <c r="I617" s="13">
        <v>3.875</v>
      </c>
      <c r="J617" s="31">
        <v>186.83870967741936</v>
      </c>
      <c r="K617" s="1"/>
      <c r="L617" s="1"/>
    </row>
    <row r="618" spans="1:12" x14ac:dyDescent="0.25">
      <c r="A618" s="4">
        <v>612</v>
      </c>
      <c r="B618" s="1" t="s">
        <v>210</v>
      </c>
      <c r="C618" s="1" t="s">
        <v>6</v>
      </c>
      <c r="D618" s="13">
        <v>3.19</v>
      </c>
      <c r="E618" s="2">
        <v>49.6</v>
      </c>
      <c r="F618" s="15">
        <v>1.8802000000000001</v>
      </c>
      <c r="G618" s="15">
        <v>0.82809999999999995</v>
      </c>
      <c r="H618" s="30">
        <v>590</v>
      </c>
      <c r="I618" s="13">
        <v>3.0999999999999996</v>
      </c>
      <c r="J618" s="31">
        <v>190.32258064516131</v>
      </c>
      <c r="K618" s="1"/>
      <c r="L618" s="1"/>
    </row>
    <row r="619" spans="1:12" x14ac:dyDescent="0.25">
      <c r="A619" s="4">
        <v>613</v>
      </c>
      <c r="B619" s="1" t="s">
        <v>211</v>
      </c>
      <c r="C619" s="1" t="s">
        <v>11</v>
      </c>
      <c r="D619" s="13">
        <v>3.86</v>
      </c>
      <c r="E619" s="2">
        <v>68.599999999999994</v>
      </c>
      <c r="F619" s="15">
        <v>7.4813999999999998</v>
      </c>
      <c r="G619" s="15">
        <v>0.99260000000000004</v>
      </c>
      <c r="H619" s="30">
        <v>721</v>
      </c>
      <c r="I619" s="13">
        <v>3.7749999999999999</v>
      </c>
      <c r="J619" s="31">
        <v>190.99337748344371</v>
      </c>
      <c r="K619" s="1"/>
      <c r="L619" s="1"/>
    </row>
    <row r="620" spans="1:12" x14ac:dyDescent="0.25">
      <c r="A620" s="4">
        <v>614</v>
      </c>
      <c r="B620" s="1" t="s">
        <v>424</v>
      </c>
      <c r="C620" s="1" t="s">
        <v>17</v>
      </c>
      <c r="D620" s="13">
        <v>4.2300000000000004</v>
      </c>
      <c r="E620" s="2">
        <v>56.5</v>
      </c>
      <c r="F620" s="15"/>
      <c r="G620" s="15"/>
      <c r="H620" s="30"/>
      <c r="I620" s="13"/>
      <c r="J620" s="31"/>
      <c r="K620" s="1"/>
      <c r="L620" s="1"/>
    </row>
    <row r="621" spans="1:12" x14ac:dyDescent="0.25">
      <c r="A621" s="4">
        <v>615</v>
      </c>
      <c r="B621" s="1" t="s">
        <v>425</v>
      </c>
      <c r="C621" s="1" t="s">
        <v>17</v>
      </c>
      <c r="D621" s="13">
        <v>4.2149999999999999</v>
      </c>
      <c r="E621" s="2">
        <v>57.6</v>
      </c>
      <c r="F621" s="15"/>
      <c r="G621" s="15"/>
      <c r="H621" s="30"/>
      <c r="I621" s="13"/>
      <c r="J621" s="31"/>
      <c r="K621" s="1"/>
      <c r="L621" s="1"/>
    </row>
    <row r="622" spans="1:12" x14ac:dyDescent="0.25">
      <c r="A622" s="4">
        <v>616</v>
      </c>
      <c r="B622" s="1" t="s">
        <v>318</v>
      </c>
      <c r="C622" s="1" t="s">
        <v>17</v>
      </c>
      <c r="D622" s="13">
        <v>3.54</v>
      </c>
      <c r="E622" s="2">
        <v>53.4</v>
      </c>
      <c r="F622" s="15"/>
      <c r="G622" s="15"/>
      <c r="H622" s="30"/>
      <c r="I622" s="13"/>
      <c r="J622" s="31"/>
      <c r="K622" s="1"/>
      <c r="L622" s="1"/>
    </row>
    <row r="623" spans="1:12" x14ac:dyDescent="0.25">
      <c r="A623" s="4">
        <v>617</v>
      </c>
      <c r="B623" s="1" t="s">
        <v>426</v>
      </c>
      <c r="C623" s="1" t="s">
        <v>17</v>
      </c>
      <c r="D623" s="13">
        <v>4.1100000000000003</v>
      </c>
      <c r="E623" s="2">
        <v>45.2</v>
      </c>
      <c r="F623" s="15"/>
      <c r="G623" s="15"/>
      <c r="H623" s="30"/>
      <c r="I623" s="13"/>
      <c r="J623" s="31"/>
      <c r="K623" s="1"/>
      <c r="L623" s="1"/>
    </row>
    <row r="624" spans="1:12" x14ac:dyDescent="0.25">
      <c r="A624" s="4">
        <v>618</v>
      </c>
      <c r="B624" s="1" t="s">
        <v>317</v>
      </c>
      <c r="C624" s="1" t="s">
        <v>17</v>
      </c>
      <c r="D624" s="13">
        <v>3.4049999999999998</v>
      </c>
      <c r="E624" s="2">
        <v>50.9</v>
      </c>
      <c r="F624" s="15"/>
      <c r="G624" s="15"/>
      <c r="H624" s="30"/>
      <c r="I624" s="13"/>
      <c r="J624" s="31"/>
      <c r="K624" s="1"/>
      <c r="L624" s="1"/>
    </row>
    <row r="625" spans="1:12" x14ac:dyDescent="0.25">
      <c r="A625" s="4">
        <v>619</v>
      </c>
      <c r="B625" s="1" t="s">
        <v>316</v>
      </c>
      <c r="C625" s="1" t="s">
        <v>17</v>
      </c>
      <c r="D625" s="13">
        <v>3.44</v>
      </c>
      <c r="E625" s="2">
        <v>50.5</v>
      </c>
      <c r="F625" s="15"/>
      <c r="G625" s="15"/>
      <c r="H625" s="30"/>
      <c r="I625" s="13"/>
      <c r="J625" s="31"/>
      <c r="K625" s="1"/>
      <c r="L625" s="1"/>
    </row>
    <row r="626" spans="1:12" x14ac:dyDescent="0.25">
      <c r="A626" s="4">
        <v>620</v>
      </c>
      <c r="B626" s="1" t="s">
        <v>315</v>
      </c>
      <c r="C626" s="1" t="s">
        <v>100</v>
      </c>
      <c r="D626" s="13">
        <v>3.41</v>
      </c>
      <c r="E626" s="2">
        <v>51.6</v>
      </c>
      <c r="F626" s="15"/>
      <c r="G626" s="15"/>
      <c r="H626" s="30"/>
      <c r="I626" s="13"/>
      <c r="J626" s="31"/>
      <c r="K626" s="1"/>
      <c r="L626" s="1"/>
    </row>
    <row r="627" spans="1:12" x14ac:dyDescent="0.25">
      <c r="A627" s="4">
        <v>621</v>
      </c>
      <c r="B627" s="1" t="s">
        <v>311</v>
      </c>
      <c r="C627" s="1" t="s">
        <v>24</v>
      </c>
      <c r="D627" s="13">
        <v>3.22</v>
      </c>
      <c r="E627" s="2">
        <v>62</v>
      </c>
      <c r="F627" s="15"/>
      <c r="G627" s="15"/>
      <c r="H627" s="30"/>
      <c r="I627" s="13"/>
      <c r="J627" s="31"/>
      <c r="K627" s="1"/>
      <c r="L627" s="1"/>
    </row>
    <row r="628" spans="1:12" x14ac:dyDescent="0.25">
      <c r="A628" s="4">
        <v>622</v>
      </c>
      <c r="B628" s="1" t="s">
        <v>96</v>
      </c>
      <c r="C628" s="1" t="s">
        <v>18</v>
      </c>
      <c r="D628" s="13">
        <v>3.97</v>
      </c>
      <c r="E628" s="2">
        <v>61.8</v>
      </c>
      <c r="F628" s="15">
        <v>5.6197999999999997</v>
      </c>
      <c r="G628" s="15">
        <v>0.98780000000000001</v>
      </c>
      <c r="H628" s="30">
        <v>757</v>
      </c>
      <c r="I628" s="13">
        <v>3.8899999999999997</v>
      </c>
      <c r="J628" s="31">
        <v>194.60154241645245</v>
      </c>
    </row>
    <row r="629" spans="1:12" x14ac:dyDescent="0.25">
      <c r="A629" s="4">
        <v>623</v>
      </c>
      <c r="B629" s="1" t="s">
        <v>95</v>
      </c>
      <c r="C629" s="1" t="s">
        <v>18</v>
      </c>
      <c r="D629" s="13">
        <v>3.915</v>
      </c>
      <c r="E629" s="2">
        <v>59.3</v>
      </c>
      <c r="F629" s="15">
        <v>4.3207000000000004</v>
      </c>
      <c r="G629" s="15">
        <v>0.99229999999999996</v>
      </c>
      <c r="H629" s="30">
        <v>735</v>
      </c>
      <c r="I629" s="13">
        <v>3.835</v>
      </c>
      <c r="J629" s="31">
        <v>191.65580182529337</v>
      </c>
    </row>
    <row r="630" spans="1:12" x14ac:dyDescent="0.25">
      <c r="A630" s="4">
        <v>624</v>
      </c>
      <c r="B630" s="1" t="s">
        <v>259</v>
      </c>
      <c r="C630" s="1" t="s">
        <v>18</v>
      </c>
      <c r="D630" s="13">
        <v>3.58</v>
      </c>
      <c r="E630" s="2">
        <v>55.1</v>
      </c>
      <c r="F630" s="15"/>
      <c r="G630" s="15"/>
      <c r="H630" s="30"/>
      <c r="I630" s="13"/>
      <c r="J630" s="31"/>
    </row>
    <row r="631" spans="1:12" x14ac:dyDescent="0.25">
      <c r="A631" s="4">
        <v>625</v>
      </c>
      <c r="B631" s="1" t="s">
        <v>304</v>
      </c>
      <c r="C631" s="1" t="s">
        <v>18</v>
      </c>
      <c r="D631" s="13">
        <v>3.56</v>
      </c>
      <c r="E631" s="2">
        <v>48.7</v>
      </c>
      <c r="F631" s="15"/>
      <c r="G631" s="15"/>
      <c r="H631" s="30"/>
      <c r="I631" s="13"/>
      <c r="J631" s="31"/>
    </row>
    <row r="632" spans="1:12" x14ac:dyDescent="0.25">
      <c r="A632" s="4">
        <v>626</v>
      </c>
      <c r="B632" s="1" t="s">
        <v>212</v>
      </c>
      <c r="C632" s="1" t="s">
        <v>18</v>
      </c>
      <c r="D632" s="13">
        <v>3.9649999999999999</v>
      </c>
      <c r="E632" s="2">
        <v>51.8</v>
      </c>
      <c r="F632" s="15"/>
      <c r="G632" s="15"/>
      <c r="H632" s="30"/>
      <c r="I632" s="13"/>
      <c r="J632" s="31"/>
    </row>
    <row r="633" spans="1:12" x14ac:dyDescent="0.25">
      <c r="A633" s="4">
        <v>627</v>
      </c>
      <c r="B633" s="1" t="s">
        <v>731</v>
      </c>
      <c r="C633" s="1" t="s">
        <v>18</v>
      </c>
      <c r="D633" s="13">
        <v>3.82</v>
      </c>
      <c r="E633" s="2">
        <v>48.5</v>
      </c>
      <c r="F633" s="15">
        <v>4.702</v>
      </c>
      <c r="G633" s="15">
        <v>0.98729999999999996</v>
      </c>
      <c r="H633" s="30">
        <v>690</v>
      </c>
      <c r="I633" s="13">
        <v>3.8085</v>
      </c>
      <c r="J633" s="31">
        <f>H633/I633</f>
        <v>181.17369042930287</v>
      </c>
    </row>
    <row r="634" spans="1:12" x14ac:dyDescent="0.25">
      <c r="A634" s="4">
        <v>628</v>
      </c>
      <c r="B634" s="1" t="s">
        <v>260</v>
      </c>
      <c r="C634" s="1" t="s">
        <v>18</v>
      </c>
      <c r="D634" s="13">
        <v>3.52</v>
      </c>
      <c r="E634" s="2">
        <v>44.3</v>
      </c>
      <c r="F634" s="15"/>
      <c r="G634" s="15"/>
      <c r="H634" s="30"/>
      <c r="I634" s="13"/>
      <c r="J634" s="31"/>
    </row>
    <row r="635" spans="1:12" x14ac:dyDescent="0.25">
      <c r="A635" s="4">
        <v>629</v>
      </c>
      <c r="B635" s="1" t="s">
        <v>732</v>
      </c>
      <c r="C635" s="1" t="s">
        <v>18</v>
      </c>
      <c r="D635" s="13">
        <v>3.605</v>
      </c>
      <c r="E635" s="2">
        <v>52.3</v>
      </c>
      <c r="F635" s="15">
        <v>3.0045000000000002</v>
      </c>
      <c r="G635" s="15">
        <v>0.95479999999999998</v>
      </c>
      <c r="H635" s="30">
        <v>635</v>
      </c>
      <c r="I635" s="13">
        <v>3.5</v>
      </c>
      <c r="J635" s="31">
        <f>H635/I635</f>
        <v>181.42857142857142</v>
      </c>
    </row>
    <row r="636" spans="1:12" x14ac:dyDescent="0.25">
      <c r="A636" s="4">
        <v>630</v>
      </c>
      <c r="B636" s="1" t="s">
        <v>733</v>
      </c>
      <c r="C636" s="1" t="s">
        <v>18</v>
      </c>
      <c r="D636" s="13">
        <v>3.915</v>
      </c>
      <c r="E636" s="2">
        <v>43.5</v>
      </c>
      <c r="F636" s="15">
        <v>2.5707</v>
      </c>
      <c r="G636" s="15">
        <v>0.9869</v>
      </c>
      <c r="H636" s="30">
        <v>689</v>
      </c>
      <c r="I636" s="13">
        <v>3.84</v>
      </c>
      <c r="J636" s="31">
        <f>H636/I636</f>
        <v>179.42708333333334</v>
      </c>
    </row>
    <row r="637" spans="1:12" x14ac:dyDescent="0.25">
      <c r="A637" s="4">
        <v>631</v>
      </c>
      <c r="B637" s="1" t="s">
        <v>434</v>
      </c>
      <c r="C637" s="1" t="s">
        <v>18</v>
      </c>
      <c r="D637" s="13">
        <v>3.85</v>
      </c>
      <c r="E637" s="2">
        <v>49.7</v>
      </c>
      <c r="F637" s="15"/>
      <c r="G637" s="15"/>
      <c r="H637" s="30"/>
      <c r="I637" s="13"/>
      <c r="J637" s="31"/>
    </row>
    <row r="638" spans="1:12" x14ac:dyDescent="0.25">
      <c r="A638" s="4">
        <v>632</v>
      </c>
      <c r="B638" s="1" t="s">
        <v>435</v>
      </c>
      <c r="C638" s="1" t="s">
        <v>18</v>
      </c>
      <c r="D638" s="13">
        <v>3.2650000000000001</v>
      </c>
      <c r="E638" s="2">
        <v>52</v>
      </c>
      <c r="F638" s="15"/>
      <c r="G638" s="15"/>
      <c r="H638" s="30"/>
      <c r="I638" s="13"/>
      <c r="J638" s="31"/>
    </row>
    <row r="639" spans="1:12" x14ac:dyDescent="0.25">
      <c r="A639" s="4">
        <v>633</v>
      </c>
      <c r="B639" s="1" t="s">
        <v>734</v>
      </c>
      <c r="C639" s="1" t="s">
        <v>18</v>
      </c>
      <c r="D639" s="13">
        <v>3.57</v>
      </c>
      <c r="E639" s="2">
        <v>55</v>
      </c>
      <c r="F639" s="15">
        <v>5.2887000000000004</v>
      </c>
      <c r="G639" s="15">
        <v>0.99709999999999999</v>
      </c>
      <c r="H639" s="30">
        <v>593</v>
      </c>
      <c r="I639" s="13">
        <v>3.47</v>
      </c>
      <c r="J639" s="31">
        <f>H639/I639</f>
        <v>170.89337175792505</v>
      </c>
    </row>
    <row r="640" spans="1:12" x14ac:dyDescent="0.25">
      <c r="A640" s="4">
        <v>634</v>
      </c>
      <c r="B640" s="1" t="s">
        <v>436</v>
      </c>
      <c r="C640" s="1" t="s">
        <v>18</v>
      </c>
      <c r="D640" s="13">
        <v>3.8849999999999998</v>
      </c>
      <c r="E640" s="2">
        <v>52.5</v>
      </c>
      <c r="F640" s="15"/>
      <c r="G640" s="15"/>
      <c r="H640" s="30"/>
      <c r="I640" s="13"/>
      <c r="J640" s="31"/>
    </row>
    <row r="641" spans="1:10" x14ac:dyDescent="0.25">
      <c r="A641" s="4">
        <v>635</v>
      </c>
      <c r="B641" s="1" t="s">
        <v>437</v>
      </c>
      <c r="C641" s="1" t="s">
        <v>18</v>
      </c>
      <c r="D641" s="13">
        <v>3.89</v>
      </c>
      <c r="E641" s="2">
        <v>55.4</v>
      </c>
      <c r="F641" s="15"/>
      <c r="G641" s="15"/>
      <c r="H641" s="30"/>
      <c r="I641" s="13"/>
      <c r="J641" s="31"/>
    </row>
    <row r="642" spans="1:10" x14ac:dyDescent="0.25">
      <c r="A642" s="4">
        <v>636</v>
      </c>
      <c r="B642" s="1" t="s">
        <v>726</v>
      </c>
      <c r="C642" s="1" t="s">
        <v>18</v>
      </c>
      <c r="D642" s="13">
        <v>3.9350000000000001</v>
      </c>
      <c r="E642" s="2">
        <v>56.3</v>
      </c>
      <c r="F642" s="15"/>
      <c r="G642" s="15"/>
      <c r="H642" s="30"/>
      <c r="I642" s="13"/>
      <c r="J642" s="31"/>
    </row>
    <row r="643" spans="1:10" x14ac:dyDescent="0.25">
      <c r="A643" s="4">
        <v>637</v>
      </c>
      <c r="B643" s="1" t="s">
        <v>213</v>
      </c>
      <c r="C643" s="1" t="s">
        <v>18</v>
      </c>
      <c r="D643" s="13">
        <v>3.4649999999999999</v>
      </c>
      <c r="E643" s="2">
        <v>48.7</v>
      </c>
      <c r="F643" s="15"/>
      <c r="G643" s="15"/>
      <c r="H643" s="30"/>
      <c r="I643" s="13"/>
      <c r="J643" s="31"/>
    </row>
    <row r="644" spans="1:10" x14ac:dyDescent="0.25">
      <c r="A644" s="4">
        <v>638</v>
      </c>
      <c r="B644" s="1" t="s">
        <v>735</v>
      </c>
      <c r="C644" s="1" t="s">
        <v>18</v>
      </c>
      <c r="D644" s="13">
        <v>3.5550000000000002</v>
      </c>
      <c r="E644" s="2">
        <v>45.6</v>
      </c>
      <c r="F644" s="15">
        <v>3.7204000000000002</v>
      </c>
      <c r="G644" s="15">
        <v>0.97170000000000001</v>
      </c>
      <c r="H644" s="30">
        <v>638</v>
      </c>
      <c r="I644" s="13">
        <v>3.49</v>
      </c>
      <c r="J644" s="31">
        <f>H644/I644</f>
        <v>182.8080229226361</v>
      </c>
    </row>
    <row r="645" spans="1:10" x14ac:dyDescent="0.25">
      <c r="A645" s="4">
        <v>639</v>
      </c>
      <c r="B645" s="1" t="s">
        <v>230</v>
      </c>
      <c r="C645" s="1" t="s">
        <v>18</v>
      </c>
      <c r="D645" s="13">
        <v>3.91</v>
      </c>
      <c r="E645" s="2">
        <v>54.2</v>
      </c>
      <c r="F645" s="15"/>
      <c r="G645" s="15"/>
      <c r="H645" s="30"/>
      <c r="I645" s="13"/>
      <c r="J645" s="31"/>
    </row>
    <row r="646" spans="1:10" x14ac:dyDescent="0.25">
      <c r="A646" s="4">
        <v>640</v>
      </c>
      <c r="B646" s="1" t="s">
        <v>672</v>
      </c>
      <c r="C646" s="1" t="s">
        <v>18</v>
      </c>
      <c r="D646" s="13">
        <v>3.35</v>
      </c>
      <c r="E646" s="2">
        <v>50</v>
      </c>
      <c r="F646" s="15"/>
      <c r="G646" s="15"/>
      <c r="H646" s="30"/>
      <c r="I646" s="13"/>
      <c r="J646" s="31"/>
    </row>
    <row r="647" spans="1:10" x14ac:dyDescent="0.25">
      <c r="A647" s="4">
        <v>641</v>
      </c>
      <c r="B647" s="1" t="s">
        <v>736</v>
      </c>
      <c r="C647" s="1" t="s">
        <v>18</v>
      </c>
      <c r="D647" s="13">
        <v>3.7250000000000001</v>
      </c>
      <c r="E647" s="2">
        <v>46.4</v>
      </c>
      <c r="F647" s="15">
        <v>4.4006999999999996</v>
      </c>
      <c r="G647" s="15">
        <v>0.96930000000000005</v>
      </c>
      <c r="H647" s="30">
        <v>660</v>
      </c>
      <c r="I647" s="13">
        <v>3.66</v>
      </c>
      <c r="J647" s="31">
        <f>H647/I647</f>
        <v>180.32786885245901</v>
      </c>
    </row>
    <row r="648" spans="1:10" x14ac:dyDescent="0.25">
      <c r="A648" s="4">
        <v>642</v>
      </c>
      <c r="B648" s="1" t="s">
        <v>231</v>
      </c>
      <c r="C648" s="1" t="s">
        <v>18</v>
      </c>
      <c r="D648" s="13">
        <v>3.74</v>
      </c>
      <c r="E648" s="2">
        <v>50.6</v>
      </c>
      <c r="F648" s="15"/>
      <c r="G648" s="15"/>
      <c r="H648" s="30"/>
      <c r="I648" s="13"/>
      <c r="J648" s="31"/>
    </row>
    <row r="649" spans="1:10" x14ac:dyDescent="0.25">
      <c r="A649" s="4">
        <v>643</v>
      </c>
      <c r="B649" s="1" t="s">
        <v>214</v>
      </c>
      <c r="C649" s="1" t="s">
        <v>18</v>
      </c>
      <c r="D649" s="13">
        <v>3.9750000000000001</v>
      </c>
      <c r="E649" s="2">
        <v>64.900000000000006</v>
      </c>
      <c r="F649" s="15"/>
      <c r="G649" s="15"/>
      <c r="H649" s="30"/>
      <c r="I649" s="13"/>
      <c r="J649" s="31"/>
    </row>
    <row r="650" spans="1:10" x14ac:dyDescent="0.25">
      <c r="A650" s="4">
        <v>644</v>
      </c>
      <c r="B650" s="1" t="s">
        <v>416</v>
      </c>
      <c r="C650" s="1" t="s">
        <v>18</v>
      </c>
      <c r="D650" s="13">
        <v>3.625</v>
      </c>
      <c r="E650" s="2">
        <v>46.9</v>
      </c>
      <c r="F650" s="15"/>
      <c r="G650" s="15"/>
      <c r="H650" s="30"/>
      <c r="I650" s="13"/>
      <c r="J650" s="31"/>
    </row>
    <row r="651" spans="1:10" x14ac:dyDescent="0.25">
      <c r="A651" s="4">
        <v>645</v>
      </c>
      <c r="B651" s="1" t="s">
        <v>335</v>
      </c>
      <c r="C651" s="1" t="s">
        <v>18</v>
      </c>
      <c r="D651" s="13">
        <v>3.95</v>
      </c>
      <c r="E651" s="2">
        <v>68.099999999999994</v>
      </c>
      <c r="F651" s="15"/>
      <c r="G651" s="15"/>
      <c r="H651" s="30"/>
      <c r="I651" s="13"/>
      <c r="J651" s="31"/>
    </row>
    <row r="652" spans="1:10" x14ac:dyDescent="0.25">
      <c r="A652" s="4">
        <v>646</v>
      </c>
      <c r="B652" s="1" t="s">
        <v>232</v>
      </c>
      <c r="C652" s="1" t="s">
        <v>18</v>
      </c>
      <c r="D652" s="13">
        <v>3.895</v>
      </c>
      <c r="E652" s="2">
        <v>56.8</v>
      </c>
      <c r="F652" s="15"/>
      <c r="G652" s="15"/>
      <c r="H652" s="30"/>
      <c r="I652" s="13"/>
      <c r="J652" s="31"/>
    </row>
    <row r="653" spans="1:10" x14ac:dyDescent="0.25">
      <c r="A653" s="4">
        <v>647</v>
      </c>
      <c r="B653" s="1" t="s">
        <v>737</v>
      </c>
      <c r="C653" s="1" t="s">
        <v>18</v>
      </c>
      <c r="D653" s="13">
        <v>3.2</v>
      </c>
      <c r="E653" s="2">
        <v>50.4</v>
      </c>
      <c r="F653" s="15">
        <v>4.8025000000000002</v>
      </c>
      <c r="G653" s="15">
        <v>0.98970000000000002</v>
      </c>
      <c r="H653" s="30">
        <v>544</v>
      </c>
      <c r="I653" s="13">
        <v>3.05</v>
      </c>
      <c r="J653" s="31">
        <f>H653/I653</f>
        <v>178.36065573770492</v>
      </c>
    </row>
    <row r="654" spans="1:10" x14ac:dyDescent="0.25">
      <c r="A654" s="4">
        <v>648</v>
      </c>
      <c r="B654" s="1" t="s">
        <v>215</v>
      </c>
      <c r="C654" s="1" t="s">
        <v>18</v>
      </c>
      <c r="D654" s="13">
        <v>3.5150000000000001</v>
      </c>
      <c r="E654" s="2">
        <v>60.5</v>
      </c>
      <c r="F654" s="15"/>
      <c r="G654" s="15"/>
      <c r="H654" s="30"/>
      <c r="I654" s="13"/>
      <c r="J654" s="31"/>
    </row>
    <row r="655" spans="1:10" x14ac:dyDescent="0.25">
      <c r="A655" s="4">
        <v>649</v>
      </c>
      <c r="B655" s="1" t="s">
        <v>46</v>
      </c>
      <c r="C655" s="1" t="s">
        <v>18</v>
      </c>
      <c r="D655" s="13">
        <v>3.34</v>
      </c>
      <c r="E655" s="2">
        <v>57.7</v>
      </c>
      <c r="F655" s="15"/>
      <c r="G655" s="15"/>
      <c r="H655" s="30"/>
      <c r="I655" s="13"/>
      <c r="J655" s="31"/>
    </row>
    <row r="656" spans="1:10" x14ac:dyDescent="0.25">
      <c r="A656" s="4">
        <v>650</v>
      </c>
      <c r="B656" s="1" t="s">
        <v>216</v>
      </c>
      <c r="C656" s="1" t="s">
        <v>18</v>
      </c>
      <c r="D656" s="13">
        <v>3.63</v>
      </c>
      <c r="E656" s="2">
        <v>53</v>
      </c>
      <c r="F656" s="15"/>
      <c r="G656" s="15"/>
      <c r="H656" s="30"/>
      <c r="I656" s="13"/>
      <c r="J656" s="31"/>
    </row>
    <row r="657" spans="1:10" x14ac:dyDescent="0.25">
      <c r="A657" s="4">
        <v>651</v>
      </c>
      <c r="B657" s="1" t="s">
        <v>738</v>
      </c>
      <c r="C657" s="1" t="s">
        <v>18</v>
      </c>
      <c r="D657" s="13">
        <v>3.7149999999999999</v>
      </c>
      <c r="E657" s="2">
        <v>55.2</v>
      </c>
      <c r="F657" s="15">
        <v>4.4169999999999998</v>
      </c>
      <c r="G657" s="15">
        <v>0.98429999999999995</v>
      </c>
      <c r="H657" s="30">
        <v>601</v>
      </c>
      <c r="I657" s="13">
        <v>3.645</v>
      </c>
      <c r="J657" s="31">
        <f>H657/I657</f>
        <v>164.88340192043896</v>
      </c>
    </row>
    <row r="658" spans="1:10" x14ac:dyDescent="0.25">
      <c r="A658" s="4">
        <v>652</v>
      </c>
      <c r="B658" s="1" t="s">
        <v>415</v>
      </c>
      <c r="C658" s="1" t="s">
        <v>18</v>
      </c>
      <c r="D658" s="13">
        <v>3.65</v>
      </c>
      <c r="E658" s="2">
        <v>51.6</v>
      </c>
      <c r="F658" s="15"/>
      <c r="G658" s="15"/>
      <c r="H658" s="30"/>
      <c r="I658" s="13"/>
      <c r="J658" s="31"/>
    </row>
    <row r="659" spans="1:10" x14ac:dyDescent="0.25">
      <c r="A659" s="4">
        <v>653</v>
      </c>
      <c r="B659" s="1" t="s">
        <v>233</v>
      </c>
      <c r="C659" s="1" t="s">
        <v>18</v>
      </c>
      <c r="D659" s="13">
        <v>4</v>
      </c>
      <c r="E659" s="2">
        <v>53.4</v>
      </c>
      <c r="F659" s="15"/>
      <c r="G659" s="15"/>
      <c r="H659" s="30"/>
      <c r="I659" s="13"/>
      <c r="J659" s="31"/>
    </row>
    <row r="660" spans="1:10" x14ac:dyDescent="0.25">
      <c r="A660" s="4">
        <v>654</v>
      </c>
      <c r="B660" s="1" t="s">
        <v>234</v>
      </c>
      <c r="C660" s="1" t="s">
        <v>18</v>
      </c>
      <c r="D660" s="13">
        <v>4.0199999999999996</v>
      </c>
      <c r="E660" s="2">
        <v>68</v>
      </c>
      <c r="F660" s="15"/>
      <c r="G660" s="15"/>
      <c r="H660" s="30"/>
      <c r="I660" s="13"/>
      <c r="J660" s="31"/>
    </row>
    <row r="661" spans="1:10" x14ac:dyDescent="0.25">
      <c r="A661" s="4">
        <v>655</v>
      </c>
      <c r="B661" s="1" t="s">
        <v>102</v>
      </c>
      <c r="C661" s="1" t="s">
        <v>18</v>
      </c>
      <c r="D661" s="13">
        <v>3.27</v>
      </c>
      <c r="E661" s="2">
        <v>47.2</v>
      </c>
      <c r="F661" s="15"/>
      <c r="G661" s="15"/>
      <c r="H661" s="30"/>
      <c r="I661" s="13"/>
      <c r="J661" s="31"/>
    </row>
    <row r="662" spans="1:10" x14ac:dyDescent="0.25">
      <c r="A662" s="4">
        <v>656</v>
      </c>
      <c r="B662" s="1" t="s">
        <v>217</v>
      </c>
      <c r="C662" s="1" t="s">
        <v>16</v>
      </c>
      <c r="D662" s="13">
        <v>3.3050000000000002</v>
      </c>
      <c r="E662" s="2">
        <v>60.6</v>
      </c>
      <c r="F662" s="15"/>
      <c r="G662" s="15"/>
      <c r="H662" s="30"/>
      <c r="I662" s="13"/>
      <c r="J662" s="31"/>
    </row>
    <row r="663" spans="1:10" x14ac:dyDescent="0.25">
      <c r="A663" s="4">
        <v>657</v>
      </c>
      <c r="B663" s="1" t="s">
        <v>218</v>
      </c>
      <c r="C663" s="1" t="s">
        <v>24</v>
      </c>
      <c r="D663" s="13">
        <v>3.28</v>
      </c>
      <c r="E663" s="2">
        <v>56.5</v>
      </c>
      <c r="F663" s="15"/>
      <c r="G663" s="15"/>
      <c r="H663" s="30"/>
      <c r="I663" s="13"/>
      <c r="J663" s="31"/>
    </row>
    <row r="664" spans="1:10" x14ac:dyDescent="0.25">
      <c r="A664" s="4">
        <v>658</v>
      </c>
      <c r="B664" s="1" t="s">
        <v>219</v>
      </c>
      <c r="C664" s="1" t="s">
        <v>24</v>
      </c>
      <c r="D664" s="13">
        <v>3.63</v>
      </c>
      <c r="E664" s="2">
        <v>55.6</v>
      </c>
      <c r="F664" s="15"/>
      <c r="G664" s="15"/>
      <c r="H664" s="30"/>
      <c r="I664" s="13"/>
      <c r="J664" s="31"/>
    </row>
    <row r="665" spans="1:10" x14ac:dyDescent="0.25">
      <c r="A665" s="4">
        <v>659</v>
      </c>
      <c r="B665" s="1" t="s">
        <v>631</v>
      </c>
      <c r="C665" s="1" t="s">
        <v>17</v>
      </c>
      <c r="D665" s="13">
        <v>3.7650000000000001</v>
      </c>
      <c r="E665" s="2">
        <v>41.9</v>
      </c>
      <c r="F665" s="15"/>
      <c r="G665" s="15"/>
      <c r="H665" s="30"/>
      <c r="I665" s="13"/>
      <c r="J665" s="31"/>
    </row>
    <row r="666" spans="1:10" x14ac:dyDescent="0.25">
      <c r="A666" s="4">
        <v>660</v>
      </c>
      <c r="B666" s="1" t="s">
        <v>277</v>
      </c>
      <c r="C666" s="1" t="s">
        <v>17</v>
      </c>
      <c r="D666" s="13">
        <v>3.03</v>
      </c>
      <c r="E666" s="2">
        <v>54.7</v>
      </c>
      <c r="F666" s="15"/>
      <c r="G666" s="15"/>
      <c r="H666" s="30"/>
      <c r="I666" s="13"/>
      <c r="J666" s="31"/>
    </row>
    <row r="667" spans="1:10" x14ac:dyDescent="0.25">
      <c r="A667" s="4">
        <v>661</v>
      </c>
      <c r="B667" s="1" t="s">
        <v>276</v>
      </c>
      <c r="C667" s="1" t="s">
        <v>17</v>
      </c>
      <c r="D667" s="13">
        <v>4.085</v>
      </c>
      <c r="E667" s="2">
        <v>53.5</v>
      </c>
      <c r="F667" s="15"/>
      <c r="G667" s="15"/>
      <c r="H667" s="30"/>
      <c r="I667" s="13"/>
      <c r="J667" s="31"/>
    </row>
    <row r="668" spans="1:10" x14ac:dyDescent="0.25">
      <c r="A668" s="4">
        <v>662</v>
      </c>
      <c r="B668" s="1" t="s">
        <v>275</v>
      </c>
      <c r="C668" s="1" t="s">
        <v>17</v>
      </c>
      <c r="D668" s="13">
        <v>4</v>
      </c>
      <c r="E668" s="2">
        <v>41.9</v>
      </c>
      <c r="F668" s="15"/>
      <c r="G668" s="15"/>
      <c r="H668" s="30"/>
      <c r="I668" s="13"/>
      <c r="J668" s="31"/>
    </row>
    <row r="669" spans="1:10" x14ac:dyDescent="0.25">
      <c r="A669" s="4">
        <v>663</v>
      </c>
      <c r="B669" s="1" t="s">
        <v>654</v>
      </c>
      <c r="C669" s="1" t="s">
        <v>12</v>
      </c>
      <c r="D669" s="13">
        <v>3.6</v>
      </c>
      <c r="E669" s="2">
        <v>41.4</v>
      </c>
      <c r="F669" s="15"/>
      <c r="G669" s="15"/>
      <c r="H669" s="30"/>
      <c r="I669" s="13"/>
      <c r="J669" s="31"/>
    </row>
    <row r="670" spans="1:10" x14ac:dyDescent="0.25">
      <c r="A670" s="4">
        <v>664</v>
      </c>
      <c r="B670" s="1" t="s">
        <v>624</v>
      </c>
      <c r="C670" s="1" t="s">
        <v>12</v>
      </c>
      <c r="D670" s="13">
        <v>3.54</v>
      </c>
      <c r="E670" s="2">
        <v>51.4</v>
      </c>
      <c r="F670" s="15"/>
      <c r="G670" s="15"/>
      <c r="H670" s="30"/>
      <c r="I670" s="13"/>
      <c r="J670" s="31"/>
    </row>
    <row r="671" spans="1:10" x14ac:dyDescent="0.25">
      <c r="A671" s="4">
        <v>665</v>
      </c>
      <c r="B671" s="1" t="s">
        <v>655</v>
      </c>
      <c r="C671" s="1" t="s">
        <v>12</v>
      </c>
      <c r="D671" s="13">
        <v>2.98</v>
      </c>
      <c r="E671" s="2">
        <v>45.1</v>
      </c>
      <c r="F671" s="15"/>
      <c r="G671" s="15"/>
      <c r="H671" s="30"/>
      <c r="I671" s="13"/>
      <c r="J671" s="31"/>
    </row>
    <row r="672" spans="1:10" x14ac:dyDescent="0.25">
      <c r="A672" s="4">
        <v>666</v>
      </c>
      <c r="B672" s="1" t="s">
        <v>608</v>
      </c>
      <c r="C672" s="1" t="s">
        <v>11</v>
      </c>
      <c r="D672" s="13">
        <v>3.71</v>
      </c>
      <c r="E672" s="2">
        <v>56.3</v>
      </c>
      <c r="F672" s="15"/>
      <c r="G672" s="15"/>
      <c r="H672" s="30"/>
      <c r="I672" s="13"/>
      <c r="J672" s="31"/>
    </row>
    <row r="673" spans="1:10" x14ac:dyDescent="0.25">
      <c r="A673" s="4">
        <v>667</v>
      </c>
      <c r="B673" s="1" t="s">
        <v>402</v>
      </c>
      <c r="C673" s="1" t="s">
        <v>11</v>
      </c>
      <c r="D673" s="13">
        <v>3.29</v>
      </c>
      <c r="E673" s="2">
        <v>45.6</v>
      </c>
      <c r="F673" s="15"/>
      <c r="G673" s="15"/>
      <c r="H673" s="30"/>
      <c r="I673" s="13"/>
      <c r="J673" s="31"/>
    </row>
    <row r="674" spans="1:10" x14ac:dyDescent="0.25">
      <c r="A674" s="4">
        <v>668</v>
      </c>
      <c r="B674" s="1" t="s">
        <v>220</v>
      </c>
      <c r="C674" s="1" t="s">
        <v>5</v>
      </c>
      <c r="D674" s="13">
        <v>4.085</v>
      </c>
      <c r="E674" s="2">
        <v>58.3</v>
      </c>
      <c r="F674" s="15"/>
      <c r="G674" s="15"/>
      <c r="H674" s="30"/>
      <c r="I674" s="13"/>
      <c r="J674" s="31"/>
    </row>
    <row r="675" spans="1:10" x14ac:dyDescent="0.25">
      <c r="A675" s="4">
        <v>669</v>
      </c>
      <c r="B675" s="1" t="s">
        <v>474</v>
      </c>
      <c r="C675" s="1" t="s">
        <v>11</v>
      </c>
      <c r="D675" s="13">
        <v>3.6150000000000002</v>
      </c>
      <c r="E675" s="2">
        <v>62.4</v>
      </c>
      <c r="F675" s="15"/>
      <c r="G675" s="15"/>
      <c r="H675" s="30"/>
      <c r="I675" s="13"/>
      <c r="J675" s="31"/>
    </row>
    <row r="676" spans="1:10" x14ac:dyDescent="0.25">
      <c r="A676" s="4">
        <v>670</v>
      </c>
      <c r="B676" s="1" t="s">
        <v>475</v>
      </c>
      <c r="C676" s="1" t="s">
        <v>11</v>
      </c>
      <c r="D676" s="13">
        <v>3.625</v>
      </c>
      <c r="E676" s="2">
        <v>63.1</v>
      </c>
      <c r="F676" s="15"/>
      <c r="G676" s="15"/>
      <c r="H676" s="30"/>
      <c r="I676" s="13"/>
      <c r="J676" s="31"/>
    </row>
    <row r="677" spans="1:10" x14ac:dyDescent="0.25">
      <c r="A677" s="4">
        <v>671</v>
      </c>
      <c r="B677" s="1" t="s">
        <v>476</v>
      </c>
      <c r="C677" s="1" t="s">
        <v>11</v>
      </c>
      <c r="D677" s="13">
        <v>3.57</v>
      </c>
      <c r="E677" s="2">
        <v>60.8</v>
      </c>
      <c r="F677" s="15"/>
      <c r="G677" s="15"/>
      <c r="H677" s="30"/>
      <c r="I677" s="13"/>
      <c r="J677" s="31"/>
    </row>
    <row r="678" spans="1:10" x14ac:dyDescent="0.25">
      <c r="A678" s="4">
        <v>672</v>
      </c>
      <c r="B678" s="1" t="s">
        <v>396</v>
      </c>
      <c r="C678" s="1" t="s">
        <v>11</v>
      </c>
      <c r="D678" s="13">
        <v>3.57</v>
      </c>
      <c r="E678" s="2">
        <v>60</v>
      </c>
      <c r="F678" s="15"/>
      <c r="G678" s="15"/>
      <c r="H678" s="30"/>
      <c r="I678" s="13"/>
      <c r="J678" s="31"/>
    </row>
    <row r="679" spans="1:10" x14ac:dyDescent="0.25">
      <c r="A679" s="4">
        <v>673</v>
      </c>
      <c r="B679" s="1" t="s">
        <v>477</v>
      </c>
      <c r="C679" s="1" t="s">
        <v>11</v>
      </c>
      <c r="D679" s="13">
        <v>3.5950000000000002</v>
      </c>
      <c r="E679" s="2">
        <v>62.3</v>
      </c>
      <c r="F679" s="15"/>
      <c r="G679" s="15"/>
      <c r="H679" s="30"/>
      <c r="I679" s="13"/>
      <c r="J679" s="31"/>
    </row>
    <row r="680" spans="1:10" x14ac:dyDescent="0.25">
      <c r="A680" s="4">
        <v>674</v>
      </c>
      <c r="B680" s="1" t="s">
        <v>36</v>
      </c>
      <c r="C680" s="1" t="s">
        <v>11</v>
      </c>
      <c r="D680" s="13">
        <v>3.85</v>
      </c>
      <c r="E680" s="2">
        <v>63.1</v>
      </c>
      <c r="F680" s="15"/>
      <c r="G680" s="15"/>
      <c r="H680" s="30"/>
      <c r="I680" s="13"/>
      <c r="J680" s="31"/>
    </row>
    <row r="681" spans="1:10" x14ac:dyDescent="0.25">
      <c r="A681" s="4">
        <v>675</v>
      </c>
      <c r="B681" s="1" t="s">
        <v>727</v>
      </c>
      <c r="C681" s="1" t="s">
        <v>100</v>
      </c>
      <c r="D681" s="1">
        <v>3.145</v>
      </c>
      <c r="E681" s="1">
        <v>55.3</v>
      </c>
      <c r="F681" s="15">
        <v>4.6731999999999996</v>
      </c>
      <c r="G681" s="15">
        <v>0.95879999999999999</v>
      </c>
      <c r="H681" s="30">
        <v>604</v>
      </c>
      <c r="I681" s="13">
        <v>3.07</v>
      </c>
      <c r="J681" s="31">
        <f>H681/I681</f>
        <v>196.74267100977201</v>
      </c>
    </row>
    <row r="682" spans="1:10" x14ac:dyDescent="0.25">
      <c r="A682" s="4">
        <v>676</v>
      </c>
      <c r="B682" s="1" t="s">
        <v>351</v>
      </c>
      <c r="C682" s="1" t="s">
        <v>86</v>
      </c>
      <c r="D682" s="13">
        <v>4.2450000000000001</v>
      </c>
      <c r="E682" s="2">
        <v>61.1</v>
      </c>
      <c r="F682" s="15"/>
      <c r="G682" s="15"/>
      <c r="H682" s="30"/>
      <c r="I682" s="13"/>
      <c r="J682" s="31"/>
    </row>
    <row r="683" spans="1:10" x14ac:dyDescent="0.25">
      <c r="A683" s="4">
        <v>677</v>
      </c>
      <c r="B683" s="1" t="s">
        <v>392</v>
      </c>
      <c r="C683" s="1" t="s">
        <v>6</v>
      </c>
      <c r="D683" s="13">
        <v>3.5249999999999999</v>
      </c>
      <c r="E683" s="2">
        <v>57.8</v>
      </c>
      <c r="F683" s="15"/>
      <c r="G683" s="15"/>
      <c r="H683" s="30"/>
      <c r="I683" s="13"/>
      <c r="J683" s="31"/>
    </row>
    <row r="684" spans="1:10" x14ac:dyDescent="0.25">
      <c r="A684" s="4">
        <v>678</v>
      </c>
      <c r="B684" s="1" t="s">
        <v>63</v>
      </c>
      <c r="C684" s="1" t="s">
        <v>24</v>
      </c>
      <c r="D684" s="13">
        <v>3.875</v>
      </c>
      <c r="E684" s="2">
        <v>69.900000000000006</v>
      </c>
      <c r="F684" s="15"/>
      <c r="G684" s="15"/>
      <c r="H684" s="30"/>
      <c r="I684" s="13"/>
      <c r="J684" s="31"/>
    </row>
    <row r="685" spans="1:10" x14ac:dyDescent="0.25">
      <c r="A685" s="4">
        <v>679</v>
      </c>
      <c r="B685" s="1" t="s">
        <v>644</v>
      </c>
      <c r="C685" s="1" t="s">
        <v>17</v>
      </c>
      <c r="D685" s="13">
        <v>3.9049999999999998</v>
      </c>
      <c r="E685" s="2">
        <v>65</v>
      </c>
      <c r="F685" s="15"/>
      <c r="G685" s="15"/>
      <c r="H685" s="30"/>
      <c r="I685" s="13"/>
      <c r="J685" s="31"/>
    </row>
    <row r="686" spans="1:10" x14ac:dyDescent="0.25">
      <c r="A686" s="4">
        <v>680</v>
      </c>
      <c r="B686" s="1" t="s">
        <v>407</v>
      </c>
      <c r="C686" s="1" t="s">
        <v>17</v>
      </c>
      <c r="D686" s="13">
        <v>4.0949999999999998</v>
      </c>
      <c r="E686" s="2">
        <v>73.599999999999994</v>
      </c>
      <c r="F686" s="15"/>
      <c r="G686" s="15"/>
      <c r="H686" s="30"/>
      <c r="I686" s="13"/>
      <c r="J686" s="31"/>
    </row>
    <row r="687" spans="1:10" x14ac:dyDescent="0.25">
      <c r="A687" s="4">
        <v>681</v>
      </c>
      <c r="B687" s="1" t="s">
        <v>423</v>
      </c>
      <c r="C687" s="1" t="s">
        <v>17</v>
      </c>
      <c r="D687" s="13">
        <v>3.83</v>
      </c>
      <c r="E687" s="2">
        <v>57.8</v>
      </c>
      <c r="F687" s="15"/>
      <c r="G687" s="15"/>
      <c r="H687" s="30"/>
      <c r="I687" s="13"/>
      <c r="J687" s="31"/>
    </row>
    <row r="688" spans="1:10" x14ac:dyDescent="0.25">
      <c r="A688" s="4"/>
      <c r="F688" s="15"/>
      <c r="G688" s="15"/>
      <c r="H688" s="32"/>
      <c r="I688" s="33"/>
      <c r="J688" s="34"/>
    </row>
    <row r="689" spans="1:16369" x14ac:dyDescent="0.25">
      <c r="A689" s="7" t="s">
        <v>8</v>
      </c>
      <c r="B689" s="10" t="s">
        <v>7</v>
      </c>
      <c r="C689" s="8" t="s">
        <v>8</v>
      </c>
      <c r="D689" s="14">
        <f t="shared" ref="D689:J689" si="0">AVERAGE(D7:D688)</f>
        <v>3.6797723935389124</v>
      </c>
      <c r="E689" s="11">
        <f t="shared" si="0"/>
        <v>58.109339207048521</v>
      </c>
      <c r="F689" s="29">
        <f t="shared" si="0"/>
        <v>5.83898904109589</v>
      </c>
      <c r="G689" s="29">
        <f t="shared" si="0"/>
        <v>0.97952694063926937</v>
      </c>
      <c r="H689" s="35">
        <f t="shared" si="0"/>
        <v>688.52511415525112</v>
      </c>
      <c r="I689" s="14">
        <f t="shared" si="0"/>
        <v>3.6265593607305915</v>
      </c>
      <c r="J689" s="36">
        <f t="shared" si="0"/>
        <v>189.89534554879296</v>
      </c>
      <c r="K689" s="3"/>
      <c r="L689" s="3"/>
    </row>
    <row r="690" spans="1:16369" x14ac:dyDescent="0.25">
      <c r="A690" s="4"/>
      <c r="F690" s="3"/>
      <c r="G690" s="3"/>
    </row>
    <row r="691" spans="1:16369" x14ac:dyDescent="0.25">
      <c r="F691"/>
      <c r="G691"/>
      <c r="H691"/>
      <c r="I691"/>
    </row>
    <row r="692" spans="1:16369" x14ac:dyDescent="0.25">
      <c r="F692"/>
      <c r="G692"/>
      <c r="H692"/>
      <c r="I692"/>
    </row>
    <row r="693" spans="1:16369" x14ac:dyDescent="0.25">
      <c r="F693"/>
      <c r="G693"/>
      <c r="H693"/>
      <c r="I693"/>
    </row>
    <row r="694" spans="1:16369" x14ac:dyDescent="0.25">
      <c r="F694"/>
      <c r="G694"/>
      <c r="H694"/>
      <c r="I694"/>
    </row>
    <row r="695" spans="1:16369" x14ac:dyDescent="0.25">
      <c r="F695"/>
      <c r="G695"/>
      <c r="H695"/>
      <c r="I695"/>
    </row>
    <row r="696" spans="1:16369" x14ac:dyDescent="0.25">
      <c r="F696"/>
      <c r="G696"/>
      <c r="H696"/>
      <c r="I696"/>
    </row>
    <row r="697" spans="1:16369" x14ac:dyDescent="0.25">
      <c r="F697"/>
      <c r="G697"/>
      <c r="H697"/>
      <c r="I697"/>
    </row>
    <row r="698" spans="1:16369" x14ac:dyDescent="0.25">
      <c r="F698"/>
      <c r="G698"/>
      <c r="H698"/>
      <c r="I698"/>
    </row>
    <row r="699" spans="1:16369" x14ac:dyDescent="0.25">
      <c r="F699"/>
      <c r="G699"/>
      <c r="H699"/>
      <c r="I699"/>
    </row>
    <row r="700" spans="1:16369" x14ac:dyDescent="0.25">
      <c r="F700"/>
      <c r="G700"/>
      <c r="H700"/>
      <c r="I700"/>
    </row>
    <row r="701" spans="1:16369" s="1" customFormat="1" x14ac:dyDescent="0.25"/>
    <row r="702" spans="1:16369" x14ac:dyDescent="0.25"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  <c r="KC702" s="1"/>
      <c r="KD702" s="1"/>
      <c r="KE702" s="1"/>
      <c r="KF702" s="1"/>
      <c r="KG702" s="1"/>
      <c r="KH702" s="1"/>
      <c r="KI702" s="1"/>
      <c r="KJ702" s="1"/>
      <c r="KK702" s="1"/>
      <c r="KL702" s="1"/>
      <c r="KM702" s="1"/>
      <c r="KN702" s="1"/>
      <c r="KO702" s="1"/>
      <c r="KP702" s="1"/>
      <c r="KQ702" s="1"/>
      <c r="KR702" s="1"/>
      <c r="KS702" s="1"/>
      <c r="KT702" s="1"/>
      <c r="KU702" s="1"/>
      <c r="KV702" s="1"/>
      <c r="KW702" s="1"/>
      <c r="KX702" s="1"/>
      <c r="KY702" s="1"/>
      <c r="KZ702" s="1"/>
      <c r="LA702" s="1"/>
      <c r="LB702" s="1"/>
      <c r="LC702" s="1"/>
      <c r="LD702" s="1"/>
      <c r="LE702" s="1"/>
      <c r="LF702" s="1"/>
      <c r="LG702" s="1"/>
      <c r="LH702" s="1"/>
      <c r="LI702" s="1"/>
      <c r="LJ702" s="1"/>
      <c r="LK702" s="1"/>
      <c r="LL702" s="1"/>
      <c r="LM702" s="1"/>
      <c r="LN702" s="1"/>
      <c r="LO702" s="1"/>
      <c r="LP702" s="1"/>
      <c r="LQ702" s="1"/>
      <c r="LR702" s="1"/>
      <c r="LS702" s="1"/>
      <c r="LT702" s="1"/>
      <c r="LU702" s="1"/>
      <c r="LV702" s="1"/>
      <c r="LW702" s="1"/>
      <c r="LX702" s="1"/>
      <c r="LY702" s="1"/>
      <c r="LZ702" s="1"/>
      <c r="MA702" s="1"/>
      <c r="MB702" s="1"/>
      <c r="MC702" s="1"/>
      <c r="MD702" s="1"/>
      <c r="ME702" s="1"/>
      <c r="MF702" s="1"/>
      <c r="MG702" s="1"/>
      <c r="MH702" s="1"/>
      <c r="MI702" s="1"/>
      <c r="MJ702" s="1"/>
      <c r="MK702" s="1"/>
      <c r="ML702" s="1"/>
      <c r="MM702" s="1"/>
      <c r="MN702" s="1"/>
      <c r="MO702" s="1"/>
      <c r="MP702" s="1"/>
      <c r="MQ702" s="1"/>
      <c r="MR702" s="1"/>
      <c r="MS702" s="1"/>
      <c r="MT702" s="1"/>
      <c r="MU702" s="1"/>
      <c r="MV702" s="1"/>
      <c r="MW702" s="1"/>
      <c r="MX702" s="1"/>
      <c r="MY702" s="1"/>
      <c r="MZ702" s="1"/>
      <c r="NA702" s="1"/>
      <c r="NB702" s="1"/>
      <c r="NC702" s="1"/>
      <c r="ND702" s="1"/>
      <c r="NE702" s="1"/>
      <c r="NF702" s="1"/>
      <c r="NG702" s="1"/>
      <c r="NH702" s="1"/>
      <c r="NI702" s="1"/>
      <c r="NJ702" s="1"/>
      <c r="NK702" s="1"/>
      <c r="NL702" s="1"/>
      <c r="NM702" s="1"/>
      <c r="NN702" s="1"/>
      <c r="NO702" s="1"/>
      <c r="NP702" s="1"/>
      <c r="NQ702" s="1"/>
      <c r="NR702" s="1"/>
      <c r="NS702" s="1"/>
      <c r="NT702" s="1"/>
      <c r="NU702" s="1"/>
      <c r="NV702" s="1"/>
      <c r="NW702" s="1"/>
      <c r="NX702" s="1"/>
      <c r="NY702" s="1"/>
      <c r="NZ702" s="1"/>
      <c r="OA702" s="1"/>
      <c r="OB702" s="1"/>
      <c r="OC702" s="1"/>
      <c r="OD702" s="1"/>
      <c r="OE702" s="1"/>
      <c r="OF702" s="1"/>
      <c r="OG702" s="1"/>
      <c r="OH702" s="1"/>
      <c r="OI702" s="1"/>
      <c r="OJ702" s="1"/>
      <c r="OK702" s="1"/>
      <c r="OL702" s="1"/>
      <c r="OM702" s="1"/>
      <c r="ON702" s="1"/>
      <c r="OO702" s="1"/>
      <c r="OP702" s="1"/>
      <c r="OQ702" s="1"/>
      <c r="OR702" s="1"/>
      <c r="OS702" s="1"/>
      <c r="OT702" s="1"/>
      <c r="OU702" s="1"/>
      <c r="OV702" s="1"/>
      <c r="OW702" s="1"/>
      <c r="OX702" s="1"/>
      <c r="OY702" s="1"/>
      <c r="OZ702" s="1"/>
      <c r="PA702" s="1"/>
      <c r="PB702" s="1"/>
      <c r="PC702" s="1"/>
      <c r="PD702" s="1"/>
      <c r="PE702" s="1"/>
      <c r="PF702" s="1"/>
      <c r="PG702" s="1"/>
      <c r="PH702" s="1"/>
      <c r="PI702" s="1"/>
      <c r="PJ702" s="1"/>
      <c r="PK702" s="1"/>
      <c r="PL702" s="1"/>
      <c r="PM702" s="1"/>
      <c r="PN702" s="1"/>
      <c r="PO702" s="1"/>
      <c r="PP702" s="1"/>
      <c r="PQ702" s="1"/>
      <c r="PR702" s="1"/>
      <c r="PS702" s="1"/>
      <c r="PT702" s="1"/>
      <c r="PU702" s="1"/>
      <c r="PV702" s="1"/>
      <c r="PW702" s="1"/>
      <c r="PX702" s="1"/>
      <c r="PY702" s="1"/>
      <c r="PZ702" s="1"/>
      <c r="QA702" s="1"/>
      <c r="QB702" s="1"/>
      <c r="QC702" s="1"/>
      <c r="QD702" s="1"/>
      <c r="QE702" s="1"/>
      <c r="QF702" s="1"/>
      <c r="QG702" s="1"/>
      <c r="QH702" s="1"/>
      <c r="QI702" s="1"/>
      <c r="QJ702" s="1"/>
      <c r="QK702" s="1"/>
      <c r="QL702" s="1"/>
      <c r="QM702" s="1"/>
      <c r="QN702" s="1"/>
      <c r="QO702" s="1"/>
      <c r="QP702" s="1"/>
      <c r="QQ702" s="1"/>
      <c r="QR702" s="1"/>
      <c r="QS702" s="1"/>
      <c r="QT702" s="1"/>
      <c r="QU702" s="1"/>
      <c r="QV702" s="1"/>
      <c r="QW702" s="1"/>
      <c r="QX702" s="1"/>
      <c r="QY702" s="1"/>
      <c r="QZ702" s="1"/>
      <c r="RA702" s="1"/>
      <c r="RB702" s="1"/>
      <c r="RC702" s="1"/>
      <c r="RD702" s="1"/>
      <c r="RE702" s="1"/>
      <c r="RF702" s="1"/>
      <c r="RG702" s="1"/>
      <c r="RH702" s="1"/>
      <c r="RI702" s="1"/>
      <c r="RJ702" s="1"/>
      <c r="RK702" s="1"/>
      <c r="RL702" s="1"/>
      <c r="RM702" s="1"/>
      <c r="RN702" s="1"/>
      <c r="RO702" s="1"/>
      <c r="RP702" s="1"/>
      <c r="RQ702" s="1"/>
      <c r="RR702" s="1"/>
      <c r="RS702" s="1"/>
      <c r="RT702" s="1"/>
      <c r="RU702" s="1"/>
      <c r="RV702" s="1"/>
      <c r="RW702" s="1"/>
      <c r="RX702" s="1"/>
      <c r="RY702" s="1"/>
      <c r="RZ702" s="1"/>
      <c r="SA702" s="1"/>
      <c r="SB702" s="1"/>
      <c r="SC702" s="1"/>
      <c r="SD702" s="1"/>
      <c r="SE702" s="1"/>
      <c r="SF702" s="1"/>
      <c r="SG702" s="1"/>
      <c r="SH702" s="1"/>
      <c r="SI702" s="1"/>
      <c r="SJ702" s="1"/>
      <c r="SK702" s="1"/>
      <c r="SL702" s="1"/>
      <c r="SM702" s="1"/>
      <c r="SN702" s="1"/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  <c r="TE702" s="1"/>
      <c r="TF702" s="1"/>
      <c r="TG702" s="1"/>
      <c r="TH702" s="1"/>
      <c r="TI702" s="1"/>
      <c r="TJ702" s="1"/>
      <c r="TK702" s="1"/>
      <c r="TL702" s="1"/>
      <c r="TM702" s="1"/>
      <c r="TN702" s="1"/>
      <c r="TO702" s="1"/>
      <c r="TP702" s="1"/>
      <c r="TQ702" s="1"/>
      <c r="TR702" s="1"/>
      <c r="TS702" s="1"/>
      <c r="TT702" s="1"/>
      <c r="TU702" s="1"/>
      <c r="TV702" s="1"/>
      <c r="TW702" s="1"/>
      <c r="TX702" s="1"/>
      <c r="TY702" s="1"/>
      <c r="TZ702" s="1"/>
      <c r="UA702" s="1"/>
      <c r="UB702" s="1"/>
      <c r="UC702" s="1"/>
      <c r="UD702" s="1"/>
      <c r="UE702" s="1"/>
      <c r="UF702" s="1"/>
      <c r="UG702" s="1"/>
      <c r="UH702" s="1"/>
      <c r="UI702" s="1"/>
      <c r="UJ702" s="1"/>
      <c r="UK702" s="1"/>
      <c r="UL702" s="1"/>
      <c r="UM702" s="1"/>
      <c r="UN702" s="1"/>
      <c r="UO702" s="1"/>
      <c r="UP702" s="1"/>
      <c r="UQ702" s="1"/>
      <c r="UR702" s="1"/>
      <c r="US702" s="1"/>
      <c r="UT702" s="1"/>
      <c r="UU702" s="1"/>
      <c r="UV702" s="1"/>
      <c r="UW702" s="1"/>
      <c r="UX702" s="1"/>
      <c r="UY702" s="1"/>
      <c r="UZ702" s="1"/>
      <c r="VA702" s="1"/>
      <c r="VB702" s="1"/>
      <c r="VC702" s="1"/>
      <c r="VD702" s="1"/>
      <c r="VE702" s="1"/>
      <c r="VF702" s="1"/>
      <c r="VG702" s="1"/>
      <c r="VH702" s="1"/>
      <c r="VI702" s="1"/>
      <c r="VJ702" s="1"/>
      <c r="VK702" s="1"/>
      <c r="VL702" s="1"/>
      <c r="VM702" s="1"/>
      <c r="VN702" s="1"/>
      <c r="VO702" s="1"/>
      <c r="VP702" s="1"/>
      <c r="VQ702" s="1"/>
      <c r="VR702" s="1"/>
      <c r="VS702" s="1"/>
      <c r="VT702" s="1"/>
      <c r="VU702" s="1"/>
      <c r="VV702" s="1"/>
      <c r="VW702" s="1"/>
      <c r="VX702" s="1"/>
      <c r="VY702" s="1"/>
      <c r="VZ702" s="1"/>
      <c r="WA702" s="1"/>
      <c r="WB702" s="1"/>
      <c r="WC702" s="1"/>
      <c r="WD702" s="1"/>
      <c r="WE702" s="1"/>
      <c r="WF702" s="1"/>
      <c r="WG702" s="1"/>
      <c r="WH702" s="1"/>
      <c r="WI702" s="1"/>
      <c r="WJ702" s="1"/>
      <c r="WK702" s="1"/>
      <c r="WL702" s="1"/>
      <c r="WM702" s="1"/>
      <c r="WN702" s="1"/>
      <c r="WO702" s="1"/>
      <c r="WP702" s="1"/>
      <c r="WQ702" s="1"/>
      <c r="WR702" s="1"/>
      <c r="WS702" s="1"/>
      <c r="WT702" s="1"/>
      <c r="WU702" s="1"/>
      <c r="WV702" s="1"/>
      <c r="WW702" s="1"/>
      <c r="WX702" s="1"/>
      <c r="WY702" s="1"/>
      <c r="WZ702" s="1"/>
      <c r="XA702" s="1"/>
      <c r="XB702" s="1"/>
      <c r="XC702" s="1"/>
      <c r="XD702" s="1"/>
      <c r="XE702" s="1"/>
      <c r="XF702" s="1"/>
      <c r="XG702" s="1"/>
      <c r="XH702" s="1"/>
      <c r="XI702" s="1"/>
      <c r="XJ702" s="1"/>
      <c r="XK702" s="1"/>
      <c r="XL702" s="1"/>
      <c r="XM702" s="1"/>
      <c r="XN702" s="1"/>
      <c r="XO702" s="1"/>
      <c r="XP702" s="1"/>
      <c r="XQ702" s="1"/>
      <c r="XR702" s="1"/>
      <c r="XS702" s="1"/>
      <c r="XT702" s="1"/>
      <c r="XU702" s="1"/>
      <c r="XV702" s="1"/>
      <c r="XW702" s="1"/>
      <c r="XX702" s="1"/>
      <c r="XY702" s="1"/>
      <c r="XZ702" s="1"/>
      <c r="YA702" s="1"/>
      <c r="YB702" s="1"/>
      <c r="YC702" s="1"/>
      <c r="YD702" s="1"/>
      <c r="YE702" s="1"/>
      <c r="YF702" s="1"/>
      <c r="YG702" s="1"/>
      <c r="YH702" s="1"/>
      <c r="YI702" s="1"/>
      <c r="YJ702" s="1"/>
      <c r="YK702" s="1"/>
      <c r="YL702" s="1"/>
      <c r="YM702" s="1"/>
      <c r="YN702" s="1"/>
      <c r="YO702" s="1"/>
      <c r="YP702" s="1"/>
      <c r="YQ702" s="1"/>
      <c r="YR702" s="1"/>
      <c r="YS702" s="1"/>
      <c r="YT702" s="1"/>
      <c r="YU702" s="1"/>
      <c r="YV702" s="1"/>
      <c r="YW702" s="1"/>
      <c r="YX702" s="1"/>
      <c r="YY702" s="1"/>
      <c r="YZ702" s="1"/>
      <c r="ZA702" s="1"/>
      <c r="ZB702" s="1"/>
      <c r="ZC702" s="1"/>
      <c r="ZD702" s="1"/>
      <c r="ZE702" s="1"/>
      <c r="ZF702" s="1"/>
      <c r="ZG702" s="1"/>
      <c r="ZH702" s="1"/>
      <c r="ZI702" s="1"/>
      <c r="ZJ702" s="1"/>
      <c r="ZK702" s="1"/>
      <c r="ZL702" s="1"/>
      <c r="ZM702" s="1"/>
      <c r="ZN702" s="1"/>
      <c r="ZO702" s="1"/>
      <c r="ZP702" s="1"/>
      <c r="ZQ702" s="1"/>
      <c r="ZR702" s="1"/>
      <c r="ZS702" s="1"/>
      <c r="ZT702" s="1"/>
      <c r="ZU702" s="1"/>
      <c r="ZV702" s="1"/>
      <c r="ZW702" s="1"/>
      <c r="ZX702" s="1"/>
      <c r="ZY702" s="1"/>
      <c r="ZZ702" s="1"/>
      <c r="AAA702" s="1"/>
      <c r="AAB702" s="1"/>
      <c r="AAC702" s="1"/>
      <c r="AAD702" s="1"/>
      <c r="AAE702" s="1"/>
      <c r="AAF702" s="1"/>
      <c r="AAG702" s="1"/>
      <c r="AAH702" s="1"/>
      <c r="AAI702" s="1"/>
      <c r="AAJ702" s="1"/>
      <c r="AAK702" s="1"/>
      <c r="AAL702" s="1"/>
      <c r="AAM702" s="1"/>
      <c r="AAN702" s="1"/>
      <c r="AAO702" s="1"/>
      <c r="AAP702" s="1"/>
      <c r="AAQ702" s="1"/>
      <c r="AAR702" s="1"/>
      <c r="AAS702" s="1"/>
      <c r="AAT702" s="1"/>
      <c r="AAU702" s="1"/>
      <c r="AAV702" s="1"/>
      <c r="AAW702" s="1"/>
      <c r="AAX702" s="1"/>
      <c r="AAY702" s="1"/>
      <c r="AAZ702" s="1"/>
      <c r="ABA702" s="1"/>
      <c r="ABB702" s="1"/>
      <c r="ABC702" s="1"/>
      <c r="ABD702" s="1"/>
      <c r="ABE702" s="1"/>
      <c r="ABF702" s="1"/>
      <c r="ABG702" s="1"/>
      <c r="ABH702" s="1"/>
      <c r="ABI702" s="1"/>
      <c r="ABJ702" s="1"/>
      <c r="ABK702" s="1"/>
      <c r="ABL702" s="1"/>
      <c r="ABM702" s="1"/>
      <c r="ABN702" s="1"/>
      <c r="ABO702" s="1"/>
      <c r="ABP702" s="1"/>
      <c r="ABQ702" s="1"/>
      <c r="ABR702" s="1"/>
      <c r="ABS702" s="1"/>
      <c r="ABT702" s="1"/>
      <c r="ABU702" s="1"/>
      <c r="ABV702" s="1"/>
      <c r="ABW702" s="1"/>
      <c r="ABX702" s="1"/>
      <c r="ABY702" s="1"/>
      <c r="ABZ702" s="1"/>
      <c r="ACA702" s="1"/>
      <c r="ACB702" s="1"/>
      <c r="ACC702" s="1"/>
      <c r="ACD702" s="1"/>
      <c r="ACE702" s="1"/>
      <c r="ACF702" s="1"/>
      <c r="ACG702" s="1"/>
      <c r="ACH702" s="1"/>
      <c r="ACI702" s="1"/>
      <c r="ACJ702" s="1"/>
      <c r="ACK702" s="1"/>
      <c r="ACL702" s="1"/>
      <c r="ACM702" s="1"/>
      <c r="ACN702" s="1"/>
      <c r="ACO702" s="1"/>
      <c r="ACP702" s="1"/>
      <c r="ACQ702" s="1"/>
      <c r="ACR702" s="1"/>
      <c r="ACS702" s="1"/>
      <c r="ACT702" s="1"/>
      <c r="ACU702" s="1"/>
      <c r="ACV702" s="1"/>
      <c r="ACW702" s="1"/>
      <c r="ACX702" s="1"/>
      <c r="ACY702" s="1"/>
      <c r="ACZ702" s="1"/>
      <c r="ADA702" s="1"/>
      <c r="ADB702" s="1"/>
      <c r="ADC702" s="1"/>
      <c r="ADD702" s="1"/>
      <c r="ADE702" s="1"/>
      <c r="ADF702" s="1"/>
      <c r="ADG702" s="1"/>
      <c r="ADH702" s="1"/>
      <c r="ADI702" s="1"/>
      <c r="ADJ702" s="1"/>
      <c r="ADK702" s="1"/>
      <c r="ADL702" s="1"/>
      <c r="ADM702" s="1"/>
      <c r="ADN702" s="1"/>
      <c r="ADO702" s="1"/>
      <c r="ADP702" s="1"/>
      <c r="ADQ702" s="1"/>
      <c r="ADR702" s="1"/>
      <c r="ADS702" s="1"/>
      <c r="ADT702" s="1"/>
      <c r="ADU702" s="1"/>
      <c r="ADV702" s="1"/>
      <c r="ADW702" s="1"/>
      <c r="ADX702" s="1"/>
      <c r="ADY702" s="1"/>
      <c r="ADZ702" s="1"/>
      <c r="AEA702" s="1"/>
      <c r="AEB702" s="1"/>
      <c r="AEC702" s="1"/>
      <c r="AED702" s="1"/>
      <c r="AEE702" s="1"/>
      <c r="AEF702" s="1"/>
      <c r="AEG702" s="1"/>
      <c r="AEH702" s="1"/>
      <c r="AEI702" s="1"/>
      <c r="AEJ702" s="1"/>
      <c r="AEK702" s="1"/>
      <c r="AEL702" s="1"/>
      <c r="AEM702" s="1"/>
      <c r="AEN702" s="1"/>
      <c r="AEO702" s="1"/>
      <c r="AEP702" s="1"/>
      <c r="AEQ702" s="1"/>
      <c r="AER702" s="1"/>
      <c r="AES702" s="1"/>
      <c r="AET702" s="1"/>
      <c r="AEU702" s="1"/>
      <c r="AEV702" s="1"/>
      <c r="AEW702" s="1"/>
      <c r="AEX702" s="1"/>
      <c r="AEY702" s="1"/>
      <c r="AEZ702" s="1"/>
      <c r="AFA702" s="1"/>
      <c r="AFB702" s="1"/>
      <c r="AFC702" s="1"/>
      <c r="AFD702" s="1"/>
      <c r="AFE702" s="1"/>
      <c r="AFF702" s="1"/>
      <c r="AFG702" s="1"/>
      <c r="AFH702" s="1"/>
      <c r="AFI702" s="1"/>
      <c r="AFJ702" s="1"/>
      <c r="AFK702" s="1"/>
      <c r="AFL702" s="1"/>
      <c r="AFM702" s="1"/>
      <c r="AFN702" s="1"/>
      <c r="AFO702" s="1"/>
      <c r="AFP702" s="1"/>
      <c r="AFQ702" s="1"/>
      <c r="AFR702" s="1"/>
      <c r="AFS702" s="1"/>
      <c r="AFT702" s="1"/>
      <c r="AFU702" s="1"/>
      <c r="AFV702" s="1"/>
      <c r="AFW702" s="1"/>
      <c r="AFX702" s="1"/>
      <c r="AFY702" s="1"/>
      <c r="AFZ702" s="1"/>
      <c r="AGA702" s="1"/>
      <c r="AGB702" s="1"/>
      <c r="AGC702" s="1"/>
      <c r="AGD702" s="1"/>
      <c r="AGE702" s="1"/>
      <c r="AGF702" s="1"/>
      <c r="AGG702" s="1"/>
      <c r="AGH702" s="1"/>
      <c r="AGI702" s="1"/>
      <c r="AGJ702" s="1"/>
      <c r="AGK702" s="1"/>
      <c r="AGL702" s="1"/>
      <c r="AGM702" s="1"/>
      <c r="AGN702" s="1"/>
      <c r="AGO702" s="1"/>
      <c r="AGP702" s="1"/>
      <c r="AGQ702" s="1"/>
      <c r="AGR702" s="1"/>
      <c r="AGS702" s="1"/>
      <c r="AGT702" s="1"/>
      <c r="AGU702" s="1"/>
      <c r="AGV702" s="1"/>
      <c r="AGW702" s="1"/>
      <c r="AGX702" s="1"/>
      <c r="AGY702" s="1"/>
      <c r="AGZ702" s="1"/>
      <c r="AHA702" s="1"/>
      <c r="AHB702" s="1"/>
      <c r="AHC702" s="1"/>
      <c r="AHD702" s="1"/>
      <c r="AHE702" s="1"/>
      <c r="AHF702" s="1"/>
      <c r="AHG702" s="1"/>
      <c r="AHH702" s="1"/>
      <c r="AHI702" s="1"/>
      <c r="AHJ702" s="1"/>
      <c r="AHK702" s="1"/>
      <c r="AHL702" s="1"/>
      <c r="AHM702" s="1"/>
      <c r="AHN702" s="1"/>
      <c r="AHO702" s="1"/>
      <c r="AHP702" s="1"/>
      <c r="AHQ702" s="1"/>
      <c r="AHR702" s="1"/>
      <c r="AHS702" s="1"/>
      <c r="AHT702" s="1"/>
      <c r="AHU702" s="1"/>
      <c r="AHV702" s="1"/>
      <c r="AHW702" s="1"/>
      <c r="AHX702" s="1"/>
      <c r="AHY702" s="1"/>
      <c r="AHZ702" s="1"/>
      <c r="AIA702" s="1"/>
      <c r="AIB702" s="1"/>
      <c r="AIC702" s="1"/>
      <c r="AID702" s="1"/>
      <c r="AIE702" s="1"/>
      <c r="AIF702" s="1"/>
      <c r="AIG702" s="1"/>
      <c r="AIH702" s="1"/>
      <c r="AII702" s="1"/>
      <c r="AIJ702" s="1"/>
      <c r="AIK702" s="1"/>
      <c r="AIL702" s="1"/>
      <c r="AIM702" s="1"/>
      <c r="AIN702" s="1"/>
      <c r="AIO702" s="1"/>
      <c r="AIP702" s="1"/>
      <c r="AIQ702" s="1"/>
      <c r="AIR702" s="1"/>
      <c r="AIS702" s="1"/>
      <c r="AIT702" s="1"/>
      <c r="AIU702" s="1"/>
      <c r="AIV702" s="1"/>
      <c r="AIW702" s="1"/>
      <c r="AIX702" s="1"/>
      <c r="AIY702" s="1"/>
      <c r="AIZ702" s="1"/>
      <c r="AJA702" s="1"/>
      <c r="AJB702" s="1"/>
      <c r="AJC702" s="1"/>
      <c r="AJD702" s="1"/>
      <c r="AJE702" s="1"/>
      <c r="AJF702" s="1"/>
      <c r="AJG702" s="1"/>
      <c r="AJH702" s="1"/>
      <c r="AJI702" s="1"/>
      <c r="AJJ702" s="1"/>
      <c r="AJK702" s="1"/>
      <c r="AJL702" s="1"/>
      <c r="AJM702" s="1"/>
      <c r="AJN702" s="1"/>
      <c r="AJO702" s="1"/>
      <c r="AJP702" s="1"/>
      <c r="AJQ702" s="1"/>
      <c r="AJR702" s="1"/>
      <c r="AJS702" s="1"/>
      <c r="AJT702" s="1"/>
      <c r="AJU702" s="1"/>
      <c r="AJV702" s="1"/>
      <c r="AJW702" s="1"/>
      <c r="AJX702" s="1"/>
      <c r="AJY702" s="1"/>
      <c r="AJZ702" s="1"/>
      <c r="AKA702" s="1"/>
      <c r="AKB702" s="1"/>
      <c r="AKC702" s="1"/>
      <c r="AKD702" s="1"/>
      <c r="AKE702" s="1"/>
      <c r="AKF702" s="1"/>
      <c r="AKG702" s="1"/>
      <c r="AKH702" s="1"/>
      <c r="AKI702" s="1"/>
      <c r="AKJ702" s="1"/>
      <c r="AKK702" s="1"/>
      <c r="AKL702" s="1"/>
      <c r="AKM702" s="1"/>
      <c r="AKN702" s="1"/>
      <c r="AKO702" s="1"/>
      <c r="AKP702" s="1"/>
      <c r="AKQ702" s="1"/>
      <c r="AKR702" s="1"/>
      <c r="AKS702" s="1"/>
      <c r="AKT702" s="1"/>
      <c r="AKU702" s="1"/>
      <c r="AKV702" s="1"/>
      <c r="AKW702" s="1"/>
      <c r="AKX702" s="1"/>
      <c r="AKY702" s="1"/>
      <c r="AKZ702" s="1"/>
      <c r="ALA702" s="1"/>
      <c r="ALB702" s="1"/>
      <c r="ALC702" s="1"/>
      <c r="ALD702" s="1"/>
      <c r="ALE702" s="1"/>
      <c r="ALF702" s="1"/>
      <c r="ALG702" s="1"/>
      <c r="ALH702" s="1"/>
      <c r="ALI702" s="1"/>
      <c r="ALJ702" s="1"/>
      <c r="ALK702" s="1"/>
      <c r="ALL702" s="1"/>
      <c r="ALM702" s="1"/>
      <c r="ALN702" s="1"/>
      <c r="ALO702" s="1"/>
      <c r="ALP702" s="1"/>
      <c r="ALQ702" s="1"/>
      <c r="ALR702" s="1"/>
      <c r="ALS702" s="1"/>
      <c r="ALT702" s="1"/>
      <c r="ALU702" s="1"/>
      <c r="ALV702" s="1"/>
      <c r="ALW702" s="1"/>
      <c r="ALX702" s="1"/>
      <c r="ALY702" s="1"/>
      <c r="ALZ702" s="1"/>
      <c r="AMA702" s="1"/>
      <c r="AMB702" s="1"/>
      <c r="AMC702" s="1"/>
      <c r="AMD702" s="1"/>
      <c r="AME702" s="1"/>
      <c r="AMF702" s="1"/>
      <c r="AMG702" s="1"/>
      <c r="AMH702" s="1"/>
      <c r="AMI702" s="1"/>
      <c r="AMJ702" s="1"/>
      <c r="AMK702" s="1"/>
      <c r="AML702" s="1"/>
      <c r="AMM702" s="1"/>
      <c r="AMN702" s="1"/>
      <c r="AMO702" s="1"/>
      <c r="AMP702" s="1"/>
      <c r="AMQ702" s="1"/>
      <c r="AMR702" s="1"/>
      <c r="AMS702" s="1"/>
      <c r="AMT702" s="1"/>
      <c r="AMU702" s="1"/>
      <c r="AMV702" s="1"/>
      <c r="AMW702" s="1"/>
      <c r="AMX702" s="1"/>
      <c r="AMY702" s="1"/>
      <c r="AMZ702" s="1"/>
      <c r="ANA702" s="1"/>
      <c r="ANB702" s="1"/>
      <c r="ANC702" s="1"/>
      <c r="AND702" s="1"/>
      <c r="ANE702" s="1"/>
      <c r="ANF702" s="1"/>
      <c r="ANG702" s="1"/>
      <c r="ANH702" s="1"/>
      <c r="ANI702" s="1"/>
      <c r="ANJ702" s="1"/>
      <c r="ANK702" s="1"/>
      <c r="ANL702" s="1"/>
      <c r="ANM702" s="1"/>
      <c r="ANN702" s="1"/>
      <c r="ANO702" s="1"/>
      <c r="ANP702" s="1"/>
      <c r="ANQ702" s="1"/>
      <c r="ANR702" s="1"/>
      <c r="ANS702" s="1"/>
      <c r="ANT702" s="1"/>
      <c r="ANU702" s="1"/>
      <c r="ANV702" s="1"/>
      <c r="ANW702" s="1"/>
      <c r="ANX702" s="1"/>
      <c r="ANY702" s="1"/>
      <c r="ANZ702" s="1"/>
      <c r="AOA702" s="1"/>
      <c r="AOB702" s="1"/>
      <c r="AOC702" s="1"/>
      <c r="AOD702" s="1"/>
      <c r="AOE702" s="1"/>
      <c r="AOF702" s="1"/>
      <c r="AOG702" s="1"/>
      <c r="AOH702" s="1"/>
      <c r="AOI702" s="1"/>
      <c r="AOJ702" s="1"/>
      <c r="AOK702" s="1"/>
      <c r="AOL702" s="1"/>
      <c r="AOM702" s="1"/>
      <c r="AON702" s="1"/>
      <c r="AOO702" s="1"/>
      <c r="AOP702" s="1"/>
      <c r="AOQ702" s="1"/>
      <c r="AOR702" s="1"/>
      <c r="AOS702" s="1"/>
      <c r="AOT702" s="1"/>
      <c r="AOU702" s="1"/>
      <c r="AOV702" s="1"/>
      <c r="AOW702" s="1"/>
      <c r="AOX702" s="1"/>
      <c r="AOY702" s="1"/>
      <c r="AOZ702" s="1"/>
      <c r="APA702" s="1"/>
      <c r="APB702" s="1"/>
      <c r="APC702" s="1"/>
      <c r="APD702" s="1"/>
      <c r="APE702" s="1"/>
      <c r="APF702" s="1"/>
      <c r="APG702" s="1"/>
      <c r="APH702" s="1"/>
      <c r="API702" s="1"/>
      <c r="APJ702" s="1"/>
      <c r="APK702" s="1"/>
      <c r="APL702" s="1"/>
      <c r="APM702" s="1"/>
      <c r="APN702" s="1"/>
      <c r="APO702" s="1"/>
      <c r="APP702" s="1"/>
      <c r="APQ702" s="1"/>
      <c r="APR702" s="1"/>
      <c r="APS702" s="1"/>
      <c r="APT702" s="1"/>
      <c r="APU702" s="1"/>
      <c r="APV702" s="1"/>
      <c r="APW702" s="1"/>
      <c r="APX702" s="1"/>
      <c r="APY702" s="1"/>
      <c r="APZ702" s="1"/>
      <c r="AQA702" s="1"/>
      <c r="AQB702" s="1"/>
      <c r="AQC702" s="1"/>
      <c r="AQD702" s="1"/>
      <c r="AQE702" s="1"/>
      <c r="AQF702" s="1"/>
      <c r="AQG702" s="1"/>
      <c r="AQH702" s="1"/>
      <c r="AQI702" s="1"/>
      <c r="AQJ702" s="1"/>
      <c r="AQK702" s="1"/>
      <c r="AQL702" s="1"/>
      <c r="AQM702" s="1"/>
      <c r="AQN702" s="1"/>
      <c r="AQO702" s="1"/>
      <c r="AQP702" s="1"/>
      <c r="AQQ702" s="1"/>
      <c r="AQR702" s="1"/>
      <c r="AQS702" s="1"/>
      <c r="AQT702" s="1"/>
      <c r="AQU702" s="1"/>
      <c r="AQV702" s="1"/>
      <c r="AQW702" s="1"/>
      <c r="AQX702" s="1"/>
      <c r="AQY702" s="1"/>
      <c r="AQZ702" s="1"/>
      <c r="ARA702" s="1"/>
      <c r="ARB702" s="1"/>
      <c r="ARC702" s="1"/>
      <c r="ARD702" s="1"/>
      <c r="ARE702" s="1"/>
      <c r="ARF702" s="1"/>
      <c r="ARG702" s="1"/>
      <c r="ARH702" s="1"/>
      <c r="ARI702" s="1"/>
      <c r="ARJ702" s="1"/>
      <c r="ARK702" s="1"/>
      <c r="ARL702" s="1"/>
      <c r="ARM702" s="1"/>
      <c r="ARN702" s="1"/>
      <c r="ARO702" s="1"/>
      <c r="ARP702" s="1"/>
      <c r="ARQ702" s="1"/>
      <c r="ARR702" s="1"/>
      <c r="ARS702" s="1"/>
      <c r="ART702" s="1"/>
      <c r="ARU702" s="1"/>
      <c r="ARV702" s="1"/>
      <c r="ARW702" s="1"/>
      <c r="ARX702" s="1"/>
      <c r="ARY702" s="1"/>
      <c r="ARZ702" s="1"/>
      <c r="ASA702" s="1"/>
      <c r="ASB702" s="1"/>
      <c r="ASC702" s="1"/>
      <c r="ASD702" s="1"/>
      <c r="ASE702" s="1"/>
      <c r="ASF702" s="1"/>
      <c r="ASG702" s="1"/>
      <c r="ASH702" s="1"/>
      <c r="ASI702" s="1"/>
      <c r="ASJ702" s="1"/>
      <c r="ASK702" s="1"/>
      <c r="ASL702" s="1"/>
      <c r="ASM702" s="1"/>
      <c r="ASN702" s="1"/>
      <c r="ASO702" s="1"/>
      <c r="ASP702" s="1"/>
      <c r="ASQ702" s="1"/>
      <c r="ASR702" s="1"/>
      <c r="ASS702" s="1"/>
      <c r="AST702" s="1"/>
      <c r="ASU702" s="1"/>
      <c r="ASV702" s="1"/>
      <c r="ASW702" s="1"/>
      <c r="ASX702" s="1"/>
      <c r="ASY702" s="1"/>
      <c r="ASZ702" s="1"/>
      <c r="ATA702" s="1"/>
      <c r="ATB702" s="1"/>
      <c r="ATC702" s="1"/>
      <c r="ATD702" s="1"/>
      <c r="ATE702" s="1"/>
      <c r="ATF702" s="1"/>
      <c r="ATG702" s="1"/>
      <c r="ATH702" s="1"/>
      <c r="ATI702" s="1"/>
      <c r="ATJ702" s="1"/>
      <c r="ATK702" s="1"/>
      <c r="ATL702" s="1"/>
      <c r="ATM702" s="1"/>
      <c r="ATN702" s="1"/>
      <c r="ATO702" s="1"/>
      <c r="ATP702" s="1"/>
      <c r="ATQ702" s="1"/>
      <c r="ATR702" s="1"/>
      <c r="ATS702" s="1"/>
      <c r="ATT702" s="1"/>
      <c r="ATU702" s="1"/>
      <c r="ATV702" s="1"/>
      <c r="ATW702" s="1"/>
      <c r="ATX702" s="1"/>
      <c r="ATY702" s="1"/>
      <c r="ATZ702" s="1"/>
      <c r="AUA702" s="1"/>
      <c r="AUB702" s="1"/>
      <c r="AUC702" s="1"/>
      <c r="AUD702" s="1"/>
      <c r="AUE702" s="1"/>
      <c r="AUF702" s="1"/>
      <c r="AUG702" s="1"/>
      <c r="AUH702" s="1"/>
      <c r="AUI702" s="1"/>
      <c r="AUJ702" s="1"/>
      <c r="AUK702" s="1"/>
      <c r="AUL702" s="1"/>
      <c r="AUM702" s="1"/>
      <c r="AUN702" s="1"/>
      <c r="AUO702" s="1"/>
      <c r="AUP702" s="1"/>
      <c r="AUQ702" s="1"/>
      <c r="AUR702" s="1"/>
      <c r="AUS702" s="1"/>
      <c r="AUT702" s="1"/>
      <c r="AUU702" s="1"/>
      <c r="AUV702" s="1"/>
      <c r="AUW702" s="1"/>
      <c r="AUX702" s="1"/>
      <c r="AUY702" s="1"/>
      <c r="AUZ702" s="1"/>
      <c r="AVA702" s="1"/>
      <c r="AVB702" s="1"/>
      <c r="AVC702" s="1"/>
      <c r="AVD702" s="1"/>
      <c r="AVE702" s="1"/>
      <c r="AVF702" s="1"/>
      <c r="AVG702" s="1"/>
      <c r="AVH702" s="1"/>
      <c r="AVI702" s="1"/>
      <c r="AVJ702" s="1"/>
      <c r="AVK702" s="1"/>
      <c r="AVL702" s="1"/>
      <c r="AVM702" s="1"/>
      <c r="AVN702" s="1"/>
      <c r="AVO702" s="1"/>
      <c r="AVP702" s="1"/>
      <c r="AVQ702" s="1"/>
      <c r="AVR702" s="1"/>
      <c r="AVS702" s="1"/>
      <c r="AVT702" s="1"/>
      <c r="AVU702" s="1"/>
      <c r="AVV702" s="1"/>
      <c r="AVW702" s="1"/>
      <c r="AVX702" s="1"/>
      <c r="AVY702" s="1"/>
      <c r="AVZ702" s="1"/>
      <c r="AWA702" s="1"/>
      <c r="AWB702" s="1"/>
      <c r="AWC702" s="1"/>
      <c r="AWD702" s="1"/>
      <c r="AWE702" s="1"/>
      <c r="AWF702" s="1"/>
      <c r="AWG702" s="1"/>
      <c r="AWH702" s="1"/>
      <c r="AWI702" s="1"/>
      <c r="AWJ702" s="1"/>
      <c r="AWK702" s="1"/>
      <c r="AWL702" s="1"/>
      <c r="AWM702" s="1"/>
      <c r="AWN702" s="1"/>
      <c r="AWO702" s="1"/>
      <c r="AWP702" s="1"/>
      <c r="AWQ702" s="1"/>
      <c r="AWR702" s="1"/>
      <c r="AWS702" s="1"/>
      <c r="AWT702" s="1"/>
      <c r="AWU702" s="1"/>
      <c r="AWV702" s="1"/>
      <c r="AWW702" s="1"/>
      <c r="AWX702" s="1"/>
      <c r="AWY702" s="1"/>
      <c r="AWZ702" s="1"/>
      <c r="AXA702" s="1"/>
      <c r="AXB702" s="1"/>
      <c r="AXC702" s="1"/>
      <c r="AXD702" s="1"/>
      <c r="AXE702" s="1"/>
      <c r="AXF702" s="1"/>
      <c r="AXG702" s="1"/>
      <c r="AXH702" s="1"/>
      <c r="AXI702" s="1"/>
      <c r="AXJ702" s="1"/>
      <c r="AXK702" s="1"/>
      <c r="AXL702" s="1"/>
      <c r="AXM702" s="1"/>
      <c r="AXN702" s="1"/>
      <c r="AXO702" s="1"/>
      <c r="AXP702" s="1"/>
      <c r="AXQ702" s="1"/>
      <c r="AXR702" s="1"/>
      <c r="AXS702" s="1"/>
      <c r="AXT702" s="1"/>
      <c r="AXU702" s="1"/>
      <c r="AXV702" s="1"/>
      <c r="AXW702" s="1"/>
      <c r="AXX702" s="1"/>
      <c r="AXY702" s="1"/>
      <c r="AXZ702" s="1"/>
      <c r="AYA702" s="1"/>
      <c r="AYB702" s="1"/>
      <c r="AYC702" s="1"/>
      <c r="AYD702" s="1"/>
      <c r="AYE702" s="1"/>
      <c r="AYF702" s="1"/>
      <c r="AYG702" s="1"/>
      <c r="AYH702" s="1"/>
      <c r="AYI702" s="1"/>
      <c r="AYJ702" s="1"/>
      <c r="AYK702" s="1"/>
      <c r="AYL702" s="1"/>
      <c r="AYM702" s="1"/>
      <c r="AYN702" s="1"/>
      <c r="AYO702" s="1"/>
      <c r="AYP702" s="1"/>
      <c r="AYQ702" s="1"/>
      <c r="AYR702" s="1"/>
      <c r="AYS702" s="1"/>
      <c r="AYT702" s="1"/>
      <c r="AYU702" s="1"/>
      <c r="AYV702" s="1"/>
      <c r="AYW702" s="1"/>
      <c r="AYX702" s="1"/>
      <c r="AYY702" s="1"/>
      <c r="AYZ702" s="1"/>
      <c r="AZA702" s="1"/>
      <c r="AZB702" s="1"/>
      <c r="AZC702" s="1"/>
      <c r="AZD702" s="1"/>
      <c r="AZE702" s="1"/>
      <c r="AZF702" s="1"/>
      <c r="AZG702" s="1"/>
      <c r="AZH702" s="1"/>
      <c r="AZI702" s="1"/>
      <c r="AZJ702" s="1"/>
      <c r="AZK702" s="1"/>
      <c r="AZL702" s="1"/>
      <c r="AZM702" s="1"/>
      <c r="AZN702" s="1"/>
      <c r="AZO702" s="1"/>
      <c r="AZP702" s="1"/>
      <c r="AZQ702" s="1"/>
      <c r="AZR702" s="1"/>
      <c r="AZS702" s="1"/>
      <c r="AZT702" s="1"/>
      <c r="AZU702" s="1"/>
      <c r="AZV702" s="1"/>
      <c r="AZW702" s="1"/>
      <c r="AZX702" s="1"/>
      <c r="AZY702" s="1"/>
      <c r="AZZ702" s="1"/>
      <c r="BAA702" s="1"/>
      <c r="BAB702" s="1"/>
      <c r="BAC702" s="1"/>
      <c r="BAD702" s="1"/>
      <c r="BAE702" s="1"/>
      <c r="BAF702" s="1"/>
      <c r="BAG702" s="1"/>
      <c r="BAH702" s="1"/>
      <c r="BAI702" s="1"/>
      <c r="BAJ702" s="1"/>
      <c r="BAK702" s="1"/>
      <c r="BAL702" s="1"/>
      <c r="BAM702" s="1"/>
      <c r="BAN702" s="1"/>
      <c r="BAO702" s="1"/>
      <c r="BAP702" s="1"/>
      <c r="BAQ702" s="1"/>
      <c r="BAR702" s="1"/>
      <c r="BAS702" s="1"/>
      <c r="BAT702" s="1"/>
      <c r="BAU702" s="1"/>
      <c r="BAV702" s="1"/>
      <c r="BAW702" s="1"/>
      <c r="BAX702" s="1"/>
      <c r="BAY702" s="1"/>
      <c r="BAZ702" s="1"/>
      <c r="BBA702" s="1"/>
      <c r="BBB702" s="1"/>
      <c r="BBC702" s="1"/>
      <c r="BBD702" s="1"/>
      <c r="BBE702" s="1"/>
      <c r="BBF702" s="1"/>
      <c r="BBG702" s="1"/>
      <c r="BBH702" s="1"/>
      <c r="BBI702" s="1"/>
      <c r="BBJ702" s="1"/>
      <c r="BBK702" s="1"/>
      <c r="BBL702" s="1"/>
      <c r="BBM702" s="1"/>
      <c r="BBN702" s="1"/>
      <c r="BBO702" s="1"/>
      <c r="BBP702" s="1"/>
      <c r="BBQ702" s="1"/>
      <c r="BBR702" s="1"/>
      <c r="BBS702" s="1"/>
      <c r="BBT702" s="1"/>
      <c r="BBU702" s="1"/>
      <c r="BBV702" s="1"/>
      <c r="BBW702" s="1"/>
      <c r="BBX702" s="1"/>
      <c r="BBY702" s="1"/>
      <c r="BBZ702" s="1"/>
      <c r="BCA702" s="1"/>
      <c r="BCB702" s="1"/>
      <c r="BCC702" s="1"/>
      <c r="BCD702" s="1"/>
      <c r="BCE702" s="1"/>
      <c r="BCF702" s="1"/>
      <c r="BCG702" s="1"/>
      <c r="BCH702" s="1"/>
      <c r="BCI702" s="1"/>
      <c r="BCJ702" s="1"/>
      <c r="BCK702" s="1"/>
      <c r="BCL702" s="1"/>
      <c r="BCM702" s="1"/>
      <c r="BCN702" s="1"/>
      <c r="BCO702" s="1"/>
      <c r="BCP702" s="1"/>
      <c r="BCQ702" s="1"/>
      <c r="BCR702" s="1"/>
      <c r="BCS702" s="1"/>
      <c r="BCT702" s="1"/>
      <c r="BCU702" s="1"/>
      <c r="BCV702" s="1"/>
      <c r="BCW702" s="1"/>
      <c r="BCX702" s="1"/>
      <c r="BCY702" s="1"/>
      <c r="BCZ702" s="1"/>
      <c r="BDA702" s="1"/>
      <c r="BDB702" s="1"/>
      <c r="BDC702" s="1"/>
      <c r="BDD702" s="1"/>
      <c r="BDE702" s="1"/>
      <c r="BDF702" s="1"/>
      <c r="BDG702" s="1"/>
      <c r="BDH702" s="1"/>
      <c r="BDI702" s="1"/>
      <c r="BDJ702" s="1"/>
      <c r="BDK702" s="1"/>
      <c r="BDL702" s="1"/>
      <c r="BDM702" s="1"/>
      <c r="BDN702" s="1"/>
      <c r="BDO702" s="1"/>
      <c r="BDP702" s="1"/>
      <c r="BDQ702" s="1"/>
      <c r="BDR702" s="1"/>
      <c r="BDS702" s="1"/>
      <c r="BDT702" s="1"/>
      <c r="BDU702" s="1"/>
      <c r="BDV702" s="1"/>
      <c r="BDW702" s="1"/>
      <c r="BDX702" s="1"/>
      <c r="BDY702" s="1"/>
      <c r="BDZ702" s="1"/>
      <c r="BEA702" s="1"/>
      <c r="BEB702" s="1"/>
      <c r="BEC702" s="1"/>
      <c r="BED702" s="1"/>
      <c r="BEE702" s="1"/>
      <c r="BEF702" s="1"/>
      <c r="BEG702" s="1"/>
      <c r="BEH702" s="1"/>
      <c r="BEI702" s="1"/>
      <c r="BEJ702" s="1"/>
      <c r="BEK702" s="1"/>
      <c r="BEL702" s="1"/>
      <c r="BEM702" s="1"/>
      <c r="BEN702" s="1"/>
      <c r="BEO702" s="1"/>
      <c r="BEP702" s="1"/>
      <c r="BEQ702" s="1"/>
      <c r="BER702" s="1"/>
      <c r="BES702" s="1"/>
      <c r="BET702" s="1"/>
      <c r="BEU702" s="1"/>
      <c r="BEV702" s="1"/>
      <c r="BEW702" s="1"/>
      <c r="BEX702" s="1"/>
      <c r="BEY702" s="1"/>
      <c r="BEZ702" s="1"/>
      <c r="BFA702" s="1"/>
      <c r="BFB702" s="1"/>
      <c r="BFC702" s="1"/>
      <c r="BFD702" s="1"/>
      <c r="BFE702" s="1"/>
      <c r="BFF702" s="1"/>
      <c r="BFG702" s="1"/>
      <c r="BFH702" s="1"/>
      <c r="BFI702" s="1"/>
      <c r="BFJ702" s="1"/>
      <c r="BFK702" s="1"/>
      <c r="BFL702" s="1"/>
      <c r="BFM702" s="1"/>
      <c r="BFN702" s="1"/>
      <c r="BFO702" s="1"/>
      <c r="BFP702" s="1"/>
      <c r="BFQ702" s="1"/>
      <c r="BFR702" s="1"/>
      <c r="BFS702" s="1"/>
      <c r="BFT702" s="1"/>
      <c r="BFU702" s="1"/>
      <c r="BFV702" s="1"/>
      <c r="BFW702" s="1"/>
      <c r="BFX702" s="1"/>
      <c r="BFY702" s="1"/>
      <c r="BFZ702" s="1"/>
      <c r="BGA702" s="1"/>
      <c r="BGB702" s="1"/>
      <c r="BGC702" s="1"/>
      <c r="BGD702" s="1"/>
      <c r="BGE702" s="1"/>
      <c r="BGF702" s="1"/>
      <c r="BGG702" s="1"/>
      <c r="BGH702" s="1"/>
      <c r="BGI702" s="1"/>
      <c r="BGJ702" s="1"/>
      <c r="BGK702" s="1"/>
      <c r="BGL702" s="1"/>
      <c r="BGM702" s="1"/>
      <c r="BGN702" s="1"/>
      <c r="BGO702" s="1"/>
      <c r="BGP702" s="1"/>
      <c r="BGQ702" s="1"/>
      <c r="BGR702" s="1"/>
      <c r="BGS702" s="1"/>
      <c r="BGT702" s="1"/>
      <c r="BGU702" s="1"/>
      <c r="BGV702" s="1"/>
      <c r="BGW702" s="1"/>
      <c r="BGX702" s="1"/>
      <c r="BGY702" s="1"/>
      <c r="BGZ702" s="1"/>
      <c r="BHA702" s="1"/>
      <c r="BHB702" s="1"/>
      <c r="BHC702" s="1"/>
      <c r="BHD702" s="1"/>
      <c r="BHE702" s="1"/>
      <c r="BHF702" s="1"/>
      <c r="BHG702" s="1"/>
      <c r="BHH702" s="1"/>
      <c r="BHI702" s="1"/>
      <c r="BHJ702" s="1"/>
      <c r="BHK702" s="1"/>
      <c r="BHL702" s="1"/>
      <c r="BHM702" s="1"/>
      <c r="BHN702" s="1"/>
      <c r="BHO702" s="1"/>
      <c r="BHP702" s="1"/>
      <c r="BHQ702" s="1"/>
      <c r="BHR702" s="1"/>
      <c r="BHS702" s="1"/>
      <c r="BHT702" s="1"/>
      <c r="BHU702" s="1"/>
      <c r="BHV702" s="1"/>
      <c r="BHW702" s="1"/>
      <c r="BHX702" s="1"/>
      <c r="BHY702" s="1"/>
      <c r="BHZ702" s="1"/>
      <c r="BIA702" s="1"/>
      <c r="BIB702" s="1"/>
      <c r="BIC702" s="1"/>
      <c r="BID702" s="1"/>
      <c r="BIE702" s="1"/>
      <c r="BIF702" s="1"/>
      <c r="BIG702" s="1"/>
      <c r="BIH702" s="1"/>
      <c r="BII702" s="1"/>
      <c r="BIJ702" s="1"/>
      <c r="BIK702" s="1"/>
      <c r="BIL702" s="1"/>
      <c r="BIM702" s="1"/>
      <c r="BIN702" s="1"/>
      <c r="BIO702" s="1"/>
      <c r="BIP702" s="1"/>
      <c r="BIQ702" s="1"/>
      <c r="BIR702" s="1"/>
      <c r="BIS702" s="1"/>
      <c r="BIT702" s="1"/>
      <c r="BIU702" s="1"/>
      <c r="BIV702" s="1"/>
      <c r="BIW702" s="1"/>
      <c r="BIX702" s="1"/>
      <c r="BIY702" s="1"/>
      <c r="BIZ702" s="1"/>
      <c r="BJA702" s="1"/>
      <c r="BJB702" s="1"/>
      <c r="BJC702" s="1"/>
      <c r="BJD702" s="1"/>
      <c r="BJE702" s="1"/>
      <c r="BJF702" s="1"/>
      <c r="BJG702" s="1"/>
      <c r="BJH702" s="1"/>
      <c r="BJI702" s="1"/>
      <c r="BJJ702" s="1"/>
      <c r="BJK702" s="1"/>
      <c r="BJL702" s="1"/>
      <c r="BJM702" s="1"/>
      <c r="BJN702" s="1"/>
      <c r="BJO702" s="1"/>
      <c r="BJP702" s="1"/>
      <c r="BJQ702" s="1"/>
      <c r="BJR702" s="1"/>
      <c r="BJS702" s="1"/>
      <c r="BJT702" s="1"/>
      <c r="BJU702" s="1"/>
      <c r="BJV702" s="1"/>
      <c r="BJW702" s="1"/>
      <c r="BJX702" s="1"/>
      <c r="BJY702" s="1"/>
      <c r="BJZ702" s="1"/>
      <c r="BKA702" s="1"/>
      <c r="BKB702" s="1"/>
      <c r="BKC702" s="1"/>
      <c r="BKD702" s="1"/>
      <c r="BKE702" s="1"/>
      <c r="BKF702" s="1"/>
      <c r="BKG702" s="1"/>
      <c r="BKH702" s="1"/>
      <c r="BKI702" s="1"/>
      <c r="BKJ702" s="1"/>
      <c r="BKK702" s="1"/>
      <c r="BKL702" s="1"/>
      <c r="BKM702" s="1"/>
      <c r="BKN702" s="1"/>
      <c r="BKO702" s="1"/>
      <c r="BKP702" s="1"/>
      <c r="BKQ702" s="1"/>
      <c r="BKR702" s="1"/>
      <c r="BKS702" s="1"/>
      <c r="BKT702" s="1"/>
      <c r="BKU702" s="1"/>
      <c r="BKV702" s="1"/>
      <c r="BKW702" s="1"/>
      <c r="BKX702" s="1"/>
      <c r="BKY702" s="1"/>
      <c r="BKZ702" s="1"/>
      <c r="BLA702" s="1"/>
      <c r="BLB702" s="1"/>
      <c r="BLC702" s="1"/>
      <c r="BLD702" s="1"/>
      <c r="BLE702" s="1"/>
      <c r="BLF702" s="1"/>
      <c r="BLG702" s="1"/>
      <c r="BLH702" s="1"/>
      <c r="BLI702" s="1"/>
      <c r="BLJ702" s="1"/>
      <c r="BLK702" s="1"/>
      <c r="BLL702" s="1"/>
      <c r="BLM702" s="1"/>
      <c r="BLN702" s="1"/>
      <c r="BLO702" s="1"/>
      <c r="BLP702" s="1"/>
      <c r="BLQ702" s="1"/>
      <c r="BLR702" s="1"/>
      <c r="BLS702" s="1"/>
      <c r="BLT702" s="1"/>
      <c r="BLU702" s="1"/>
      <c r="BLV702" s="1"/>
      <c r="BLW702" s="1"/>
      <c r="BLX702" s="1"/>
      <c r="BLY702" s="1"/>
      <c r="BLZ702" s="1"/>
      <c r="BMA702" s="1"/>
      <c r="BMB702" s="1"/>
      <c r="BMC702" s="1"/>
      <c r="BMD702" s="1"/>
      <c r="BME702" s="1"/>
      <c r="BMF702" s="1"/>
      <c r="BMG702" s="1"/>
      <c r="BMH702" s="1"/>
      <c r="BMI702" s="1"/>
      <c r="BMJ702" s="1"/>
      <c r="BMK702" s="1"/>
      <c r="BML702" s="1"/>
      <c r="BMM702" s="1"/>
      <c r="BMN702" s="1"/>
      <c r="BMO702" s="1"/>
      <c r="BMP702" s="1"/>
      <c r="BMQ702" s="1"/>
      <c r="BMR702" s="1"/>
      <c r="BMS702" s="1"/>
      <c r="BMT702" s="1"/>
      <c r="BMU702" s="1"/>
      <c r="BMV702" s="1"/>
      <c r="BMW702" s="1"/>
      <c r="BMX702" s="1"/>
      <c r="BMY702" s="1"/>
      <c r="BMZ702" s="1"/>
      <c r="BNA702" s="1"/>
      <c r="BNB702" s="1"/>
      <c r="BNC702" s="1"/>
      <c r="BND702" s="1"/>
      <c r="BNE702" s="1"/>
      <c r="BNF702" s="1"/>
      <c r="BNG702" s="1"/>
      <c r="BNH702" s="1"/>
      <c r="BNI702" s="1"/>
      <c r="BNJ702" s="1"/>
      <c r="BNK702" s="1"/>
      <c r="BNL702" s="1"/>
      <c r="BNM702" s="1"/>
      <c r="BNN702" s="1"/>
      <c r="BNO702" s="1"/>
      <c r="BNP702" s="1"/>
      <c r="BNQ702" s="1"/>
      <c r="BNR702" s="1"/>
      <c r="BNS702" s="1"/>
      <c r="BNT702" s="1"/>
      <c r="BNU702" s="1"/>
      <c r="BNV702" s="1"/>
      <c r="BNW702" s="1"/>
      <c r="BNX702" s="1"/>
      <c r="BNY702" s="1"/>
      <c r="BNZ702" s="1"/>
      <c r="BOA702" s="1"/>
      <c r="BOB702" s="1"/>
      <c r="BOC702" s="1"/>
      <c r="BOD702" s="1"/>
      <c r="BOE702" s="1"/>
      <c r="BOF702" s="1"/>
      <c r="BOG702" s="1"/>
      <c r="BOH702" s="1"/>
      <c r="BOI702" s="1"/>
      <c r="BOJ702" s="1"/>
      <c r="BOK702" s="1"/>
      <c r="BOL702" s="1"/>
      <c r="BOM702" s="1"/>
      <c r="BON702" s="1"/>
      <c r="BOO702" s="1"/>
      <c r="BOP702" s="1"/>
      <c r="BOQ702" s="1"/>
      <c r="BOR702" s="1"/>
      <c r="BOS702" s="1"/>
      <c r="BOT702" s="1"/>
      <c r="BOU702" s="1"/>
      <c r="BOV702" s="1"/>
      <c r="BOW702" s="1"/>
      <c r="BOX702" s="1"/>
      <c r="BOY702" s="1"/>
      <c r="BOZ702" s="1"/>
      <c r="BPA702" s="1"/>
      <c r="BPB702" s="1"/>
      <c r="BPC702" s="1"/>
      <c r="BPD702" s="1"/>
      <c r="BPE702" s="1"/>
      <c r="BPF702" s="1"/>
      <c r="BPG702" s="1"/>
      <c r="BPH702" s="1"/>
      <c r="BPI702" s="1"/>
      <c r="BPJ702" s="1"/>
      <c r="BPK702" s="1"/>
      <c r="BPL702" s="1"/>
      <c r="BPM702" s="1"/>
      <c r="BPN702" s="1"/>
      <c r="BPO702" s="1"/>
      <c r="BPP702" s="1"/>
      <c r="BPQ702" s="1"/>
      <c r="BPR702" s="1"/>
      <c r="BPS702" s="1"/>
      <c r="BPT702" s="1"/>
      <c r="BPU702" s="1"/>
      <c r="BPV702" s="1"/>
      <c r="BPW702" s="1"/>
      <c r="BPX702" s="1"/>
      <c r="BPY702" s="1"/>
      <c r="BPZ702" s="1"/>
      <c r="BQA702" s="1"/>
      <c r="BQB702" s="1"/>
      <c r="BQC702" s="1"/>
      <c r="BQD702" s="1"/>
      <c r="BQE702" s="1"/>
      <c r="BQF702" s="1"/>
      <c r="BQG702" s="1"/>
      <c r="BQH702" s="1"/>
      <c r="BQI702" s="1"/>
      <c r="BQJ702" s="1"/>
      <c r="BQK702" s="1"/>
      <c r="BQL702" s="1"/>
      <c r="BQM702" s="1"/>
      <c r="BQN702" s="1"/>
      <c r="BQO702" s="1"/>
      <c r="BQP702" s="1"/>
      <c r="BQQ702" s="1"/>
      <c r="BQR702" s="1"/>
      <c r="BQS702" s="1"/>
      <c r="BQT702" s="1"/>
      <c r="BQU702" s="1"/>
      <c r="BQV702" s="1"/>
      <c r="BQW702" s="1"/>
      <c r="BQX702" s="1"/>
      <c r="BQY702" s="1"/>
      <c r="BQZ702" s="1"/>
      <c r="BRA702" s="1"/>
      <c r="BRB702" s="1"/>
      <c r="BRC702" s="1"/>
      <c r="BRD702" s="1"/>
      <c r="BRE702" s="1"/>
      <c r="BRF702" s="1"/>
      <c r="BRG702" s="1"/>
      <c r="BRH702" s="1"/>
      <c r="BRI702" s="1"/>
      <c r="BRJ702" s="1"/>
      <c r="BRK702" s="1"/>
      <c r="BRL702" s="1"/>
      <c r="BRM702" s="1"/>
      <c r="BRN702" s="1"/>
      <c r="BRO702" s="1"/>
      <c r="BRP702" s="1"/>
      <c r="BRQ702" s="1"/>
      <c r="BRR702" s="1"/>
      <c r="BRS702" s="1"/>
      <c r="BRT702" s="1"/>
      <c r="BRU702" s="1"/>
      <c r="BRV702" s="1"/>
      <c r="BRW702" s="1"/>
      <c r="BRX702" s="1"/>
      <c r="BRY702" s="1"/>
      <c r="BRZ702" s="1"/>
      <c r="BSA702" s="1"/>
      <c r="BSB702" s="1"/>
      <c r="BSC702" s="1"/>
      <c r="BSD702" s="1"/>
      <c r="BSE702" s="1"/>
      <c r="BSF702" s="1"/>
      <c r="BSG702" s="1"/>
      <c r="BSH702" s="1"/>
      <c r="BSI702" s="1"/>
      <c r="BSJ702" s="1"/>
      <c r="BSK702" s="1"/>
      <c r="BSL702" s="1"/>
      <c r="BSM702" s="1"/>
      <c r="BSN702" s="1"/>
      <c r="BSO702" s="1"/>
      <c r="BSP702" s="1"/>
      <c r="BSQ702" s="1"/>
      <c r="BSR702" s="1"/>
      <c r="BSS702" s="1"/>
      <c r="BST702" s="1"/>
      <c r="BSU702" s="1"/>
      <c r="BSV702" s="1"/>
      <c r="BSW702" s="1"/>
      <c r="BSX702" s="1"/>
      <c r="BSY702" s="1"/>
      <c r="BSZ702" s="1"/>
      <c r="BTA702" s="1"/>
      <c r="BTB702" s="1"/>
      <c r="BTC702" s="1"/>
      <c r="BTD702" s="1"/>
      <c r="BTE702" s="1"/>
      <c r="BTF702" s="1"/>
      <c r="BTG702" s="1"/>
      <c r="BTH702" s="1"/>
      <c r="BTI702" s="1"/>
      <c r="BTJ702" s="1"/>
      <c r="BTK702" s="1"/>
      <c r="BTL702" s="1"/>
      <c r="BTM702" s="1"/>
      <c r="BTN702" s="1"/>
      <c r="BTO702" s="1"/>
      <c r="BTP702" s="1"/>
      <c r="BTQ702" s="1"/>
      <c r="BTR702" s="1"/>
      <c r="BTS702" s="1"/>
      <c r="BTT702" s="1"/>
      <c r="BTU702" s="1"/>
      <c r="BTV702" s="1"/>
      <c r="BTW702" s="1"/>
      <c r="BTX702" s="1"/>
      <c r="BTY702" s="1"/>
      <c r="BTZ702" s="1"/>
      <c r="BUA702" s="1"/>
      <c r="BUB702" s="1"/>
      <c r="BUC702" s="1"/>
      <c r="BUD702" s="1"/>
      <c r="BUE702" s="1"/>
      <c r="BUF702" s="1"/>
      <c r="BUG702" s="1"/>
      <c r="BUH702" s="1"/>
      <c r="BUI702" s="1"/>
      <c r="BUJ702" s="1"/>
      <c r="BUK702" s="1"/>
      <c r="BUL702" s="1"/>
      <c r="BUM702" s="1"/>
      <c r="BUN702" s="1"/>
      <c r="BUO702" s="1"/>
      <c r="BUP702" s="1"/>
      <c r="BUQ702" s="1"/>
      <c r="BUR702" s="1"/>
      <c r="BUS702" s="1"/>
      <c r="BUT702" s="1"/>
      <c r="BUU702" s="1"/>
      <c r="BUV702" s="1"/>
      <c r="BUW702" s="1"/>
      <c r="BUX702" s="1"/>
      <c r="BUY702" s="1"/>
      <c r="BUZ702" s="1"/>
      <c r="BVA702" s="1"/>
      <c r="BVB702" s="1"/>
      <c r="BVC702" s="1"/>
      <c r="BVD702" s="1"/>
      <c r="BVE702" s="1"/>
      <c r="BVF702" s="1"/>
      <c r="BVG702" s="1"/>
      <c r="BVH702" s="1"/>
      <c r="BVI702" s="1"/>
      <c r="BVJ702" s="1"/>
      <c r="BVK702" s="1"/>
      <c r="BVL702" s="1"/>
      <c r="BVM702" s="1"/>
      <c r="BVN702" s="1"/>
      <c r="BVO702" s="1"/>
      <c r="BVP702" s="1"/>
      <c r="BVQ702" s="1"/>
      <c r="BVR702" s="1"/>
      <c r="BVS702" s="1"/>
      <c r="BVT702" s="1"/>
      <c r="BVU702" s="1"/>
      <c r="BVV702" s="1"/>
      <c r="BVW702" s="1"/>
      <c r="BVX702" s="1"/>
      <c r="BVY702" s="1"/>
      <c r="BVZ702" s="1"/>
      <c r="BWA702" s="1"/>
      <c r="BWB702" s="1"/>
      <c r="BWC702" s="1"/>
      <c r="BWD702" s="1"/>
      <c r="BWE702" s="1"/>
      <c r="BWF702" s="1"/>
      <c r="BWG702" s="1"/>
      <c r="BWH702" s="1"/>
      <c r="BWI702" s="1"/>
      <c r="BWJ702" s="1"/>
      <c r="BWK702" s="1"/>
      <c r="BWL702" s="1"/>
      <c r="BWM702" s="1"/>
      <c r="BWN702" s="1"/>
      <c r="BWO702" s="1"/>
      <c r="BWP702" s="1"/>
      <c r="BWQ702" s="1"/>
      <c r="BWR702" s="1"/>
      <c r="BWS702" s="1"/>
      <c r="BWT702" s="1"/>
      <c r="BWU702" s="1"/>
      <c r="BWV702" s="1"/>
      <c r="BWW702" s="1"/>
      <c r="BWX702" s="1"/>
      <c r="BWY702" s="1"/>
      <c r="BWZ702" s="1"/>
      <c r="BXA702" s="1"/>
      <c r="BXB702" s="1"/>
      <c r="BXC702" s="1"/>
      <c r="BXD702" s="1"/>
      <c r="BXE702" s="1"/>
      <c r="BXF702" s="1"/>
      <c r="BXG702" s="1"/>
      <c r="BXH702" s="1"/>
      <c r="BXI702" s="1"/>
      <c r="BXJ702" s="1"/>
      <c r="BXK702" s="1"/>
      <c r="BXL702" s="1"/>
      <c r="BXM702" s="1"/>
      <c r="BXN702" s="1"/>
      <c r="BXO702" s="1"/>
      <c r="BXP702" s="1"/>
      <c r="BXQ702" s="1"/>
      <c r="BXR702" s="1"/>
      <c r="BXS702" s="1"/>
      <c r="BXT702" s="1"/>
      <c r="BXU702" s="1"/>
      <c r="BXV702" s="1"/>
      <c r="BXW702" s="1"/>
      <c r="BXX702" s="1"/>
      <c r="BXY702" s="1"/>
      <c r="BXZ702" s="1"/>
      <c r="BYA702" s="1"/>
      <c r="BYB702" s="1"/>
      <c r="BYC702" s="1"/>
      <c r="BYD702" s="1"/>
      <c r="BYE702" s="1"/>
      <c r="BYF702" s="1"/>
      <c r="BYG702" s="1"/>
      <c r="BYH702" s="1"/>
      <c r="BYI702" s="1"/>
      <c r="BYJ702" s="1"/>
      <c r="BYK702" s="1"/>
      <c r="BYL702" s="1"/>
      <c r="BYM702" s="1"/>
      <c r="BYN702" s="1"/>
      <c r="BYO702" s="1"/>
      <c r="BYP702" s="1"/>
      <c r="BYQ702" s="1"/>
      <c r="BYR702" s="1"/>
      <c r="BYS702" s="1"/>
      <c r="BYT702" s="1"/>
      <c r="BYU702" s="1"/>
      <c r="BYV702" s="1"/>
      <c r="BYW702" s="1"/>
      <c r="BYX702" s="1"/>
      <c r="BYY702" s="1"/>
      <c r="BYZ702" s="1"/>
      <c r="BZA702" s="1"/>
      <c r="BZB702" s="1"/>
      <c r="BZC702" s="1"/>
      <c r="BZD702" s="1"/>
      <c r="BZE702" s="1"/>
      <c r="BZF702" s="1"/>
      <c r="BZG702" s="1"/>
      <c r="BZH702" s="1"/>
      <c r="BZI702" s="1"/>
      <c r="BZJ702" s="1"/>
      <c r="BZK702" s="1"/>
      <c r="BZL702" s="1"/>
      <c r="BZM702" s="1"/>
      <c r="BZN702" s="1"/>
      <c r="BZO702" s="1"/>
      <c r="BZP702" s="1"/>
      <c r="BZQ702" s="1"/>
      <c r="BZR702" s="1"/>
      <c r="BZS702" s="1"/>
      <c r="BZT702" s="1"/>
      <c r="BZU702" s="1"/>
      <c r="BZV702" s="1"/>
      <c r="BZW702" s="1"/>
      <c r="BZX702" s="1"/>
      <c r="BZY702" s="1"/>
      <c r="BZZ702" s="1"/>
      <c r="CAA702" s="1"/>
      <c r="CAB702" s="1"/>
      <c r="CAC702" s="1"/>
      <c r="CAD702" s="1"/>
      <c r="CAE702" s="1"/>
      <c r="CAF702" s="1"/>
      <c r="CAG702" s="1"/>
      <c r="CAH702" s="1"/>
      <c r="CAI702" s="1"/>
      <c r="CAJ702" s="1"/>
      <c r="CAK702" s="1"/>
      <c r="CAL702" s="1"/>
      <c r="CAM702" s="1"/>
      <c r="CAN702" s="1"/>
      <c r="CAO702" s="1"/>
      <c r="CAP702" s="1"/>
      <c r="CAQ702" s="1"/>
      <c r="CAR702" s="1"/>
      <c r="CAS702" s="1"/>
      <c r="CAT702" s="1"/>
      <c r="CAU702" s="1"/>
      <c r="CAV702" s="1"/>
      <c r="CAW702" s="1"/>
      <c r="CAX702" s="1"/>
      <c r="CAY702" s="1"/>
      <c r="CAZ702" s="1"/>
      <c r="CBA702" s="1"/>
      <c r="CBB702" s="1"/>
      <c r="CBC702" s="1"/>
      <c r="CBD702" s="1"/>
      <c r="CBE702" s="1"/>
      <c r="CBF702" s="1"/>
      <c r="CBG702" s="1"/>
      <c r="CBH702" s="1"/>
      <c r="CBI702" s="1"/>
      <c r="CBJ702" s="1"/>
      <c r="CBK702" s="1"/>
      <c r="CBL702" s="1"/>
      <c r="CBM702" s="1"/>
      <c r="CBN702" s="1"/>
      <c r="CBO702" s="1"/>
      <c r="CBP702" s="1"/>
      <c r="CBQ702" s="1"/>
      <c r="CBR702" s="1"/>
      <c r="CBS702" s="1"/>
      <c r="CBT702" s="1"/>
      <c r="CBU702" s="1"/>
      <c r="CBV702" s="1"/>
      <c r="CBW702" s="1"/>
      <c r="CBX702" s="1"/>
      <c r="CBY702" s="1"/>
      <c r="CBZ702" s="1"/>
      <c r="CCA702" s="1"/>
      <c r="CCB702" s="1"/>
      <c r="CCC702" s="1"/>
      <c r="CCD702" s="1"/>
      <c r="CCE702" s="1"/>
      <c r="CCF702" s="1"/>
      <c r="CCG702" s="1"/>
      <c r="CCH702" s="1"/>
      <c r="CCI702" s="1"/>
      <c r="CCJ702" s="1"/>
      <c r="CCK702" s="1"/>
      <c r="CCL702" s="1"/>
      <c r="CCM702" s="1"/>
      <c r="CCN702" s="1"/>
      <c r="CCO702" s="1"/>
      <c r="CCP702" s="1"/>
      <c r="CCQ702" s="1"/>
      <c r="CCR702" s="1"/>
      <c r="CCS702" s="1"/>
      <c r="CCT702" s="1"/>
      <c r="CCU702" s="1"/>
      <c r="CCV702" s="1"/>
      <c r="CCW702" s="1"/>
      <c r="CCX702" s="1"/>
      <c r="CCY702" s="1"/>
      <c r="CCZ702" s="1"/>
      <c r="CDA702" s="1"/>
      <c r="CDB702" s="1"/>
      <c r="CDC702" s="1"/>
      <c r="CDD702" s="1"/>
      <c r="CDE702" s="1"/>
      <c r="CDF702" s="1"/>
      <c r="CDG702" s="1"/>
      <c r="CDH702" s="1"/>
      <c r="CDI702" s="1"/>
      <c r="CDJ702" s="1"/>
      <c r="CDK702" s="1"/>
      <c r="CDL702" s="1"/>
      <c r="CDM702" s="1"/>
      <c r="CDN702" s="1"/>
      <c r="CDO702" s="1"/>
      <c r="CDP702" s="1"/>
      <c r="CDQ702" s="1"/>
      <c r="CDR702" s="1"/>
      <c r="CDS702" s="1"/>
      <c r="CDT702" s="1"/>
      <c r="CDU702" s="1"/>
      <c r="CDV702" s="1"/>
      <c r="CDW702" s="1"/>
      <c r="CDX702" s="1"/>
      <c r="CDY702" s="1"/>
      <c r="CDZ702" s="1"/>
      <c r="CEA702" s="1"/>
      <c r="CEB702" s="1"/>
      <c r="CEC702" s="1"/>
      <c r="CED702" s="1"/>
      <c r="CEE702" s="1"/>
      <c r="CEF702" s="1"/>
      <c r="CEG702" s="1"/>
      <c r="CEH702" s="1"/>
      <c r="CEI702" s="1"/>
      <c r="CEJ702" s="1"/>
      <c r="CEK702" s="1"/>
      <c r="CEL702" s="1"/>
      <c r="CEM702" s="1"/>
      <c r="CEN702" s="1"/>
      <c r="CEO702" s="1"/>
      <c r="CEP702" s="1"/>
      <c r="CEQ702" s="1"/>
      <c r="CER702" s="1"/>
      <c r="CES702" s="1"/>
      <c r="CET702" s="1"/>
      <c r="CEU702" s="1"/>
      <c r="CEV702" s="1"/>
      <c r="CEW702" s="1"/>
      <c r="CEX702" s="1"/>
      <c r="CEY702" s="1"/>
      <c r="CEZ702" s="1"/>
      <c r="CFA702" s="1"/>
      <c r="CFB702" s="1"/>
      <c r="CFC702" s="1"/>
      <c r="CFD702" s="1"/>
      <c r="CFE702" s="1"/>
      <c r="CFF702" s="1"/>
      <c r="CFG702" s="1"/>
      <c r="CFH702" s="1"/>
      <c r="CFI702" s="1"/>
      <c r="CFJ702" s="1"/>
      <c r="CFK702" s="1"/>
      <c r="CFL702" s="1"/>
      <c r="CFM702" s="1"/>
      <c r="CFN702" s="1"/>
      <c r="CFO702" s="1"/>
      <c r="CFP702" s="1"/>
      <c r="CFQ702" s="1"/>
      <c r="CFR702" s="1"/>
      <c r="CFS702" s="1"/>
      <c r="CFT702" s="1"/>
      <c r="CFU702" s="1"/>
      <c r="CFV702" s="1"/>
      <c r="CFW702" s="1"/>
      <c r="CFX702" s="1"/>
      <c r="CFY702" s="1"/>
      <c r="CFZ702" s="1"/>
      <c r="CGA702" s="1"/>
      <c r="CGB702" s="1"/>
      <c r="CGC702" s="1"/>
      <c r="CGD702" s="1"/>
      <c r="CGE702" s="1"/>
      <c r="CGF702" s="1"/>
      <c r="CGG702" s="1"/>
      <c r="CGH702" s="1"/>
      <c r="CGI702" s="1"/>
      <c r="CGJ702" s="1"/>
      <c r="CGK702" s="1"/>
      <c r="CGL702" s="1"/>
      <c r="CGM702" s="1"/>
      <c r="CGN702" s="1"/>
      <c r="CGO702" s="1"/>
      <c r="CGP702" s="1"/>
      <c r="CGQ702" s="1"/>
      <c r="CGR702" s="1"/>
      <c r="CGS702" s="1"/>
      <c r="CGT702" s="1"/>
      <c r="CGU702" s="1"/>
      <c r="CGV702" s="1"/>
      <c r="CGW702" s="1"/>
      <c r="CGX702" s="1"/>
      <c r="CGY702" s="1"/>
      <c r="CGZ702" s="1"/>
      <c r="CHA702" s="1"/>
      <c r="CHB702" s="1"/>
      <c r="CHC702" s="1"/>
      <c r="CHD702" s="1"/>
      <c r="CHE702" s="1"/>
      <c r="CHF702" s="1"/>
      <c r="CHG702" s="1"/>
      <c r="CHH702" s="1"/>
      <c r="CHI702" s="1"/>
      <c r="CHJ702" s="1"/>
      <c r="CHK702" s="1"/>
      <c r="CHL702" s="1"/>
      <c r="CHM702" s="1"/>
      <c r="CHN702" s="1"/>
      <c r="CHO702" s="1"/>
      <c r="CHP702" s="1"/>
      <c r="CHQ702" s="1"/>
      <c r="CHR702" s="1"/>
      <c r="CHS702" s="1"/>
      <c r="CHT702" s="1"/>
      <c r="CHU702" s="1"/>
      <c r="CHV702" s="1"/>
      <c r="CHW702" s="1"/>
      <c r="CHX702" s="1"/>
      <c r="CHY702" s="1"/>
      <c r="CHZ702" s="1"/>
      <c r="CIA702" s="1"/>
      <c r="CIB702" s="1"/>
      <c r="CIC702" s="1"/>
      <c r="CID702" s="1"/>
      <c r="CIE702" s="1"/>
      <c r="CIF702" s="1"/>
      <c r="CIG702" s="1"/>
      <c r="CIH702" s="1"/>
      <c r="CII702" s="1"/>
      <c r="CIJ702" s="1"/>
      <c r="CIK702" s="1"/>
      <c r="CIL702" s="1"/>
      <c r="CIM702" s="1"/>
      <c r="CIN702" s="1"/>
      <c r="CIO702" s="1"/>
      <c r="CIP702" s="1"/>
      <c r="CIQ702" s="1"/>
      <c r="CIR702" s="1"/>
      <c r="CIS702" s="1"/>
      <c r="CIT702" s="1"/>
      <c r="CIU702" s="1"/>
      <c r="CIV702" s="1"/>
      <c r="CIW702" s="1"/>
      <c r="CIX702" s="1"/>
      <c r="CIY702" s="1"/>
      <c r="CIZ702" s="1"/>
      <c r="CJA702" s="1"/>
      <c r="CJB702" s="1"/>
      <c r="CJC702" s="1"/>
      <c r="CJD702" s="1"/>
      <c r="CJE702" s="1"/>
      <c r="CJF702" s="1"/>
      <c r="CJG702" s="1"/>
      <c r="CJH702" s="1"/>
      <c r="CJI702" s="1"/>
      <c r="CJJ702" s="1"/>
      <c r="CJK702" s="1"/>
      <c r="CJL702" s="1"/>
      <c r="CJM702" s="1"/>
      <c r="CJN702" s="1"/>
      <c r="CJO702" s="1"/>
      <c r="CJP702" s="1"/>
      <c r="CJQ702" s="1"/>
      <c r="CJR702" s="1"/>
      <c r="CJS702" s="1"/>
      <c r="CJT702" s="1"/>
      <c r="CJU702" s="1"/>
      <c r="CJV702" s="1"/>
      <c r="CJW702" s="1"/>
      <c r="CJX702" s="1"/>
      <c r="CJY702" s="1"/>
      <c r="CJZ702" s="1"/>
      <c r="CKA702" s="1"/>
      <c r="CKB702" s="1"/>
      <c r="CKC702" s="1"/>
      <c r="CKD702" s="1"/>
      <c r="CKE702" s="1"/>
      <c r="CKF702" s="1"/>
      <c r="CKG702" s="1"/>
      <c r="CKH702" s="1"/>
      <c r="CKI702" s="1"/>
      <c r="CKJ702" s="1"/>
      <c r="CKK702" s="1"/>
      <c r="CKL702" s="1"/>
      <c r="CKM702" s="1"/>
      <c r="CKN702" s="1"/>
      <c r="CKO702" s="1"/>
      <c r="CKP702" s="1"/>
      <c r="CKQ702" s="1"/>
      <c r="CKR702" s="1"/>
      <c r="CKS702" s="1"/>
      <c r="CKT702" s="1"/>
      <c r="CKU702" s="1"/>
      <c r="CKV702" s="1"/>
      <c r="CKW702" s="1"/>
      <c r="CKX702" s="1"/>
      <c r="CKY702" s="1"/>
      <c r="CKZ702" s="1"/>
      <c r="CLA702" s="1"/>
      <c r="CLB702" s="1"/>
      <c r="CLC702" s="1"/>
      <c r="CLD702" s="1"/>
      <c r="CLE702" s="1"/>
      <c r="CLF702" s="1"/>
      <c r="CLG702" s="1"/>
      <c r="CLH702" s="1"/>
      <c r="CLI702" s="1"/>
      <c r="CLJ702" s="1"/>
      <c r="CLK702" s="1"/>
      <c r="CLL702" s="1"/>
      <c r="CLM702" s="1"/>
      <c r="CLN702" s="1"/>
      <c r="CLO702" s="1"/>
      <c r="CLP702" s="1"/>
      <c r="CLQ702" s="1"/>
      <c r="CLR702" s="1"/>
      <c r="CLS702" s="1"/>
      <c r="CLT702" s="1"/>
      <c r="CLU702" s="1"/>
      <c r="CLV702" s="1"/>
      <c r="CLW702" s="1"/>
      <c r="CLX702" s="1"/>
      <c r="CLY702" s="1"/>
      <c r="CLZ702" s="1"/>
      <c r="CMA702" s="1"/>
      <c r="CMB702" s="1"/>
      <c r="CMC702" s="1"/>
      <c r="CMD702" s="1"/>
      <c r="CME702" s="1"/>
      <c r="CMF702" s="1"/>
      <c r="CMG702" s="1"/>
      <c r="CMH702" s="1"/>
      <c r="CMI702" s="1"/>
      <c r="CMJ702" s="1"/>
      <c r="CMK702" s="1"/>
      <c r="CML702" s="1"/>
      <c r="CMM702" s="1"/>
      <c r="CMN702" s="1"/>
      <c r="CMO702" s="1"/>
      <c r="CMP702" s="1"/>
      <c r="CMQ702" s="1"/>
      <c r="CMR702" s="1"/>
      <c r="CMS702" s="1"/>
      <c r="CMT702" s="1"/>
      <c r="CMU702" s="1"/>
      <c r="CMV702" s="1"/>
      <c r="CMW702" s="1"/>
      <c r="CMX702" s="1"/>
      <c r="CMY702" s="1"/>
      <c r="CMZ702" s="1"/>
      <c r="CNA702" s="1"/>
      <c r="CNB702" s="1"/>
      <c r="CNC702" s="1"/>
      <c r="CND702" s="1"/>
      <c r="CNE702" s="1"/>
      <c r="CNF702" s="1"/>
      <c r="CNG702" s="1"/>
      <c r="CNH702" s="1"/>
      <c r="CNI702" s="1"/>
      <c r="CNJ702" s="1"/>
      <c r="CNK702" s="1"/>
      <c r="CNL702" s="1"/>
      <c r="CNM702" s="1"/>
      <c r="CNN702" s="1"/>
      <c r="CNO702" s="1"/>
      <c r="CNP702" s="1"/>
      <c r="CNQ702" s="1"/>
      <c r="CNR702" s="1"/>
      <c r="CNS702" s="1"/>
      <c r="CNT702" s="1"/>
      <c r="CNU702" s="1"/>
      <c r="CNV702" s="1"/>
      <c r="CNW702" s="1"/>
      <c r="CNX702" s="1"/>
      <c r="CNY702" s="1"/>
      <c r="CNZ702" s="1"/>
      <c r="COA702" s="1"/>
      <c r="COB702" s="1"/>
      <c r="COC702" s="1"/>
      <c r="COD702" s="1"/>
      <c r="COE702" s="1"/>
      <c r="COF702" s="1"/>
      <c r="COG702" s="1"/>
      <c r="COH702" s="1"/>
      <c r="COI702" s="1"/>
      <c r="COJ702" s="1"/>
      <c r="COK702" s="1"/>
      <c r="COL702" s="1"/>
      <c r="COM702" s="1"/>
      <c r="CON702" s="1"/>
      <c r="COO702" s="1"/>
      <c r="COP702" s="1"/>
      <c r="COQ702" s="1"/>
      <c r="COR702" s="1"/>
      <c r="COS702" s="1"/>
      <c r="COT702" s="1"/>
      <c r="COU702" s="1"/>
      <c r="COV702" s="1"/>
      <c r="COW702" s="1"/>
      <c r="COX702" s="1"/>
      <c r="COY702" s="1"/>
      <c r="COZ702" s="1"/>
      <c r="CPA702" s="1"/>
      <c r="CPB702" s="1"/>
      <c r="CPC702" s="1"/>
      <c r="CPD702" s="1"/>
      <c r="CPE702" s="1"/>
      <c r="CPF702" s="1"/>
      <c r="CPG702" s="1"/>
      <c r="CPH702" s="1"/>
      <c r="CPI702" s="1"/>
      <c r="CPJ702" s="1"/>
      <c r="CPK702" s="1"/>
      <c r="CPL702" s="1"/>
      <c r="CPM702" s="1"/>
      <c r="CPN702" s="1"/>
      <c r="CPO702" s="1"/>
      <c r="CPP702" s="1"/>
      <c r="CPQ702" s="1"/>
      <c r="CPR702" s="1"/>
      <c r="CPS702" s="1"/>
      <c r="CPT702" s="1"/>
      <c r="CPU702" s="1"/>
      <c r="CPV702" s="1"/>
      <c r="CPW702" s="1"/>
      <c r="CPX702" s="1"/>
      <c r="CPY702" s="1"/>
      <c r="CPZ702" s="1"/>
      <c r="CQA702" s="1"/>
      <c r="CQB702" s="1"/>
      <c r="CQC702" s="1"/>
      <c r="CQD702" s="1"/>
      <c r="CQE702" s="1"/>
      <c r="CQF702" s="1"/>
      <c r="CQG702" s="1"/>
      <c r="CQH702" s="1"/>
      <c r="CQI702" s="1"/>
      <c r="CQJ702" s="1"/>
      <c r="CQK702" s="1"/>
      <c r="CQL702" s="1"/>
      <c r="CQM702" s="1"/>
      <c r="CQN702" s="1"/>
      <c r="CQO702" s="1"/>
      <c r="CQP702" s="1"/>
      <c r="CQQ702" s="1"/>
      <c r="CQR702" s="1"/>
      <c r="CQS702" s="1"/>
      <c r="CQT702" s="1"/>
      <c r="CQU702" s="1"/>
      <c r="CQV702" s="1"/>
      <c r="CQW702" s="1"/>
      <c r="CQX702" s="1"/>
      <c r="CQY702" s="1"/>
      <c r="CQZ702" s="1"/>
      <c r="CRA702" s="1"/>
      <c r="CRB702" s="1"/>
      <c r="CRC702" s="1"/>
      <c r="CRD702" s="1"/>
      <c r="CRE702" s="1"/>
      <c r="CRF702" s="1"/>
      <c r="CRG702" s="1"/>
      <c r="CRH702" s="1"/>
      <c r="CRI702" s="1"/>
      <c r="CRJ702" s="1"/>
      <c r="CRK702" s="1"/>
      <c r="CRL702" s="1"/>
      <c r="CRM702" s="1"/>
      <c r="CRN702" s="1"/>
      <c r="CRO702" s="1"/>
      <c r="CRP702" s="1"/>
      <c r="CRQ702" s="1"/>
      <c r="CRR702" s="1"/>
      <c r="CRS702" s="1"/>
      <c r="CRT702" s="1"/>
      <c r="CRU702" s="1"/>
      <c r="CRV702" s="1"/>
      <c r="CRW702" s="1"/>
      <c r="CRX702" s="1"/>
      <c r="CRY702" s="1"/>
      <c r="CRZ702" s="1"/>
      <c r="CSA702" s="1"/>
      <c r="CSB702" s="1"/>
      <c r="CSC702" s="1"/>
      <c r="CSD702" s="1"/>
      <c r="CSE702" s="1"/>
      <c r="CSF702" s="1"/>
      <c r="CSG702" s="1"/>
      <c r="CSH702" s="1"/>
      <c r="CSI702" s="1"/>
      <c r="CSJ702" s="1"/>
      <c r="CSK702" s="1"/>
      <c r="CSL702" s="1"/>
      <c r="CSM702" s="1"/>
      <c r="CSN702" s="1"/>
      <c r="CSO702" s="1"/>
      <c r="CSP702" s="1"/>
      <c r="CSQ702" s="1"/>
      <c r="CSR702" s="1"/>
      <c r="CSS702" s="1"/>
      <c r="CST702" s="1"/>
      <c r="CSU702" s="1"/>
      <c r="CSV702" s="1"/>
      <c r="CSW702" s="1"/>
      <c r="CSX702" s="1"/>
      <c r="CSY702" s="1"/>
      <c r="CSZ702" s="1"/>
      <c r="CTA702" s="1"/>
      <c r="CTB702" s="1"/>
      <c r="CTC702" s="1"/>
      <c r="CTD702" s="1"/>
      <c r="CTE702" s="1"/>
      <c r="CTF702" s="1"/>
      <c r="CTG702" s="1"/>
      <c r="CTH702" s="1"/>
      <c r="CTI702" s="1"/>
      <c r="CTJ702" s="1"/>
      <c r="CTK702" s="1"/>
      <c r="CTL702" s="1"/>
      <c r="CTM702" s="1"/>
      <c r="CTN702" s="1"/>
      <c r="CTO702" s="1"/>
      <c r="CTP702" s="1"/>
      <c r="CTQ702" s="1"/>
      <c r="CTR702" s="1"/>
      <c r="CTS702" s="1"/>
      <c r="CTT702" s="1"/>
      <c r="CTU702" s="1"/>
      <c r="CTV702" s="1"/>
      <c r="CTW702" s="1"/>
      <c r="CTX702" s="1"/>
      <c r="CTY702" s="1"/>
      <c r="CTZ702" s="1"/>
      <c r="CUA702" s="1"/>
      <c r="CUB702" s="1"/>
      <c r="CUC702" s="1"/>
      <c r="CUD702" s="1"/>
      <c r="CUE702" s="1"/>
      <c r="CUF702" s="1"/>
      <c r="CUG702" s="1"/>
      <c r="CUH702" s="1"/>
      <c r="CUI702" s="1"/>
      <c r="CUJ702" s="1"/>
      <c r="CUK702" s="1"/>
      <c r="CUL702" s="1"/>
      <c r="CUM702" s="1"/>
      <c r="CUN702" s="1"/>
      <c r="CUO702" s="1"/>
      <c r="CUP702" s="1"/>
      <c r="CUQ702" s="1"/>
      <c r="CUR702" s="1"/>
      <c r="CUS702" s="1"/>
      <c r="CUT702" s="1"/>
      <c r="CUU702" s="1"/>
      <c r="CUV702" s="1"/>
      <c r="CUW702" s="1"/>
      <c r="CUX702" s="1"/>
      <c r="CUY702" s="1"/>
      <c r="CUZ702" s="1"/>
      <c r="CVA702" s="1"/>
      <c r="CVB702" s="1"/>
      <c r="CVC702" s="1"/>
      <c r="CVD702" s="1"/>
      <c r="CVE702" s="1"/>
      <c r="CVF702" s="1"/>
      <c r="CVG702" s="1"/>
      <c r="CVH702" s="1"/>
      <c r="CVI702" s="1"/>
      <c r="CVJ702" s="1"/>
      <c r="CVK702" s="1"/>
      <c r="CVL702" s="1"/>
      <c r="CVM702" s="1"/>
      <c r="CVN702" s="1"/>
      <c r="CVO702" s="1"/>
      <c r="CVP702" s="1"/>
      <c r="CVQ702" s="1"/>
      <c r="CVR702" s="1"/>
      <c r="CVS702" s="1"/>
      <c r="CVT702" s="1"/>
      <c r="CVU702" s="1"/>
      <c r="CVV702" s="1"/>
      <c r="CVW702" s="1"/>
      <c r="CVX702" s="1"/>
      <c r="CVY702" s="1"/>
      <c r="CVZ702" s="1"/>
      <c r="CWA702" s="1"/>
      <c r="CWB702" s="1"/>
      <c r="CWC702" s="1"/>
      <c r="CWD702" s="1"/>
      <c r="CWE702" s="1"/>
      <c r="CWF702" s="1"/>
      <c r="CWG702" s="1"/>
      <c r="CWH702" s="1"/>
      <c r="CWI702" s="1"/>
      <c r="CWJ702" s="1"/>
      <c r="CWK702" s="1"/>
      <c r="CWL702" s="1"/>
      <c r="CWM702" s="1"/>
      <c r="CWN702" s="1"/>
      <c r="CWO702" s="1"/>
      <c r="CWP702" s="1"/>
      <c r="CWQ702" s="1"/>
      <c r="CWR702" s="1"/>
      <c r="CWS702" s="1"/>
      <c r="CWT702" s="1"/>
      <c r="CWU702" s="1"/>
      <c r="CWV702" s="1"/>
      <c r="CWW702" s="1"/>
      <c r="CWX702" s="1"/>
      <c r="CWY702" s="1"/>
      <c r="CWZ702" s="1"/>
      <c r="CXA702" s="1"/>
      <c r="CXB702" s="1"/>
      <c r="CXC702" s="1"/>
      <c r="CXD702" s="1"/>
      <c r="CXE702" s="1"/>
      <c r="CXF702" s="1"/>
      <c r="CXG702" s="1"/>
      <c r="CXH702" s="1"/>
      <c r="CXI702" s="1"/>
      <c r="CXJ702" s="1"/>
      <c r="CXK702" s="1"/>
      <c r="CXL702" s="1"/>
      <c r="CXM702" s="1"/>
      <c r="CXN702" s="1"/>
      <c r="CXO702" s="1"/>
      <c r="CXP702" s="1"/>
      <c r="CXQ702" s="1"/>
      <c r="CXR702" s="1"/>
      <c r="CXS702" s="1"/>
      <c r="CXT702" s="1"/>
      <c r="CXU702" s="1"/>
      <c r="CXV702" s="1"/>
      <c r="CXW702" s="1"/>
      <c r="CXX702" s="1"/>
      <c r="CXY702" s="1"/>
      <c r="CXZ702" s="1"/>
      <c r="CYA702" s="1"/>
      <c r="CYB702" s="1"/>
      <c r="CYC702" s="1"/>
      <c r="CYD702" s="1"/>
      <c r="CYE702" s="1"/>
      <c r="CYF702" s="1"/>
      <c r="CYG702" s="1"/>
      <c r="CYH702" s="1"/>
      <c r="CYI702" s="1"/>
      <c r="CYJ702" s="1"/>
      <c r="CYK702" s="1"/>
      <c r="CYL702" s="1"/>
      <c r="CYM702" s="1"/>
      <c r="CYN702" s="1"/>
      <c r="CYO702" s="1"/>
      <c r="CYP702" s="1"/>
      <c r="CYQ702" s="1"/>
      <c r="CYR702" s="1"/>
      <c r="CYS702" s="1"/>
      <c r="CYT702" s="1"/>
      <c r="CYU702" s="1"/>
      <c r="CYV702" s="1"/>
      <c r="CYW702" s="1"/>
      <c r="CYX702" s="1"/>
      <c r="CYY702" s="1"/>
      <c r="CYZ702" s="1"/>
      <c r="CZA702" s="1"/>
      <c r="CZB702" s="1"/>
      <c r="CZC702" s="1"/>
      <c r="CZD702" s="1"/>
      <c r="CZE702" s="1"/>
      <c r="CZF702" s="1"/>
      <c r="CZG702" s="1"/>
      <c r="CZH702" s="1"/>
      <c r="CZI702" s="1"/>
      <c r="CZJ702" s="1"/>
      <c r="CZK702" s="1"/>
      <c r="CZL702" s="1"/>
      <c r="CZM702" s="1"/>
      <c r="CZN702" s="1"/>
      <c r="CZO702" s="1"/>
      <c r="CZP702" s="1"/>
      <c r="CZQ702" s="1"/>
      <c r="CZR702" s="1"/>
      <c r="CZS702" s="1"/>
      <c r="CZT702" s="1"/>
      <c r="CZU702" s="1"/>
      <c r="CZV702" s="1"/>
      <c r="CZW702" s="1"/>
      <c r="CZX702" s="1"/>
      <c r="CZY702" s="1"/>
      <c r="CZZ702" s="1"/>
      <c r="DAA702" s="1"/>
      <c r="DAB702" s="1"/>
      <c r="DAC702" s="1"/>
      <c r="DAD702" s="1"/>
      <c r="DAE702" s="1"/>
      <c r="DAF702" s="1"/>
      <c r="DAG702" s="1"/>
      <c r="DAH702" s="1"/>
      <c r="DAI702" s="1"/>
      <c r="DAJ702" s="1"/>
      <c r="DAK702" s="1"/>
      <c r="DAL702" s="1"/>
      <c r="DAM702" s="1"/>
      <c r="DAN702" s="1"/>
      <c r="DAO702" s="1"/>
      <c r="DAP702" s="1"/>
      <c r="DAQ702" s="1"/>
      <c r="DAR702" s="1"/>
      <c r="DAS702" s="1"/>
      <c r="DAT702" s="1"/>
      <c r="DAU702" s="1"/>
      <c r="DAV702" s="1"/>
      <c r="DAW702" s="1"/>
      <c r="DAX702" s="1"/>
      <c r="DAY702" s="1"/>
      <c r="DAZ702" s="1"/>
      <c r="DBA702" s="1"/>
      <c r="DBB702" s="1"/>
      <c r="DBC702" s="1"/>
      <c r="DBD702" s="1"/>
      <c r="DBE702" s="1"/>
      <c r="DBF702" s="1"/>
      <c r="DBG702" s="1"/>
      <c r="DBH702" s="1"/>
      <c r="DBI702" s="1"/>
      <c r="DBJ702" s="1"/>
      <c r="DBK702" s="1"/>
      <c r="DBL702" s="1"/>
      <c r="DBM702" s="1"/>
      <c r="DBN702" s="1"/>
      <c r="DBO702" s="1"/>
      <c r="DBP702" s="1"/>
      <c r="DBQ702" s="1"/>
      <c r="DBR702" s="1"/>
      <c r="DBS702" s="1"/>
      <c r="DBT702" s="1"/>
      <c r="DBU702" s="1"/>
      <c r="DBV702" s="1"/>
      <c r="DBW702" s="1"/>
      <c r="DBX702" s="1"/>
      <c r="DBY702" s="1"/>
      <c r="DBZ702" s="1"/>
      <c r="DCA702" s="1"/>
      <c r="DCB702" s="1"/>
      <c r="DCC702" s="1"/>
      <c r="DCD702" s="1"/>
      <c r="DCE702" s="1"/>
      <c r="DCF702" s="1"/>
      <c r="DCG702" s="1"/>
      <c r="DCH702" s="1"/>
      <c r="DCI702" s="1"/>
      <c r="DCJ702" s="1"/>
      <c r="DCK702" s="1"/>
      <c r="DCL702" s="1"/>
      <c r="DCM702" s="1"/>
      <c r="DCN702" s="1"/>
      <c r="DCO702" s="1"/>
      <c r="DCP702" s="1"/>
      <c r="DCQ702" s="1"/>
      <c r="DCR702" s="1"/>
      <c r="DCS702" s="1"/>
      <c r="DCT702" s="1"/>
      <c r="DCU702" s="1"/>
      <c r="DCV702" s="1"/>
      <c r="DCW702" s="1"/>
      <c r="DCX702" s="1"/>
      <c r="DCY702" s="1"/>
      <c r="DCZ702" s="1"/>
      <c r="DDA702" s="1"/>
      <c r="DDB702" s="1"/>
      <c r="DDC702" s="1"/>
      <c r="DDD702" s="1"/>
      <c r="DDE702" s="1"/>
      <c r="DDF702" s="1"/>
      <c r="DDG702" s="1"/>
      <c r="DDH702" s="1"/>
      <c r="DDI702" s="1"/>
      <c r="DDJ702" s="1"/>
      <c r="DDK702" s="1"/>
      <c r="DDL702" s="1"/>
      <c r="DDM702" s="1"/>
      <c r="DDN702" s="1"/>
      <c r="DDO702" s="1"/>
      <c r="DDP702" s="1"/>
      <c r="DDQ702" s="1"/>
      <c r="DDR702" s="1"/>
      <c r="DDS702" s="1"/>
      <c r="DDT702" s="1"/>
      <c r="DDU702" s="1"/>
      <c r="DDV702" s="1"/>
      <c r="DDW702" s="1"/>
      <c r="DDX702" s="1"/>
      <c r="DDY702" s="1"/>
      <c r="DDZ702" s="1"/>
      <c r="DEA702" s="1"/>
      <c r="DEB702" s="1"/>
      <c r="DEC702" s="1"/>
      <c r="DED702" s="1"/>
      <c r="DEE702" s="1"/>
      <c r="DEF702" s="1"/>
      <c r="DEG702" s="1"/>
      <c r="DEH702" s="1"/>
      <c r="DEI702" s="1"/>
      <c r="DEJ702" s="1"/>
      <c r="DEK702" s="1"/>
      <c r="DEL702" s="1"/>
      <c r="DEM702" s="1"/>
      <c r="DEN702" s="1"/>
      <c r="DEO702" s="1"/>
      <c r="DEP702" s="1"/>
      <c r="DEQ702" s="1"/>
      <c r="DER702" s="1"/>
      <c r="DES702" s="1"/>
      <c r="DET702" s="1"/>
      <c r="DEU702" s="1"/>
      <c r="DEV702" s="1"/>
      <c r="DEW702" s="1"/>
      <c r="DEX702" s="1"/>
      <c r="DEY702" s="1"/>
      <c r="DEZ702" s="1"/>
      <c r="DFA702" s="1"/>
      <c r="DFB702" s="1"/>
      <c r="DFC702" s="1"/>
      <c r="DFD702" s="1"/>
      <c r="DFE702" s="1"/>
      <c r="DFF702" s="1"/>
      <c r="DFG702" s="1"/>
      <c r="DFH702" s="1"/>
      <c r="DFI702" s="1"/>
      <c r="DFJ702" s="1"/>
      <c r="DFK702" s="1"/>
      <c r="DFL702" s="1"/>
      <c r="DFM702" s="1"/>
      <c r="DFN702" s="1"/>
      <c r="DFO702" s="1"/>
      <c r="DFP702" s="1"/>
      <c r="DFQ702" s="1"/>
      <c r="DFR702" s="1"/>
      <c r="DFS702" s="1"/>
      <c r="DFT702" s="1"/>
      <c r="DFU702" s="1"/>
      <c r="DFV702" s="1"/>
      <c r="DFW702" s="1"/>
      <c r="DFX702" s="1"/>
      <c r="DFY702" s="1"/>
      <c r="DFZ702" s="1"/>
      <c r="DGA702" s="1"/>
      <c r="DGB702" s="1"/>
      <c r="DGC702" s="1"/>
      <c r="DGD702" s="1"/>
      <c r="DGE702" s="1"/>
      <c r="DGF702" s="1"/>
      <c r="DGG702" s="1"/>
      <c r="DGH702" s="1"/>
      <c r="DGI702" s="1"/>
      <c r="DGJ702" s="1"/>
      <c r="DGK702" s="1"/>
      <c r="DGL702" s="1"/>
      <c r="DGM702" s="1"/>
      <c r="DGN702" s="1"/>
      <c r="DGO702" s="1"/>
      <c r="DGP702" s="1"/>
      <c r="DGQ702" s="1"/>
      <c r="DGR702" s="1"/>
      <c r="DGS702" s="1"/>
      <c r="DGT702" s="1"/>
      <c r="DGU702" s="1"/>
      <c r="DGV702" s="1"/>
      <c r="DGW702" s="1"/>
      <c r="DGX702" s="1"/>
      <c r="DGY702" s="1"/>
      <c r="DGZ702" s="1"/>
      <c r="DHA702" s="1"/>
      <c r="DHB702" s="1"/>
      <c r="DHC702" s="1"/>
      <c r="DHD702" s="1"/>
      <c r="DHE702" s="1"/>
      <c r="DHF702" s="1"/>
      <c r="DHG702" s="1"/>
      <c r="DHH702" s="1"/>
      <c r="DHI702" s="1"/>
      <c r="DHJ702" s="1"/>
      <c r="DHK702" s="1"/>
      <c r="DHL702" s="1"/>
      <c r="DHM702" s="1"/>
      <c r="DHN702" s="1"/>
      <c r="DHO702" s="1"/>
      <c r="DHP702" s="1"/>
      <c r="DHQ702" s="1"/>
      <c r="DHR702" s="1"/>
      <c r="DHS702" s="1"/>
      <c r="DHT702" s="1"/>
      <c r="DHU702" s="1"/>
      <c r="DHV702" s="1"/>
      <c r="DHW702" s="1"/>
      <c r="DHX702" s="1"/>
      <c r="DHY702" s="1"/>
      <c r="DHZ702" s="1"/>
      <c r="DIA702" s="1"/>
      <c r="DIB702" s="1"/>
      <c r="DIC702" s="1"/>
      <c r="DID702" s="1"/>
      <c r="DIE702" s="1"/>
      <c r="DIF702" s="1"/>
      <c r="DIG702" s="1"/>
      <c r="DIH702" s="1"/>
      <c r="DII702" s="1"/>
      <c r="DIJ702" s="1"/>
      <c r="DIK702" s="1"/>
      <c r="DIL702" s="1"/>
      <c r="DIM702" s="1"/>
      <c r="DIN702" s="1"/>
      <c r="DIO702" s="1"/>
      <c r="DIP702" s="1"/>
      <c r="DIQ702" s="1"/>
      <c r="DIR702" s="1"/>
      <c r="DIS702" s="1"/>
      <c r="DIT702" s="1"/>
      <c r="DIU702" s="1"/>
      <c r="DIV702" s="1"/>
      <c r="DIW702" s="1"/>
      <c r="DIX702" s="1"/>
      <c r="DIY702" s="1"/>
      <c r="DIZ702" s="1"/>
      <c r="DJA702" s="1"/>
      <c r="DJB702" s="1"/>
      <c r="DJC702" s="1"/>
      <c r="DJD702" s="1"/>
      <c r="DJE702" s="1"/>
      <c r="DJF702" s="1"/>
      <c r="DJG702" s="1"/>
      <c r="DJH702" s="1"/>
      <c r="DJI702" s="1"/>
      <c r="DJJ702" s="1"/>
      <c r="DJK702" s="1"/>
      <c r="DJL702" s="1"/>
      <c r="DJM702" s="1"/>
      <c r="DJN702" s="1"/>
      <c r="DJO702" s="1"/>
      <c r="DJP702" s="1"/>
      <c r="DJQ702" s="1"/>
      <c r="DJR702" s="1"/>
      <c r="DJS702" s="1"/>
      <c r="DJT702" s="1"/>
      <c r="DJU702" s="1"/>
      <c r="DJV702" s="1"/>
      <c r="DJW702" s="1"/>
      <c r="DJX702" s="1"/>
      <c r="DJY702" s="1"/>
      <c r="DJZ702" s="1"/>
      <c r="DKA702" s="1"/>
      <c r="DKB702" s="1"/>
      <c r="DKC702" s="1"/>
      <c r="DKD702" s="1"/>
      <c r="DKE702" s="1"/>
      <c r="DKF702" s="1"/>
      <c r="DKG702" s="1"/>
      <c r="DKH702" s="1"/>
      <c r="DKI702" s="1"/>
      <c r="DKJ702" s="1"/>
      <c r="DKK702" s="1"/>
      <c r="DKL702" s="1"/>
      <c r="DKM702" s="1"/>
      <c r="DKN702" s="1"/>
      <c r="DKO702" s="1"/>
      <c r="DKP702" s="1"/>
      <c r="DKQ702" s="1"/>
      <c r="DKR702" s="1"/>
      <c r="DKS702" s="1"/>
      <c r="DKT702" s="1"/>
      <c r="DKU702" s="1"/>
      <c r="DKV702" s="1"/>
      <c r="DKW702" s="1"/>
      <c r="DKX702" s="1"/>
      <c r="DKY702" s="1"/>
      <c r="DKZ702" s="1"/>
      <c r="DLA702" s="1"/>
      <c r="DLB702" s="1"/>
      <c r="DLC702" s="1"/>
      <c r="DLD702" s="1"/>
      <c r="DLE702" s="1"/>
      <c r="DLF702" s="1"/>
      <c r="DLG702" s="1"/>
      <c r="DLH702" s="1"/>
      <c r="DLI702" s="1"/>
      <c r="DLJ702" s="1"/>
      <c r="DLK702" s="1"/>
      <c r="DLL702" s="1"/>
      <c r="DLM702" s="1"/>
      <c r="DLN702" s="1"/>
      <c r="DLO702" s="1"/>
      <c r="DLP702" s="1"/>
      <c r="DLQ702" s="1"/>
      <c r="DLR702" s="1"/>
      <c r="DLS702" s="1"/>
      <c r="DLT702" s="1"/>
      <c r="DLU702" s="1"/>
      <c r="DLV702" s="1"/>
      <c r="DLW702" s="1"/>
      <c r="DLX702" s="1"/>
      <c r="DLY702" s="1"/>
      <c r="DLZ702" s="1"/>
      <c r="DMA702" s="1"/>
      <c r="DMB702" s="1"/>
      <c r="DMC702" s="1"/>
      <c r="DMD702" s="1"/>
      <c r="DME702" s="1"/>
      <c r="DMF702" s="1"/>
      <c r="DMG702" s="1"/>
      <c r="DMH702" s="1"/>
      <c r="DMI702" s="1"/>
      <c r="DMJ702" s="1"/>
      <c r="DMK702" s="1"/>
      <c r="DML702" s="1"/>
      <c r="DMM702" s="1"/>
      <c r="DMN702" s="1"/>
      <c r="DMO702" s="1"/>
      <c r="DMP702" s="1"/>
      <c r="DMQ702" s="1"/>
      <c r="DMR702" s="1"/>
      <c r="DMS702" s="1"/>
      <c r="DMT702" s="1"/>
      <c r="DMU702" s="1"/>
      <c r="DMV702" s="1"/>
      <c r="DMW702" s="1"/>
      <c r="DMX702" s="1"/>
      <c r="DMY702" s="1"/>
      <c r="DMZ702" s="1"/>
      <c r="DNA702" s="1"/>
      <c r="DNB702" s="1"/>
      <c r="DNC702" s="1"/>
      <c r="DND702" s="1"/>
      <c r="DNE702" s="1"/>
      <c r="DNF702" s="1"/>
      <c r="DNG702" s="1"/>
      <c r="DNH702" s="1"/>
      <c r="DNI702" s="1"/>
      <c r="DNJ702" s="1"/>
      <c r="DNK702" s="1"/>
      <c r="DNL702" s="1"/>
      <c r="DNM702" s="1"/>
      <c r="DNN702" s="1"/>
      <c r="DNO702" s="1"/>
      <c r="DNP702" s="1"/>
      <c r="DNQ702" s="1"/>
      <c r="DNR702" s="1"/>
      <c r="DNS702" s="1"/>
      <c r="DNT702" s="1"/>
      <c r="DNU702" s="1"/>
      <c r="DNV702" s="1"/>
      <c r="DNW702" s="1"/>
      <c r="DNX702" s="1"/>
      <c r="DNY702" s="1"/>
      <c r="DNZ702" s="1"/>
      <c r="DOA702" s="1"/>
      <c r="DOB702" s="1"/>
      <c r="DOC702" s="1"/>
      <c r="DOD702" s="1"/>
      <c r="DOE702" s="1"/>
      <c r="DOF702" s="1"/>
      <c r="DOG702" s="1"/>
      <c r="DOH702" s="1"/>
      <c r="DOI702" s="1"/>
      <c r="DOJ702" s="1"/>
      <c r="DOK702" s="1"/>
      <c r="DOL702" s="1"/>
      <c r="DOM702" s="1"/>
      <c r="DON702" s="1"/>
      <c r="DOO702" s="1"/>
      <c r="DOP702" s="1"/>
      <c r="DOQ702" s="1"/>
      <c r="DOR702" s="1"/>
      <c r="DOS702" s="1"/>
      <c r="DOT702" s="1"/>
      <c r="DOU702" s="1"/>
      <c r="DOV702" s="1"/>
      <c r="DOW702" s="1"/>
      <c r="DOX702" s="1"/>
      <c r="DOY702" s="1"/>
      <c r="DOZ702" s="1"/>
      <c r="DPA702" s="1"/>
      <c r="DPB702" s="1"/>
      <c r="DPC702" s="1"/>
      <c r="DPD702" s="1"/>
      <c r="DPE702" s="1"/>
      <c r="DPF702" s="1"/>
      <c r="DPG702" s="1"/>
      <c r="DPH702" s="1"/>
      <c r="DPI702" s="1"/>
      <c r="DPJ702" s="1"/>
      <c r="DPK702" s="1"/>
      <c r="DPL702" s="1"/>
      <c r="DPM702" s="1"/>
      <c r="DPN702" s="1"/>
      <c r="DPO702" s="1"/>
      <c r="DPP702" s="1"/>
      <c r="DPQ702" s="1"/>
      <c r="DPR702" s="1"/>
      <c r="DPS702" s="1"/>
      <c r="DPT702" s="1"/>
      <c r="DPU702" s="1"/>
      <c r="DPV702" s="1"/>
      <c r="DPW702" s="1"/>
      <c r="DPX702" s="1"/>
      <c r="DPY702" s="1"/>
      <c r="DPZ702" s="1"/>
      <c r="DQA702" s="1"/>
      <c r="DQB702" s="1"/>
      <c r="DQC702" s="1"/>
      <c r="DQD702" s="1"/>
      <c r="DQE702" s="1"/>
      <c r="DQF702" s="1"/>
      <c r="DQG702" s="1"/>
      <c r="DQH702" s="1"/>
      <c r="DQI702" s="1"/>
      <c r="DQJ702" s="1"/>
      <c r="DQK702" s="1"/>
      <c r="DQL702" s="1"/>
      <c r="DQM702" s="1"/>
      <c r="DQN702" s="1"/>
      <c r="DQO702" s="1"/>
      <c r="DQP702" s="1"/>
      <c r="DQQ702" s="1"/>
      <c r="DQR702" s="1"/>
      <c r="DQS702" s="1"/>
      <c r="DQT702" s="1"/>
      <c r="DQU702" s="1"/>
      <c r="DQV702" s="1"/>
      <c r="DQW702" s="1"/>
      <c r="DQX702" s="1"/>
      <c r="DQY702" s="1"/>
      <c r="DQZ702" s="1"/>
      <c r="DRA702" s="1"/>
      <c r="DRB702" s="1"/>
      <c r="DRC702" s="1"/>
      <c r="DRD702" s="1"/>
      <c r="DRE702" s="1"/>
      <c r="DRF702" s="1"/>
      <c r="DRG702" s="1"/>
      <c r="DRH702" s="1"/>
      <c r="DRI702" s="1"/>
      <c r="DRJ702" s="1"/>
      <c r="DRK702" s="1"/>
      <c r="DRL702" s="1"/>
      <c r="DRM702" s="1"/>
      <c r="DRN702" s="1"/>
      <c r="DRO702" s="1"/>
      <c r="DRP702" s="1"/>
      <c r="DRQ702" s="1"/>
      <c r="DRR702" s="1"/>
      <c r="DRS702" s="1"/>
      <c r="DRT702" s="1"/>
      <c r="DRU702" s="1"/>
      <c r="DRV702" s="1"/>
      <c r="DRW702" s="1"/>
      <c r="DRX702" s="1"/>
      <c r="DRY702" s="1"/>
      <c r="DRZ702" s="1"/>
      <c r="DSA702" s="1"/>
      <c r="DSB702" s="1"/>
      <c r="DSC702" s="1"/>
      <c r="DSD702" s="1"/>
      <c r="DSE702" s="1"/>
      <c r="DSF702" s="1"/>
      <c r="DSG702" s="1"/>
      <c r="DSH702" s="1"/>
      <c r="DSI702" s="1"/>
      <c r="DSJ702" s="1"/>
      <c r="DSK702" s="1"/>
      <c r="DSL702" s="1"/>
      <c r="DSM702" s="1"/>
      <c r="DSN702" s="1"/>
      <c r="DSO702" s="1"/>
      <c r="DSP702" s="1"/>
      <c r="DSQ702" s="1"/>
      <c r="DSR702" s="1"/>
      <c r="DSS702" s="1"/>
      <c r="DST702" s="1"/>
      <c r="DSU702" s="1"/>
      <c r="DSV702" s="1"/>
      <c r="DSW702" s="1"/>
      <c r="DSX702" s="1"/>
      <c r="DSY702" s="1"/>
      <c r="DSZ702" s="1"/>
      <c r="DTA702" s="1"/>
      <c r="DTB702" s="1"/>
      <c r="DTC702" s="1"/>
      <c r="DTD702" s="1"/>
      <c r="DTE702" s="1"/>
      <c r="DTF702" s="1"/>
      <c r="DTG702" s="1"/>
      <c r="DTH702" s="1"/>
      <c r="DTI702" s="1"/>
      <c r="DTJ702" s="1"/>
      <c r="DTK702" s="1"/>
      <c r="DTL702" s="1"/>
      <c r="DTM702" s="1"/>
      <c r="DTN702" s="1"/>
      <c r="DTO702" s="1"/>
      <c r="DTP702" s="1"/>
      <c r="DTQ702" s="1"/>
      <c r="DTR702" s="1"/>
      <c r="DTS702" s="1"/>
      <c r="DTT702" s="1"/>
      <c r="DTU702" s="1"/>
      <c r="DTV702" s="1"/>
      <c r="DTW702" s="1"/>
      <c r="DTX702" s="1"/>
      <c r="DTY702" s="1"/>
      <c r="DTZ702" s="1"/>
      <c r="DUA702" s="1"/>
      <c r="DUB702" s="1"/>
      <c r="DUC702" s="1"/>
      <c r="DUD702" s="1"/>
      <c r="DUE702" s="1"/>
      <c r="DUF702" s="1"/>
      <c r="DUG702" s="1"/>
      <c r="DUH702" s="1"/>
      <c r="DUI702" s="1"/>
      <c r="DUJ702" s="1"/>
      <c r="DUK702" s="1"/>
      <c r="DUL702" s="1"/>
      <c r="DUM702" s="1"/>
      <c r="DUN702" s="1"/>
      <c r="DUO702" s="1"/>
      <c r="DUP702" s="1"/>
      <c r="DUQ702" s="1"/>
      <c r="DUR702" s="1"/>
      <c r="DUS702" s="1"/>
      <c r="DUT702" s="1"/>
      <c r="DUU702" s="1"/>
      <c r="DUV702" s="1"/>
      <c r="DUW702" s="1"/>
      <c r="DUX702" s="1"/>
      <c r="DUY702" s="1"/>
      <c r="DUZ702" s="1"/>
      <c r="DVA702" s="1"/>
      <c r="DVB702" s="1"/>
      <c r="DVC702" s="1"/>
      <c r="DVD702" s="1"/>
      <c r="DVE702" s="1"/>
      <c r="DVF702" s="1"/>
      <c r="DVG702" s="1"/>
      <c r="DVH702" s="1"/>
      <c r="DVI702" s="1"/>
      <c r="DVJ702" s="1"/>
      <c r="DVK702" s="1"/>
      <c r="DVL702" s="1"/>
      <c r="DVM702" s="1"/>
      <c r="DVN702" s="1"/>
      <c r="DVO702" s="1"/>
      <c r="DVP702" s="1"/>
      <c r="DVQ702" s="1"/>
      <c r="DVR702" s="1"/>
      <c r="DVS702" s="1"/>
      <c r="DVT702" s="1"/>
      <c r="DVU702" s="1"/>
      <c r="DVV702" s="1"/>
      <c r="DVW702" s="1"/>
      <c r="DVX702" s="1"/>
      <c r="DVY702" s="1"/>
      <c r="DVZ702" s="1"/>
      <c r="DWA702" s="1"/>
      <c r="DWB702" s="1"/>
      <c r="DWC702" s="1"/>
      <c r="DWD702" s="1"/>
      <c r="DWE702" s="1"/>
      <c r="DWF702" s="1"/>
      <c r="DWG702" s="1"/>
      <c r="DWH702" s="1"/>
      <c r="DWI702" s="1"/>
      <c r="DWJ702" s="1"/>
      <c r="DWK702" s="1"/>
      <c r="DWL702" s="1"/>
      <c r="DWM702" s="1"/>
      <c r="DWN702" s="1"/>
      <c r="DWO702" s="1"/>
      <c r="DWP702" s="1"/>
      <c r="DWQ702" s="1"/>
      <c r="DWR702" s="1"/>
      <c r="DWS702" s="1"/>
      <c r="DWT702" s="1"/>
      <c r="DWU702" s="1"/>
      <c r="DWV702" s="1"/>
      <c r="DWW702" s="1"/>
      <c r="DWX702" s="1"/>
      <c r="DWY702" s="1"/>
      <c r="DWZ702" s="1"/>
      <c r="DXA702" s="1"/>
      <c r="DXB702" s="1"/>
      <c r="DXC702" s="1"/>
      <c r="DXD702" s="1"/>
      <c r="DXE702" s="1"/>
      <c r="DXF702" s="1"/>
      <c r="DXG702" s="1"/>
      <c r="DXH702" s="1"/>
      <c r="DXI702" s="1"/>
      <c r="DXJ702" s="1"/>
      <c r="DXK702" s="1"/>
      <c r="DXL702" s="1"/>
      <c r="DXM702" s="1"/>
      <c r="DXN702" s="1"/>
      <c r="DXO702" s="1"/>
      <c r="DXP702" s="1"/>
      <c r="DXQ702" s="1"/>
      <c r="DXR702" s="1"/>
      <c r="DXS702" s="1"/>
      <c r="DXT702" s="1"/>
      <c r="DXU702" s="1"/>
      <c r="DXV702" s="1"/>
      <c r="DXW702" s="1"/>
      <c r="DXX702" s="1"/>
      <c r="DXY702" s="1"/>
      <c r="DXZ702" s="1"/>
      <c r="DYA702" s="1"/>
      <c r="DYB702" s="1"/>
      <c r="DYC702" s="1"/>
      <c r="DYD702" s="1"/>
      <c r="DYE702" s="1"/>
      <c r="DYF702" s="1"/>
      <c r="DYG702" s="1"/>
      <c r="DYH702" s="1"/>
      <c r="DYI702" s="1"/>
      <c r="DYJ702" s="1"/>
      <c r="DYK702" s="1"/>
      <c r="DYL702" s="1"/>
      <c r="DYM702" s="1"/>
      <c r="DYN702" s="1"/>
      <c r="DYO702" s="1"/>
      <c r="DYP702" s="1"/>
      <c r="DYQ702" s="1"/>
      <c r="DYR702" s="1"/>
      <c r="DYS702" s="1"/>
      <c r="DYT702" s="1"/>
      <c r="DYU702" s="1"/>
      <c r="DYV702" s="1"/>
      <c r="DYW702" s="1"/>
      <c r="DYX702" s="1"/>
      <c r="DYY702" s="1"/>
      <c r="DYZ702" s="1"/>
      <c r="DZA702" s="1"/>
      <c r="DZB702" s="1"/>
      <c r="DZC702" s="1"/>
      <c r="DZD702" s="1"/>
      <c r="DZE702" s="1"/>
      <c r="DZF702" s="1"/>
      <c r="DZG702" s="1"/>
      <c r="DZH702" s="1"/>
      <c r="DZI702" s="1"/>
      <c r="DZJ702" s="1"/>
      <c r="DZK702" s="1"/>
      <c r="DZL702" s="1"/>
      <c r="DZM702" s="1"/>
      <c r="DZN702" s="1"/>
      <c r="DZO702" s="1"/>
      <c r="DZP702" s="1"/>
      <c r="DZQ702" s="1"/>
      <c r="DZR702" s="1"/>
      <c r="DZS702" s="1"/>
      <c r="DZT702" s="1"/>
      <c r="DZU702" s="1"/>
      <c r="DZV702" s="1"/>
      <c r="DZW702" s="1"/>
      <c r="DZX702" s="1"/>
      <c r="DZY702" s="1"/>
      <c r="DZZ702" s="1"/>
      <c r="EAA702" s="1"/>
      <c r="EAB702" s="1"/>
      <c r="EAC702" s="1"/>
      <c r="EAD702" s="1"/>
      <c r="EAE702" s="1"/>
      <c r="EAF702" s="1"/>
      <c r="EAG702" s="1"/>
      <c r="EAH702" s="1"/>
      <c r="EAI702" s="1"/>
      <c r="EAJ702" s="1"/>
      <c r="EAK702" s="1"/>
      <c r="EAL702" s="1"/>
      <c r="EAM702" s="1"/>
      <c r="EAN702" s="1"/>
      <c r="EAO702" s="1"/>
      <c r="EAP702" s="1"/>
      <c r="EAQ702" s="1"/>
      <c r="EAR702" s="1"/>
      <c r="EAS702" s="1"/>
      <c r="EAT702" s="1"/>
      <c r="EAU702" s="1"/>
      <c r="EAV702" s="1"/>
      <c r="EAW702" s="1"/>
      <c r="EAX702" s="1"/>
      <c r="EAY702" s="1"/>
      <c r="EAZ702" s="1"/>
      <c r="EBA702" s="1"/>
      <c r="EBB702" s="1"/>
      <c r="EBC702" s="1"/>
      <c r="EBD702" s="1"/>
      <c r="EBE702" s="1"/>
      <c r="EBF702" s="1"/>
      <c r="EBG702" s="1"/>
      <c r="EBH702" s="1"/>
      <c r="EBI702" s="1"/>
      <c r="EBJ702" s="1"/>
      <c r="EBK702" s="1"/>
      <c r="EBL702" s="1"/>
      <c r="EBM702" s="1"/>
      <c r="EBN702" s="1"/>
      <c r="EBO702" s="1"/>
      <c r="EBP702" s="1"/>
      <c r="EBQ702" s="1"/>
      <c r="EBR702" s="1"/>
      <c r="EBS702" s="1"/>
      <c r="EBT702" s="1"/>
      <c r="EBU702" s="1"/>
      <c r="EBV702" s="1"/>
      <c r="EBW702" s="1"/>
      <c r="EBX702" s="1"/>
      <c r="EBY702" s="1"/>
      <c r="EBZ702" s="1"/>
      <c r="ECA702" s="1"/>
      <c r="ECB702" s="1"/>
      <c r="ECC702" s="1"/>
      <c r="ECD702" s="1"/>
      <c r="ECE702" s="1"/>
      <c r="ECF702" s="1"/>
      <c r="ECG702" s="1"/>
      <c r="ECH702" s="1"/>
      <c r="ECI702" s="1"/>
      <c r="ECJ702" s="1"/>
      <c r="ECK702" s="1"/>
      <c r="ECL702" s="1"/>
      <c r="ECM702" s="1"/>
      <c r="ECN702" s="1"/>
      <c r="ECO702" s="1"/>
      <c r="ECP702" s="1"/>
      <c r="ECQ702" s="1"/>
      <c r="ECR702" s="1"/>
      <c r="ECS702" s="1"/>
      <c r="ECT702" s="1"/>
      <c r="ECU702" s="1"/>
      <c r="ECV702" s="1"/>
      <c r="ECW702" s="1"/>
      <c r="ECX702" s="1"/>
      <c r="ECY702" s="1"/>
      <c r="ECZ702" s="1"/>
      <c r="EDA702" s="1"/>
      <c r="EDB702" s="1"/>
      <c r="EDC702" s="1"/>
      <c r="EDD702" s="1"/>
      <c r="EDE702" s="1"/>
      <c r="EDF702" s="1"/>
      <c r="EDG702" s="1"/>
      <c r="EDH702" s="1"/>
      <c r="EDI702" s="1"/>
      <c r="EDJ702" s="1"/>
      <c r="EDK702" s="1"/>
      <c r="EDL702" s="1"/>
      <c r="EDM702" s="1"/>
      <c r="EDN702" s="1"/>
      <c r="EDO702" s="1"/>
      <c r="EDP702" s="1"/>
      <c r="EDQ702" s="1"/>
      <c r="EDR702" s="1"/>
      <c r="EDS702" s="1"/>
      <c r="EDT702" s="1"/>
      <c r="EDU702" s="1"/>
      <c r="EDV702" s="1"/>
      <c r="EDW702" s="1"/>
      <c r="EDX702" s="1"/>
      <c r="EDY702" s="1"/>
      <c r="EDZ702" s="1"/>
      <c r="EEA702" s="1"/>
      <c r="EEB702" s="1"/>
      <c r="EEC702" s="1"/>
      <c r="EED702" s="1"/>
      <c r="EEE702" s="1"/>
      <c r="EEF702" s="1"/>
      <c r="EEG702" s="1"/>
      <c r="EEH702" s="1"/>
      <c r="EEI702" s="1"/>
      <c r="EEJ702" s="1"/>
      <c r="EEK702" s="1"/>
      <c r="EEL702" s="1"/>
      <c r="EEM702" s="1"/>
      <c r="EEN702" s="1"/>
      <c r="EEO702" s="1"/>
      <c r="EEP702" s="1"/>
      <c r="EEQ702" s="1"/>
      <c r="EER702" s="1"/>
      <c r="EES702" s="1"/>
      <c r="EET702" s="1"/>
      <c r="EEU702" s="1"/>
      <c r="EEV702" s="1"/>
      <c r="EEW702" s="1"/>
      <c r="EEX702" s="1"/>
      <c r="EEY702" s="1"/>
      <c r="EEZ702" s="1"/>
      <c r="EFA702" s="1"/>
      <c r="EFB702" s="1"/>
      <c r="EFC702" s="1"/>
      <c r="EFD702" s="1"/>
      <c r="EFE702" s="1"/>
      <c r="EFF702" s="1"/>
      <c r="EFG702" s="1"/>
      <c r="EFH702" s="1"/>
      <c r="EFI702" s="1"/>
      <c r="EFJ702" s="1"/>
      <c r="EFK702" s="1"/>
      <c r="EFL702" s="1"/>
      <c r="EFM702" s="1"/>
      <c r="EFN702" s="1"/>
      <c r="EFO702" s="1"/>
      <c r="EFP702" s="1"/>
      <c r="EFQ702" s="1"/>
      <c r="EFR702" s="1"/>
      <c r="EFS702" s="1"/>
      <c r="EFT702" s="1"/>
      <c r="EFU702" s="1"/>
      <c r="EFV702" s="1"/>
      <c r="EFW702" s="1"/>
      <c r="EFX702" s="1"/>
      <c r="EFY702" s="1"/>
      <c r="EFZ702" s="1"/>
      <c r="EGA702" s="1"/>
      <c r="EGB702" s="1"/>
      <c r="EGC702" s="1"/>
      <c r="EGD702" s="1"/>
      <c r="EGE702" s="1"/>
      <c r="EGF702" s="1"/>
      <c r="EGG702" s="1"/>
      <c r="EGH702" s="1"/>
      <c r="EGI702" s="1"/>
      <c r="EGJ702" s="1"/>
      <c r="EGK702" s="1"/>
      <c r="EGL702" s="1"/>
      <c r="EGM702" s="1"/>
      <c r="EGN702" s="1"/>
      <c r="EGO702" s="1"/>
      <c r="EGP702" s="1"/>
      <c r="EGQ702" s="1"/>
      <c r="EGR702" s="1"/>
      <c r="EGS702" s="1"/>
      <c r="EGT702" s="1"/>
      <c r="EGU702" s="1"/>
      <c r="EGV702" s="1"/>
      <c r="EGW702" s="1"/>
      <c r="EGX702" s="1"/>
      <c r="EGY702" s="1"/>
      <c r="EGZ702" s="1"/>
      <c r="EHA702" s="1"/>
      <c r="EHB702" s="1"/>
      <c r="EHC702" s="1"/>
      <c r="EHD702" s="1"/>
      <c r="EHE702" s="1"/>
      <c r="EHF702" s="1"/>
      <c r="EHG702" s="1"/>
      <c r="EHH702" s="1"/>
      <c r="EHI702" s="1"/>
      <c r="EHJ702" s="1"/>
      <c r="EHK702" s="1"/>
      <c r="EHL702" s="1"/>
      <c r="EHM702" s="1"/>
      <c r="EHN702" s="1"/>
      <c r="EHO702" s="1"/>
      <c r="EHP702" s="1"/>
      <c r="EHQ702" s="1"/>
      <c r="EHR702" s="1"/>
      <c r="EHS702" s="1"/>
      <c r="EHT702" s="1"/>
      <c r="EHU702" s="1"/>
      <c r="EHV702" s="1"/>
      <c r="EHW702" s="1"/>
      <c r="EHX702" s="1"/>
      <c r="EHY702" s="1"/>
      <c r="EHZ702" s="1"/>
      <c r="EIA702" s="1"/>
      <c r="EIB702" s="1"/>
      <c r="EIC702" s="1"/>
      <c r="EID702" s="1"/>
      <c r="EIE702" s="1"/>
      <c r="EIF702" s="1"/>
      <c r="EIG702" s="1"/>
      <c r="EIH702" s="1"/>
      <c r="EII702" s="1"/>
      <c r="EIJ702" s="1"/>
      <c r="EIK702" s="1"/>
      <c r="EIL702" s="1"/>
      <c r="EIM702" s="1"/>
      <c r="EIN702" s="1"/>
      <c r="EIO702" s="1"/>
      <c r="EIP702" s="1"/>
      <c r="EIQ702" s="1"/>
      <c r="EIR702" s="1"/>
      <c r="EIS702" s="1"/>
      <c r="EIT702" s="1"/>
      <c r="EIU702" s="1"/>
      <c r="EIV702" s="1"/>
      <c r="EIW702" s="1"/>
      <c r="EIX702" s="1"/>
      <c r="EIY702" s="1"/>
      <c r="EIZ702" s="1"/>
      <c r="EJA702" s="1"/>
      <c r="EJB702" s="1"/>
      <c r="EJC702" s="1"/>
      <c r="EJD702" s="1"/>
      <c r="EJE702" s="1"/>
      <c r="EJF702" s="1"/>
      <c r="EJG702" s="1"/>
      <c r="EJH702" s="1"/>
      <c r="EJI702" s="1"/>
      <c r="EJJ702" s="1"/>
      <c r="EJK702" s="1"/>
      <c r="EJL702" s="1"/>
      <c r="EJM702" s="1"/>
      <c r="EJN702" s="1"/>
      <c r="EJO702" s="1"/>
      <c r="EJP702" s="1"/>
      <c r="EJQ702" s="1"/>
      <c r="EJR702" s="1"/>
      <c r="EJS702" s="1"/>
      <c r="EJT702" s="1"/>
      <c r="EJU702" s="1"/>
      <c r="EJV702" s="1"/>
      <c r="EJW702" s="1"/>
      <c r="EJX702" s="1"/>
      <c r="EJY702" s="1"/>
      <c r="EJZ702" s="1"/>
      <c r="EKA702" s="1"/>
      <c r="EKB702" s="1"/>
      <c r="EKC702" s="1"/>
      <c r="EKD702" s="1"/>
      <c r="EKE702" s="1"/>
      <c r="EKF702" s="1"/>
      <c r="EKG702" s="1"/>
      <c r="EKH702" s="1"/>
      <c r="EKI702" s="1"/>
      <c r="EKJ702" s="1"/>
      <c r="EKK702" s="1"/>
      <c r="EKL702" s="1"/>
      <c r="EKM702" s="1"/>
      <c r="EKN702" s="1"/>
      <c r="EKO702" s="1"/>
      <c r="EKP702" s="1"/>
      <c r="EKQ702" s="1"/>
      <c r="EKR702" s="1"/>
      <c r="EKS702" s="1"/>
      <c r="EKT702" s="1"/>
      <c r="EKU702" s="1"/>
      <c r="EKV702" s="1"/>
      <c r="EKW702" s="1"/>
      <c r="EKX702" s="1"/>
      <c r="EKY702" s="1"/>
      <c r="EKZ702" s="1"/>
      <c r="ELA702" s="1"/>
      <c r="ELB702" s="1"/>
      <c r="ELC702" s="1"/>
      <c r="ELD702" s="1"/>
      <c r="ELE702" s="1"/>
      <c r="ELF702" s="1"/>
      <c r="ELG702" s="1"/>
      <c r="ELH702" s="1"/>
      <c r="ELI702" s="1"/>
      <c r="ELJ702" s="1"/>
      <c r="ELK702" s="1"/>
      <c r="ELL702" s="1"/>
      <c r="ELM702" s="1"/>
      <c r="ELN702" s="1"/>
      <c r="ELO702" s="1"/>
      <c r="ELP702" s="1"/>
      <c r="ELQ702" s="1"/>
      <c r="ELR702" s="1"/>
      <c r="ELS702" s="1"/>
      <c r="ELT702" s="1"/>
      <c r="ELU702" s="1"/>
      <c r="ELV702" s="1"/>
      <c r="ELW702" s="1"/>
      <c r="ELX702" s="1"/>
      <c r="ELY702" s="1"/>
      <c r="ELZ702" s="1"/>
      <c r="EMA702" s="1"/>
      <c r="EMB702" s="1"/>
      <c r="EMC702" s="1"/>
      <c r="EMD702" s="1"/>
      <c r="EME702" s="1"/>
      <c r="EMF702" s="1"/>
      <c r="EMG702" s="1"/>
      <c r="EMH702" s="1"/>
      <c r="EMI702" s="1"/>
      <c r="EMJ702" s="1"/>
      <c r="EMK702" s="1"/>
      <c r="EML702" s="1"/>
      <c r="EMM702" s="1"/>
      <c r="EMN702" s="1"/>
      <c r="EMO702" s="1"/>
      <c r="EMP702" s="1"/>
      <c r="EMQ702" s="1"/>
      <c r="EMR702" s="1"/>
      <c r="EMS702" s="1"/>
      <c r="EMT702" s="1"/>
      <c r="EMU702" s="1"/>
      <c r="EMV702" s="1"/>
      <c r="EMW702" s="1"/>
      <c r="EMX702" s="1"/>
      <c r="EMY702" s="1"/>
      <c r="EMZ702" s="1"/>
      <c r="ENA702" s="1"/>
      <c r="ENB702" s="1"/>
      <c r="ENC702" s="1"/>
      <c r="END702" s="1"/>
      <c r="ENE702" s="1"/>
      <c r="ENF702" s="1"/>
      <c r="ENG702" s="1"/>
      <c r="ENH702" s="1"/>
      <c r="ENI702" s="1"/>
      <c r="ENJ702" s="1"/>
      <c r="ENK702" s="1"/>
      <c r="ENL702" s="1"/>
      <c r="ENM702" s="1"/>
      <c r="ENN702" s="1"/>
      <c r="ENO702" s="1"/>
      <c r="ENP702" s="1"/>
      <c r="ENQ702" s="1"/>
      <c r="ENR702" s="1"/>
      <c r="ENS702" s="1"/>
      <c r="ENT702" s="1"/>
      <c r="ENU702" s="1"/>
      <c r="ENV702" s="1"/>
      <c r="ENW702" s="1"/>
      <c r="ENX702" s="1"/>
      <c r="ENY702" s="1"/>
      <c r="ENZ702" s="1"/>
      <c r="EOA702" s="1"/>
      <c r="EOB702" s="1"/>
      <c r="EOC702" s="1"/>
      <c r="EOD702" s="1"/>
      <c r="EOE702" s="1"/>
      <c r="EOF702" s="1"/>
      <c r="EOG702" s="1"/>
      <c r="EOH702" s="1"/>
      <c r="EOI702" s="1"/>
      <c r="EOJ702" s="1"/>
      <c r="EOK702" s="1"/>
      <c r="EOL702" s="1"/>
      <c r="EOM702" s="1"/>
      <c r="EON702" s="1"/>
      <c r="EOO702" s="1"/>
      <c r="EOP702" s="1"/>
      <c r="EOQ702" s="1"/>
      <c r="EOR702" s="1"/>
      <c r="EOS702" s="1"/>
      <c r="EOT702" s="1"/>
      <c r="EOU702" s="1"/>
      <c r="EOV702" s="1"/>
      <c r="EOW702" s="1"/>
      <c r="EOX702" s="1"/>
      <c r="EOY702" s="1"/>
      <c r="EOZ702" s="1"/>
      <c r="EPA702" s="1"/>
      <c r="EPB702" s="1"/>
      <c r="EPC702" s="1"/>
      <c r="EPD702" s="1"/>
      <c r="EPE702" s="1"/>
      <c r="EPF702" s="1"/>
      <c r="EPG702" s="1"/>
      <c r="EPH702" s="1"/>
      <c r="EPI702" s="1"/>
      <c r="EPJ702" s="1"/>
      <c r="EPK702" s="1"/>
      <c r="EPL702" s="1"/>
      <c r="EPM702" s="1"/>
      <c r="EPN702" s="1"/>
      <c r="EPO702" s="1"/>
      <c r="EPP702" s="1"/>
      <c r="EPQ702" s="1"/>
      <c r="EPR702" s="1"/>
      <c r="EPS702" s="1"/>
      <c r="EPT702" s="1"/>
      <c r="EPU702" s="1"/>
      <c r="EPV702" s="1"/>
      <c r="EPW702" s="1"/>
      <c r="EPX702" s="1"/>
      <c r="EPY702" s="1"/>
      <c r="EPZ702" s="1"/>
      <c r="EQA702" s="1"/>
      <c r="EQB702" s="1"/>
      <c r="EQC702" s="1"/>
      <c r="EQD702" s="1"/>
      <c r="EQE702" s="1"/>
      <c r="EQF702" s="1"/>
      <c r="EQG702" s="1"/>
      <c r="EQH702" s="1"/>
      <c r="EQI702" s="1"/>
      <c r="EQJ702" s="1"/>
      <c r="EQK702" s="1"/>
      <c r="EQL702" s="1"/>
      <c r="EQM702" s="1"/>
      <c r="EQN702" s="1"/>
      <c r="EQO702" s="1"/>
      <c r="EQP702" s="1"/>
      <c r="EQQ702" s="1"/>
      <c r="EQR702" s="1"/>
      <c r="EQS702" s="1"/>
      <c r="EQT702" s="1"/>
      <c r="EQU702" s="1"/>
      <c r="EQV702" s="1"/>
      <c r="EQW702" s="1"/>
      <c r="EQX702" s="1"/>
      <c r="EQY702" s="1"/>
      <c r="EQZ702" s="1"/>
      <c r="ERA702" s="1"/>
      <c r="ERB702" s="1"/>
      <c r="ERC702" s="1"/>
      <c r="ERD702" s="1"/>
      <c r="ERE702" s="1"/>
      <c r="ERF702" s="1"/>
      <c r="ERG702" s="1"/>
      <c r="ERH702" s="1"/>
      <c r="ERI702" s="1"/>
      <c r="ERJ702" s="1"/>
      <c r="ERK702" s="1"/>
      <c r="ERL702" s="1"/>
      <c r="ERM702" s="1"/>
      <c r="ERN702" s="1"/>
      <c r="ERO702" s="1"/>
      <c r="ERP702" s="1"/>
      <c r="ERQ702" s="1"/>
      <c r="ERR702" s="1"/>
      <c r="ERS702" s="1"/>
      <c r="ERT702" s="1"/>
      <c r="ERU702" s="1"/>
      <c r="ERV702" s="1"/>
      <c r="ERW702" s="1"/>
      <c r="ERX702" s="1"/>
      <c r="ERY702" s="1"/>
      <c r="ERZ702" s="1"/>
      <c r="ESA702" s="1"/>
      <c r="ESB702" s="1"/>
      <c r="ESC702" s="1"/>
      <c r="ESD702" s="1"/>
      <c r="ESE702" s="1"/>
      <c r="ESF702" s="1"/>
      <c r="ESG702" s="1"/>
      <c r="ESH702" s="1"/>
      <c r="ESI702" s="1"/>
      <c r="ESJ702" s="1"/>
      <c r="ESK702" s="1"/>
      <c r="ESL702" s="1"/>
      <c r="ESM702" s="1"/>
      <c r="ESN702" s="1"/>
      <c r="ESO702" s="1"/>
      <c r="ESP702" s="1"/>
      <c r="ESQ702" s="1"/>
      <c r="ESR702" s="1"/>
      <c r="ESS702" s="1"/>
      <c r="EST702" s="1"/>
      <c r="ESU702" s="1"/>
      <c r="ESV702" s="1"/>
      <c r="ESW702" s="1"/>
      <c r="ESX702" s="1"/>
      <c r="ESY702" s="1"/>
      <c r="ESZ702" s="1"/>
      <c r="ETA702" s="1"/>
      <c r="ETB702" s="1"/>
      <c r="ETC702" s="1"/>
      <c r="ETD702" s="1"/>
      <c r="ETE702" s="1"/>
      <c r="ETF702" s="1"/>
      <c r="ETG702" s="1"/>
      <c r="ETH702" s="1"/>
      <c r="ETI702" s="1"/>
      <c r="ETJ702" s="1"/>
      <c r="ETK702" s="1"/>
      <c r="ETL702" s="1"/>
      <c r="ETM702" s="1"/>
      <c r="ETN702" s="1"/>
      <c r="ETO702" s="1"/>
      <c r="ETP702" s="1"/>
      <c r="ETQ702" s="1"/>
      <c r="ETR702" s="1"/>
      <c r="ETS702" s="1"/>
      <c r="ETT702" s="1"/>
      <c r="ETU702" s="1"/>
      <c r="ETV702" s="1"/>
      <c r="ETW702" s="1"/>
      <c r="ETX702" s="1"/>
      <c r="ETY702" s="1"/>
      <c r="ETZ702" s="1"/>
      <c r="EUA702" s="1"/>
      <c r="EUB702" s="1"/>
      <c r="EUC702" s="1"/>
      <c r="EUD702" s="1"/>
      <c r="EUE702" s="1"/>
      <c r="EUF702" s="1"/>
      <c r="EUG702" s="1"/>
      <c r="EUH702" s="1"/>
      <c r="EUI702" s="1"/>
      <c r="EUJ702" s="1"/>
      <c r="EUK702" s="1"/>
      <c r="EUL702" s="1"/>
      <c r="EUM702" s="1"/>
      <c r="EUN702" s="1"/>
      <c r="EUO702" s="1"/>
      <c r="EUP702" s="1"/>
      <c r="EUQ702" s="1"/>
      <c r="EUR702" s="1"/>
      <c r="EUS702" s="1"/>
      <c r="EUT702" s="1"/>
      <c r="EUU702" s="1"/>
      <c r="EUV702" s="1"/>
      <c r="EUW702" s="1"/>
      <c r="EUX702" s="1"/>
      <c r="EUY702" s="1"/>
      <c r="EUZ702" s="1"/>
      <c r="EVA702" s="1"/>
      <c r="EVB702" s="1"/>
      <c r="EVC702" s="1"/>
      <c r="EVD702" s="1"/>
      <c r="EVE702" s="1"/>
      <c r="EVF702" s="1"/>
      <c r="EVG702" s="1"/>
      <c r="EVH702" s="1"/>
      <c r="EVI702" s="1"/>
      <c r="EVJ702" s="1"/>
      <c r="EVK702" s="1"/>
      <c r="EVL702" s="1"/>
      <c r="EVM702" s="1"/>
      <c r="EVN702" s="1"/>
      <c r="EVO702" s="1"/>
      <c r="EVP702" s="1"/>
      <c r="EVQ702" s="1"/>
      <c r="EVR702" s="1"/>
      <c r="EVS702" s="1"/>
      <c r="EVT702" s="1"/>
      <c r="EVU702" s="1"/>
      <c r="EVV702" s="1"/>
      <c r="EVW702" s="1"/>
      <c r="EVX702" s="1"/>
      <c r="EVY702" s="1"/>
      <c r="EVZ702" s="1"/>
      <c r="EWA702" s="1"/>
      <c r="EWB702" s="1"/>
      <c r="EWC702" s="1"/>
      <c r="EWD702" s="1"/>
      <c r="EWE702" s="1"/>
      <c r="EWF702" s="1"/>
      <c r="EWG702" s="1"/>
      <c r="EWH702" s="1"/>
      <c r="EWI702" s="1"/>
      <c r="EWJ702" s="1"/>
      <c r="EWK702" s="1"/>
      <c r="EWL702" s="1"/>
      <c r="EWM702" s="1"/>
      <c r="EWN702" s="1"/>
      <c r="EWO702" s="1"/>
      <c r="EWP702" s="1"/>
      <c r="EWQ702" s="1"/>
      <c r="EWR702" s="1"/>
      <c r="EWS702" s="1"/>
      <c r="EWT702" s="1"/>
      <c r="EWU702" s="1"/>
      <c r="EWV702" s="1"/>
      <c r="EWW702" s="1"/>
      <c r="EWX702" s="1"/>
      <c r="EWY702" s="1"/>
      <c r="EWZ702" s="1"/>
      <c r="EXA702" s="1"/>
      <c r="EXB702" s="1"/>
      <c r="EXC702" s="1"/>
      <c r="EXD702" s="1"/>
      <c r="EXE702" s="1"/>
      <c r="EXF702" s="1"/>
      <c r="EXG702" s="1"/>
      <c r="EXH702" s="1"/>
      <c r="EXI702" s="1"/>
      <c r="EXJ702" s="1"/>
      <c r="EXK702" s="1"/>
      <c r="EXL702" s="1"/>
      <c r="EXM702" s="1"/>
      <c r="EXN702" s="1"/>
      <c r="EXO702" s="1"/>
      <c r="EXP702" s="1"/>
      <c r="EXQ702" s="1"/>
      <c r="EXR702" s="1"/>
      <c r="EXS702" s="1"/>
      <c r="EXT702" s="1"/>
      <c r="EXU702" s="1"/>
      <c r="EXV702" s="1"/>
      <c r="EXW702" s="1"/>
      <c r="EXX702" s="1"/>
      <c r="EXY702" s="1"/>
      <c r="EXZ702" s="1"/>
      <c r="EYA702" s="1"/>
      <c r="EYB702" s="1"/>
      <c r="EYC702" s="1"/>
      <c r="EYD702" s="1"/>
      <c r="EYE702" s="1"/>
      <c r="EYF702" s="1"/>
      <c r="EYG702" s="1"/>
      <c r="EYH702" s="1"/>
      <c r="EYI702" s="1"/>
      <c r="EYJ702" s="1"/>
      <c r="EYK702" s="1"/>
      <c r="EYL702" s="1"/>
      <c r="EYM702" s="1"/>
      <c r="EYN702" s="1"/>
      <c r="EYO702" s="1"/>
      <c r="EYP702" s="1"/>
      <c r="EYQ702" s="1"/>
      <c r="EYR702" s="1"/>
      <c r="EYS702" s="1"/>
      <c r="EYT702" s="1"/>
      <c r="EYU702" s="1"/>
      <c r="EYV702" s="1"/>
      <c r="EYW702" s="1"/>
      <c r="EYX702" s="1"/>
      <c r="EYY702" s="1"/>
      <c r="EYZ702" s="1"/>
      <c r="EZA702" s="1"/>
      <c r="EZB702" s="1"/>
      <c r="EZC702" s="1"/>
      <c r="EZD702" s="1"/>
      <c r="EZE702" s="1"/>
      <c r="EZF702" s="1"/>
      <c r="EZG702" s="1"/>
      <c r="EZH702" s="1"/>
      <c r="EZI702" s="1"/>
      <c r="EZJ702" s="1"/>
      <c r="EZK702" s="1"/>
      <c r="EZL702" s="1"/>
      <c r="EZM702" s="1"/>
      <c r="EZN702" s="1"/>
      <c r="EZO702" s="1"/>
      <c r="EZP702" s="1"/>
      <c r="EZQ702" s="1"/>
      <c r="EZR702" s="1"/>
      <c r="EZS702" s="1"/>
      <c r="EZT702" s="1"/>
      <c r="EZU702" s="1"/>
      <c r="EZV702" s="1"/>
      <c r="EZW702" s="1"/>
      <c r="EZX702" s="1"/>
      <c r="EZY702" s="1"/>
      <c r="EZZ702" s="1"/>
      <c r="FAA702" s="1"/>
      <c r="FAB702" s="1"/>
      <c r="FAC702" s="1"/>
      <c r="FAD702" s="1"/>
      <c r="FAE702" s="1"/>
      <c r="FAF702" s="1"/>
      <c r="FAG702" s="1"/>
      <c r="FAH702" s="1"/>
      <c r="FAI702" s="1"/>
      <c r="FAJ702" s="1"/>
      <c r="FAK702" s="1"/>
      <c r="FAL702" s="1"/>
      <c r="FAM702" s="1"/>
      <c r="FAN702" s="1"/>
      <c r="FAO702" s="1"/>
      <c r="FAP702" s="1"/>
      <c r="FAQ702" s="1"/>
      <c r="FAR702" s="1"/>
      <c r="FAS702" s="1"/>
      <c r="FAT702" s="1"/>
      <c r="FAU702" s="1"/>
      <c r="FAV702" s="1"/>
      <c r="FAW702" s="1"/>
      <c r="FAX702" s="1"/>
      <c r="FAY702" s="1"/>
      <c r="FAZ702" s="1"/>
      <c r="FBA702" s="1"/>
      <c r="FBB702" s="1"/>
      <c r="FBC702" s="1"/>
      <c r="FBD702" s="1"/>
      <c r="FBE702" s="1"/>
      <c r="FBF702" s="1"/>
      <c r="FBG702" s="1"/>
      <c r="FBH702" s="1"/>
      <c r="FBI702" s="1"/>
      <c r="FBJ702" s="1"/>
      <c r="FBK702" s="1"/>
      <c r="FBL702" s="1"/>
      <c r="FBM702" s="1"/>
      <c r="FBN702" s="1"/>
      <c r="FBO702" s="1"/>
      <c r="FBP702" s="1"/>
      <c r="FBQ702" s="1"/>
      <c r="FBR702" s="1"/>
      <c r="FBS702" s="1"/>
      <c r="FBT702" s="1"/>
      <c r="FBU702" s="1"/>
      <c r="FBV702" s="1"/>
      <c r="FBW702" s="1"/>
      <c r="FBX702" s="1"/>
      <c r="FBY702" s="1"/>
      <c r="FBZ702" s="1"/>
      <c r="FCA702" s="1"/>
      <c r="FCB702" s="1"/>
      <c r="FCC702" s="1"/>
      <c r="FCD702" s="1"/>
      <c r="FCE702" s="1"/>
      <c r="FCF702" s="1"/>
      <c r="FCG702" s="1"/>
      <c r="FCH702" s="1"/>
      <c r="FCI702" s="1"/>
      <c r="FCJ702" s="1"/>
      <c r="FCK702" s="1"/>
      <c r="FCL702" s="1"/>
      <c r="FCM702" s="1"/>
      <c r="FCN702" s="1"/>
      <c r="FCO702" s="1"/>
      <c r="FCP702" s="1"/>
      <c r="FCQ702" s="1"/>
      <c r="FCR702" s="1"/>
      <c r="FCS702" s="1"/>
      <c r="FCT702" s="1"/>
      <c r="FCU702" s="1"/>
      <c r="FCV702" s="1"/>
      <c r="FCW702" s="1"/>
      <c r="FCX702" s="1"/>
      <c r="FCY702" s="1"/>
      <c r="FCZ702" s="1"/>
      <c r="FDA702" s="1"/>
      <c r="FDB702" s="1"/>
      <c r="FDC702" s="1"/>
      <c r="FDD702" s="1"/>
      <c r="FDE702" s="1"/>
      <c r="FDF702" s="1"/>
      <c r="FDG702" s="1"/>
      <c r="FDH702" s="1"/>
      <c r="FDI702" s="1"/>
      <c r="FDJ702" s="1"/>
      <c r="FDK702" s="1"/>
      <c r="FDL702" s="1"/>
      <c r="FDM702" s="1"/>
      <c r="FDN702" s="1"/>
      <c r="FDO702" s="1"/>
      <c r="FDP702" s="1"/>
      <c r="FDQ702" s="1"/>
      <c r="FDR702" s="1"/>
      <c r="FDS702" s="1"/>
      <c r="FDT702" s="1"/>
      <c r="FDU702" s="1"/>
      <c r="FDV702" s="1"/>
      <c r="FDW702" s="1"/>
      <c r="FDX702" s="1"/>
      <c r="FDY702" s="1"/>
      <c r="FDZ702" s="1"/>
      <c r="FEA702" s="1"/>
      <c r="FEB702" s="1"/>
      <c r="FEC702" s="1"/>
      <c r="FED702" s="1"/>
      <c r="FEE702" s="1"/>
      <c r="FEF702" s="1"/>
      <c r="FEG702" s="1"/>
      <c r="FEH702" s="1"/>
      <c r="FEI702" s="1"/>
      <c r="FEJ702" s="1"/>
      <c r="FEK702" s="1"/>
      <c r="FEL702" s="1"/>
      <c r="FEM702" s="1"/>
      <c r="FEN702" s="1"/>
      <c r="FEO702" s="1"/>
      <c r="FEP702" s="1"/>
      <c r="FEQ702" s="1"/>
      <c r="FER702" s="1"/>
      <c r="FES702" s="1"/>
      <c r="FET702" s="1"/>
      <c r="FEU702" s="1"/>
      <c r="FEV702" s="1"/>
      <c r="FEW702" s="1"/>
      <c r="FEX702" s="1"/>
      <c r="FEY702" s="1"/>
      <c r="FEZ702" s="1"/>
      <c r="FFA702" s="1"/>
      <c r="FFB702" s="1"/>
      <c r="FFC702" s="1"/>
      <c r="FFD702" s="1"/>
      <c r="FFE702" s="1"/>
      <c r="FFF702" s="1"/>
      <c r="FFG702" s="1"/>
      <c r="FFH702" s="1"/>
      <c r="FFI702" s="1"/>
      <c r="FFJ702" s="1"/>
      <c r="FFK702" s="1"/>
      <c r="FFL702" s="1"/>
      <c r="FFM702" s="1"/>
      <c r="FFN702" s="1"/>
      <c r="FFO702" s="1"/>
      <c r="FFP702" s="1"/>
      <c r="FFQ702" s="1"/>
      <c r="FFR702" s="1"/>
      <c r="FFS702" s="1"/>
      <c r="FFT702" s="1"/>
      <c r="FFU702" s="1"/>
      <c r="FFV702" s="1"/>
      <c r="FFW702" s="1"/>
      <c r="FFX702" s="1"/>
      <c r="FFY702" s="1"/>
      <c r="FFZ702" s="1"/>
      <c r="FGA702" s="1"/>
      <c r="FGB702" s="1"/>
      <c r="FGC702" s="1"/>
      <c r="FGD702" s="1"/>
      <c r="FGE702" s="1"/>
      <c r="FGF702" s="1"/>
      <c r="FGG702" s="1"/>
      <c r="FGH702" s="1"/>
      <c r="FGI702" s="1"/>
      <c r="FGJ702" s="1"/>
      <c r="FGK702" s="1"/>
      <c r="FGL702" s="1"/>
      <c r="FGM702" s="1"/>
      <c r="FGN702" s="1"/>
      <c r="FGO702" s="1"/>
      <c r="FGP702" s="1"/>
      <c r="FGQ702" s="1"/>
      <c r="FGR702" s="1"/>
      <c r="FGS702" s="1"/>
      <c r="FGT702" s="1"/>
      <c r="FGU702" s="1"/>
      <c r="FGV702" s="1"/>
      <c r="FGW702" s="1"/>
      <c r="FGX702" s="1"/>
      <c r="FGY702" s="1"/>
      <c r="FGZ702" s="1"/>
      <c r="FHA702" s="1"/>
      <c r="FHB702" s="1"/>
      <c r="FHC702" s="1"/>
      <c r="FHD702" s="1"/>
      <c r="FHE702" s="1"/>
      <c r="FHF702" s="1"/>
      <c r="FHG702" s="1"/>
      <c r="FHH702" s="1"/>
      <c r="FHI702" s="1"/>
      <c r="FHJ702" s="1"/>
      <c r="FHK702" s="1"/>
      <c r="FHL702" s="1"/>
      <c r="FHM702" s="1"/>
      <c r="FHN702" s="1"/>
      <c r="FHO702" s="1"/>
      <c r="FHP702" s="1"/>
      <c r="FHQ702" s="1"/>
      <c r="FHR702" s="1"/>
      <c r="FHS702" s="1"/>
      <c r="FHT702" s="1"/>
      <c r="FHU702" s="1"/>
      <c r="FHV702" s="1"/>
      <c r="FHW702" s="1"/>
      <c r="FHX702" s="1"/>
      <c r="FHY702" s="1"/>
      <c r="FHZ702" s="1"/>
      <c r="FIA702" s="1"/>
      <c r="FIB702" s="1"/>
      <c r="FIC702" s="1"/>
      <c r="FID702" s="1"/>
      <c r="FIE702" s="1"/>
      <c r="FIF702" s="1"/>
      <c r="FIG702" s="1"/>
      <c r="FIH702" s="1"/>
      <c r="FII702" s="1"/>
      <c r="FIJ702" s="1"/>
      <c r="FIK702" s="1"/>
      <c r="FIL702" s="1"/>
      <c r="FIM702" s="1"/>
      <c r="FIN702" s="1"/>
      <c r="FIO702" s="1"/>
      <c r="FIP702" s="1"/>
      <c r="FIQ702" s="1"/>
      <c r="FIR702" s="1"/>
      <c r="FIS702" s="1"/>
      <c r="FIT702" s="1"/>
      <c r="FIU702" s="1"/>
      <c r="FIV702" s="1"/>
      <c r="FIW702" s="1"/>
      <c r="FIX702" s="1"/>
      <c r="FIY702" s="1"/>
      <c r="FIZ702" s="1"/>
      <c r="FJA702" s="1"/>
      <c r="FJB702" s="1"/>
      <c r="FJC702" s="1"/>
      <c r="FJD702" s="1"/>
      <c r="FJE702" s="1"/>
      <c r="FJF702" s="1"/>
      <c r="FJG702" s="1"/>
      <c r="FJH702" s="1"/>
      <c r="FJI702" s="1"/>
      <c r="FJJ702" s="1"/>
      <c r="FJK702" s="1"/>
      <c r="FJL702" s="1"/>
      <c r="FJM702" s="1"/>
      <c r="FJN702" s="1"/>
      <c r="FJO702" s="1"/>
      <c r="FJP702" s="1"/>
      <c r="FJQ702" s="1"/>
      <c r="FJR702" s="1"/>
      <c r="FJS702" s="1"/>
      <c r="FJT702" s="1"/>
      <c r="FJU702" s="1"/>
      <c r="FJV702" s="1"/>
      <c r="FJW702" s="1"/>
      <c r="FJX702" s="1"/>
      <c r="FJY702" s="1"/>
      <c r="FJZ702" s="1"/>
      <c r="FKA702" s="1"/>
      <c r="FKB702" s="1"/>
      <c r="FKC702" s="1"/>
      <c r="FKD702" s="1"/>
      <c r="FKE702" s="1"/>
      <c r="FKF702" s="1"/>
      <c r="FKG702" s="1"/>
      <c r="FKH702" s="1"/>
      <c r="FKI702" s="1"/>
      <c r="FKJ702" s="1"/>
      <c r="FKK702" s="1"/>
      <c r="FKL702" s="1"/>
      <c r="FKM702" s="1"/>
      <c r="FKN702" s="1"/>
      <c r="FKO702" s="1"/>
      <c r="FKP702" s="1"/>
      <c r="FKQ702" s="1"/>
      <c r="FKR702" s="1"/>
      <c r="FKS702" s="1"/>
      <c r="FKT702" s="1"/>
      <c r="FKU702" s="1"/>
      <c r="FKV702" s="1"/>
      <c r="FKW702" s="1"/>
      <c r="FKX702" s="1"/>
      <c r="FKY702" s="1"/>
      <c r="FKZ702" s="1"/>
      <c r="FLA702" s="1"/>
      <c r="FLB702" s="1"/>
      <c r="FLC702" s="1"/>
      <c r="FLD702" s="1"/>
      <c r="FLE702" s="1"/>
      <c r="FLF702" s="1"/>
      <c r="FLG702" s="1"/>
      <c r="FLH702" s="1"/>
      <c r="FLI702" s="1"/>
      <c r="FLJ702" s="1"/>
      <c r="FLK702" s="1"/>
      <c r="FLL702" s="1"/>
      <c r="FLM702" s="1"/>
      <c r="FLN702" s="1"/>
      <c r="FLO702" s="1"/>
      <c r="FLP702" s="1"/>
      <c r="FLQ702" s="1"/>
      <c r="FLR702" s="1"/>
      <c r="FLS702" s="1"/>
      <c r="FLT702" s="1"/>
      <c r="FLU702" s="1"/>
      <c r="FLV702" s="1"/>
      <c r="FLW702" s="1"/>
      <c r="FLX702" s="1"/>
      <c r="FLY702" s="1"/>
      <c r="FLZ702" s="1"/>
      <c r="FMA702" s="1"/>
      <c r="FMB702" s="1"/>
      <c r="FMC702" s="1"/>
      <c r="FMD702" s="1"/>
      <c r="FME702" s="1"/>
      <c r="FMF702" s="1"/>
      <c r="FMG702" s="1"/>
      <c r="FMH702" s="1"/>
      <c r="FMI702" s="1"/>
      <c r="FMJ702" s="1"/>
      <c r="FMK702" s="1"/>
      <c r="FML702" s="1"/>
      <c r="FMM702" s="1"/>
      <c r="FMN702" s="1"/>
      <c r="FMO702" s="1"/>
      <c r="FMP702" s="1"/>
      <c r="FMQ702" s="1"/>
      <c r="FMR702" s="1"/>
      <c r="FMS702" s="1"/>
      <c r="FMT702" s="1"/>
      <c r="FMU702" s="1"/>
      <c r="FMV702" s="1"/>
      <c r="FMW702" s="1"/>
      <c r="FMX702" s="1"/>
      <c r="FMY702" s="1"/>
      <c r="FMZ702" s="1"/>
      <c r="FNA702" s="1"/>
      <c r="FNB702" s="1"/>
      <c r="FNC702" s="1"/>
      <c r="FND702" s="1"/>
      <c r="FNE702" s="1"/>
      <c r="FNF702" s="1"/>
      <c r="FNG702" s="1"/>
      <c r="FNH702" s="1"/>
      <c r="FNI702" s="1"/>
      <c r="FNJ702" s="1"/>
      <c r="FNK702" s="1"/>
      <c r="FNL702" s="1"/>
      <c r="FNM702" s="1"/>
      <c r="FNN702" s="1"/>
      <c r="FNO702" s="1"/>
      <c r="FNP702" s="1"/>
      <c r="FNQ702" s="1"/>
      <c r="FNR702" s="1"/>
      <c r="FNS702" s="1"/>
      <c r="FNT702" s="1"/>
      <c r="FNU702" s="1"/>
      <c r="FNV702" s="1"/>
      <c r="FNW702" s="1"/>
      <c r="FNX702" s="1"/>
      <c r="FNY702" s="1"/>
      <c r="FNZ702" s="1"/>
      <c r="FOA702" s="1"/>
      <c r="FOB702" s="1"/>
      <c r="FOC702" s="1"/>
      <c r="FOD702" s="1"/>
      <c r="FOE702" s="1"/>
      <c r="FOF702" s="1"/>
      <c r="FOG702" s="1"/>
      <c r="FOH702" s="1"/>
      <c r="FOI702" s="1"/>
      <c r="FOJ702" s="1"/>
      <c r="FOK702" s="1"/>
      <c r="FOL702" s="1"/>
      <c r="FOM702" s="1"/>
      <c r="FON702" s="1"/>
      <c r="FOO702" s="1"/>
      <c r="FOP702" s="1"/>
      <c r="FOQ702" s="1"/>
      <c r="FOR702" s="1"/>
      <c r="FOS702" s="1"/>
      <c r="FOT702" s="1"/>
      <c r="FOU702" s="1"/>
      <c r="FOV702" s="1"/>
      <c r="FOW702" s="1"/>
      <c r="FOX702" s="1"/>
      <c r="FOY702" s="1"/>
      <c r="FOZ702" s="1"/>
      <c r="FPA702" s="1"/>
      <c r="FPB702" s="1"/>
      <c r="FPC702" s="1"/>
      <c r="FPD702" s="1"/>
      <c r="FPE702" s="1"/>
      <c r="FPF702" s="1"/>
      <c r="FPG702" s="1"/>
      <c r="FPH702" s="1"/>
      <c r="FPI702" s="1"/>
      <c r="FPJ702" s="1"/>
      <c r="FPK702" s="1"/>
      <c r="FPL702" s="1"/>
      <c r="FPM702" s="1"/>
      <c r="FPN702" s="1"/>
      <c r="FPO702" s="1"/>
      <c r="FPP702" s="1"/>
      <c r="FPQ702" s="1"/>
      <c r="FPR702" s="1"/>
      <c r="FPS702" s="1"/>
      <c r="FPT702" s="1"/>
      <c r="FPU702" s="1"/>
      <c r="FPV702" s="1"/>
      <c r="FPW702" s="1"/>
      <c r="FPX702" s="1"/>
      <c r="FPY702" s="1"/>
      <c r="FPZ702" s="1"/>
      <c r="FQA702" s="1"/>
      <c r="FQB702" s="1"/>
      <c r="FQC702" s="1"/>
      <c r="FQD702" s="1"/>
      <c r="FQE702" s="1"/>
      <c r="FQF702" s="1"/>
      <c r="FQG702" s="1"/>
      <c r="FQH702" s="1"/>
      <c r="FQI702" s="1"/>
      <c r="FQJ702" s="1"/>
      <c r="FQK702" s="1"/>
      <c r="FQL702" s="1"/>
      <c r="FQM702" s="1"/>
      <c r="FQN702" s="1"/>
      <c r="FQO702" s="1"/>
      <c r="FQP702" s="1"/>
      <c r="FQQ702" s="1"/>
      <c r="FQR702" s="1"/>
      <c r="FQS702" s="1"/>
      <c r="FQT702" s="1"/>
      <c r="FQU702" s="1"/>
      <c r="FQV702" s="1"/>
      <c r="FQW702" s="1"/>
      <c r="FQX702" s="1"/>
      <c r="FQY702" s="1"/>
      <c r="FQZ702" s="1"/>
      <c r="FRA702" s="1"/>
      <c r="FRB702" s="1"/>
      <c r="FRC702" s="1"/>
      <c r="FRD702" s="1"/>
      <c r="FRE702" s="1"/>
      <c r="FRF702" s="1"/>
      <c r="FRG702" s="1"/>
      <c r="FRH702" s="1"/>
      <c r="FRI702" s="1"/>
      <c r="FRJ702" s="1"/>
      <c r="FRK702" s="1"/>
      <c r="FRL702" s="1"/>
      <c r="FRM702" s="1"/>
      <c r="FRN702" s="1"/>
      <c r="FRO702" s="1"/>
      <c r="FRP702" s="1"/>
      <c r="FRQ702" s="1"/>
      <c r="FRR702" s="1"/>
      <c r="FRS702" s="1"/>
      <c r="FRT702" s="1"/>
      <c r="FRU702" s="1"/>
      <c r="FRV702" s="1"/>
      <c r="FRW702" s="1"/>
      <c r="FRX702" s="1"/>
      <c r="FRY702" s="1"/>
      <c r="FRZ702" s="1"/>
      <c r="FSA702" s="1"/>
      <c r="FSB702" s="1"/>
      <c r="FSC702" s="1"/>
      <c r="FSD702" s="1"/>
      <c r="FSE702" s="1"/>
      <c r="FSF702" s="1"/>
      <c r="FSG702" s="1"/>
      <c r="FSH702" s="1"/>
      <c r="FSI702" s="1"/>
      <c r="FSJ702" s="1"/>
      <c r="FSK702" s="1"/>
      <c r="FSL702" s="1"/>
      <c r="FSM702" s="1"/>
      <c r="FSN702" s="1"/>
      <c r="FSO702" s="1"/>
      <c r="FSP702" s="1"/>
      <c r="FSQ702" s="1"/>
      <c r="FSR702" s="1"/>
      <c r="FSS702" s="1"/>
      <c r="FST702" s="1"/>
      <c r="FSU702" s="1"/>
      <c r="FSV702" s="1"/>
      <c r="FSW702" s="1"/>
      <c r="FSX702" s="1"/>
      <c r="FSY702" s="1"/>
      <c r="FSZ702" s="1"/>
      <c r="FTA702" s="1"/>
      <c r="FTB702" s="1"/>
      <c r="FTC702" s="1"/>
      <c r="FTD702" s="1"/>
      <c r="FTE702" s="1"/>
      <c r="FTF702" s="1"/>
      <c r="FTG702" s="1"/>
      <c r="FTH702" s="1"/>
      <c r="FTI702" s="1"/>
      <c r="FTJ702" s="1"/>
      <c r="FTK702" s="1"/>
      <c r="FTL702" s="1"/>
      <c r="FTM702" s="1"/>
      <c r="FTN702" s="1"/>
      <c r="FTO702" s="1"/>
      <c r="FTP702" s="1"/>
      <c r="FTQ702" s="1"/>
      <c r="FTR702" s="1"/>
      <c r="FTS702" s="1"/>
      <c r="FTT702" s="1"/>
      <c r="FTU702" s="1"/>
      <c r="FTV702" s="1"/>
      <c r="FTW702" s="1"/>
      <c r="FTX702" s="1"/>
      <c r="FTY702" s="1"/>
      <c r="FTZ702" s="1"/>
      <c r="FUA702" s="1"/>
      <c r="FUB702" s="1"/>
      <c r="FUC702" s="1"/>
      <c r="FUD702" s="1"/>
      <c r="FUE702" s="1"/>
      <c r="FUF702" s="1"/>
      <c r="FUG702" s="1"/>
      <c r="FUH702" s="1"/>
      <c r="FUI702" s="1"/>
      <c r="FUJ702" s="1"/>
      <c r="FUK702" s="1"/>
      <c r="FUL702" s="1"/>
      <c r="FUM702" s="1"/>
      <c r="FUN702" s="1"/>
      <c r="FUO702" s="1"/>
      <c r="FUP702" s="1"/>
      <c r="FUQ702" s="1"/>
      <c r="FUR702" s="1"/>
      <c r="FUS702" s="1"/>
      <c r="FUT702" s="1"/>
      <c r="FUU702" s="1"/>
      <c r="FUV702" s="1"/>
      <c r="FUW702" s="1"/>
      <c r="FUX702" s="1"/>
      <c r="FUY702" s="1"/>
      <c r="FUZ702" s="1"/>
      <c r="FVA702" s="1"/>
      <c r="FVB702" s="1"/>
      <c r="FVC702" s="1"/>
      <c r="FVD702" s="1"/>
      <c r="FVE702" s="1"/>
      <c r="FVF702" s="1"/>
      <c r="FVG702" s="1"/>
      <c r="FVH702" s="1"/>
      <c r="FVI702" s="1"/>
      <c r="FVJ702" s="1"/>
      <c r="FVK702" s="1"/>
      <c r="FVL702" s="1"/>
      <c r="FVM702" s="1"/>
      <c r="FVN702" s="1"/>
      <c r="FVO702" s="1"/>
      <c r="FVP702" s="1"/>
      <c r="FVQ702" s="1"/>
      <c r="FVR702" s="1"/>
      <c r="FVS702" s="1"/>
      <c r="FVT702" s="1"/>
      <c r="FVU702" s="1"/>
      <c r="FVV702" s="1"/>
      <c r="FVW702" s="1"/>
      <c r="FVX702" s="1"/>
      <c r="FVY702" s="1"/>
      <c r="FVZ702" s="1"/>
      <c r="FWA702" s="1"/>
      <c r="FWB702" s="1"/>
      <c r="FWC702" s="1"/>
      <c r="FWD702" s="1"/>
      <c r="FWE702" s="1"/>
      <c r="FWF702" s="1"/>
      <c r="FWG702" s="1"/>
      <c r="FWH702" s="1"/>
      <c r="FWI702" s="1"/>
      <c r="FWJ702" s="1"/>
      <c r="FWK702" s="1"/>
      <c r="FWL702" s="1"/>
      <c r="FWM702" s="1"/>
      <c r="FWN702" s="1"/>
      <c r="FWO702" s="1"/>
      <c r="FWP702" s="1"/>
      <c r="FWQ702" s="1"/>
      <c r="FWR702" s="1"/>
      <c r="FWS702" s="1"/>
      <c r="FWT702" s="1"/>
      <c r="FWU702" s="1"/>
      <c r="FWV702" s="1"/>
      <c r="FWW702" s="1"/>
      <c r="FWX702" s="1"/>
      <c r="FWY702" s="1"/>
      <c r="FWZ702" s="1"/>
      <c r="FXA702" s="1"/>
      <c r="FXB702" s="1"/>
      <c r="FXC702" s="1"/>
      <c r="FXD702" s="1"/>
      <c r="FXE702" s="1"/>
      <c r="FXF702" s="1"/>
      <c r="FXG702" s="1"/>
      <c r="FXH702" s="1"/>
      <c r="FXI702" s="1"/>
      <c r="FXJ702" s="1"/>
      <c r="FXK702" s="1"/>
      <c r="FXL702" s="1"/>
      <c r="FXM702" s="1"/>
      <c r="FXN702" s="1"/>
      <c r="FXO702" s="1"/>
      <c r="FXP702" s="1"/>
      <c r="FXQ702" s="1"/>
      <c r="FXR702" s="1"/>
      <c r="FXS702" s="1"/>
      <c r="FXT702" s="1"/>
      <c r="FXU702" s="1"/>
      <c r="FXV702" s="1"/>
      <c r="FXW702" s="1"/>
      <c r="FXX702" s="1"/>
      <c r="FXY702" s="1"/>
      <c r="FXZ702" s="1"/>
      <c r="FYA702" s="1"/>
      <c r="FYB702" s="1"/>
      <c r="FYC702" s="1"/>
      <c r="FYD702" s="1"/>
      <c r="FYE702" s="1"/>
      <c r="FYF702" s="1"/>
      <c r="FYG702" s="1"/>
      <c r="FYH702" s="1"/>
      <c r="FYI702" s="1"/>
      <c r="FYJ702" s="1"/>
      <c r="FYK702" s="1"/>
      <c r="FYL702" s="1"/>
      <c r="FYM702" s="1"/>
      <c r="FYN702" s="1"/>
      <c r="FYO702" s="1"/>
      <c r="FYP702" s="1"/>
      <c r="FYQ702" s="1"/>
      <c r="FYR702" s="1"/>
      <c r="FYS702" s="1"/>
      <c r="FYT702" s="1"/>
      <c r="FYU702" s="1"/>
      <c r="FYV702" s="1"/>
      <c r="FYW702" s="1"/>
      <c r="FYX702" s="1"/>
      <c r="FYY702" s="1"/>
      <c r="FYZ702" s="1"/>
      <c r="FZA702" s="1"/>
      <c r="FZB702" s="1"/>
      <c r="FZC702" s="1"/>
      <c r="FZD702" s="1"/>
      <c r="FZE702" s="1"/>
      <c r="FZF702" s="1"/>
      <c r="FZG702" s="1"/>
      <c r="FZH702" s="1"/>
      <c r="FZI702" s="1"/>
      <c r="FZJ702" s="1"/>
      <c r="FZK702" s="1"/>
      <c r="FZL702" s="1"/>
      <c r="FZM702" s="1"/>
      <c r="FZN702" s="1"/>
      <c r="FZO702" s="1"/>
      <c r="FZP702" s="1"/>
      <c r="FZQ702" s="1"/>
      <c r="FZR702" s="1"/>
      <c r="FZS702" s="1"/>
      <c r="FZT702" s="1"/>
      <c r="FZU702" s="1"/>
      <c r="FZV702" s="1"/>
      <c r="FZW702" s="1"/>
      <c r="FZX702" s="1"/>
      <c r="FZY702" s="1"/>
      <c r="FZZ702" s="1"/>
      <c r="GAA702" s="1"/>
      <c r="GAB702" s="1"/>
      <c r="GAC702" s="1"/>
      <c r="GAD702" s="1"/>
      <c r="GAE702" s="1"/>
      <c r="GAF702" s="1"/>
      <c r="GAG702" s="1"/>
      <c r="GAH702" s="1"/>
      <c r="GAI702" s="1"/>
      <c r="GAJ702" s="1"/>
      <c r="GAK702" s="1"/>
      <c r="GAL702" s="1"/>
      <c r="GAM702" s="1"/>
      <c r="GAN702" s="1"/>
      <c r="GAO702" s="1"/>
      <c r="GAP702" s="1"/>
      <c r="GAQ702" s="1"/>
      <c r="GAR702" s="1"/>
      <c r="GAS702" s="1"/>
      <c r="GAT702" s="1"/>
      <c r="GAU702" s="1"/>
      <c r="GAV702" s="1"/>
      <c r="GAW702" s="1"/>
      <c r="GAX702" s="1"/>
      <c r="GAY702" s="1"/>
      <c r="GAZ702" s="1"/>
      <c r="GBA702" s="1"/>
      <c r="GBB702" s="1"/>
      <c r="GBC702" s="1"/>
      <c r="GBD702" s="1"/>
      <c r="GBE702" s="1"/>
      <c r="GBF702" s="1"/>
      <c r="GBG702" s="1"/>
      <c r="GBH702" s="1"/>
      <c r="GBI702" s="1"/>
      <c r="GBJ702" s="1"/>
      <c r="GBK702" s="1"/>
      <c r="GBL702" s="1"/>
      <c r="GBM702" s="1"/>
      <c r="GBN702" s="1"/>
      <c r="GBO702" s="1"/>
      <c r="GBP702" s="1"/>
      <c r="GBQ702" s="1"/>
      <c r="GBR702" s="1"/>
      <c r="GBS702" s="1"/>
      <c r="GBT702" s="1"/>
      <c r="GBU702" s="1"/>
      <c r="GBV702" s="1"/>
      <c r="GBW702" s="1"/>
      <c r="GBX702" s="1"/>
      <c r="GBY702" s="1"/>
      <c r="GBZ702" s="1"/>
      <c r="GCA702" s="1"/>
      <c r="GCB702" s="1"/>
      <c r="GCC702" s="1"/>
      <c r="GCD702" s="1"/>
      <c r="GCE702" s="1"/>
      <c r="GCF702" s="1"/>
      <c r="GCG702" s="1"/>
      <c r="GCH702" s="1"/>
      <c r="GCI702" s="1"/>
      <c r="GCJ702" s="1"/>
      <c r="GCK702" s="1"/>
      <c r="GCL702" s="1"/>
      <c r="GCM702" s="1"/>
      <c r="GCN702" s="1"/>
      <c r="GCO702" s="1"/>
      <c r="GCP702" s="1"/>
      <c r="GCQ702" s="1"/>
      <c r="GCR702" s="1"/>
      <c r="GCS702" s="1"/>
      <c r="GCT702" s="1"/>
      <c r="GCU702" s="1"/>
      <c r="GCV702" s="1"/>
      <c r="GCW702" s="1"/>
      <c r="GCX702" s="1"/>
      <c r="GCY702" s="1"/>
      <c r="GCZ702" s="1"/>
      <c r="GDA702" s="1"/>
      <c r="GDB702" s="1"/>
      <c r="GDC702" s="1"/>
      <c r="GDD702" s="1"/>
      <c r="GDE702" s="1"/>
      <c r="GDF702" s="1"/>
      <c r="GDG702" s="1"/>
      <c r="GDH702" s="1"/>
      <c r="GDI702" s="1"/>
      <c r="GDJ702" s="1"/>
      <c r="GDK702" s="1"/>
      <c r="GDL702" s="1"/>
      <c r="GDM702" s="1"/>
      <c r="GDN702" s="1"/>
      <c r="GDO702" s="1"/>
      <c r="GDP702" s="1"/>
      <c r="GDQ702" s="1"/>
      <c r="GDR702" s="1"/>
      <c r="GDS702" s="1"/>
      <c r="GDT702" s="1"/>
      <c r="GDU702" s="1"/>
      <c r="GDV702" s="1"/>
      <c r="GDW702" s="1"/>
      <c r="GDX702" s="1"/>
      <c r="GDY702" s="1"/>
      <c r="GDZ702" s="1"/>
      <c r="GEA702" s="1"/>
      <c r="GEB702" s="1"/>
      <c r="GEC702" s="1"/>
      <c r="GED702" s="1"/>
      <c r="GEE702" s="1"/>
      <c r="GEF702" s="1"/>
      <c r="GEG702" s="1"/>
      <c r="GEH702" s="1"/>
      <c r="GEI702" s="1"/>
      <c r="GEJ702" s="1"/>
      <c r="GEK702" s="1"/>
      <c r="GEL702" s="1"/>
      <c r="GEM702" s="1"/>
      <c r="GEN702" s="1"/>
      <c r="GEO702" s="1"/>
      <c r="GEP702" s="1"/>
      <c r="GEQ702" s="1"/>
      <c r="GER702" s="1"/>
      <c r="GES702" s="1"/>
      <c r="GET702" s="1"/>
      <c r="GEU702" s="1"/>
      <c r="GEV702" s="1"/>
      <c r="GEW702" s="1"/>
      <c r="GEX702" s="1"/>
      <c r="GEY702" s="1"/>
      <c r="GEZ702" s="1"/>
      <c r="GFA702" s="1"/>
      <c r="GFB702" s="1"/>
      <c r="GFC702" s="1"/>
      <c r="GFD702" s="1"/>
      <c r="GFE702" s="1"/>
      <c r="GFF702" s="1"/>
      <c r="GFG702" s="1"/>
      <c r="GFH702" s="1"/>
      <c r="GFI702" s="1"/>
      <c r="GFJ702" s="1"/>
      <c r="GFK702" s="1"/>
      <c r="GFL702" s="1"/>
      <c r="GFM702" s="1"/>
      <c r="GFN702" s="1"/>
      <c r="GFO702" s="1"/>
      <c r="GFP702" s="1"/>
      <c r="GFQ702" s="1"/>
      <c r="GFR702" s="1"/>
      <c r="GFS702" s="1"/>
      <c r="GFT702" s="1"/>
      <c r="GFU702" s="1"/>
      <c r="GFV702" s="1"/>
      <c r="GFW702" s="1"/>
      <c r="GFX702" s="1"/>
      <c r="GFY702" s="1"/>
      <c r="GFZ702" s="1"/>
      <c r="GGA702" s="1"/>
      <c r="GGB702" s="1"/>
      <c r="GGC702" s="1"/>
      <c r="GGD702" s="1"/>
      <c r="GGE702" s="1"/>
      <c r="GGF702" s="1"/>
      <c r="GGG702" s="1"/>
      <c r="GGH702" s="1"/>
      <c r="GGI702" s="1"/>
      <c r="GGJ702" s="1"/>
      <c r="GGK702" s="1"/>
      <c r="GGL702" s="1"/>
      <c r="GGM702" s="1"/>
      <c r="GGN702" s="1"/>
      <c r="GGO702" s="1"/>
      <c r="GGP702" s="1"/>
      <c r="GGQ702" s="1"/>
      <c r="GGR702" s="1"/>
      <c r="GGS702" s="1"/>
      <c r="GGT702" s="1"/>
      <c r="GGU702" s="1"/>
      <c r="GGV702" s="1"/>
      <c r="GGW702" s="1"/>
      <c r="GGX702" s="1"/>
      <c r="GGY702" s="1"/>
      <c r="GGZ702" s="1"/>
      <c r="GHA702" s="1"/>
      <c r="GHB702" s="1"/>
      <c r="GHC702" s="1"/>
      <c r="GHD702" s="1"/>
      <c r="GHE702" s="1"/>
      <c r="GHF702" s="1"/>
      <c r="GHG702" s="1"/>
      <c r="GHH702" s="1"/>
      <c r="GHI702" s="1"/>
      <c r="GHJ702" s="1"/>
      <c r="GHK702" s="1"/>
      <c r="GHL702" s="1"/>
      <c r="GHM702" s="1"/>
      <c r="GHN702" s="1"/>
      <c r="GHO702" s="1"/>
      <c r="GHP702" s="1"/>
      <c r="GHQ702" s="1"/>
      <c r="GHR702" s="1"/>
      <c r="GHS702" s="1"/>
      <c r="GHT702" s="1"/>
      <c r="GHU702" s="1"/>
      <c r="GHV702" s="1"/>
      <c r="GHW702" s="1"/>
      <c r="GHX702" s="1"/>
      <c r="GHY702" s="1"/>
      <c r="GHZ702" s="1"/>
      <c r="GIA702" s="1"/>
      <c r="GIB702" s="1"/>
      <c r="GIC702" s="1"/>
      <c r="GID702" s="1"/>
      <c r="GIE702" s="1"/>
      <c r="GIF702" s="1"/>
      <c r="GIG702" s="1"/>
      <c r="GIH702" s="1"/>
      <c r="GII702" s="1"/>
      <c r="GIJ702" s="1"/>
      <c r="GIK702" s="1"/>
      <c r="GIL702" s="1"/>
      <c r="GIM702" s="1"/>
      <c r="GIN702" s="1"/>
      <c r="GIO702" s="1"/>
      <c r="GIP702" s="1"/>
      <c r="GIQ702" s="1"/>
      <c r="GIR702" s="1"/>
      <c r="GIS702" s="1"/>
      <c r="GIT702" s="1"/>
      <c r="GIU702" s="1"/>
      <c r="GIV702" s="1"/>
      <c r="GIW702" s="1"/>
      <c r="GIX702" s="1"/>
      <c r="GIY702" s="1"/>
      <c r="GIZ702" s="1"/>
      <c r="GJA702" s="1"/>
      <c r="GJB702" s="1"/>
      <c r="GJC702" s="1"/>
      <c r="GJD702" s="1"/>
      <c r="GJE702" s="1"/>
      <c r="GJF702" s="1"/>
      <c r="GJG702" s="1"/>
      <c r="GJH702" s="1"/>
      <c r="GJI702" s="1"/>
      <c r="GJJ702" s="1"/>
      <c r="GJK702" s="1"/>
      <c r="GJL702" s="1"/>
      <c r="GJM702" s="1"/>
      <c r="GJN702" s="1"/>
      <c r="GJO702" s="1"/>
      <c r="GJP702" s="1"/>
      <c r="GJQ702" s="1"/>
      <c r="GJR702" s="1"/>
      <c r="GJS702" s="1"/>
      <c r="GJT702" s="1"/>
      <c r="GJU702" s="1"/>
      <c r="GJV702" s="1"/>
      <c r="GJW702" s="1"/>
      <c r="GJX702" s="1"/>
      <c r="GJY702" s="1"/>
      <c r="GJZ702" s="1"/>
      <c r="GKA702" s="1"/>
      <c r="GKB702" s="1"/>
      <c r="GKC702" s="1"/>
      <c r="GKD702" s="1"/>
      <c r="GKE702" s="1"/>
      <c r="GKF702" s="1"/>
      <c r="GKG702" s="1"/>
      <c r="GKH702" s="1"/>
      <c r="GKI702" s="1"/>
      <c r="GKJ702" s="1"/>
      <c r="GKK702" s="1"/>
      <c r="GKL702" s="1"/>
      <c r="GKM702" s="1"/>
      <c r="GKN702" s="1"/>
      <c r="GKO702" s="1"/>
      <c r="GKP702" s="1"/>
      <c r="GKQ702" s="1"/>
      <c r="GKR702" s="1"/>
      <c r="GKS702" s="1"/>
      <c r="GKT702" s="1"/>
      <c r="GKU702" s="1"/>
      <c r="GKV702" s="1"/>
      <c r="GKW702" s="1"/>
      <c r="GKX702" s="1"/>
      <c r="GKY702" s="1"/>
      <c r="GKZ702" s="1"/>
      <c r="GLA702" s="1"/>
      <c r="GLB702" s="1"/>
      <c r="GLC702" s="1"/>
      <c r="GLD702" s="1"/>
      <c r="GLE702" s="1"/>
      <c r="GLF702" s="1"/>
      <c r="GLG702" s="1"/>
      <c r="GLH702" s="1"/>
      <c r="GLI702" s="1"/>
      <c r="GLJ702" s="1"/>
      <c r="GLK702" s="1"/>
      <c r="GLL702" s="1"/>
      <c r="GLM702" s="1"/>
      <c r="GLN702" s="1"/>
      <c r="GLO702" s="1"/>
      <c r="GLP702" s="1"/>
      <c r="GLQ702" s="1"/>
      <c r="GLR702" s="1"/>
      <c r="GLS702" s="1"/>
      <c r="GLT702" s="1"/>
      <c r="GLU702" s="1"/>
      <c r="GLV702" s="1"/>
      <c r="GLW702" s="1"/>
      <c r="GLX702" s="1"/>
      <c r="GLY702" s="1"/>
      <c r="GLZ702" s="1"/>
      <c r="GMA702" s="1"/>
      <c r="GMB702" s="1"/>
      <c r="GMC702" s="1"/>
      <c r="GMD702" s="1"/>
      <c r="GME702" s="1"/>
      <c r="GMF702" s="1"/>
      <c r="GMG702" s="1"/>
      <c r="GMH702" s="1"/>
      <c r="GMI702" s="1"/>
      <c r="GMJ702" s="1"/>
      <c r="GMK702" s="1"/>
      <c r="GML702" s="1"/>
      <c r="GMM702" s="1"/>
      <c r="GMN702" s="1"/>
      <c r="GMO702" s="1"/>
      <c r="GMP702" s="1"/>
      <c r="GMQ702" s="1"/>
      <c r="GMR702" s="1"/>
      <c r="GMS702" s="1"/>
      <c r="GMT702" s="1"/>
      <c r="GMU702" s="1"/>
      <c r="GMV702" s="1"/>
      <c r="GMW702" s="1"/>
      <c r="GMX702" s="1"/>
      <c r="GMY702" s="1"/>
      <c r="GMZ702" s="1"/>
      <c r="GNA702" s="1"/>
      <c r="GNB702" s="1"/>
      <c r="GNC702" s="1"/>
      <c r="GND702" s="1"/>
      <c r="GNE702" s="1"/>
      <c r="GNF702" s="1"/>
      <c r="GNG702" s="1"/>
      <c r="GNH702" s="1"/>
      <c r="GNI702" s="1"/>
      <c r="GNJ702" s="1"/>
      <c r="GNK702" s="1"/>
      <c r="GNL702" s="1"/>
      <c r="GNM702" s="1"/>
      <c r="GNN702" s="1"/>
      <c r="GNO702" s="1"/>
      <c r="GNP702" s="1"/>
      <c r="GNQ702" s="1"/>
      <c r="GNR702" s="1"/>
      <c r="GNS702" s="1"/>
      <c r="GNT702" s="1"/>
      <c r="GNU702" s="1"/>
      <c r="GNV702" s="1"/>
      <c r="GNW702" s="1"/>
      <c r="GNX702" s="1"/>
      <c r="GNY702" s="1"/>
      <c r="GNZ702" s="1"/>
      <c r="GOA702" s="1"/>
      <c r="GOB702" s="1"/>
      <c r="GOC702" s="1"/>
      <c r="GOD702" s="1"/>
      <c r="GOE702" s="1"/>
      <c r="GOF702" s="1"/>
      <c r="GOG702" s="1"/>
      <c r="GOH702" s="1"/>
      <c r="GOI702" s="1"/>
      <c r="GOJ702" s="1"/>
      <c r="GOK702" s="1"/>
      <c r="GOL702" s="1"/>
      <c r="GOM702" s="1"/>
      <c r="GON702" s="1"/>
      <c r="GOO702" s="1"/>
      <c r="GOP702" s="1"/>
      <c r="GOQ702" s="1"/>
      <c r="GOR702" s="1"/>
      <c r="GOS702" s="1"/>
      <c r="GOT702" s="1"/>
      <c r="GOU702" s="1"/>
      <c r="GOV702" s="1"/>
      <c r="GOW702" s="1"/>
      <c r="GOX702" s="1"/>
      <c r="GOY702" s="1"/>
      <c r="GOZ702" s="1"/>
      <c r="GPA702" s="1"/>
      <c r="GPB702" s="1"/>
      <c r="GPC702" s="1"/>
      <c r="GPD702" s="1"/>
      <c r="GPE702" s="1"/>
      <c r="GPF702" s="1"/>
      <c r="GPG702" s="1"/>
      <c r="GPH702" s="1"/>
      <c r="GPI702" s="1"/>
      <c r="GPJ702" s="1"/>
      <c r="GPK702" s="1"/>
      <c r="GPL702" s="1"/>
      <c r="GPM702" s="1"/>
      <c r="GPN702" s="1"/>
      <c r="GPO702" s="1"/>
      <c r="GPP702" s="1"/>
      <c r="GPQ702" s="1"/>
      <c r="GPR702" s="1"/>
      <c r="GPS702" s="1"/>
      <c r="GPT702" s="1"/>
      <c r="GPU702" s="1"/>
      <c r="GPV702" s="1"/>
      <c r="GPW702" s="1"/>
      <c r="GPX702" s="1"/>
      <c r="GPY702" s="1"/>
      <c r="GPZ702" s="1"/>
      <c r="GQA702" s="1"/>
      <c r="GQB702" s="1"/>
      <c r="GQC702" s="1"/>
      <c r="GQD702" s="1"/>
      <c r="GQE702" s="1"/>
      <c r="GQF702" s="1"/>
      <c r="GQG702" s="1"/>
      <c r="GQH702" s="1"/>
      <c r="GQI702" s="1"/>
      <c r="GQJ702" s="1"/>
      <c r="GQK702" s="1"/>
      <c r="GQL702" s="1"/>
      <c r="GQM702" s="1"/>
      <c r="GQN702" s="1"/>
      <c r="GQO702" s="1"/>
      <c r="GQP702" s="1"/>
      <c r="GQQ702" s="1"/>
      <c r="GQR702" s="1"/>
      <c r="GQS702" s="1"/>
      <c r="GQT702" s="1"/>
      <c r="GQU702" s="1"/>
      <c r="GQV702" s="1"/>
      <c r="GQW702" s="1"/>
      <c r="GQX702" s="1"/>
      <c r="GQY702" s="1"/>
      <c r="GQZ702" s="1"/>
      <c r="GRA702" s="1"/>
      <c r="GRB702" s="1"/>
      <c r="GRC702" s="1"/>
      <c r="GRD702" s="1"/>
      <c r="GRE702" s="1"/>
      <c r="GRF702" s="1"/>
      <c r="GRG702" s="1"/>
      <c r="GRH702" s="1"/>
      <c r="GRI702" s="1"/>
      <c r="GRJ702" s="1"/>
      <c r="GRK702" s="1"/>
      <c r="GRL702" s="1"/>
      <c r="GRM702" s="1"/>
      <c r="GRN702" s="1"/>
      <c r="GRO702" s="1"/>
      <c r="GRP702" s="1"/>
      <c r="GRQ702" s="1"/>
      <c r="GRR702" s="1"/>
      <c r="GRS702" s="1"/>
      <c r="GRT702" s="1"/>
      <c r="GRU702" s="1"/>
      <c r="GRV702" s="1"/>
      <c r="GRW702" s="1"/>
      <c r="GRX702" s="1"/>
      <c r="GRY702" s="1"/>
      <c r="GRZ702" s="1"/>
      <c r="GSA702" s="1"/>
      <c r="GSB702" s="1"/>
      <c r="GSC702" s="1"/>
      <c r="GSD702" s="1"/>
      <c r="GSE702" s="1"/>
      <c r="GSF702" s="1"/>
      <c r="GSG702" s="1"/>
      <c r="GSH702" s="1"/>
      <c r="GSI702" s="1"/>
      <c r="GSJ702" s="1"/>
      <c r="GSK702" s="1"/>
      <c r="GSL702" s="1"/>
      <c r="GSM702" s="1"/>
      <c r="GSN702" s="1"/>
      <c r="GSO702" s="1"/>
      <c r="GSP702" s="1"/>
      <c r="GSQ702" s="1"/>
      <c r="GSR702" s="1"/>
      <c r="GSS702" s="1"/>
      <c r="GST702" s="1"/>
      <c r="GSU702" s="1"/>
      <c r="GSV702" s="1"/>
      <c r="GSW702" s="1"/>
      <c r="GSX702" s="1"/>
      <c r="GSY702" s="1"/>
      <c r="GSZ702" s="1"/>
      <c r="GTA702" s="1"/>
      <c r="GTB702" s="1"/>
      <c r="GTC702" s="1"/>
      <c r="GTD702" s="1"/>
      <c r="GTE702" s="1"/>
      <c r="GTF702" s="1"/>
      <c r="GTG702" s="1"/>
      <c r="GTH702" s="1"/>
      <c r="GTI702" s="1"/>
      <c r="GTJ702" s="1"/>
      <c r="GTK702" s="1"/>
      <c r="GTL702" s="1"/>
      <c r="GTM702" s="1"/>
      <c r="GTN702" s="1"/>
      <c r="GTO702" s="1"/>
      <c r="GTP702" s="1"/>
      <c r="GTQ702" s="1"/>
      <c r="GTR702" s="1"/>
      <c r="GTS702" s="1"/>
      <c r="GTT702" s="1"/>
      <c r="GTU702" s="1"/>
      <c r="GTV702" s="1"/>
      <c r="GTW702" s="1"/>
      <c r="GTX702" s="1"/>
      <c r="GTY702" s="1"/>
      <c r="GTZ702" s="1"/>
      <c r="GUA702" s="1"/>
      <c r="GUB702" s="1"/>
      <c r="GUC702" s="1"/>
      <c r="GUD702" s="1"/>
      <c r="GUE702" s="1"/>
      <c r="GUF702" s="1"/>
      <c r="GUG702" s="1"/>
      <c r="GUH702" s="1"/>
      <c r="GUI702" s="1"/>
      <c r="GUJ702" s="1"/>
      <c r="GUK702" s="1"/>
      <c r="GUL702" s="1"/>
      <c r="GUM702" s="1"/>
      <c r="GUN702" s="1"/>
      <c r="GUO702" s="1"/>
      <c r="GUP702" s="1"/>
      <c r="GUQ702" s="1"/>
      <c r="GUR702" s="1"/>
      <c r="GUS702" s="1"/>
      <c r="GUT702" s="1"/>
      <c r="GUU702" s="1"/>
      <c r="GUV702" s="1"/>
      <c r="GUW702" s="1"/>
      <c r="GUX702" s="1"/>
      <c r="GUY702" s="1"/>
      <c r="GUZ702" s="1"/>
      <c r="GVA702" s="1"/>
      <c r="GVB702" s="1"/>
      <c r="GVC702" s="1"/>
      <c r="GVD702" s="1"/>
      <c r="GVE702" s="1"/>
      <c r="GVF702" s="1"/>
      <c r="GVG702" s="1"/>
      <c r="GVH702" s="1"/>
      <c r="GVI702" s="1"/>
      <c r="GVJ702" s="1"/>
      <c r="GVK702" s="1"/>
      <c r="GVL702" s="1"/>
      <c r="GVM702" s="1"/>
      <c r="GVN702" s="1"/>
      <c r="GVO702" s="1"/>
      <c r="GVP702" s="1"/>
      <c r="GVQ702" s="1"/>
      <c r="GVR702" s="1"/>
      <c r="GVS702" s="1"/>
      <c r="GVT702" s="1"/>
      <c r="GVU702" s="1"/>
      <c r="GVV702" s="1"/>
      <c r="GVW702" s="1"/>
      <c r="GVX702" s="1"/>
      <c r="GVY702" s="1"/>
      <c r="GVZ702" s="1"/>
      <c r="GWA702" s="1"/>
      <c r="GWB702" s="1"/>
      <c r="GWC702" s="1"/>
      <c r="GWD702" s="1"/>
      <c r="GWE702" s="1"/>
      <c r="GWF702" s="1"/>
      <c r="GWG702" s="1"/>
      <c r="GWH702" s="1"/>
      <c r="GWI702" s="1"/>
      <c r="GWJ702" s="1"/>
      <c r="GWK702" s="1"/>
      <c r="GWL702" s="1"/>
      <c r="GWM702" s="1"/>
      <c r="GWN702" s="1"/>
      <c r="GWO702" s="1"/>
      <c r="GWP702" s="1"/>
      <c r="GWQ702" s="1"/>
      <c r="GWR702" s="1"/>
      <c r="GWS702" s="1"/>
      <c r="GWT702" s="1"/>
      <c r="GWU702" s="1"/>
      <c r="GWV702" s="1"/>
      <c r="GWW702" s="1"/>
      <c r="GWX702" s="1"/>
      <c r="GWY702" s="1"/>
      <c r="GWZ702" s="1"/>
      <c r="GXA702" s="1"/>
      <c r="GXB702" s="1"/>
      <c r="GXC702" s="1"/>
      <c r="GXD702" s="1"/>
      <c r="GXE702" s="1"/>
      <c r="GXF702" s="1"/>
      <c r="GXG702" s="1"/>
      <c r="GXH702" s="1"/>
      <c r="GXI702" s="1"/>
      <c r="GXJ702" s="1"/>
      <c r="GXK702" s="1"/>
      <c r="GXL702" s="1"/>
      <c r="GXM702" s="1"/>
      <c r="GXN702" s="1"/>
      <c r="GXO702" s="1"/>
      <c r="GXP702" s="1"/>
      <c r="GXQ702" s="1"/>
      <c r="GXR702" s="1"/>
      <c r="GXS702" s="1"/>
      <c r="GXT702" s="1"/>
      <c r="GXU702" s="1"/>
      <c r="GXV702" s="1"/>
      <c r="GXW702" s="1"/>
      <c r="GXX702" s="1"/>
      <c r="GXY702" s="1"/>
      <c r="GXZ702" s="1"/>
      <c r="GYA702" s="1"/>
      <c r="GYB702" s="1"/>
      <c r="GYC702" s="1"/>
      <c r="GYD702" s="1"/>
      <c r="GYE702" s="1"/>
      <c r="GYF702" s="1"/>
      <c r="GYG702" s="1"/>
      <c r="GYH702" s="1"/>
      <c r="GYI702" s="1"/>
      <c r="GYJ702" s="1"/>
      <c r="GYK702" s="1"/>
      <c r="GYL702" s="1"/>
      <c r="GYM702" s="1"/>
      <c r="GYN702" s="1"/>
      <c r="GYO702" s="1"/>
      <c r="GYP702" s="1"/>
      <c r="GYQ702" s="1"/>
      <c r="GYR702" s="1"/>
      <c r="GYS702" s="1"/>
      <c r="GYT702" s="1"/>
      <c r="GYU702" s="1"/>
      <c r="GYV702" s="1"/>
      <c r="GYW702" s="1"/>
      <c r="GYX702" s="1"/>
      <c r="GYY702" s="1"/>
      <c r="GYZ702" s="1"/>
      <c r="GZA702" s="1"/>
      <c r="GZB702" s="1"/>
      <c r="GZC702" s="1"/>
      <c r="GZD702" s="1"/>
      <c r="GZE702" s="1"/>
      <c r="GZF702" s="1"/>
      <c r="GZG702" s="1"/>
      <c r="GZH702" s="1"/>
      <c r="GZI702" s="1"/>
      <c r="GZJ702" s="1"/>
      <c r="GZK702" s="1"/>
      <c r="GZL702" s="1"/>
      <c r="GZM702" s="1"/>
      <c r="GZN702" s="1"/>
      <c r="GZO702" s="1"/>
      <c r="GZP702" s="1"/>
      <c r="GZQ702" s="1"/>
      <c r="GZR702" s="1"/>
      <c r="GZS702" s="1"/>
      <c r="GZT702" s="1"/>
      <c r="GZU702" s="1"/>
      <c r="GZV702" s="1"/>
      <c r="GZW702" s="1"/>
      <c r="GZX702" s="1"/>
      <c r="GZY702" s="1"/>
      <c r="GZZ702" s="1"/>
      <c r="HAA702" s="1"/>
      <c r="HAB702" s="1"/>
      <c r="HAC702" s="1"/>
      <c r="HAD702" s="1"/>
      <c r="HAE702" s="1"/>
      <c r="HAF702" s="1"/>
      <c r="HAG702" s="1"/>
      <c r="HAH702" s="1"/>
      <c r="HAI702" s="1"/>
      <c r="HAJ702" s="1"/>
      <c r="HAK702" s="1"/>
      <c r="HAL702" s="1"/>
      <c r="HAM702" s="1"/>
      <c r="HAN702" s="1"/>
      <c r="HAO702" s="1"/>
      <c r="HAP702" s="1"/>
      <c r="HAQ702" s="1"/>
      <c r="HAR702" s="1"/>
      <c r="HAS702" s="1"/>
      <c r="HAT702" s="1"/>
      <c r="HAU702" s="1"/>
      <c r="HAV702" s="1"/>
      <c r="HAW702" s="1"/>
      <c r="HAX702" s="1"/>
      <c r="HAY702" s="1"/>
      <c r="HAZ702" s="1"/>
      <c r="HBA702" s="1"/>
      <c r="HBB702" s="1"/>
      <c r="HBC702" s="1"/>
      <c r="HBD702" s="1"/>
      <c r="HBE702" s="1"/>
      <c r="HBF702" s="1"/>
      <c r="HBG702" s="1"/>
      <c r="HBH702" s="1"/>
      <c r="HBI702" s="1"/>
      <c r="HBJ702" s="1"/>
      <c r="HBK702" s="1"/>
      <c r="HBL702" s="1"/>
      <c r="HBM702" s="1"/>
      <c r="HBN702" s="1"/>
      <c r="HBO702" s="1"/>
      <c r="HBP702" s="1"/>
      <c r="HBQ702" s="1"/>
      <c r="HBR702" s="1"/>
      <c r="HBS702" s="1"/>
      <c r="HBT702" s="1"/>
      <c r="HBU702" s="1"/>
      <c r="HBV702" s="1"/>
      <c r="HBW702" s="1"/>
      <c r="HBX702" s="1"/>
      <c r="HBY702" s="1"/>
      <c r="HBZ702" s="1"/>
      <c r="HCA702" s="1"/>
      <c r="HCB702" s="1"/>
      <c r="HCC702" s="1"/>
      <c r="HCD702" s="1"/>
      <c r="HCE702" s="1"/>
      <c r="HCF702" s="1"/>
      <c r="HCG702" s="1"/>
      <c r="HCH702" s="1"/>
      <c r="HCI702" s="1"/>
      <c r="HCJ702" s="1"/>
      <c r="HCK702" s="1"/>
      <c r="HCL702" s="1"/>
      <c r="HCM702" s="1"/>
      <c r="HCN702" s="1"/>
      <c r="HCO702" s="1"/>
      <c r="HCP702" s="1"/>
      <c r="HCQ702" s="1"/>
      <c r="HCR702" s="1"/>
      <c r="HCS702" s="1"/>
      <c r="HCT702" s="1"/>
      <c r="HCU702" s="1"/>
      <c r="HCV702" s="1"/>
      <c r="HCW702" s="1"/>
      <c r="HCX702" s="1"/>
      <c r="HCY702" s="1"/>
      <c r="HCZ702" s="1"/>
      <c r="HDA702" s="1"/>
      <c r="HDB702" s="1"/>
      <c r="HDC702" s="1"/>
      <c r="HDD702" s="1"/>
      <c r="HDE702" s="1"/>
      <c r="HDF702" s="1"/>
      <c r="HDG702" s="1"/>
      <c r="HDH702" s="1"/>
      <c r="HDI702" s="1"/>
      <c r="HDJ702" s="1"/>
      <c r="HDK702" s="1"/>
      <c r="HDL702" s="1"/>
      <c r="HDM702" s="1"/>
      <c r="HDN702" s="1"/>
      <c r="HDO702" s="1"/>
      <c r="HDP702" s="1"/>
      <c r="HDQ702" s="1"/>
      <c r="HDR702" s="1"/>
      <c r="HDS702" s="1"/>
      <c r="HDT702" s="1"/>
      <c r="HDU702" s="1"/>
      <c r="HDV702" s="1"/>
      <c r="HDW702" s="1"/>
      <c r="HDX702" s="1"/>
      <c r="HDY702" s="1"/>
      <c r="HDZ702" s="1"/>
      <c r="HEA702" s="1"/>
      <c r="HEB702" s="1"/>
      <c r="HEC702" s="1"/>
      <c r="HED702" s="1"/>
      <c r="HEE702" s="1"/>
      <c r="HEF702" s="1"/>
      <c r="HEG702" s="1"/>
      <c r="HEH702" s="1"/>
      <c r="HEI702" s="1"/>
      <c r="HEJ702" s="1"/>
      <c r="HEK702" s="1"/>
      <c r="HEL702" s="1"/>
      <c r="HEM702" s="1"/>
      <c r="HEN702" s="1"/>
      <c r="HEO702" s="1"/>
      <c r="HEP702" s="1"/>
      <c r="HEQ702" s="1"/>
      <c r="HER702" s="1"/>
      <c r="HES702" s="1"/>
      <c r="HET702" s="1"/>
      <c r="HEU702" s="1"/>
      <c r="HEV702" s="1"/>
      <c r="HEW702" s="1"/>
      <c r="HEX702" s="1"/>
      <c r="HEY702" s="1"/>
      <c r="HEZ702" s="1"/>
      <c r="HFA702" s="1"/>
      <c r="HFB702" s="1"/>
      <c r="HFC702" s="1"/>
      <c r="HFD702" s="1"/>
      <c r="HFE702" s="1"/>
      <c r="HFF702" s="1"/>
      <c r="HFG702" s="1"/>
      <c r="HFH702" s="1"/>
      <c r="HFI702" s="1"/>
      <c r="HFJ702" s="1"/>
      <c r="HFK702" s="1"/>
      <c r="HFL702" s="1"/>
      <c r="HFM702" s="1"/>
      <c r="HFN702" s="1"/>
      <c r="HFO702" s="1"/>
      <c r="HFP702" s="1"/>
      <c r="HFQ702" s="1"/>
      <c r="HFR702" s="1"/>
      <c r="HFS702" s="1"/>
      <c r="HFT702" s="1"/>
      <c r="HFU702" s="1"/>
      <c r="HFV702" s="1"/>
      <c r="HFW702" s="1"/>
      <c r="HFX702" s="1"/>
      <c r="HFY702" s="1"/>
      <c r="HFZ702" s="1"/>
      <c r="HGA702" s="1"/>
      <c r="HGB702" s="1"/>
      <c r="HGC702" s="1"/>
      <c r="HGD702" s="1"/>
      <c r="HGE702" s="1"/>
      <c r="HGF702" s="1"/>
      <c r="HGG702" s="1"/>
      <c r="HGH702" s="1"/>
      <c r="HGI702" s="1"/>
      <c r="HGJ702" s="1"/>
      <c r="HGK702" s="1"/>
      <c r="HGL702" s="1"/>
      <c r="HGM702" s="1"/>
      <c r="HGN702" s="1"/>
      <c r="HGO702" s="1"/>
      <c r="HGP702" s="1"/>
      <c r="HGQ702" s="1"/>
      <c r="HGR702" s="1"/>
      <c r="HGS702" s="1"/>
      <c r="HGT702" s="1"/>
      <c r="HGU702" s="1"/>
      <c r="HGV702" s="1"/>
      <c r="HGW702" s="1"/>
      <c r="HGX702" s="1"/>
      <c r="HGY702" s="1"/>
      <c r="HGZ702" s="1"/>
      <c r="HHA702" s="1"/>
      <c r="HHB702" s="1"/>
      <c r="HHC702" s="1"/>
      <c r="HHD702" s="1"/>
      <c r="HHE702" s="1"/>
      <c r="HHF702" s="1"/>
      <c r="HHG702" s="1"/>
      <c r="HHH702" s="1"/>
      <c r="HHI702" s="1"/>
      <c r="HHJ702" s="1"/>
      <c r="HHK702" s="1"/>
      <c r="HHL702" s="1"/>
      <c r="HHM702" s="1"/>
      <c r="HHN702" s="1"/>
      <c r="HHO702" s="1"/>
      <c r="HHP702" s="1"/>
      <c r="HHQ702" s="1"/>
      <c r="HHR702" s="1"/>
      <c r="HHS702" s="1"/>
      <c r="HHT702" s="1"/>
      <c r="HHU702" s="1"/>
      <c r="HHV702" s="1"/>
      <c r="HHW702" s="1"/>
      <c r="HHX702" s="1"/>
      <c r="HHY702" s="1"/>
      <c r="HHZ702" s="1"/>
      <c r="HIA702" s="1"/>
      <c r="HIB702" s="1"/>
      <c r="HIC702" s="1"/>
      <c r="HID702" s="1"/>
      <c r="HIE702" s="1"/>
      <c r="HIF702" s="1"/>
      <c r="HIG702" s="1"/>
      <c r="HIH702" s="1"/>
      <c r="HII702" s="1"/>
      <c r="HIJ702" s="1"/>
      <c r="HIK702" s="1"/>
      <c r="HIL702" s="1"/>
      <c r="HIM702" s="1"/>
      <c r="HIN702" s="1"/>
      <c r="HIO702" s="1"/>
      <c r="HIP702" s="1"/>
      <c r="HIQ702" s="1"/>
      <c r="HIR702" s="1"/>
      <c r="HIS702" s="1"/>
      <c r="HIT702" s="1"/>
      <c r="HIU702" s="1"/>
      <c r="HIV702" s="1"/>
      <c r="HIW702" s="1"/>
      <c r="HIX702" s="1"/>
      <c r="HIY702" s="1"/>
      <c r="HIZ702" s="1"/>
      <c r="HJA702" s="1"/>
      <c r="HJB702" s="1"/>
      <c r="HJC702" s="1"/>
      <c r="HJD702" s="1"/>
      <c r="HJE702" s="1"/>
      <c r="HJF702" s="1"/>
      <c r="HJG702" s="1"/>
      <c r="HJH702" s="1"/>
      <c r="HJI702" s="1"/>
      <c r="HJJ702" s="1"/>
      <c r="HJK702" s="1"/>
      <c r="HJL702" s="1"/>
      <c r="HJM702" s="1"/>
      <c r="HJN702" s="1"/>
      <c r="HJO702" s="1"/>
      <c r="HJP702" s="1"/>
      <c r="HJQ702" s="1"/>
      <c r="HJR702" s="1"/>
      <c r="HJS702" s="1"/>
      <c r="HJT702" s="1"/>
      <c r="HJU702" s="1"/>
      <c r="HJV702" s="1"/>
      <c r="HJW702" s="1"/>
      <c r="HJX702" s="1"/>
      <c r="HJY702" s="1"/>
      <c r="HJZ702" s="1"/>
      <c r="HKA702" s="1"/>
      <c r="HKB702" s="1"/>
      <c r="HKC702" s="1"/>
      <c r="HKD702" s="1"/>
      <c r="HKE702" s="1"/>
      <c r="HKF702" s="1"/>
      <c r="HKG702" s="1"/>
      <c r="HKH702" s="1"/>
      <c r="HKI702" s="1"/>
      <c r="HKJ702" s="1"/>
      <c r="HKK702" s="1"/>
      <c r="HKL702" s="1"/>
      <c r="HKM702" s="1"/>
      <c r="HKN702" s="1"/>
      <c r="HKO702" s="1"/>
      <c r="HKP702" s="1"/>
      <c r="HKQ702" s="1"/>
      <c r="HKR702" s="1"/>
      <c r="HKS702" s="1"/>
      <c r="HKT702" s="1"/>
      <c r="HKU702" s="1"/>
      <c r="HKV702" s="1"/>
      <c r="HKW702" s="1"/>
      <c r="HKX702" s="1"/>
      <c r="HKY702" s="1"/>
      <c r="HKZ702" s="1"/>
      <c r="HLA702" s="1"/>
      <c r="HLB702" s="1"/>
      <c r="HLC702" s="1"/>
      <c r="HLD702" s="1"/>
      <c r="HLE702" s="1"/>
      <c r="HLF702" s="1"/>
      <c r="HLG702" s="1"/>
      <c r="HLH702" s="1"/>
      <c r="HLI702" s="1"/>
      <c r="HLJ702" s="1"/>
      <c r="HLK702" s="1"/>
      <c r="HLL702" s="1"/>
      <c r="HLM702" s="1"/>
      <c r="HLN702" s="1"/>
      <c r="HLO702" s="1"/>
      <c r="HLP702" s="1"/>
      <c r="HLQ702" s="1"/>
      <c r="HLR702" s="1"/>
      <c r="HLS702" s="1"/>
      <c r="HLT702" s="1"/>
      <c r="HLU702" s="1"/>
      <c r="HLV702" s="1"/>
      <c r="HLW702" s="1"/>
      <c r="HLX702" s="1"/>
      <c r="HLY702" s="1"/>
      <c r="HLZ702" s="1"/>
      <c r="HMA702" s="1"/>
      <c r="HMB702" s="1"/>
      <c r="HMC702" s="1"/>
      <c r="HMD702" s="1"/>
      <c r="HME702" s="1"/>
      <c r="HMF702" s="1"/>
      <c r="HMG702" s="1"/>
      <c r="HMH702" s="1"/>
      <c r="HMI702" s="1"/>
      <c r="HMJ702" s="1"/>
      <c r="HMK702" s="1"/>
      <c r="HML702" s="1"/>
      <c r="HMM702" s="1"/>
      <c r="HMN702" s="1"/>
      <c r="HMO702" s="1"/>
      <c r="HMP702" s="1"/>
      <c r="HMQ702" s="1"/>
      <c r="HMR702" s="1"/>
      <c r="HMS702" s="1"/>
      <c r="HMT702" s="1"/>
      <c r="HMU702" s="1"/>
      <c r="HMV702" s="1"/>
      <c r="HMW702" s="1"/>
      <c r="HMX702" s="1"/>
      <c r="HMY702" s="1"/>
      <c r="HMZ702" s="1"/>
      <c r="HNA702" s="1"/>
      <c r="HNB702" s="1"/>
      <c r="HNC702" s="1"/>
      <c r="HND702" s="1"/>
      <c r="HNE702" s="1"/>
      <c r="HNF702" s="1"/>
      <c r="HNG702" s="1"/>
      <c r="HNH702" s="1"/>
      <c r="HNI702" s="1"/>
      <c r="HNJ702" s="1"/>
      <c r="HNK702" s="1"/>
      <c r="HNL702" s="1"/>
      <c r="HNM702" s="1"/>
      <c r="HNN702" s="1"/>
      <c r="HNO702" s="1"/>
      <c r="HNP702" s="1"/>
      <c r="HNQ702" s="1"/>
      <c r="HNR702" s="1"/>
      <c r="HNS702" s="1"/>
      <c r="HNT702" s="1"/>
      <c r="HNU702" s="1"/>
      <c r="HNV702" s="1"/>
      <c r="HNW702" s="1"/>
      <c r="HNX702" s="1"/>
      <c r="HNY702" s="1"/>
      <c r="HNZ702" s="1"/>
      <c r="HOA702" s="1"/>
      <c r="HOB702" s="1"/>
      <c r="HOC702" s="1"/>
      <c r="HOD702" s="1"/>
      <c r="HOE702" s="1"/>
      <c r="HOF702" s="1"/>
      <c r="HOG702" s="1"/>
      <c r="HOH702" s="1"/>
      <c r="HOI702" s="1"/>
      <c r="HOJ702" s="1"/>
      <c r="HOK702" s="1"/>
      <c r="HOL702" s="1"/>
      <c r="HOM702" s="1"/>
      <c r="HON702" s="1"/>
      <c r="HOO702" s="1"/>
      <c r="HOP702" s="1"/>
      <c r="HOQ702" s="1"/>
      <c r="HOR702" s="1"/>
      <c r="HOS702" s="1"/>
      <c r="HOT702" s="1"/>
      <c r="HOU702" s="1"/>
      <c r="HOV702" s="1"/>
      <c r="HOW702" s="1"/>
      <c r="HOX702" s="1"/>
      <c r="HOY702" s="1"/>
      <c r="HOZ702" s="1"/>
      <c r="HPA702" s="1"/>
      <c r="HPB702" s="1"/>
      <c r="HPC702" s="1"/>
      <c r="HPD702" s="1"/>
      <c r="HPE702" s="1"/>
      <c r="HPF702" s="1"/>
      <c r="HPG702" s="1"/>
      <c r="HPH702" s="1"/>
      <c r="HPI702" s="1"/>
      <c r="HPJ702" s="1"/>
      <c r="HPK702" s="1"/>
      <c r="HPL702" s="1"/>
      <c r="HPM702" s="1"/>
      <c r="HPN702" s="1"/>
      <c r="HPO702" s="1"/>
      <c r="HPP702" s="1"/>
      <c r="HPQ702" s="1"/>
      <c r="HPR702" s="1"/>
      <c r="HPS702" s="1"/>
      <c r="HPT702" s="1"/>
      <c r="HPU702" s="1"/>
      <c r="HPV702" s="1"/>
      <c r="HPW702" s="1"/>
      <c r="HPX702" s="1"/>
      <c r="HPY702" s="1"/>
      <c r="HPZ702" s="1"/>
      <c r="HQA702" s="1"/>
      <c r="HQB702" s="1"/>
      <c r="HQC702" s="1"/>
      <c r="HQD702" s="1"/>
      <c r="HQE702" s="1"/>
      <c r="HQF702" s="1"/>
      <c r="HQG702" s="1"/>
      <c r="HQH702" s="1"/>
      <c r="HQI702" s="1"/>
      <c r="HQJ702" s="1"/>
      <c r="HQK702" s="1"/>
      <c r="HQL702" s="1"/>
      <c r="HQM702" s="1"/>
      <c r="HQN702" s="1"/>
      <c r="HQO702" s="1"/>
      <c r="HQP702" s="1"/>
      <c r="HQQ702" s="1"/>
      <c r="HQR702" s="1"/>
      <c r="HQS702" s="1"/>
      <c r="HQT702" s="1"/>
      <c r="HQU702" s="1"/>
      <c r="HQV702" s="1"/>
      <c r="HQW702" s="1"/>
      <c r="HQX702" s="1"/>
      <c r="HQY702" s="1"/>
      <c r="HQZ702" s="1"/>
      <c r="HRA702" s="1"/>
      <c r="HRB702" s="1"/>
      <c r="HRC702" s="1"/>
      <c r="HRD702" s="1"/>
      <c r="HRE702" s="1"/>
      <c r="HRF702" s="1"/>
      <c r="HRG702" s="1"/>
      <c r="HRH702" s="1"/>
      <c r="HRI702" s="1"/>
      <c r="HRJ702" s="1"/>
      <c r="HRK702" s="1"/>
      <c r="HRL702" s="1"/>
      <c r="HRM702" s="1"/>
      <c r="HRN702" s="1"/>
      <c r="HRO702" s="1"/>
      <c r="HRP702" s="1"/>
      <c r="HRQ702" s="1"/>
      <c r="HRR702" s="1"/>
      <c r="HRS702" s="1"/>
      <c r="HRT702" s="1"/>
      <c r="HRU702" s="1"/>
      <c r="HRV702" s="1"/>
      <c r="HRW702" s="1"/>
      <c r="HRX702" s="1"/>
      <c r="HRY702" s="1"/>
      <c r="HRZ702" s="1"/>
      <c r="HSA702" s="1"/>
      <c r="HSB702" s="1"/>
      <c r="HSC702" s="1"/>
      <c r="HSD702" s="1"/>
      <c r="HSE702" s="1"/>
      <c r="HSF702" s="1"/>
      <c r="HSG702" s="1"/>
      <c r="HSH702" s="1"/>
      <c r="HSI702" s="1"/>
      <c r="HSJ702" s="1"/>
      <c r="HSK702" s="1"/>
      <c r="HSL702" s="1"/>
      <c r="HSM702" s="1"/>
      <c r="HSN702" s="1"/>
      <c r="HSO702" s="1"/>
      <c r="HSP702" s="1"/>
      <c r="HSQ702" s="1"/>
      <c r="HSR702" s="1"/>
      <c r="HSS702" s="1"/>
      <c r="HST702" s="1"/>
      <c r="HSU702" s="1"/>
      <c r="HSV702" s="1"/>
      <c r="HSW702" s="1"/>
      <c r="HSX702" s="1"/>
      <c r="HSY702" s="1"/>
      <c r="HSZ702" s="1"/>
      <c r="HTA702" s="1"/>
      <c r="HTB702" s="1"/>
      <c r="HTC702" s="1"/>
      <c r="HTD702" s="1"/>
      <c r="HTE702" s="1"/>
      <c r="HTF702" s="1"/>
      <c r="HTG702" s="1"/>
      <c r="HTH702" s="1"/>
      <c r="HTI702" s="1"/>
      <c r="HTJ702" s="1"/>
      <c r="HTK702" s="1"/>
      <c r="HTL702" s="1"/>
      <c r="HTM702" s="1"/>
      <c r="HTN702" s="1"/>
      <c r="HTO702" s="1"/>
      <c r="HTP702" s="1"/>
      <c r="HTQ702" s="1"/>
      <c r="HTR702" s="1"/>
      <c r="HTS702" s="1"/>
      <c r="HTT702" s="1"/>
      <c r="HTU702" s="1"/>
      <c r="HTV702" s="1"/>
      <c r="HTW702" s="1"/>
      <c r="HTX702" s="1"/>
      <c r="HTY702" s="1"/>
      <c r="HTZ702" s="1"/>
      <c r="HUA702" s="1"/>
      <c r="HUB702" s="1"/>
      <c r="HUC702" s="1"/>
      <c r="HUD702" s="1"/>
      <c r="HUE702" s="1"/>
      <c r="HUF702" s="1"/>
      <c r="HUG702" s="1"/>
      <c r="HUH702" s="1"/>
      <c r="HUI702" s="1"/>
      <c r="HUJ702" s="1"/>
      <c r="HUK702" s="1"/>
      <c r="HUL702" s="1"/>
      <c r="HUM702" s="1"/>
      <c r="HUN702" s="1"/>
      <c r="HUO702" s="1"/>
      <c r="HUP702" s="1"/>
      <c r="HUQ702" s="1"/>
      <c r="HUR702" s="1"/>
      <c r="HUS702" s="1"/>
      <c r="HUT702" s="1"/>
      <c r="HUU702" s="1"/>
      <c r="HUV702" s="1"/>
      <c r="HUW702" s="1"/>
      <c r="HUX702" s="1"/>
      <c r="HUY702" s="1"/>
      <c r="HUZ702" s="1"/>
      <c r="HVA702" s="1"/>
      <c r="HVB702" s="1"/>
      <c r="HVC702" s="1"/>
      <c r="HVD702" s="1"/>
      <c r="HVE702" s="1"/>
      <c r="HVF702" s="1"/>
      <c r="HVG702" s="1"/>
      <c r="HVH702" s="1"/>
      <c r="HVI702" s="1"/>
      <c r="HVJ702" s="1"/>
      <c r="HVK702" s="1"/>
      <c r="HVL702" s="1"/>
      <c r="HVM702" s="1"/>
      <c r="HVN702" s="1"/>
      <c r="HVO702" s="1"/>
      <c r="HVP702" s="1"/>
      <c r="HVQ702" s="1"/>
      <c r="HVR702" s="1"/>
      <c r="HVS702" s="1"/>
      <c r="HVT702" s="1"/>
      <c r="HVU702" s="1"/>
      <c r="HVV702" s="1"/>
      <c r="HVW702" s="1"/>
      <c r="HVX702" s="1"/>
      <c r="HVY702" s="1"/>
      <c r="HVZ702" s="1"/>
      <c r="HWA702" s="1"/>
      <c r="HWB702" s="1"/>
      <c r="HWC702" s="1"/>
      <c r="HWD702" s="1"/>
      <c r="HWE702" s="1"/>
      <c r="HWF702" s="1"/>
      <c r="HWG702" s="1"/>
      <c r="HWH702" s="1"/>
      <c r="HWI702" s="1"/>
      <c r="HWJ702" s="1"/>
      <c r="HWK702" s="1"/>
      <c r="HWL702" s="1"/>
      <c r="HWM702" s="1"/>
      <c r="HWN702" s="1"/>
      <c r="HWO702" s="1"/>
      <c r="HWP702" s="1"/>
      <c r="HWQ702" s="1"/>
      <c r="HWR702" s="1"/>
      <c r="HWS702" s="1"/>
      <c r="HWT702" s="1"/>
      <c r="HWU702" s="1"/>
      <c r="HWV702" s="1"/>
      <c r="HWW702" s="1"/>
      <c r="HWX702" s="1"/>
      <c r="HWY702" s="1"/>
      <c r="HWZ702" s="1"/>
      <c r="HXA702" s="1"/>
      <c r="HXB702" s="1"/>
      <c r="HXC702" s="1"/>
      <c r="HXD702" s="1"/>
      <c r="HXE702" s="1"/>
      <c r="HXF702" s="1"/>
      <c r="HXG702" s="1"/>
      <c r="HXH702" s="1"/>
      <c r="HXI702" s="1"/>
      <c r="HXJ702" s="1"/>
      <c r="HXK702" s="1"/>
      <c r="HXL702" s="1"/>
      <c r="HXM702" s="1"/>
      <c r="HXN702" s="1"/>
      <c r="HXO702" s="1"/>
      <c r="HXP702" s="1"/>
      <c r="HXQ702" s="1"/>
      <c r="HXR702" s="1"/>
      <c r="HXS702" s="1"/>
      <c r="HXT702" s="1"/>
      <c r="HXU702" s="1"/>
      <c r="HXV702" s="1"/>
      <c r="HXW702" s="1"/>
      <c r="HXX702" s="1"/>
      <c r="HXY702" s="1"/>
      <c r="HXZ702" s="1"/>
      <c r="HYA702" s="1"/>
      <c r="HYB702" s="1"/>
      <c r="HYC702" s="1"/>
      <c r="HYD702" s="1"/>
      <c r="HYE702" s="1"/>
      <c r="HYF702" s="1"/>
      <c r="HYG702" s="1"/>
      <c r="HYH702" s="1"/>
      <c r="HYI702" s="1"/>
      <c r="HYJ702" s="1"/>
      <c r="HYK702" s="1"/>
      <c r="HYL702" s="1"/>
      <c r="HYM702" s="1"/>
      <c r="HYN702" s="1"/>
      <c r="HYO702" s="1"/>
      <c r="HYP702" s="1"/>
      <c r="HYQ702" s="1"/>
      <c r="HYR702" s="1"/>
      <c r="HYS702" s="1"/>
      <c r="HYT702" s="1"/>
      <c r="HYU702" s="1"/>
      <c r="HYV702" s="1"/>
      <c r="HYW702" s="1"/>
      <c r="HYX702" s="1"/>
      <c r="HYY702" s="1"/>
      <c r="HYZ702" s="1"/>
      <c r="HZA702" s="1"/>
      <c r="HZB702" s="1"/>
      <c r="HZC702" s="1"/>
      <c r="HZD702" s="1"/>
      <c r="HZE702" s="1"/>
      <c r="HZF702" s="1"/>
      <c r="HZG702" s="1"/>
      <c r="HZH702" s="1"/>
      <c r="HZI702" s="1"/>
      <c r="HZJ702" s="1"/>
      <c r="HZK702" s="1"/>
      <c r="HZL702" s="1"/>
      <c r="HZM702" s="1"/>
      <c r="HZN702" s="1"/>
      <c r="HZO702" s="1"/>
      <c r="HZP702" s="1"/>
      <c r="HZQ702" s="1"/>
      <c r="HZR702" s="1"/>
      <c r="HZS702" s="1"/>
      <c r="HZT702" s="1"/>
      <c r="HZU702" s="1"/>
      <c r="HZV702" s="1"/>
      <c r="HZW702" s="1"/>
      <c r="HZX702" s="1"/>
      <c r="HZY702" s="1"/>
      <c r="HZZ702" s="1"/>
      <c r="IAA702" s="1"/>
      <c r="IAB702" s="1"/>
      <c r="IAC702" s="1"/>
      <c r="IAD702" s="1"/>
      <c r="IAE702" s="1"/>
      <c r="IAF702" s="1"/>
      <c r="IAG702" s="1"/>
      <c r="IAH702" s="1"/>
      <c r="IAI702" s="1"/>
      <c r="IAJ702" s="1"/>
      <c r="IAK702" s="1"/>
      <c r="IAL702" s="1"/>
      <c r="IAM702" s="1"/>
      <c r="IAN702" s="1"/>
      <c r="IAO702" s="1"/>
      <c r="IAP702" s="1"/>
      <c r="IAQ702" s="1"/>
      <c r="IAR702" s="1"/>
      <c r="IAS702" s="1"/>
      <c r="IAT702" s="1"/>
      <c r="IAU702" s="1"/>
      <c r="IAV702" s="1"/>
      <c r="IAW702" s="1"/>
      <c r="IAX702" s="1"/>
      <c r="IAY702" s="1"/>
      <c r="IAZ702" s="1"/>
      <c r="IBA702" s="1"/>
      <c r="IBB702" s="1"/>
      <c r="IBC702" s="1"/>
      <c r="IBD702" s="1"/>
      <c r="IBE702" s="1"/>
      <c r="IBF702" s="1"/>
      <c r="IBG702" s="1"/>
      <c r="IBH702" s="1"/>
      <c r="IBI702" s="1"/>
      <c r="IBJ702" s="1"/>
      <c r="IBK702" s="1"/>
      <c r="IBL702" s="1"/>
      <c r="IBM702" s="1"/>
      <c r="IBN702" s="1"/>
      <c r="IBO702" s="1"/>
      <c r="IBP702" s="1"/>
      <c r="IBQ702" s="1"/>
      <c r="IBR702" s="1"/>
      <c r="IBS702" s="1"/>
      <c r="IBT702" s="1"/>
      <c r="IBU702" s="1"/>
      <c r="IBV702" s="1"/>
      <c r="IBW702" s="1"/>
      <c r="IBX702" s="1"/>
      <c r="IBY702" s="1"/>
      <c r="IBZ702" s="1"/>
      <c r="ICA702" s="1"/>
      <c r="ICB702" s="1"/>
      <c r="ICC702" s="1"/>
      <c r="ICD702" s="1"/>
      <c r="ICE702" s="1"/>
      <c r="ICF702" s="1"/>
      <c r="ICG702" s="1"/>
      <c r="ICH702" s="1"/>
      <c r="ICI702" s="1"/>
      <c r="ICJ702" s="1"/>
      <c r="ICK702" s="1"/>
      <c r="ICL702" s="1"/>
      <c r="ICM702" s="1"/>
      <c r="ICN702" s="1"/>
      <c r="ICO702" s="1"/>
      <c r="ICP702" s="1"/>
      <c r="ICQ702" s="1"/>
      <c r="ICR702" s="1"/>
      <c r="ICS702" s="1"/>
      <c r="ICT702" s="1"/>
      <c r="ICU702" s="1"/>
      <c r="ICV702" s="1"/>
      <c r="ICW702" s="1"/>
      <c r="ICX702" s="1"/>
      <c r="ICY702" s="1"/>
      <c r="ICZ702" s="1"/>
      <c r="IDA702" s="1"/>
      <c r="IDB702" s="1"/>
      <c r="IDC702" s="1"/>
      <c r="IDD702" s="1"/>
      <c r="IDE702" s="1"/>
      <c r="IDF702" s="1"/>
      <c r="IDG702" s="1"/>
      <c r="IDH702" s="1"/>
      <c r="IDI702" s="1"/>
      <c r="IDJ702" s="1"/>
      <c r="IDK702" s="1"/>
      <c r="IDL702" s="1"/>
      <c r="IDM702" s="1"/>
      <c r="IDN702" s="1"/>
      <c r="IDO702" s="1"/>
      <c r="IDP702" s="1"/>
      <c r="IDQ702" s="1"/>
      <c r="IDR702" s="1"/>
      <c r="IDS702" s="1"/>
      <c r="IDT702" s="1"/>
      <c r="IDU702" s="1"/>
      <c r="IDV702" s="1"/>
      <c r="IDW702" s="1"/>
      <c r="IDX702" s="1"/>
      <c r="IDY702" s="1"/>
      <c r="IDZ702" s="1"/>
      <c r="IEA702" s="1"/>
      <c r="IEB702" s="1"/>
      <c r="IEC702" s="1"/>
      <c r="IED702" s="1"/>
      <c r="IEE702" s="1"/>
      <c r="IEF702" s="1"/>
      <c r="IEG702" s="1"/>
      <c r="IEH702" s="1"/>
      <c r="IEI702" s="1"/>
      <c r="IEJ702" s="1"/>
      <c r="IEK702" s="1"/>
      <c r="IEL702" s="1"/>
      <c r="IEM702" s="1"/>
      <c r="IEN702" s="1"/>
      <c r="IEO702" s="1"/>
      <c r="IEP702" s="1"/>
      <c r="IEQ702" s="1"/>
      <c r="IER702" s="1"/>
      <c r="IES702" s="1"/>
      <c r="IET702" s="1"/>
      <c r="IEU702" s="1"/>
      <c r="IEV702" s="1"/>
      <c r="IEW702" s="1"/>
      <c r="IEX702" s="1"/>
      <c r="IEY702" s="1"/>
      <c r="IEZ702" s="1"/>
      <c r="IFA702" s="1"/>
      <c r="IFB702" s="1"/>
      <c r="IFC702" s="1"/>
      <c r="IFD702" s="1"/>
      <c r="IFE702" s="1"/>
      <c r="IFF702" s="1"/>
      <c r="IFG702" s="1"/>
      <c r="IFH702" s="1"/>
      <c r="IFI702" s="1"/>
      <c r="IFJ702" s="1"/>
      <c r="IFK702" s="1"/>
      <c r="IFL702" s="1"/>
      <c r="IFM702" s="1"/>
      <c r="IFN702" s="1"/>
      <c r="IFO702" s="1"/>
      <c r="IFP702" s="1"/>
      <c r="IFQ702" s="1"/>
      <c r="IFR702" s="1"/>
      <c r="IFS702" s="1"/>
      <c r="IFT702" s="1"/>
      <c r="IFU702" s="1"/>
      <c r="IFV702" s="1"/>
      <c r="IFW702" s="1"/>
      <c r="IFX702" s="1"/>
      <c r="IFY702" s="1"/>
      <c r="IFZ702" s="1"/>
      <c r="IGA702" s="1"/>
      <c r="IGB702" s="1"/>
      <c r="IGC702" s="1"/>
      <c r="IGD702" s="1"/>
      <c r="IGE702" s="1"/>
      <c r="IGF702" s="1"/>
      <c r="IGG702" s="1"/>
      <c r="IGH702" s="1"/>
      <c r="IGI702" s="1"/>
      <c r="IGJ702" s="1"/>
      <c r="IGK702" s="1"/>
      <c r="IGL702" s="1"/>
      <c r="IGM702" s="1"/>
      <c r="IGN702" s="1"/>
      <c r="IGO702" s="1"/>
      <c r="IGP702" s="1"/>
      <c r="IGQ702" s="1"/>
      <c r="IGR702" s="1"/>
      <c r="IGS702" s="1"/>
      <c r="IGT702" s="1"/>
      <c r="IGU702" s="1"/>
      <c r="IGV702" s="1"/>
      <c r="IGW702" s="1"/>
      <c r="IGX702" s="1"/>
      <c r="IGY702" s="1"/>
      <c r="IGZ702" s="1"/>
      <c r="IHA702" s="1"/>
      <c r="IHB702" s="1"/>
      <c r="IHC702" s="1"/>
      <c r="IHD702" s="1"/>
      <c r="IHE702" s="1"/>
      <c r="IHF702" s="1"/>
      <c r="IHG702" s="1"/>
      <c r="IHH702" s="1"/>
      <c r="IHI702" s="1"/>
      <c r="IHJ702" s="1"/>
      <c r="IHK702" s="1"/>
      <c r="IHL702" s="1"/>
      <c r="IHM702" s="1"/>
      <c r="IHN702" s="1"/>
      <c r="IHO702" s="1"/>
      <c r="IHP702" s="1"/>
      <c r="IHQ702" s="1"/>
      <c r="IHR702" s="1"/>
      <c r="IHS702" s="1"/>
      <c r="IHT702" s="1"/>
      <c r="IHU702" s="1"/>
      <c r="IHV702" s="1"/>
      <c r="IHW702" s="1"/>
      <c r="IHX702" s="1"/>
      <c r="IHY702" s="1"/>
      <c r="IHZ702" s="1"/>
      <c r="IIA702" s="1"/>
      <c r="IIB702" s="1"/>
      <c r="IIC702" s="1"/>
      <c r="IID702" s="1"/>
      <c r="IIE702" s="1"/>
      <c r="IIF702" s="1"/>
      <c r="IIG702" s="1"/>
      <c r="IIH702" s="1"/>
      <c r="III702" s="1"/>
      <c r="IIJ702" s="1"/>
      <c r="IIK702" s="1"/>
      <c r="IIL702" s="1"/>
      <c r="IIM702" s="1"/>
      <c r="IIN702" s="1"/>
      <c r="IIO702" s="1"/>
      <c r="IIP702" s="1"/>
      <c r="IIQ702" s="1"/>
      <c r="IIR702" s="1"/>
      <c r="IIS702" s="1"/>
      <c r="IIT702" s="1"/>
      <c r="IIU702" s="1"/>
      <c r="IIV702" s="1"/>
      <c r="IIW702" s="1"/>
      <c r="IIX702" s="1"/>
      <c r="IIY702" s="1"/>
      <c r="IIZ702" s="1"/>
      <c r="IJA702" s="1"/>
      <c r="IJB702" s="1"/>
      <c r="IJC702" s="1"/>
      <c r="IJD702" s="1"/>
      <c r="IJE702" s="1"/>
      <c r="IJF702" s="1"/>
      <c r="IJG702" s="1"/>
      <c r="IJH702" s="1"/>
      <c r="IJI702" s="1"/>
      <c r="IJJ702" s="1"/>
      <c r="IJK702" s="1"/>
      <c r="IJL702" s="1"/>
      <c r="IJM702" s="1"/>
      <c r="IJN702" s="1"/>
      <c r="IJO702" s="1"/>
      <c r="IJP702" s="1"/>
      <c r="IJQ702" s="1"/>
      <c r="IJR702" s="1"/>
      <c r="IJS702" s="1"/>
      <c r="IJT702" s="1"/>
      <c r="IJU702" s="1"/>
      <c r="IJV702" s="1"/>
      <c r="IJW702" s="1"/>
      <c r="IJX702" s="1"/>
      <c r="IJY702" s="1"/>
      <c r="IJZ702" s="1"/>
      <c r="IKA702" s="1"/>
      <c r="IKB702" s="1"/>
      <c r="IKC702" s="1"/>
      <c r="IKD702" s="1"/>
      <c r="IKE702" s="1"/>
      <c r="IKF702" s="1"/>
      <c r="IKG702" s="1"/>
      <c r="IKH702" s="1"/>
      <c r="IKI702" s="1"/>
      <c r="IKJ702" s="1"/>
      <c r="IKK702" s="1"/>
      <c r="IKL702" s="1"/>
      <c r="IKM702" s="1"/>
      <c r="IKN702" s="1"/>
      <c r="IKO702" s="1"/>
      <c r="IKP702" s="1"/>
      <c r="IKQ702" s="1"/>
      <c r="IKR702" s="1"/>
      <c r="IKS702" s="1"/>
      <c r="IKT702" s="1"/>
      <c r="IKU702" s="1"/>
      <c r="IKV702" s="1"/>
      <c r="IKW702" s="1"/>
      <c r="IKX702" s="1"/>
      <c r="IKY702" s="1"/>
      <c r="IKZ702" s="1"/>
      <c r="ILA702" s="1"/>
      <c r="ILB702" s="1"/>
      <c r="ILC702" s="1"/>
      <c r="ILD702" s="1"/>
      <c r="ILE702" s="1"/>
      <c r="ILF702" s="1"/>
      <c r="ILG702" s="1"/>
      <c r="ILH702" s="1"/>
      <c r="ILI702" s="1"/>
      <c r="ILJ702" s="1"/>
      <c r="ILK702" s="1"/>
      <c r="ILL702" s="1"/>
      <c r="ILM702" s="1"/>
      <c r="ILN702" s="1"/>
      <c r="ILO702" s="1"/>
      <c r="ILP702" s="1"/>
      <c r="ILQ702" s="1"/>
      <c r="ILR702" s="1"/>
      <c r="ILS702" s="1"/>
      <c r="ILT702" s="1"/>
      <c r="ILU702" s="1"/>
      <c r="ILV702" s="1"/>
      <c r="ILW702" s="1"/>
      <c r="ILX702" s="1"/>
      <c r="ILY702" s="1"/>
      <c r="ILZ702" s="1"/>
      <c r="IMA702" s="1"/>
      <c r="IMB702" s="1"/>
      <c r="IMC702" s="1"/>
      <c r="IMD702" s="1"/>
      <c r="IME702" s="1"/>
      <c r="IMF702" s="1"/>
      <c r="IMG702" s="1"/>
      <c r="IMH702" s="1"/>
      <c r="IMI702" s="1"/>
      <c r="IMJ702" s="1"/>
      <c r="IMK702" s="1"/>
      <c r="IML702" s="1"/>
      <c r="IMM702" s="1"/>
      <c r="IMN702" s="1"/>
      <c r="IMO702" s="1"/>
      <c r="IMP702" s="1"/>
      <c r="IMQ702" s="1"/>
      <c r="IMR702" s="1"/>
      <c r="IMS702" s="1"/>
      <c r="IMT702" s="1"/>
      <c r="IMU702" s="1"/>
      <c r="IMV702" s="1"/>
      <c r="IMW702" s="1"/>
      <c r="IMX702" s="1"/>
      <c r="IMY702" s="1"/>
      <c r="IMZ702" s="1"/>
      <c r="INA702" s="1"/>
      <c r="INB702" s="1"/>
      <c r="INC702" s="1"/>
      <c r="IND702" s="1"/>
      <c r="INE702" s="1"/>
      <c r="INF702" s="1"/>
      <c r="ING702" s="1"/>
      <c r="INH702" s="1"/>
      <c r="INI702" s="1"/>
      <c r="INJ702" s="1"/>
      <c r="INK702" s="1"/>
      <c r="INL702" s="1"/>
      <c r="INM702" s="1"/>
      <c r="INN702" s="1"/>
      <c r="INO702" s="1"/>
      <c r="INP702" s="1"/>
      <c r="INQ702" s="1"/>
      <c r="INR702" s="1"/>
      <c r="INS702" s="1"/>
      <c r="INT702" s="1"/>
      <c r="INU702" s="1"/>
      <c r="INV702" s="1"/>
      <c r="INW702" s="1"/>
      <c r="INX702" s="1"/>
      <c r="INY702" s="1"/>
      <c r="INZ702" s="1"/>
      <c r="IOA702" s="1"/>
      <c r="IOB702" s="1"/>
      <c r="IOC702" s="1"/>
      <c r="IOD702" s="1"/>
      <c r="IOE702" s="1"/>
      <c r="IOF702" s="1"/>
      <c r="IOG702" s="1"/>
      <c r="IOH702" s="1"/>
      <c r="IOI702" s="1"/>
      <c r="IOJ702" s="1"/>
      <c r="IOK702" s="1"/>
      <c r="IOL702" s="1"/>
      <c r="IOM702" s="1"/>
      <c r="ION702" s="1"/>
      <c r="IOO702" s="1"/>
      <c r="IOP702" s="1"/>
      <c r="IOQ702" s="1"/>
      <c r="IOR702" s="1"/>
      <c r="IOS702" s="1"/>
      <c r="IOT702" s="1"/>
      <c r="IOU702" s="1"/>
      <c r="IOV702" s="1"/>
      <c r="IOW702" s="1"/>
      <c r="IOX702" s="1"/>
      <c r="IOY702" s="1"/>
      <c r="IOZ702" s="1"/>
      <c r="IPA702" s="1"/>
      <c r="IPB702" s="1"/>
      <c r="IPC702" s="1"/>
      <c r="IPD702" s="1"/>
      <c r="IPE702" s="1"/>
      <c r="IPF702" s="1"/>
      <c r="IPG702" s="1"/>
      <c r="IPH702" s="1"/>
      <c r="IPI702" s="1"/>
      <c r="IPJ702" s="1"/>
      <c r="IPK702" s="1"/>
      <c r="IPL702" s="1"/>
      <c r="IPM702" s="1"/>
      <c r="IPN702" s="1"/>
      <c r="IPO702" s="1"/>
      <c r="IPP702" s="1"/>
      <c r="IPQ702" s="1"/>
      <c r="IPR702" s="1"/>
      <c r="IPS702" s="1"/>
      <c r="IPT702" s="1"/>
      <c r="IPU702" s="1"/>
      <c r="IPV702" s="1"/>
      <c r="IPW702" s="1"/>
      <c r="IPX702" s="1"/>
      <c r="IPY702" s="1"/>
      <c r="IPZ702" s="1"/>
      <c r="IQA702" s="1"/>
      <c r="IQB702" s="1"/>
      <c r="IQC702" s="1"/>
      <c r="IQD702" s="1"/>
      <c r="IQE702" s="1"/>
      <c r="IQF702" s="1"/>
      <c r="IQG702" s="1"/>
      <c r="IQH702" s="1"/>
      <c r="IQI702" s="1"/>
      <c r="IQJ702" s="1"/>
      <c r="IQK702" s="1"/>
      <c r="IQL702" s="1"/>
      <c r="IQM702" s="1"/>
      <c r="IQN702" s="1"/>
      <c r="IQO702" s="1"/>
      <c r="IQP702" s="1"/>
      <c r="IQQ702" s="1"/>
      <c r="IQR702" s="1"/>
      <c r="IQS702" s="1"/>
      <c r="IQT702" s="1"/>
      <c r="IQU702" s="1"/>
      <c r="IQV702" s="1"/>
      <c r="IQW702" s="1"/>
      <c r="IQX702" s="1"/>
      <c r="IQY702" s="1"/>
      <c r="IQZ702" s="1"/>
      <c r="IRA702" s="1"/>
      <c r="IRB702" s="1"/>
      <c r="IRC702" s="1"/>
      <c r="IRD702" s="1"/>
      <c r="IRE702" s="1"/>
      <c r="IRF702" s="1"/>
      <c r="IRG702" s="1"/>
      <c r="IRH702" s="1"/>
      <c r="IRI702" s="1"/>
      <c r="IRJ702" s="1"/>
      <c r="IRK702" s="1"/>
      <c r="IRL702" s="1"/>
      <c r="IRM702" s="1"/>
      <c r="IRN702" s="1"/>
      <c r="IRO702" s="1"/>
      <c r="IRP702" s="1"/>
      <c r="IRQ702" s="1"/>
      <c r="IRR702" s="1"/>
      <c r="IRS702" s="1"/>
      <c r="IRT702" s="1"/>
      <c r="IRU702" s="1"/>
      <c r="IRV702" s="1"/>
      <c r="IRW702" s="1"/>
      <c r="IRX702" s="1"/>
      <c r="IRY702" s="1"/>
      <c r="IRZ702" s="1"/>
      <c r="ISA702" s="1"/>
      <c r="ISB702" s="1"/>
      <c r="ISC702" s="1"/>
      <c r="ISD702" s="1"/>
      <c r="ISE702" s="1"/>
      <c r="ISF702" s="1"/>
      <c r="ISG702" s="1"/>
      <c r="ISH702" s="1"/>
      <c r="ISI702" s="1"/>
      <c r="ISJ702" s="1"/>
      <c r="ISK702" s="1"/>
      <c r="ISL702" s="1"/>
      <c r="ISM702" s="1"/>
      <c r="ISN702" s="1"/>
      <c r="ISO702" s="1"/>
      <c r="ISP702" s="1"/>
      <c r="ISQ702" s="1"/>
      <c r="ISR702" s="1"/>
      <c r="ISS702" s="1"/>
      <c r="IST702" s="1"/>
      <c r="ISU702" s="1"/>
      <c r="ISV702" s="1"/>
      <c r="ISW702" s="1"/>
      <c r="ISX702" s="1"/>
      <c r="ISY702" s="1"/>
      <c r="ISZ702" s="1"/>
      <c r="ITA702" s="1"/>
      <c r="ITB702" s="1"/>
      <c r="ITC702" s="1"/>
      <c r="ITD702" s="1"/>
      <c r="ITE702" s="1"/>
      <c r="ITF702" s="1"/>
      <c r="ITG702" s="1"/>
      <c r="ITH702" s="1"/>
      <c r="ITI702" s="1"/>
      <c r="ITJ702" s="1"/>
      <c r="ITK702" s="1"/>
      <c r="ITL702" s="1"/>
      <c r="ITM702" s="1"/>
      <c r="ITN702" s="1"/>
      <c r="ITO702" s="1"/>
      <c r="ITP702" s="1"/>
      <c r="ITQ702" s="1"/>
      <c r="ITR702" s="1"/>
      <c r="ITS702" s="1"/>
      <c r="ITT702" s="1"/>
      <c r="ITU702" s="1"/>
      <c r="ITV702" s="1"/>
      <c r="ITW702" s="1"/>
      <c r="ITX702" s="1"/>
      <c r="ITY702" s="1"/>
      <c r="ITZ702" s="1"/>
      <c r="IUA702" s="1"/>
      <c r="IUB702" s="1"/>
      <c r="IUC702" s="1"/>
      <c r="IUD702" s="1"/>
      <c r="IUE702" s="1"/>
      <c r="IUF702" s="1"/>
      <c r="IUG702" s="1"/>
      <c r="IUH702" s="1"/>
      <c r="IUI702" s="1"/>
      <c r="IUJ702" s="1"/>
      <c r="IUK702" s="1"/>
      <c r="IUL702" s="1"/>
      <c r="IUM702" s="1"/>
      <c r="IUN702" s="1"/>
      <c r="IUO702" s="1"/>
      <c r="IUP702" s="1"/>
      <c r="IUQ702" s="1"/>
      <c r="IUR702" s="1"/>
      <c r="IUS702" s="1"/>
      <c r="IUT702" s="1"/>
      <c r="IUU702" s="1"/>
      <c r="IUV702" s="1"/>
      <c r="IUW702" s="1"/>
      <c r="IUX702" s="1"/>
      <c r="IUY702" s="1"/>
      <c r="IUZ702" s="1"/>
      <c r="IVA702" s="1"/>
      <c r="IVB702" s="1"/>
      <c r="IVC702" s="1"/>
      <c r="IVD702" s="1"/>
      <c r="IVE702" s="1"/>
      <c r="IVF702" s="1"/>
      <c r="IVG702" s="1"/>
      <c r="IVH702" s="1"/>
      <c r="IVI702" s="1"/>
      <c r="IVJ702" s="1"/>
      <c r="IVK702" s="1"/>
      <c r="IVL702" s="1"/>
      <c r="IVM702" s="1"/>
      <c r="IVN702" s="1"/>
      <c r="IVO702" s="1"/>
      <c r="IVP702" s="1"/>
      <c r="IVQ702" s="1"/>
      <c r="IVR702" s="1"/>
      <c r="IVS702" s="1"/>
      <c r="IVT702" s="1"/>
      <c r="IVU702" s="1"/>
      <c r="IVV702" s="1"/>
      <c r="IVW702" s="1"/>
      <c r="IVX702" s="1"/>
      <c r="IVY702" s="1"/>
      <c r="IVZ702" s="1"/>
      <c r="IWA702" s="1"/>
      <c r="IWB702" s="1"/>
      <c r="IWC702" s="1"/>
      <c r="IWD702" s="1"/>
      <c r="IWE702" s="1"/>
      <c r="IWF702" s="1"/>
      <c r="IWG702" s="1"/>
      <c r="IWH702" s="1"/>
      <c r="IWI702" s="1"/>
      <c r="IWJ702" s="1"/>
      <c r="IWK702" s="1"/>
      <c r="IWL702" s="1"/>
      <c r="IWM702" s="1"/>
      <c r="IWN702" s="1"/>
      <c r="IWO702" s="1"/>
      <c r="IWP702" s="1"/>
      <c r="IWQ702" s="1"/>
      <c r="IWR702" s="1"/>
      <c r="IWS702" s="1"/>
      <c r="IWT702" s="1"/>
      <c r="IWU702" s="1"/>
      <c r="IWV702" s="1"/>
      <c r="IWW702" s="1"/>
      <c r="IWX702" s="1"/>
      <c r="IWY702" s="1"/>
      <c r="IWZ702" s="1"/>
      <c r="IXA702" s="1"/>
      <c r="IXB702" s="1"/>
      <c r="IXC702" s="1"/>
      <c r="IXD702" s="1"/>
      <c r="IXE702" s="1"/>
      <c r="IXF702" s="1"/>
      <c r="IXG702" s="1"/>
      <c r="IXH702" s="1"/>
      <c r="IXI702" s="1"/>
      <c r="IXJ702" s="1"/>
      <c r="IXK702" s="1"/>
      <c r="IXL702" s="1"/>
      <c r="IXM702" s="1"/>
      <c r="IXN702" s="1"/>
      <c r="IXO702" s="1"/>
      <c r="IXP702" s="1"/>
      <c r="IXQ702" s="1"/>
      <c r="IXR702" s="1"/>
      <c r="IXS702" s="1"/>
      <c r="IXT702" s="1"/>
      <c r="IXU702" s="1"/>
      <c r="IXV702" s="1"/>
      <c r="IXW702" s="1"/>
      <c r="IXX702" s="1"/>
      <c r="IXY702" s="1"/>
      <c r="IXZ702" s="1"/>
      <c r="IYA702" s="1"/>
      <c r="IYB702" s="1"/>
      <c r="IYC702" s="1"/>
      <c r="IYD702" s="1"/>
      <c r="IYE702" s="1"/>
      <c r="IYF702" s="1"/>
      <c r="IYG702" s="1"/>
      <c r="IYH702" s="1"/>
      <c r="IYI702" s="1"/>
      <c r="IYJ702" s="1"/>
      <c r="IYK702" s="1"/>
      <c r="IYL702" s="1"/>
      <c r="IYM702" s="1"/>
      <c r="IYN702" s="1"/>
      <c r="IYO702" s="1"/>
      <c r="IYP702" s="1"/>
      <c r="IYQ702" s="1"/>
      <c r="IYR702" s="1"/>
      <c r="IYS702" s="1"/>
      <c r="IYT702" s="1"/>
      <c r="IYU702" s="1"/>
      <c r="IYV702" s="1"/>
      <c r="IYW702" s="1"/>
      <c r="IYX702" s="1"/>
      <c r="IYY702" s="1"/>
      <c r="IYZ702" s="1"/>
      <c r="IZA702" s="1"/>
      <c r="IZB702" s="1"/>
      <c r="IZC702" s="1"/>
      <c r="IZD702" s="1"/>
      <c r="IZE702" s="1"/>
      <c r="IZF702" s="1"/>
      <c r="IZG702" s="1"/>
      <c r="IZH702" s="1"/>
      <c r="IZI702" s="1"/>
      <c r="IZJ702" s="1"/>
      <c r="IZK702" s="1"/>
      <c r="IZL702" s="1"/>
      <c r="IZM702" s="1"/>
      <c r="IZN702" s="1"/>
      <c r="IZO702" s="1"/>
      <c r="IZP702" s="1"/>
      <c r="IZQ702" s="1"/>
      <c r="IZR702" s="1"/>
      <c r="IZS702" s="1"/>
      <c r="IZT702" s="1"/>
      <c r="IZU702" s="1"/>
      <c r="IZV702" s="1"/>
      <c r="IZW702" s="1"/>
      <c r="IZX702" s="1"/>
      <c r="IZY702" s="1"/>
      <c r="IZZ702" s="1"/>
      <c r="JAA702" s="1"/>
      <c r="JAB702" s="1"/>
      <c r="JAC702" s="1"/>
      <c r="JAD702" s="1"/>
      <c r="JAE702" s="1"/>
      <c r="JAF702" s="1"/>
      <c r="JAG702" s="1"/>
      <c r="JAH702" s="1"/>
      <c r="JAI702" s="1"/>
      <c r="JAJ702" s="1"/>
      <c r="JAK702" s="1"/>
      <c r="JAL702" s="1"/>
      <c r="JAM702" s="1"/>
      <c r="JAN702" s="1"/>
      <c r="JAO702" s="1"/>
      <c r="JAP702" s="1"/>
      <c r="JAQ702" s="1"/>
      <c r="JAR702" s="1"/>
      <c r="JAS702" s="1"/>
      <c r="JAT702" s="1"/>
      <c r="JAU702" s="1"/>
      <c r="JAV702" s="1"/>
      <c r="JAW702" s="1"/>
      <c r="JAX702" s="1"/>
      <c r="JAY702" s="1"/>
      <c r="JAZ702" s="1"/>
      <c r="JBA702" s="1"/>
      <c r="JBB702" s="1"/>
      <c r="JBC702" s="1"/>
      <c r="JBD702" s="1"/>
      <c r="JBE702" s="1"/>
      <c r="JBF702" s="1"/>
      <c r="JBG702" s="1"/>
      <c r="JBH702" s="1"/>
      <c r="JBI702" s="1"/>
      <c r="JBJ702" s="1"/>
      <c r="JBK702" s="1"/>
      <c r="JBL702" s="1"/>
      <c r="JBM702" s="1"/>
      <c r="JBN702" s="1"/>
      <c r="JBO702" s="1"/>
      <c r="JBP702" s="1"/>
      <c r="JBQ702" s="1"/>
      <c r="JBR702" s="1"/>
      <c r="JBS702" s="1"/>
      <c r="JBT702" s="1"/>
      <c r="JBU702" s="1"/>
      <c r="JBV702" s="1"/>
      <c r="JBW702" s="1"/>
      <c r="JBX702" s="1"/>
      <c r="JBY702" s="1"/>
      <c r="JBZ702" s="1"/>
      <c r="JCA702" s="1"/>
      <c r="JCB702" s="1"/>
      <c r="JCC702" s="1"/>
      <c r="JCD702" s="1"/>
      <c r="JCE702" s="1"/>
      <c r="JCF702" s="1"/>
      <c r="JCG702" s="1"/>
      <c r="JCH702" s="1"/>
      <c r="JCI702" s="1"/>
      <c r="JCJ702" s="1"/>
      <c r="JCK702" s="1"/>
      <c r="JCL702" s="1"/>
      <c r="JCM702" s="1"/>
      <c r="JCN702" s="1"/>
      <c r="JCO702" s="1"/>
      <c r="JCP702" s="1"/>
      <c r="JCQ702" s="1"/>
      <c r="JCR702" s="1"/>
      <c r="JCS702" s="1"/>
      <c r="JCT702" s="1"/>
      <c r="JCU702" s="1"/>
      <c r="JCV702" s="1"/>
      <c r="JCW702" s="1"/>
      <c r="JCX702" s="1"/>
      <c r="JCY702" s="1"/>
      <c r="JCZ702" s="1"/>
      <c r="JDA702" s="1"/>
      <c r="JDB702" s="1"/>
      <c r="JDC702" s="1"/>
      <c r="JDD702" s="1"/>
      <c r="JDE702" s="1"/>
      <c r="JDF702" s="1"/>
      <c r="JDG702" s="1"/>
      <c r="JDH702" s="1"/>
      <c r="JDI702" s="1"/>
      <c r="JDJ702" s="1"/>
      <c r="JDK702" s="1"/>
      <c r="JDL702" s="1"/>
      <c r="JDM702" s="1"/>
      <c r="JDN702" s="1"/>
      <c r="JDO702" s="1"/>
      <c r="JDP702" s="1"/>
      <c r="JDQ702" s="1"/>
      <c r="JDR702" s="1"/>
      <c r="JDS702" s="1"/>
      <c r="JDT702" s="1"/>
      <c r="JDU702" s="1"/>
      <c r="JDV702" s="1"/>
      <c r="JDW702" s="1"/>
      <c r="JDX702" s="1"/>
      <c r="JDY702" s="1"/>
      <c r="JDZ702" s="1"/>
      <c r="JEA702" s="1"/>
      <c r="JEB702" s="1"/>
      <c r="JEC702" s="1"/>
      <c r="JED702" s="1"/>
      <c r="JEE702" s="1"/>
      <c r="JEF702" s="1"/>
      <c r="JEG702" s="1"/>
      <c r="JEH702" s="1"/>
      <c r="JEI702" s="1"/>
      <c r="JEJ702" s="1"/>
      <c r="JEK702" s="1"/>
      <c r="JEL702" s="1"/>
      <c r="JEM702" s="1"/>
      <c r="JEN702" s="1"/>
      <c r="JEO702" s="1"/>
      <c r="JEP702" s="1"/>
      <c r="JEQ702" s="1"/>
      <c r="JER702" s="1"/>
      <c r="JES702" s="1"/>
      <c r="JET702" s="1"/>
      <c r="JEU702" s="1"/>
      <c r="JEV702" s="1"/>
      <c r="JEW702" s="1"/>
      <c r="JEX702" s="1"/>
      <c r="JEY702" s="1"/>
      <c r="JEZ702" s="1"/>
      <c r="JFA702" s="1"/>
      <c r="JFB702" s="1"/>
      <c r="JFC702" s="1"/>
      <c r="JFD702" s="1"/>
      <c r="JFE702" s="1"/>
      <c r="JFF702" s="1"/>
      <c r="JFG702" s="1"/>
      <c r="JFH702" s="1"/>
      <c r="JFI702" s="1"/>
      <c r="JFJ702" s="1"/>
      <c r="JFK702" s="1"/>
      <c r="JFL702" s="1"/>
      <c r="JFM702" s="1"/>
      <c r="JFN702" s="1"/>
      <c r="JFO702" s="1"/>
      <c r="JFP702" s="1"/>
      <c r="JFQ702" s="1"/>
      <c r="JFR702" s="1"/>
      <c r="JFS702" s="1"/>
      <c r="JFT702" s="1"/>
      <c r="JFU702" s="1"/>
      <c r="JFV702" s="1"/>
      <c r="JFW702" s="1"/>
      <c r="JFX702" s="1"/>
      <c r="JFY702" s="1"/>
      <c r="JFZ702" s="1"/>
      <c r="JGA702" s="1"/>
      <c r="JGB702" s="1"/>
      <c r="JGC702" s="1"/>
      <c r="JGD702" s="1"/>
      <c r="JGE702" s="1"/>
      <c r="JGF702" s="1"/>
      <c r="JGG702" s="1"/>
      <c r="JGH702" s="1"/>
      <c r="JGI702" s="1"/>
      <c r="JGJ702" s="1"/>
      <c r="JGK702" s="1"/>
      <c r="JGL702" s="1"/>
      <c r="JGM702" s="1"/>
      <c r="JGN702" s="1"/>
      <c r="JGO702" s="1"/>
      <c r="JGP702" s="1"/>
      <c r="JGQ702" s="1"/>
      <c r="JGR702" s="1"/>
      <c r="JGS702" s="1"/>
      <c r="JGT702" s="1"/>
      <c r="JGU702" s="1"/>
      <c r="JGV702" s="1"/>
      <c r="JGW702" s="1"/>
      <c r="JGX702" s="1"/>
      <c r="JGY702" s="1"/>
      <c r="JGZ702" s="1"/>
      <c r="JHA702" s="1"/>
      <c r="JHB702" s="1"/>
      <c r="JHC702" s="1"/>
      <c r="JHD702" s="1"/>
      <c r="JHE702" s="1"/>
      <c r="JHF702" s="1"/>
      <c r="JHG702" s="1"/>
      <c r="JHH702" s="1"/>
      <c r="JHI702" s="1"/>
      <c r="JHJ702" s="1"/>
      <c r="JHK702" s="1"/>
      <c r="JHL702" s="1"/>
      <c r="JHM702" s="1"/>
      <c r="JHN702" s="1"/>
      <c r="JHO702" s="1"/>
      <c r="JHP702" s="1"/>
      <c r="JHQ702" s="1"/>
      <c r="JHR702" s="1"/>
      <c r="JHS702" s="1"/>
      <c r="JHT702" s="1"/>
      <c r="JHU702" s="1"/>
      <c r="JHV702" s="1"/>
      <c r="JHW702" s="1"/>
      <c r="JHX702" s="1"/>
      <c r="JHY702" s="1"/>
      <c r="JHZ702" s="1"/>
      <c r="JIA702" s="1"/>
      <c r="JIB702" s="1"/>
      <c r="JIC702" s="1"/>
      <c r="JID702" s="1"/>
      <c r="JIE702" s="1"/>
      <c r="JIF702" s="1"/>
      <c r="JIG702" s="1"/>
      <c r="JIH702" s="1"/>
      <c r="JII702" s="1"/>
      <c r="JIJ702" s="1"/>
      <c r="JIK702" s="1"/>
      <c r="JIL702" s="1"/>
      <c r="JIM702" s="1"/>
      <c r="JIN702" s="1"/>
      <c r="JIO702" s="1"/>
      <c r="JIP702" s="1"/>
      <c r="JIQ702" s="1"/>
      <c r="JIR702" s="1"/>
      <c r="JIS702" s="1"/>
      <c r="JIT702" s="1"/>
      <c r="JIU702" s="1"/>
      <c r="JIV702" s="1"/>
      <c r="JIW702" s="1"/>
      <c r="JIX702" s="1"/>
      <c r="JIY702" s="1"/>
      <c r="JIZ702" s="1"/>
      <c r="JJA702" s="1"/>
      <c r="JJB702" s="1"/>
      <c r="JJC702" s="1"/>
      <c r="JJD702" s="1"/>
      <c r="JJE702" s="1"/>
      <c r="JJF702" s="1"/>
      <c r="JJG702" s="1"/>
      <c r="JJH702" s="1"/>
      <c r="JJI702" s="1"/>
      <c r="JJJ702" s="1"/>
      <c r="JJK702" s="1"/>
      <c r="JJL702" s="1"/>
      <c r="JJM702" s="1"/>
      <c r="JJN702" s="1"/>
      <c r="JJO702" s="1"/>
      <c r="JJP702" s="1"/>
      <c r="JJQ702" s="1"/>
      <c r="JJR702" s="1"/>
      <c r="JJS702" s="1"/>
      <c r="JJT702" s="1"/>
      <c r="JJU702" s="1"/>
      <c r="JJV702" s="1"/>
      <c r="JJW702" s="1"/>
      <c r="JJX702" s="1"/>
      <c r="JJY702" s="1"/>
      <c r="JJZ702" s="1"/>
      <c r="JKA702" s="1"/>
      <c r="JKB702" s="1"/>
      <c r="JKC702" s="1"/>
      <c r="JKD702" s="1"/>
      <c r="JKE702" s="1"/>
      <c r="JKF702" s="1"/>
      <c r="JKG702" s="1"/>
      <c r="JKH702" s="1"/>
      <c r="JKI702" s="1"/>
      <c r="JKJ702" s="1"/>
      <c r="JKK702" s="1"/>
      <c r="JKL702" s="1"/>
      <c r="JKM702" s="1"/>
      <c r="JKN702" s="1"/>
      <c r="JKO702" s="1"/>
      <c r="JKP702" s="1"/>
      <c r="JKQ702" s="1"/>
      <c r="JKR702" s="1"/>
      <c r="JKS702" s="1"/>
      <c r="JKT702" s="1"/>
      <c r="JKU702" s="1"/>
      <c r="JKV702" s="1"/>
      <c r="JKW702" s="1"/>
      <c r="JKX702" s="1"/>
      <c r="JKY702" s="1"/>
      <c r="JKZ702" s="1"/>
      <c r="JLA702" s="1"/>
      <c r="JLB702" s="1"/>
      <c r="JLC702" s="1"/>
      <c r="JLD702" s="1"/>
      <c r="JLE702" s="1"/>
      <c r="JLF702" s="1"/>
      <c r="JLG702" s="1"/>
      <c r="JLH702" s="1"/>
      <c r="JLI702" s="1"/>
      <c r="JLJ702" s="1"/>
      <c r="JLK702" s="1"/>
      <c r="JLL702" s="1"/>
      <c r="JLM702" s="1"/>
      <c r="JLN702" s="1"/>
      <c r="JLO702" s="1"/>
      <c r="JLP702" s="1"/>
      <c r="JLQ702" s="1"/>
      <c r="JLR702" s="1"/>
      <c r="JLS702" s="1"/>
      <c r="JLT702" s="1"/>
      <c r="JLU702" s="1"/>
      <c r="JLV702" s="1"/>
      <c r="JLW702" s="1"/>
      <c r="JLX702" s="1"/>
      <c r="JLY702" s="1"/>
      <c r="JLZ702" s="1"/>
      <c r="JMA702" s="1"/>
      <c r="JMB702" s="1"/>
      <c r="JMC702" s="1"/>
      <c r="JMD702" s="1"/>
      <c r="JME702" s="1"/>
      <c r="JMF702" s="1"/>
      <c r="JMG702" s="1"/>
      <c r="JMH702" s="1"/>
      <c r="JMI702" s="1"/>
      <c r="JMJ702" s="1"/>
      <c r="JMK702" s="1"/>
      <c r="JML702" s="1"/>
      <c r="JMM702" s="1"/>
      <c r="JMN702" s="1"/>
      <c r="JMO702" s="1"/>
      <c r="JMP702" s="1"/>
      <c r="JMQ702" s="1"/>
      <c r="JMR702" s="1"/>
      <c r="JMS702" s="1"/>
      <c r="JMT702" s="1"/>
      <c r="JMU702" s="1"/>
      <c r="JMV702" s="1"/>
      <c r="JMW702" s="1"/>
      <c r="JMX702" s="1"/>
      <c r="JMY702" s="1"/>
      <c r="JMZ702" s="1"/>
      <c r="JNA702" s="1"/>
      <c r="JNB702" s="1"/>
      <c r="JNC702" s="1"/>
      <c r="JND702" s="1"/>
      <c r="JNE702" s="1"/>
      <c r="JNF702" s="1"/>
      <c r="JNG702" s="1"/>
      <c r="JNH702" s="1"/>
      <c r="JNI702" s="1"/>
      <c r="JNJ702" s="1"/>
      <c r="JNK702" s="1"/>
      <c r="JNL702" s="1"/>
      <c r="JNM702" s="1"/>
      <c r="JNN702" s="1"/>
      <c r="JNO702" s="1"/>
      <c r="JNP702" s="1"/>
      <c r="JNQ702" s="1"/>
      <c r="JNR702" s="1"/>
      <c r="JNS702" s="1"/>
      <c r="JNT702" s="1"/>
      <c r="JNU702" s="1"/>
      <c r="JNV702" s="1"/>
      <c r="JNW702" s="1"/>
      <c r="JNX702" s="1"/>
      <c r="JNY702" s="1"/>
      <c r="JNZ702" s="1"/>
      <c r="JOA702" s="1"/>
      <c r="JOB702" s="1"/>
      <c r="JOC702" s="1"/>
      <c r="JOD702" s="1"/>
      <c r="JOE702" s="1"/>
      <c r="JOF702" s="1"/>
      <c r="JOG702" s="1"/>
      <c r="JOH702" s="1"/>
      <c r="JOI702" s="1"/>
      <c r="JOJ702" s="1"/>
      <c r="JOK702" s="1"/>
      <c r="JOL702" s="1"/>
      <c r="JOM702" s="1"/>
      <c r="JON702" s="1"/>
      <c r="JOO702" s="1"/>
      <c r="JOP702" s="1"/>
      <c r="JOQ702" s="1"/>
      <c r="JOR702" s="1"/>
      <c r="JOS702" s="1"/>
      <c r="JOT702" s="1"/>
      <c r="JOU702" s="1"/>
      <c r="JOV702" s="1"/>
      <c r="JOW702" s="1"/>
      <c r="JOX702" s="1"/>
      <c r="JOY702" s="1"/>
      <c r="JOZ702" s="1"/>
      <c r="JPA702" s="1"/>
      <c r="JPB702" s="1"/>
      <c r="JPC702" s="1"/>
      <c r="JPD702" s="1"/>
      <c r="JPE702" s="1"/>
      <c r="JPF702" s="1"/>
      <c r="JPG702" s="1"/>
      <c r="JPH702" s="1"/>
      <c r="JPI702" s="1"/>
      <c r="JPJ702" s="1"/>
      <c r="JPK702" s="1"/>
      <c r="JPL702" s="1"/>
      <c r="JPM702" s="1"/>
      <c r="JPN702" s="1"/>
      <c r="JPO702" s="1"/>
      <c r="JPP702" s="1"/>
      <c r="JPQ702" s="1"/>
      <c r="JPR702" s="1"/>
      <c r="JPS702" s="1"/>
      <c r="JPT702" s="1"/>
      <c r="JPU702" s="1"/>
      <c r="JPV702" s="1"/>
      <c r="JPW702" s="1"/>
      <c r="JPX702" s="1"/>
      <c r="JPY702" s="1"/>
      <c r="JPZ702" s="1"/>
      <c r="JQA702" s="1"/>
      <c r="JQB702" s="1"/>
      <c r="JQC702" s="1"/>
      <c r="JQD702" s="1"/>
      <c r="JQE702" s="1"/>
      <c r="JQF702" s="1"/>
      <c r="JQG702" s="1"/>
      <c r="JQH702" s="1"/>
      <c r="JQI702" s="1"/>
      <c r="JQJ702" s="1"/>
      <c r="JQK702" s="1"/>
      <c r="JQL702" s="1"/>
      <c r="JQM702" s="1"/>
      <c r="JQN702" s="1"/>
      <c r="JQO702" s="1"/>
      <c r="JQP702" s="1"/>
      <c r="JQQ702" s="1"/>
      <c r="JQR702" s="1"/>
      <c r="JQS702" s="1"/>
      <c r="JQT702" s="1"/>
      <c r="JQU702" s="1"/>
      <c r="JQV702" s="1"/>
      <c r="JQW702" s="1"/>
      <c r="JQX702" s="1"/>
      <c r="JQY702" s="1"/>
      <c r="JQZ702" s="1"/>
      <c r="JRA702" s="1"/>
      <c r="JRB702" s="1"/>
      <c r="JRC702" s="1"/>
      <c r="JRD702" s="1"/>
      <c r="JRE702" s="1"/>
      <c r="JRF702" s="1"/>
      <c r="JRG702" s="1"/>
      <c r="JRH702" s="1"/>
      <c r="JRI702" s="1"/>
      <c r="JRJ702" s="1"/>
      <c r="JRK702" s="1"/>
      <c r="JRL702" s="1"/>
      <c r="JRM702" s="1"/>
      <c r="JRN702" s="1"/>
      <c r="JRO702" s="1"/>
      <c r="JRP702" s="1"/>
      <c r="JRQ702" s="1"/>
      <c r="JRR702" s="1"/>
      <c r="JRS702" s="1"/>
      <c r="JRT702" s="1"/>
      <c r="JRU702" s="1"/>
      <c r="JRV702" s="1"/>
      <c r="JRW702" s="1"/>
      <c r="JRX702" s="1"/>
      <c r="JRY702" s="1"/>
      <c r="JRZ702" s="1"/>
      <c r="JSA702" s="1"/>
      <c r="JSB702" s="1"/>
      <c r="JSC702" s="1"/>
      <c r="JSD702" s="1"/>
      <c r="JSE702" s="1"/>
      <c r="JSF702" s="1"/>
      <c r="JSG702" s="1"/>
      <c r="JSH702" s="1"/>
      <c r="JSI702" s="1"/>
      <c r="JSJ702" s="1"/>
      <c r="JSK702" s="1"/>
      <c r="JSL702" s="1"/>
      <c r="JSM702" s="1"/>
      <c r="JSN702" s="1"/>
      <c r="JSO702" s="1"/>
      <c r="JSP702" s="1"/>
      <c r="JSQ702" s="1"/>
      <c r="JSR702" s="1"/>
      <c r="JSS702" s="1"/>
      <c r="JST702" s="1"/>
      <c r="JSU702" s="1"/>
      <c r="JSV702" s="1"/>
      <c r="JSW702" s="1"/>
      <c r="JSX702" s="1"/>
      <c r="JSY702" s="1"/>
      <c r="JSZ702" s="1"/>
      <c r="JTA702" s="1"/>
      <c r="JTB702" s="1"/>
      <c r="JTC702" s="1"/>
      <c r="JTD702" s="1"/>
      <c r="JTE702" s="1"/>
      <c r="JTF702" s="1"/>
      <c r="JTG702" s="1"/>
      <c r="JTH702" s="1"/>
      <c r="JTI702" s="1"/>
      <c r="JTJ702" s="1"/>
      <c r="JTK702" s="1"/>
      <c r="JTL702" s="1"/>
      <c r="JTM702" s="1"/>
      <c r="JTN702" s="1"/>
      <c r="JTO702" s="1"/>
      <c r="JTP702" s="1"/>
      <c r="JTQ702" s="1"/>
      <c r="JTR702" s="1"/>
      <c r="JTS702" s="1"/>
      <c r="JTT702" s="1"/>
      <c r="JTU702" s="1"/>
      <c r="JTV702" s="1"/>
      <c r="JTW702" s="1"/>
      <c r="JTX702" s="1"/>
      <c r="JTY702" s="1"/>
      <c r="JTZ702" s="1"/>
      <c r="JUA702" s="1"/>
      <c r="JUB702" s="1"/>
      <c r="JUC702" s="1"/>
      <c r="JUD702" s="1"/>
      <c r="JUE702" s="1"/>
      <c r="JUF702" s="1"/>
      <c r="JUG702" s="1"/>
      <c r="JUH702" s="1"/>
      <c r="JUI702" s="1"/>
      <c r="JUJ702" s="1"/>
      <c r="JUK702" s="1"/>
      <c r="JUL702" s="1"/>
      <c r="JUM702" s="1"/>
      <c r="JUN702" s="1"/>
      <c r="JUO702" s="1"/>
      <c r="JUP702" s="1"/>
      <c r="JUQ702" s="1"/>
      <c r="JUR702" s="1"/>
      <c r="JUS702" s="1"/>
      <c r="JUT702" s="1"/>
      <c r="JUU702" s="1"/>
      <c r="JUV702" s="1"/>
      <c r="JUW702" s="1"/>
      <c r="JUX702" s="1"/>
      <c r="JUY702" s="1"/>
      <c r="JUZ702" s="1"/>
      <c r="JVA702" s="1"/>
      <c r="JVB702" s="1"/>
      <c r="JVC702" s="1"/>
      <c r="JVD702" s="1"/>
      <c r="JVE702" s="1"/>
      <c r="JVF702" s="1"/>
      <c r="JVG702" s="1"/>
      <c r="JVH702" s="1"/>
      <c r="JVI702" s="1"/>
      <c r="JVJ702" s="1"/>
      <c r="JVK702" s="1"/>
      <c r="JVL702" s="1"/>
      <c r="JVM702" s="1"/>
      <c r="JVN702" s="1"/>
      <c r="JVO702" s="1"/>
      <c r="JVP702" s="1"/>
      <c r="JVQ702" s="1"/>
      <c r="JVR702" s="1"/>
      <c r="JVS702" s="1"/>
      <c r="JVT702" s="1"/>
      <c r="JVU702" s="1"/>
      <c r="JVV702" s="1"/>
      <c r="JVW702" s="1"/>
      <c r="JVX702" s="1"/>
      <c r="JVY702" s="1"/>
      <c r="JVZ702" s="1"/>
      <c r="JWA702" s="1"/>
      <c r="JWB702" s="1"/>
      <c r="JWC702" s="1"/>
      <c r="JWD702" s="1"/>
      <c r="JWE702" s="1"/>
      <c r="JWF702" s="1"/>
      <c r="JWG702" s="1"/>
      <c r="JWH702" s="1"/>
      <c r="JWI702" s="1"/>
      <c r="JWJ702" s="1"/>
      <c r="JWK702" s="1"/>
      <c r="JWL702" s="1"/>
      <c r="JWM702" s="1"/>
      <c r="JWN702" s="1"/>
      <c r="JWO702" s="1"/>
      <c r="JWP702" s="1"/>
      <c r="JWQ702" s="1"/>
      <c r="JWR702" s="1"/>
      <c r="JWS702" s="1"/>
      <c r="JWT702" s="1"/>
      <c r="JWU702" s="1"/>
      <c r="JWV702" s="1"/>
      <c r="JWW702" s="1"/>
      <c r="JWX702" s="1"/>
      <c r="JWY702" s="1"/>
      <c r="JWZ702" s="1"/>
      <c r="JXA702" s="1"/>
      <c r="JXB702" s="1"/>
      <c r="JXC702" s="1"/>
      <c r="JXD702" s="1"/>
      <c r="JXE702" s="1"/>
      <c r="JXF702" s="1"/>
      <c r="JXG702" s="1"/>
      <c r="JXH702" s="1"/>
      <c r="JXI702" s="1"/>
      <c r="JXJ702" s="1"/>
      <c r="JXK702" s="1"/>
      <c r="JXL702" s="1"/>
      <c r="JXM702" s="1"/>
      <c r="JXN702" s="1"/>
      <c r="JXO702" s="1"/>
      <c r="JXP702" s="1"/>
      <c r="JXQ702" s="1"/>
      <c r="JXR702" s="1"/>
      <c r="JXS702" s="1"/>
      <c r="JXT702" s="1"/>
      <c r="JXU702" s="1"/>
      <c r="JXV702" s="1"/>
      <c r="JXW702" s="1"/>
      <c r="JXX702" s="1"/>
      <c r="JXY702" s="1"/>
      <c r="JXZ702" s="1"/>
      <c r="JYA702" s="1"/>
      <c r="JYB702" s="1"/>
      <c r="JYC702" s="1"/>
      <c r="JYD702" s="1"/>
      <c r="JYE702" s="1"/>
      <c r="JYF702" s="1"/>
      <c r="JYG702" s="1"/>
      <c r="JYH702" s="1"/>
      <c r="JYI702" s="1"/>
      <c r="JYJ702" s="1"/>
      <c r="JYK702" s="1"/>
      <c r="JYL702" s="1"/>
      <c r="JYM702" s="1"/>
      <c r="JYN702" s="1"/>
      <c r="JYO702" s="1"/>
      <c r="JYP702" s="1"/>
      <c r="JYQ702" s="1"/>
      <c r="JYR702" s="1"/>
      <c r="JYS702" s="1"/>
      <c r="JYT702" s="1"/>
      <c r="JYU702" s="1"/>
      <c r="JYV702" s="1"/>
      <c r="JYW702" s="1"/>
      <c r="JYX702" s="1"/>
      <c r="JYY702" s="1"/>
      <c r="JYZ702" s="1"/>
      <c r="JZA702" s="1"/>
      <c r="JZB702" s="1"/>
      <c r="JZC702" s="1"/>
      <c r="JZD702" s="1"/>
      <c r="JZE702" s="1"/>
      <c r="JZF702" s="1"/>
      <c r="JZG702" s="1"/>
      <c r="JZH702" s="1"/>
      <c r="JZI702" s="1"/>
      <c r="JZJ702" s="1"/>
      <c r="JZK702" s="1"/>
      <c r="JZL702" s="1"/>
      <c r="JZM702" s="1"/>
      <c r="JZN702" s="1"/>
      <c r="JZO702" s="1"/>
      <c r="JZP702" s="1"/>
      <c r="JZQ702" s="1"/>
      <c r="JZR702" s="1"/>
      <c r="JZS702" s="1"/>
      <c r="JZT702" s="1"/>
      <c r="JZU702" s="1"/>
      <c r="JZV702" s="1"/>
      <c r="JZW702" s="1"/>
      <c r="JZX702" s="1"/>
      <c r="JZY702" s="1"/>
      <c r="JZZ702" s="1"/>
      <c r="KAA702" s="1"/>
      <c r="KAB702" s="1"/>
      <c r="KAC702" s="1"/>
      <c r="KAD702" s="1"/>
      <c r="KAE702" s="1"/>
      <c r="KAF702" s="1"/>
      <c r="KAG702" s="1"/>
      <c r="KAH702" s="1"/>
      <c r="KAI702" s="1"/>
      <c r="KAJ702" s="1"/>
      <c r="KAK702" s="1"/>
      <c r="KAL702" s="1"/>
      <c r="KAM702" s="1"/>
      <c r="KAN702" s="1"/>
      <c r="KAO702" s="1"/>
      <c r="KAP702" s="1"/>
      <c r="KAQ702" s="1"/>
      <c r="KAR702" s="1"/>
      <c r="KAS702" s="1"/>
      <c r="KAT702" s="1"/>
      <c r="KAU702" s="1"/>
      <c r="KAV702" s="1"/>
      <c r="KAW702" s="1"/>
      <c r="KAX702" s="1"/>
      <c r="KAY702" s="1"/>
      <c r="KAZ702" s="1"/>
      <c r="KBA702" s="1"/>
      <c r="KBB702" s="1"/>
      <c r="KBC702" s="1"/>
      <c r="KBD702" s="1"/>
      <c r="KBE702" s="1"/>
      <c r="KBF702" s="1"/>
      <c r="KBG702" s="1"/>
      <c r="KBH702" s="1"/>
      <c r="KBI702" s="1"/>
      <c r="KBJ702" s="1"/>
      <c r="KBK702" s="1"/>
      <c r="KBL702" s="1"/>
      <c r="KBM702" s="1"/>
      <c r="KBN702" s="1"/>
      <c r="KBO702" s="1"/>
      <c r="KBP702" s="1"/>
      <c r="KBQ702" s="1"/>
      <c r="KBR702" s="1"/>
      <c r="KBS702" s="1"/>
      <c r="KBT702" s="1"/>
      <c r="KBU702" s="1"/>
      <c r="KBV702" s="1"/>
      <c r="KBW702" s="1"/>
      <c r="KBX702" s="1"/>
      <c r="KBY702" s="1"/>
      <c r="KBZ702" s="1"/>
      <c r="KCA702" s="1"/>
      <c r="KCB702" s="1"/>
      <c r="KCC702" s="1"/>
      <c r="KCD702" s="1"/>
      <c r="KCE702" s="1"/>
      <c r="KCF702" s="1"/>
      <c r="KCG702" s="1"/>
      <c r="KCH702" s="1"/>
      <c r="KCI702" s="1"/>
      <c r="KCJ702" s="1"/>
      <c r="KCK702" s="1"/>
      <c r="KCL702" s="1"/>
      <c r="KCM702" s="1"/>
      <c r="KCN702" s="1"/>
      <c r="KCO702" s="1"/>
      <c r="KCP702" s="1"/>
      <c r="KCQ702" s="1"/>
      <c r="KCR702" s="1"/>
      <c r="KCS702" s="1"/>
      <c r="KCT702" s="1"/>
      <c r="KCU702" s="1"/>
      <c r="KCV702" s="1"/>
      <c r="KCW702" s="1"/>
      <c r="KCX702" s="1"/>
      <c r="KCY702" s="1"/>
      <c r="KCZ702" s="1"/>
      <c r="KDA702" s="1"/>
      <c r="KDB702" s="1"/>
      <c r="KDC702" s="1"/>
      <c r="KDD702" s="1"/>
      <c r="KDE702" s="1"/>
      <c r="KDF702" s="1"/>
      <c r="KDG702" s="1"/>
      <c r="KDH702" s="1"/>
      <c r="KDI702" s="1"/>
      <c r="KDJ702" s="1"/>
      <c r="KDK702" s="1"/>
      <c r="KDL702" s="1"/>
      <c r="KDM702" s="1"/>
      <c r="KDN702" s="1"/>
      <c r="KDO702" s="1"/>
      <c r="KDP702" s="1"/>
      <c r="KDQ702" s="1"/>
      <c r="KDR702" s="1"/>
      <c r="KDS702" s="1"/>
      <c r="KDT702" s="1"/>
      <c r="KDU702" s="1"/>
      <c r="KDV702" s="1"/>
      <c r="KDW702" s="1"/>
      <c r="KDX702" s="1"/>
      <c r="KDY702" s="1"/>
      <c r="KDZ702" s="1"/>
      <c r="KEA702" s="1"/>
      <c r="KEB702" s="1"/>
      <c r="KEC702" s="1"/>
      <c r="KED702" s="1"/>
      <c r="KEE702" s="1"/>
      <c r="KEF702" s="1"/>
      <c r="KEG702" s="1"/>
      <c r="KEH702" s="1"/>
      <c r="KEI702" s="1"/>
      <c r="KEJ702" s="1"/>
      <c r="KEK702" s="1"/>
      <c r="KEL702" s="1"/>
      <c r="KEM702" s="1"/>
      <c r="KEN702" s="1"/>
      <c r="KEO702" s="1"/>
      <c r="KEP702" s="1"/>
      <c r="KEQ702" s="1"/>
      <c r="KER702" s="1"/>
      <c r="KES702" s="1"/>
      <c r="KET702" s="1"/>
      <c r="KEU702" s="1"/>
      <c r="KEV702" s="1"/>
      <c r="KEW702" s="1"/>
      <c r="KEX702" s="1"/>
      <c r="KEY702" s="1"/>
      <c r="KEZ702" s="1"/>
      <c r="KFA702" s="1"/>
      <c r="KFB702" s="1"/>
      <c r="KFC702" s="1"/>
      <c r="KFD702" s="1"/>
      <c r="KFE702" s="1"/>
      <c r="KFF702" s="1"/>
      <c r="KFG702" s="1"/>
      <c r="KFH702" s="1"/>
      <c r="KFI702" s="1"/>
      <c r="KFJ702" s="1"/>
      <c r="KFK702" s="1"/>
      <c r="KFL702" s="1"/>
      <c r="KFM702" s="1"/>
      <c r="KFN702" s="1"/>
      <c r="KFO702" s="1"/>
      <c r="KFP702" s="1"/>
      <c r="KFQ702" s="1"/>
      <c r="KFR702" s="1"/>
      <c r="KFS702" s="1"/>
      <c r="KFT702" s="1"/>
      <c r="KFU702" s="1"/>
      <c r="KFV702" s="1"/>
      <c r="KFW702" s="1"/>
      <c r="KFX702" s="1"/>
      <c r="KFY702" s="1"/>
      <c r="KFZ702" s="1"/>
      <c r="KGA702" s="1"/>
      <c r="KGB702" s="1"/>
      <c r="KGC702" s="1"/>
      <c r="KGD702" s="1"/>
      <c r="KGE702" s="1"/>
      <c r="KGF702" s="1"/>
      <c r="KGG702" s="1"/>
      <c r="KGH702" s="1"/>
      <c r="KGI702" s="1"/>
      <c r="KGJ702" s="1"/>
      <c r="KGK702" s="1"/>
      <c r="KGL702" s="1"/>
      <c r="KGM702" s="1"/>
      <c r="KGN702" s="1"/>
      <c r="KGO702" s="1"/>
      <c r="KGP702" s="1"/>
      <c r="KGQ702" s="1"/>
      <c r="KGR702" s="1"/>
      <c r="KGS702" s="1"/>
      <c r="KGT702" s="1"/>
      <c r="KGU702" s="1"/>
      <c r="KGV702" s="1"/>
      <c r="KGW702" s="1"/>
      <c r="KGX702" s="1"/>
      <c r="KGY702" s="1"/>
      <c r="KGZ702" s="1"/>
      <c r="KHA702" s="1"/>
      <c r="KHB702" s="1"/>
      <c r="KHC702" s="1"/>
      <c r="KHD702" s="1"/>
      <c r="KHE702" s="1"/>
      <c r="KHF702" s="1"/>
      <c r="KHG702" s="1"/>
      <c r="KHH702" s="1"/>
      <c r="KHI702" s="1"/>
      <c r="KHJ702" s="1"/>
      <c r="KHK702" s="1"/>
      <c r="KHL702" s="1"/>
      <c r="KHM702" s="1"/>
      <c r="KHN702" s="1"/>
      <c r="KHO702" s="1"/>
      <c r="KHP702" s="1"/>
      <c r="KHQ702" s="1"/>
      <c r="KHR702" s="1"/>
      <c r="KHS702" s="1"/>
      <c r="KHT702" s="1"/>
      <c r="KHU702" s="1"/>
      <c r="KHV702" s="1"/>
      <c r="KHW702" s="1"/>
      <c r="KHX702" s="1"/>
      <c r="KHY702" s="1"/>
      <c r="KHZ702" s="1"/>
      <c r="KIA702" s="1"/>
      <c r="KIB702" s="1"/>
      <c r="KIC702" s="1"/>
      <c r="KID702" s="1"/>
      <c r="KIE702" s="1"/>
      <c r="KIF702" s="1"/>
      <c r="KIG702" s="1"/>
      <c r="KIH702" s="1"/>
      <c r="KII702" s="1"/>
      <c r="KIJ702" s="1"/>
      <c r="KIK702" s="1"/>
      <c r="KIL702" s="1"/>
      <c r="KIM702" s="1"/>
      <c r="KIN702" s="1"/>
      <c r="KIO702" s="1"/>
      <c r="KIP702" s="1"/>
      <c r="KIQ702" s="1"/>
      <c r="KIR702" s="1"/>
      <c r="KIS702" s="1"/>
      <c r="KIT702" s="1"/>
      <c r="KIU702" s="1"/>
      <c r="KIV702" s="1"/>
      <c r="KIW702" s="1"/>
      <c r="KIX702" s="1"/>
      <c r="KIY702" s="1"/>
      <c r="KIZ702" s="1"/>
      <c r="KJA702" s="1"/>
      <c r="KJB702" s="1"/>
      <c r="KJC702" s="1"/>
      <c r="KJD702" s="1"/>
      <c r="KJE702" s="1"/>
      <c r="KJF702" s="1"/>
      <c r="KJG702" s="1"/>
      <c r="KJH702" s="1"/>
      <c r="KJI702" s="1"/>
      <c r="KJJ702" s="1"/>
      <c r="KJK702" s="1"/>
      <c r="KJL702" s="1"/>
      <c r="KJM702" s="1"/>
      <c r="KJN702" s="1"/>
      <c r="KJO702" s="1"/>
      <c r="KJP702" s="1"/>
      <c r="KJQ702" s="1"/>
      <c r="KJR702" s="1"/>
      <c r="KJS702" s="1"/>
      <c r="KJT702" s="1"/>
      <c r="KJU702" s="1"/>
      <c r="KJV702" s="1"/>
      <c r="KJW702" s="1"/>
      <c r="KJX702" s="1"/>
      <c r="KJY702" s="1"/>
      <c r="KJZ702" s="1"/>
      <c r="KKA702" s="1"/>
      <c r="KKB702" s="1"/>
      <c r="KKC702" s="1"/>
      <c r="KKD702" s="1"/>
      <c r="KKE702" s="1"/>
      <c r="KKF702" s="1"/>
      <c r="KKG702" s="1"/>
      <c r="KKH702" s="1"/>
      <c r="KKI702" s="1"/>
      <c r="KKJ702" s="1"/>
      <c r="KKK702" s="1"/>
      <c r="KKL702" s="1"/>
      <c r="KKM702" s="1"/>
      <c r="KKN702" s="1"/>
      <c r="KKO702" s="1"/>
      <c r="KKP702" s="1"/>
      <c r="KKQ702" s="1"/>
      <c r="KKR702" s="1"/>
      <c r="KKS702" s="1"/>
      <c r="KKT702" s="1"/>
      <c r="KKU702" s="1"/>
      <c r="KKV702" s="1"/>
      <c r="KKW702" s="1"/>
      <c r="KKX702" s="1"/>
      <c r="KKY702" s="1"/>
      <c r="KKZ702" s="1"/>
      <c r="KLA702" s="1"/>
      <c r="KLB702" s="1"/>
      <c r="KLC702" s="1"/>
      <c r="KLD702" s="1"/>
      <c r="KLE702" s="1"/>
      <c r="KLF702" s="1"/>
      <c r="KLG702" s="1"/>
      <c r="KLH702" s="1"/>
      <c r="KLI702" s="1"/>
      <c r="KLJ702" s="1"/>
      <c r="KLK702" s="1"/>
      <c r="KLL702" s="1"/>
      <c r="KLM702" s="1"/>
      <c r="KLN702" s="1"/>
      <c r="KLO702" s="1"/>
      <c r="KLP702" s="1"/>
      <c r="KLQ702" s="1"/>
      <c r="KLR702" s="1"/>
      <c r="KLS702" s="1"/>
      <c r="KLT702" s="1"/>
      <c r="KLU702" s="1"/>
      <c r="KLV702" s="1"/>
      <c r="KLW702" s="1"/>
      <c r="KLX702" s="1"/>
      <c r="KLY702" s="1"/>
      <c r="KLZ702" s="1"/>
      <c r="KMA702" s="1"/>
      <c r="KMB702" s="1"/>
      <c r="KMC702" s="1"/>
      <c r="KMD702" s="1"/>
      <c r="KME702" s="1"/>
      <c r="KMF702" s="1"/>
      <c r="KMG702" s="1"/>
      <c r="KMH702" s="1"/>
      <c r="KMI702" s="1"/>
      <c r="KMJ702" s="1"/>
      <c r="KMK702" s="1"/>
      <c r="KML702" s="1"/>
      <c r="KMM702" s="1"/>
      <c r="KMN702" s="1"/>
      <c r="KMO702" s="1"/>
      <c r="KMP702" s="1"/>
      <c r="KMQ702" s="1"/>
      <c r="KMR702" s="1"/>
      <c r="KMS702" s="1"/>
      <c r="KMT702" s="1"/>
      <c r="KMU702" s="1"/>
      <c r="KMV702" s="1"/>
      <c r="KMW702" s="1"/>
      <c r="KMX702" s="1"/>
      <c r="KMY702" s="1"/>
      <c r="KMZ702" s="1"/>
      <c r="KNA702" s="1"/>
      <c r="KNB702" s="1"/>
      <c r="KNC702" s="1"/>
      <c r="KND702" s="1"/>
      <c r="KNE702" s="1"/>
      <c r="KNF702" s="1"/>
      <c r="KNG702" s="1"/>
      <c r="KNH702" s="1"/>
      <c r="KNI702" s="1"/>
      <c r="KNJ702" s="1"/>
      <c r="KNK702" s="1"/>
      <c r="KNL702" s="1"/>
      <c r="KNM702" s="1"/>
      <c r="KNN702" s="1"/>
      <c r="KNO702" s="1"/>
      <c r="KNP702" s="1"/>
      <c r="KNQ702" s="1"/>
      <c r="KNR702" s="1"/>
      <c r="KNS702" s="1"/>
      <c r="KNT702" s="1"/>
      <c r="KNU702" s="1"/>
      <c r="KNV702" s="1"/>
      <c r="KNW702" s="1"/>
      <c r="KNX702" s="1"/>
      <c r="KNY702" s="1"/>
      <c r="KNZ702" s="1"/>
      <c r="KOA702" s="1"/>
      <c r="KOB702" s="1"/>
      <c r="KOC702" s="1"/>
      <c r="KOD702" s="1"/>
      <c r="KOE702" s="1"/>
      <c r="KOF702" s="1"/>
      <c r="KOG702" s="1"/>
      <c r="KOH702" s="1"/>
      <c r="KOI702" s="1"/>
      <c r="KOJ702" s="1"/>
      <c r="KOK702" s="1"/>
      <c r="KOL702" s="1"/>
      <c r="KOM702" s="1"/>
      <c r="KON702" s="1"/>
      <c r="KOO702" s="1"/>
      <c r="KOP702" s="1"/>
      <c r="KOQ702" s="1"/>
      <c r="KOR702" s="1"/>
      <c r="KOS702" s="1"/>
      <c r="KOT702" s="1"/>
      <c r="KOU702" s="1"/>
      <c r="KOV702" s="1"/>
      <c r="KOW702" s="1"/>
      <c r="KOX702" s="1"/>
      <c r="KOY702" s="1"/>
      <c r="KOZ702" s="1"/>
      <c r="KPA702" s="1"/>
      <c r="KPB702" s="1"/>
      <c r="KPC702" s="1"/>
      <c r="KPD702" s="1"/>
      <c r="KPE702" s="1"/>
      <c r="KPF702" s="1"/>
      <c r="KPG702" s="1"/>
      <c r="KPH702" s="1"/>
      <c r="KPI702" s="1"/>
      <c r="KPJ702" s="1"/>
      <c r="KPK702" s="1"/>
      <c r="KPL702" s="1"/>
      <c r="KPM702" s="1"/>
      <c r="KPN702" s="1"/>
      <c r="KPO702" s="1"/>
      <c r="KPP702" s="1"/>
      <c r="KPQ702" s="1"/>
      <c r="KPR702" s="1"/>
      <c r="KPS702" s="1"/>
      <c r="KPT702" s="1"/>
      <c r="KPU702" s="1"/>
      <c r="KPV702" s="1"/>
      <c r="KPW702" s="1"/>
      <c r="KPX702" s="1"/>
      <c r="KPY702" s="1"/>
      <c r="KPZ702" s="1"/>
      <c r="KQA702" s="1"/>
      <c r="KQB702" s="1"/>
      <c r="KQC702" s="1"/>
      <c r="KQD702" s="1"/>
      <c r="KQE702" s="1"/>
      <c r="KQF702" s="1"/>
      <c r="KQG702" s="1"/>
      <c r="KQH702" s="1"/>
      <c r="KQI702" s="1"/>
      <c r="KQJ702" s="1"/>
      <c r="KQK702" s="1"/>
      <c r="KQL702" s="1"/>
      <c r="KQM702" s="1"/>
      <c r="KQN702" s="1"/>
      <c r="KQO702" s="1"/>
      <c r="KQP702" s="1"/>
      <c r="KQQ702" s="1"/>
      <c r="KQR702" s="1"/>
      <c r="KQS702" s="1"/>
      <c r="KQT702" s="1"/>
      <c r="KQU702" s="1"/>
      <c r="KQV702" s="1"/>
      <c r="KQW702" s="1"/>
      <c r="KQX702" s="1"/>
      <c r="KQY702" s="1"/>
      <c r="KQZ702" s="1"/>
      <c r="KRA702" s="1"/>
      <c r="KRB702" s="1"/>
      <c r="KRC702" s="1"/>
      <c r="KRD702" s="1"/>
      <c r="KRE702" s="1"/>
      <c r="KRF702" s="1"/>
      <c r="KRG702" s="1"/>
      <c r="KRH702" s="1"/>
      <c r="KRI702" s="1"/>
      <c r="KRJ702" s="1"/>
      <c r="KRK702" s="1"/>
      <c r="KRL702" s="1"/>
      <c r="KRM702" s="1"/>
      <c r="KRN702" s="1"/>
      <c r="KRO702" s="1"/>
      <c r="KRP702" s="1"/>
      <c r="KRQ702" s="1"/>
      <c r="KRR702" s="1"/>
      <c r="KRS702" s="1"/>
      <c r="KRT702" s="1"/>
      <c r="KRU702" s="1"/>
      <c r="KRV702" s="1"/>
      <c r="KRW702" s="1"/>
      <c r="KRX702" s="1"/>
      <c r="KRY702" s="1"/>
      <c r="KRZ702" s="1"/>
      <c r="KSA702" s="1"/>
      <c r="KSB702" s="1"/>
      <c r="KSC702" s="1"/>
      <c r="KSD702" s="1"/>
      <c r="KSE702" s="1"/>
      <c r="KSF702" s="1"/>
      <c r="KSG702" s="1"/>
      <c r="KSH702" s="1"/>
      <c r="KSI702" s="1"/>
      <c r="KSJ702" s="1"/>
      <c r="KSK702" s="1"/>
      <c r="KSL702" s="1"/>
      <c r="KSM702" s="1"/>
      <c r="KSN702" s="1"/>
      <c r="KSO702" s="1"/>
      <c r="KSP702" s="1"/>
      <c r="KSQ702" s="1"/>
      <c r="KSR702" s="1"/>
      <c r="KSS702" s="1"/>
      <c r="KST702" s="1"/>
      <c r="KSU702" s="1"/>
      <c r="KSV702" s="1"/>
      <c r="KSW702" s="1"/>
      <c r="KSX702" s="1"/>
      <c r="KSY702" s="1"/>
      <c r="KSZ702" s="1"/>
      <c r="KTA702" s="1"/>
      <c r="KTB702" s="1"/>
      <c r="KTC702" s="1"/>
      <c r="KTD702" s="1"/>
      <c r="KTE702" s="1"/>
      <c r="KTF702" s="1"/>
      <c r="KTG702" s="1"/>
      <c r="KTH702" s="1"/>
      <c r="KTI702" s="1"/>
      <c r="KTJ702" s="1"/>
      <c r="KTK702" s="1"/>
      <c r="KTL702" s="1"/>
      <c r="KTM702" s="1"/>
      <c r="KTN702" s="1"/>
      <c r="KTO702" s="1"/>
      <c r="KTP702" s="1"/>
      <c r="KTQ702" s="1"/>
      <c r="KTR702" s="1"/>
      <c r="KTS702" s="1"/>
      <c r="KTT702" s="1"/>
      <c r="KTU702" s="1"/>
      <c r="KTV702" s="1"/>
      <c r="KTW702" s="1"/>
      <c r="KTX702" s="1"/>
      <c r="KTY702" s="1"/>
      <c r="KTZ702" s="1"/>
      <c r="KUA702" s="1"/>
      <c r="KUB702" s="1"/>
      <c r="KUC702" s="1"/>
      <c r="KUD702" s="1"/>
      <c r="KUE702" s="1"/>
      <c r="KUF702" s="1"/>
      <c r="KUG702" s="1"/>
      <c r="KUH702" s="1"/>
      <c r="KUI702" s="1"/>
      <c r="KUJ702" s="1"/>
      <c r="KUK702" s="1"/>
      <c r="KUL702" s="1"/>
      <c r="KUM702" s="1"/>
      <c r="KUN702" s="1"/>
      <c r="KUO702" s="1"/>
      <c r="KUP702" s="1"/>
      <c r="KUQ702" s="1"/>
      <c r="KUR702" s="1"/>
      <c r="KUS702" s="1"/>
      <c r="KUT702" s="1"/>
      <c r="KUU702" s="1"/>
      <c r="KUV702" s="1"/>
      <c r="KUW702" s="1"/>
      <c r="KUX702" s="1"/>
      <c r="KUY702" s="1"/>
      <c r="KUZ702" s="1"/>
      <c r="KVA702" s="1"/>
      <c r="KVB702" s="1"/>
      <c r="KVC702" s="1"/>
      <c r="KVD702" s="1"/>
      <c r="KVE702" s="1"/>
      <c r="KVF702" s="1"/>
      <c r="KVG702" s="1"/>
      <c r="KVH702" s="1"/>
      <c r="KVI702" s="1"/>
      <c r="KVJ702" s="1"/>
      <c r="KVK702" s="1"/>
      <c r="KVL702" s="1"/>
      <c r="KVM702" s="1"/>
      <c r="KVN702" s="1"/>
      <c r="KVO702" s="1"/>
      <c r="KVP702" s="1"/>
      <c r="KVQ702" s="1"/>
      <c r="KVR702" s="1"/>
      <c r="KVS702" s="1"/>
      <c r="KVT702" s="1"/>
      <c r="KVU702" s="1"/>
      <c r="KVV702" s="1"/>
      <c r="KVW702" s="1"/>
      <c r="KVX702" s="1"/>
      <c r="KVY702" s="1"/>
      <c r="KVZ702" s="1"/>
      <c r="KWA702" s="1"/>
      <c r="KWB702" s="1"/>
      <c r="KWC702" s="1"/>
      <c r="KWD702" s="1"/>
      <c r="KWE702" s="1"/>
      <c r="KWF702" s="1"/>
      <c r="KWG702" s="1"/>
      <c r="KWH702" s="1"/>
      <c r="KWI702" s="1"/>
      <c r="KWJ702" s="1"/>
      <c r="KWK702" s="1"/>
      <c r="KWL702" s="1"/>
      <c r="KWM702" s="1"/>
      <c r="KWN702" s="1"/>
      <c r="KWO702" s="1"/>
      <c r="KWP702" s="1"/>
      <c r="KWQ702" s="1"/>
      <c r="KWR702" s="1"/>
      <c r="KWS702" s="1"/>
      <c r="KWT702" s="1"/>
      <c r="KWU702" s="1"/>
      <c r="KWV702" s="1"/>
      <c r="KWW702" s="1"/>
      <c r="KWX702" s="1"/>
      <c r="KWY702" s="1"/>
      <c r="KWZ702" s="1"/>
      <c r="KXA702" s="1"/>
      <c r="KXB702" s="1"/>
      <c r="KXC702" s="1"/>
      <c r="KXD702" s="1"/>
      <c r="KXE702" s="1"/>
      <c r="KXF702" s="1"/>
      <c r="KXG702" s="1"/>
      <c r="KXH702" s="1"/>
      <c r="KXI702" s="1"/>
      <c r="KXJ702" s="1"/>
      <c r="KXK702" s="1"/>
      <c r="KXL702" s="1"/>
      <c r="KXM702" s="1"/>
      <c r="KXN702" s="1"/>
      <c r="KXO702" s="1"/>
      <c r="KXP702" s="1"/>
      <c r="KXQ702" s="1"/>
      <c r="KXR702" s="1"/>
      <c r="KXS702" s="1"/>
      <c r="KXT702" s="1"/>
      <c r="KXU702" s="1"/>
      <c r="KXV702" s="1"/>
      <c r="KXW702" s="1"/>
      <c r="KXX702" s="1"/>
      <c r="KXY702" s="1"/>
      <c r="KXZ702" s="1"/>
      <c r="KYA702" s="1"/>
      <c r="KYB702" s="1"/>
      <c r="KYC702" s="1"/>
      <c r="KYD702" s="1"/>
      <c r="KYE702" s="1"/>
      <c r="KYF702" s="1"/>
      <c r="KYG702" s="1"/>
      <c r="KYH702" s="1"/>
      <c r="KYI702" s="1"/>
      <c r="KYJ702" s="1"/>
      <c r="KYK702" s="1"/>
      <c r="KYL702" s="1"/>
      <c r="KYM702" s="1"/>
      <c r="KYN702" s="1"/>
      <c r="KYO702" s="1"/>
      <c r="KYP702" s="1"/>
      <c r="KYQ702" s="1"/>
      <c r="KYR702" s="1"/>
      <c r="KYS702" s="1"/>
      <c r="KYT702" s="1"/>
      <c r="KYU702" s="1"/>
      <c r="KYV702" s="1"/>
      <c r="KYW702" s="1"/>
      <c r="KYX702" s="1"/>
      <c r="KYY702" s="1"/>
      <c r="KYZ702" s="1"/>
      <c r="KZA702" s="1"/>
      <c r="KZB702" s="1"/>
      <c r="KZC702" s="1"/>
      <c r="KZD702" s="1"/>
      <c r="KZE702" s="1"/>
      <c r="KZF702" s="1"/>
      <c r="KZG702" s="1"/>
      <c r="KZH702" s="1"/>
      <c r="KZI702" s="1"/>
      <c r="KZJ702" s="1"/>
      <c r="KZK702" s="1"/>
      <c r="KZL702" s="1"/>
      <c r="KZM702" s="1"/>
      <c r="KZN702" s="1"/>
      <c r="KZO702" s="1"/>
      <c r="KZP702" s="1"/>
      <c r="KZQ702" s="1"/>
      <c r="KZR702" s="1"/>
      <c r="KZS702" s="1"/>
      <c r="KZT702" s="1"/>
      <c r="KZU702" s="1"/>
      <c r="KZV702" s="1"/>
      <c r="KZW702" s="1"/>
      <c r="KZX702" s="1"/>
      <c r="KZY702" s="1"/>
      <c r="KZZ702" s="1"/>
      <c r="LAA702" s="1"/>
      <c r="LAB702" s="1"/>
      <c r="LAC702" s="1"/>
      <c r="LAD702" s="1"/>
      <c r="LAE702" s="1"/>
      <c r="LAF702" s="1"/>
      <c r="LAG702" s="1"/>
      <c r="LAH702" s="1"/>
      <c r="LAI702" s="1"/>
      <c r="LAJ702" s="1"/>
      <c r="LAK702" s="1"/>
      <c r="LAL702" s="1"/>
      <c r="LAM702" s="1"/>
      <c r="LAN702" s="1"/>
      <c r="LAO702" s="1"/>
      <c r="LAP702" s="1"/>
      <c r="LAQ702" s="1"/>
      <c r="LAR702" s="1"/>
      <c r="LAS702" s="1"/>
      <c r="LAT702" s="1"/>
      <c r="LAU702" s="1"/>
      <c r="LAV702" s="1"/>
      <c r="LAW702" s="1"/>
      <c r="LAX702" s="1"/>
      <c r="LAY702" s="1"/>
      <c r="LAZ702" s="1"/>
      <c r="LBA702" s="1"/>
      <c r="LBB702" s="1"/>
      <c r="LBC702" s="1"/>
      <c r="LBD702" s="1"/>
      <c r="LBE702" s="1"/>
      <c r="LBF702" s="1"/>
      <c r="LBG702" s="1"/>
      <c r="LBH702" s="1"/>
      <c r="LBI702" s="1"/>
      <c r="LBJ702" s="1"/>
      <c r="LBK702" s="1"/>
      <c r="LBL702" s="1"/>
      <c r="LBM702" s="1"/>
      <c r="LBN702" s="1"/>
      <c r="LBO702" s="1"/>
      <c r="LBP702" s="1"/>
      <c r="LBQ702" s="1"/>
      <c r="LBR702" s="1"/>
      <c r="LBS702" s="1"/>
      <c r="LBT702" s="1"/>
      <c r="LBU702" s="1"/>
      <c r="LBV702" s="1"/>
      <c r="LBW702" s="1"/>
      <c r="LBX702" s="1"/>
      <c r="LBY702" s="1"/>
      <c r="LBZ702" s="1"/>
      <c r="LCA702" s="1"/>
      <c r="LCB702" s="1"/>
      <c r="LCC702" s="1"/>
      <c r="LCD702" s="1"/>
      <c r="LCE702" s="1"/>
      <c r="LCF702" s="1"/>
      <c r="LCG702" s="1"/>
      <c r="LCH702" s="1"/>
      <c r="LCI702" s="1"/>
      <c r="LCJ702" s="1"/>
      <c r="LCK702" s="1"/>
      <c r="LCL702" s="1"/>
      <c r="LCM702" s="1"/>
      <c r="LCN702" s="1"/>
      <c r="LCO702" s="1"/>
      <c r="LCP702" s="1"/>
      <c r="LCQ702" s="1"/>
      <c r="LCR702" s="1"/>
      <c r="LCS702" s="1"/>
      <c r="LCT702" s="1"/>
      <c r="LCU702" s="1"/>
      <c r="LCV702" s="1"/>
      <c r="LCW702" s="1"/>
      <c r="LCX702" s="1"/>
      <c r="LCY702" s="1"/>
      <c r="LCZ702" s="1"/>
      <c r="LDA702" s="1"/>
      <c r="LDB702" s="1"/>
      <c r="LDC702" s="1"/>
      <c r="LDD702" s="1"/>
      <c r="LDE702" s="1"/>
      <c r="LDF702" s="1"/>
      <c r="LDG702" s="1"/>
      <c r="LDH702" s="1"/>
      <c r="LDI702" s="1"/>
      <c r="LDJ702" s="1"/>
      <c r="LDK702" s="1"/>
      <c r="LDL702" s="1"/>
      <c r="LDM702" s="1"/>
      <c r="LDN702" s="1"/>
      <c r="LDO702" s="1"/>
      <c r="LDP702" s="1"/>
      <c r="LDQ702" s="1"/>
      <c r="LDR702" s="1"/>
      <c r="LDS702" s="1"/>
      <c r="LDT702" s="1"/>
      <c r="LDU702" s="1"/>
      <c r="LDV702" s="1"/>
      <c r="LDW702" s="1"/>
      <c r="LDX702" s="1"/>
      <c r="LDY702" s="1"/>
      <c r="LDZ702" s="1"/>
      <c r="LEA702" s="1"/>
      <c r="LEB702" s="1"/>
      <c r="LEC702" s="1"/>
      <c r="LED702" s="1"/>
      <c r="LEE702" s="1"/>
      <c r="LEF702" s="1"/>
      <c r="LEG702" s="1"/>
      <c r="LEH702" s="1"/>
      <c r="LEI702" s="1"/>
      <c r="LEJ702" s="1"/>
      <c r="LEK702" s="1"/>
      <c r="LEL702" s="1"/>
      <c r="LEM702" s="1"/>
      <c r="LEN702" s="1"/>
      <c r="LEO702" s="1"/>
      <c r="LEP702" s="1"/>
      <c r="LEQ702" s="1"/>
      <c r="LER702" s="1"/>
      <c r="LES702" s="1"/>
      <c r="LET702" s="1"/>
      <c r="LEU702" s="1"/>
      <c r="LEV702" s="1"/>
      <c r="LEW702" s="1"/>
      <c r="LEX702" s="1"/>
      <c r="LEY702" s="1"/>
      <c r="LEZ702" s="1"/>
      <c r="LFA702" s="1"/>
      <c r="LFB702" s="1"/>
      <c r="LFC702" s="1"/>
      <c r="LFD702" s="1"/>
      <c r="LFE702" s="1"/>
      <c r="LFF702" s="1"/>
      <c r="LFG702" s="1"/>
      <c r="LFH702" s="1"/>
      <c r="LFI702" s="1"/>
      <c r="LFJ702" s="1"/>
      <c r="LFK702" s="1"/>
      <c r="LFL702" s="1"/>
      <c r="LFM702" s="1"/>
      <c r="LFN702" s="1"/>
      <c r="LFO702" s="1"/>
      <c r="LFP702" s="1"/>
      <c r="LFQ702" s="1"/>
      <c r="LFR702" s="1"/>
      <c r="LFS702" s="1"/>
      <c r="LFT702" s="1"/>
      <c r="LFU702" s="1"/>
      <c r="LFV702" s="1"/>
      <c r="LFW702" s="1"/>
      <c r="LFX702" s="1"/>
      <c r="LFY702" s="1"/>
      <c r="LFZ702" s="1"/>
      <c r="LGA702" s="1"/>
      <c r="LGB702" s="1"/>
      <c r="LGC702" s="1"/>
      <c r="LGD702" s="1"/>
      <c r="LGE702" s="1"/>
      <c r="LGF702" s="1"/>
      <c r="LGG702" s="1"/>
      <c r="LGH702" s="1"/>
      <c r="LGI702" s="1"/>
      <c r="LGJ702" s="1"/>
      <c r="LGK702" s="1"/>
      <c r="LGL702" s="1"/>
      <c r="LGM702" s="1"/>
      <c r="LGN702" s="1"/>
      <c r="LGO702" s="1"/>
      <c r="LGP702" s="1"/>
      <c r="LGQ702" s="1"/>
      <c r="LGR702" s="1"/>
      <c r="LGS702" s="1"/>
      <c r="LGT702" s="1"/>
      <c r="LGU702" s="1"/>
      <c r="LGV702" s="1"/>
      <c r="LGW702" s="1"/>
      <c r="LGX702" s="1"/>
      <c r="LGY702" s="1"/>
      <c r="LGZ702" s="1"/>
      <c r="LHA702" s="1"/>
      <c r="LHB702" s="1"/>
      <c r="LHC702" s="1"/>
      <c r="LHD702" s="1"/>
      <c r="LHE702" s="1"/>
      <c r="LHF702" s="1"/>
      <c r="LHG702" s="1"/>
      <c r="LHH702" s="1"/>
      <c r="LHI702" s="1"/>
      <c r="LHJ702" s="1"/>
      <c r="LHK702" s="1"/>
      <c r="LHL702" s="1"/>
      <c r="LHM702" s="1"/>
      <c r="LHN702" s="1"/>
      <c r="LHO702" s="1"/>
      <c r="LHP702" s="1"/>
      <c r="LHQ702" s="1"/>
      <c r="LHR702" s="1"/>
      <c r="LHS702" s="1"/>
      <c r="LHT702" s="1"/>
      <c r="LHU702" s="1"/>
      <c r="LHV702" s="1"/>
      <c r="LHW702" s="1"/>
      <c r="LHX702" s="1"/>
      <c r="LHY702" s="1"/>
      <c r="LHZ702" s="1"/>
      <c r="LIA702" s="1"/>
      <c r="LIB702" s="1"/>
      <c r="LIC702" s="1"/>
      <c r="LID702" s="1"/>
      <c r="LIE702" s="1"/>
      <c r="LIF702" s="1"/>
      <c r="LIG702" s="1"/>
      <c r="LIH702" s="1"/>
      <c r="LII702" s="1"/>
      <c r="LIJ702" s="1"/>
      <c r="LIK702" s="1"/>
      <c r="LIL702" s="1"/>
      <c r="LIM702" s="1"/>
      <c r="LIN702" s="1"/>
      <c r="LIO702" s="1"/>
      <c r="LIP702" s="1"/>
      <c r="LIQ702" s="1"/>
      <c r="LIR702" s="1"/>
      <c r="LIS702" s="1"/>
      <c r="LIT702" s="1"/>
      <c r="LIU702" s="1"/>
      <c r="LIV702" s="1"/>
      <c r="LIW702" s="1"/>
      <c r="LIX702" s="1"/>
      <c r="LIY702" s="1"/>
      <c r="LIZ702" s="1"/>
      <c r="LJA702" s="1"/>
      <c r="LJB702" s="1"/>
      <c r="LJC702" s="1"/>
      <c r="LJD702" s="1"/>
      <c r="LJE702" s="1"/>
      <c r="LJF702" s="1"/>
      <c r="LJG702" s="1"/>
      <c r="LJH702" s="1"/>
      <c r="LJI702" s="1"/>
      <c r="LJJ702" s="1"/>
      <c r="LJK702" s="1"/>
      <c r="LJL702" s="1"/>
      <c r="LJM702" s="1"/>
      <c r="LJN702" s="1"/>
      <c r="LJO702" s="1"/>
      <c r="LJP702" s="1"/>
      <c r="LJQ702" s="1"/>
      <c r="LJR702" s="1"/>
      <c r="LJS702" s="1"/>
      <c r="LJT702" s="1"/>
      <c r="LJU702" s="1"/>
      <c r="LJV702" s="1"/>
      <c r="LJW702" s="1"/>
      <c r="LJX702" s="1"/>
      <c r="LJY702" s="1"/>
      <c r="LJZ702" s="1"/>
      <c r="LKA702" s="1"/>
      <c r="LKB702" s="1"/>
      <c r="LKC702" s="1"/>
      <c r="LKD702" s="1"/>
      <c r="LKE702" s="1"/>
      <c r="LKF702" s="1"/>
      <c r="LKG702" s="1"/>
      <c r="LKH702" s="1"/>
      <c r="LKI702" s="1"/>
      <c r="LKJ702" s="1"/>
      <c r="LKK702" s="1"/>
      <c r="LKL702" s="1"/>
      <c r="LKM702" s="1"/>
      <c r="LKN702" s="1"/>
      <c r="LKO702" s="1"/>
      <c r="LKP702" s="1"/>
      <c r="LKQ702" s="1"/>
      <c r="LKR702" s="1"/>
      <c r="LKS702" s="1"/>
      <c r="LKT702" s="1"/>
      <c r="LKU702" s="1"/>
      <c r="LKV702" s="1"/>
      <c r="LKW702" s="1"/>
      <c r="LKX702" s="1"/>
      <c r="LKY702" s="1"/>
      <c r="LKZ702" s="1"/>
      <c r="LLA702" s="1"/>
      <c r="LLB702" s="1"/>
      <c r="LLC702" s="1"/>
      <c r="LLD702" s="1"/>
      <c r="LLE702" s="1"/>
      <c r="LLF702" s="1"/>
      <c r="LLG702" s="1"/>
      <c r="LLH702" s="1"/>
      <c r="LLI702" s="1"/>
      <c r="LLJ702" s="1"/>
      <c r="LLK702" s="1"/>
      <c r="LLL702" s="1"/>
      <c r="LLM702" s="1"/>
      <c r="LLN702" s="1"/>
      <c r="LLO702" s="1"/>
      <c r="LLP702" s="1"/>
      <c r="LLQ702" s="1"/>
      <c r="LLR702" s="1"/>
      <c r="LLS702" s="1"/>
      <c r="LLT702" s="1"/>
      <c r="LLU702" s="1"/>
      <c r="LLV702" s="1"/>
      <c r="LLW702" s="1"/>
      <c r="LLX702" s="1"/>
      <c r="LLY702" s="1"/>
      <c r="LLZ702" s="1"/>
      <c r="LMA702" s="1"/>
      <c r="LMB702" s="1"/>
      <c r="LMC702" s="1"/>
      <c r="LMD702" s="1"/>
      <c r="LME702" s="1"/>
      <c r="LMF702" s="1"/>
      <c r="LMG702" s="1"/>
      <c r="LMH702" s="1"/>
      <c r="LMI702" s="1"/>
      <c r="LMJ702" s="1"/>
      <c r="LMK702" s="1"/>
      <c r="LML702" s="1"/>
      <c r="LMM702" s="1"/>
      <c r="LMN702" s="1"/>
      <c r="LMO702" s="1"/>
      <c r="LMP702" s="1"/>
      <c r="LMQ702" s="1"/>
      <c r="LMR702" s="1"/>
      <c r="LMS702" s="1"/>
      <c r="LMT702" s="1"/>
      <c r="LMU702" s="1"/>
      <c r="LMV702" s="1"/>
      <c r="LMW702" s="1"/>
      <c r="LMX702" s="1"/>
      <c r="LMY702" s="1"/>
      <c r="LMZ702" s="1"/>
      <c r="LNA702" s="1"/>
      <c r="LNB702" s="1"/>
      <c r="LNC702" s="1"/>
      <c r="LND702" s="1"/>
      <c r="LNE702" s="1"/>
      <c r="LNF702" s="1"/>
      <c r="LNG702" s="1"/>
      <c r="LNH702" s="1"/>
      <c r="LNI702" s="1"/>
      <c r="LNJ702" s="1"/>
      <c r="LNK702" s="1"/>
      <c r="LNL702" s="1"/>
      <c r="LNM702" s="1"/>
      <c r="LNN702" s="1"/>
      <c r="LNO702" s="1"/>
      <c r="LNP702" s="1"/>
      <c r="LNQ702" s="1"/>
      <c r="LNR702" s="1"/>
      <c r="LNS702" s="1"/>
      <c r="LNT702" s="1"/>
      <c r="LNU702" s="1"/>
      <c r="LNV702" s="1"/>
      <c r="LNW702" s="1"/>
      <c r="LNX702" s="1"/>
      <c r="LNY702" s="1"/>
      <c r="LNZ702" s="1"/>
      <c r="LOA702" s="1"/>
      <c r="LOB702" s="1"/>
      <c r="LOC702" s="1"/>
      <c r="LOD702" s="1"/>
      <c r="LOE702" s="1"/>
      <c r="LOF702" s="1"/>
      <c r="LOG702" s="1"/>
      <c r="LOH702" s="1"/>
      <c r="LOI702" s="1"/>
      <c r="LOJ702" s="1"/>
      <c r="LOK702" s="1"/>
      <c r="LOL702" s="1"/>
      <c r="LOM702" s="1"/>
      <c r="LON702" s="1"/>
      <c r="LOO702" s="1"/>
      <c r="LOP702" s="1"/>
      <c r="LOQ702" s="1"/>
      <c r="LOR702" s="1"/>
      <c r="LOS702" s="1"/>
      <c r="LOT702" s="1"/>
      <c r="LOU702" s="1"/>
      <c r="LOV702" s="1"/>
      <c r="LOW702" s="1"/>
      <c r="LOX702" s="1"/>
      <c r="LOY702" s="1"/>
      <c r="LOZ702" s="1"/>
      <c r="LPA702" s="1"/>
      <c r="LPB702" s="1"/>
      <c r="LPC702" s="1"/>
      <c r="LPD702" s="1"/>
      <c r="LPE702" s="1"/>
      <c r="LPF702" s="1"/>
      <c r="LPG702" s="1"/>
      <c r="LPH702" s="1"/>
      <c r="LPI702" s="1"/>
      <c r="LPJ702" s="1"/>
      <c r="LPK702" s="1"/>
      <c r="LPL702" s="1"/>
      <c r="LPM702" s="1"/>
      <c r="LPN702" s="1"/>
      <c r="LPO702" s="1"/>
      <c r="LPP702" s="1"/>
      <c r="LPQ702" s="1"/>
      <c r="LPR702" s="1"/>
      <c r="LPS702" s="1"/>
      <c r="LPT702" s="1"/>
      <c r="LPU702" s="1"/>
      <c r="LPV702" s="1"/>
      <c r="LPW702" s="1"/>
      <c r="LPX702" s="1"/>
      <c r="LPY702" s="1"/>
      <c r="LPZ702" s="1"/>
      <c r="LQA702" s="1"/>
      <c r="LQB702" s="1"/>
      <c r="LQC702" s="1"/>
      <c r="LQD702" s="1"/>
      <c r="LQE702" s="1"/>
      <c r="LQF702" s="1"/>
      <c r="LQG702" s="1"/>
      <c r="LQH702" s="1"/>
      <c r="LQI702" s="1"/>
      <c r="LQJ702" s="1"/>
      <c r="LQK702" s="1"/>
      <c r="LQL702" s="1"/>
      <c r="LQM702" s="1"/>
      <c r="LQN702" s="1"/>
      <c r="LQO702" s="1"/>
      <c r="LQP702" s="1"/>
      <c r="LQQ702" s="1"/>
      <c r="LQR702" s="1"/>
      <c r="LQS702" s="1"/>
      <c r="LQT702" s="1"/>
      <c r="LQU702" s="1"/>
      <c r="LQV702" s="1"/>
      <c r="LQW702" s="1"/>
      <c r="LQX702" s="1"/>
      <c r="LQY702" s="1"/>
      <c r="LQZ702" s="1"/>
      <c r="LRA702" s="1"/>
      <c r="LRB702" s="1"/>
      <c r="LRC702" s="1"/>
      <c r="LRD702" s="1"/>
      <c r="LRE702" s="1"/>
      <c r="LRF702" s="1"/>
      <c r="LRG702" s="1"/>
      <c r="LRH702" s="1"/>
      <c r="LRI702" s="1"/>
      <c r="LRJ702" s="1"/>
      <c r="LRK702" s="1"/>
      <c r="LRL702" s="1"/>
      <c r="LRM702" s="1"/>
      <c r="LRN702" s="1"/>
      <c r="LRO702" s="1"/>
      <c r="LRP702" s="1"/>
      <c r="LRQ702" s="1"/>
      <c r="LRR702" s="1"/>
      <c r="LRS702" s="1"/>
      <c r="LRT702" s="1"/>
      <c r="LRU702" s="1"/>
      <c r="LRV702" s="1"/>
      <c r="LRW702" s="1"/>
      <c r="LRX702" s="1"/>
      <c r="LRY702" s="1"/>
      <c r="LRZ702" s="1"/>
      <c r="LSA702" s="1"/>
      <c r="LSB702" s="1"/>
      <c r="LSC702" s="1"/>
      <c r="LSD702" s="1"/>
      <c r="LSE702" s="1"/>
      <c r="LSF702" s="1"/>
      <c r="LSG702" s="1"/>
      <c r="LSH702" s="1"/>
      <c r="LSI702" s="1"/>
      <c r="LSJ702" s="1"/>
      <c r="LSK702" s="1"/>
      <c r="LSL702" s="1"/>
      <c r="LSM702" s="1"/>
      <c r="LSN702" s="1"/>
      <c r="LSO702" s="1"/>
      <c r="LSP702" s="1"/>
      <c r="LSQ702" s="1"/>
      <c r="LSR702" s="1"/>
      <c r="LSS702" s="1"/>
      <c r="LST702" s="1"/>
      <c r="LSU702" s="1"/>
      <c r="LSV702" s="1"/>
      <c r="LSW702" s="1"/>
      <c r="LSX702" s="1"/>
      <c r="LSY702" s="1"/>
      <c r="LSZ702" s="1"/>
      <c r="LTA702" s="1"/>
      <c r="LTB702" s="1"/>
      <c r="LTC702" s="1"/>
      <c r="LTD702" s="1"/>
      <c r="LTE702" s="1"/>
      <c r="LTF702" s="1"/>
      <c r="LTG702" s="1"/>
      <c r="LTH702" s="1"/>
      <c r="LTI702" s="1"/>
      <c r="LTJ702" s="1"/>
      <c r="LTK702" s="1"/>
      <c r="LTL702" s="1"/>
      <c r="LTM702" s="1"/>
      <c r="LTN702" s="1"/>
      <c r="LTO702" s="1"/>
      <c r="LTP702" s="1"/>
      <c r="LTQ702" s="1"/>
      <c r="LTR702" s="1"/>
      <c r="LTS702" s="1"/>
      <c r="LTT702" s="1"/>
      <c r="LTU702" s="1"/>
      <c r="LTV702" s="1"/>
      <c r="LTW702" s="1"/>
      <c r="LTX702" s="1"/>
      <c r="LTY702" s="1"/>
      <c r="LTZ702" s="1"/>
      <c r="LUA702" s="1"/>
      <c r="LUB702" s="1"/>
      <c r="LUC702" s="1"/>
      <c r="LUD702" s="1"/>
      <c r="LUE702" s="1"/>
      <c r="LUF702" s="1"/>
      <c r="LUG702" s="1"/>
      <c r="LUH702" s="1"/>
      <c r="LUI702" s="1"/>
      <c r="LUJ702" s="1"/>
      <c r="LUK702" s="1"/>
      <c r="LUL702" s="1"/>
      <c r="LUM702" s="1"/>
      <c r="LUN702" s="1"/>
      <c r="LUO702" s="1"/>
      <c r="LUP702" s="1"/>
      <c r="LUQ702" s="1"/>
      <c r="LUR702" s="1"/>
      <c r="LUS702" s="1"/>
      <c r="LUT702" s="1"/>
      <c r="LUU702" s="1"/>
      <c r="LUV702" s="1"/>
      <c r="LUW702" s="1"/>
      <c r="LUX702" s="1"/>
      <c r="LUY702" s="1"/>
      <c r="LUZ702" s="1"/>
      <c r="LVA702" s="1"/>
      <c r="LVB702" s="1"/>
      <c r="LVC702" s="1"/>
      <c r="LVD702" s="1"/>
      <c r="LVE702" s="1"/>
      <c r="LVF702" s="1"/>
      <c r="LVG702" s="1"/>
      <c r="LVH702" s="1"/>
      <c r="LVI702" s="1"/>
      <c r="LVJ702" s="1"/>
      <c r="LVK702" s="1"/>
      <c r="LVL702" s="1"/>
      <c r="LVM702" s="1"/>
      <c r="LVN702" s="1"/>
      <c r="LVO702" s="1"/>
      <c r="LVP702" s="1"/>
      <c r="LVQ702" s="1"/>
      <c r="LVR702" s="1"/>
      <c r="LVS702" s="1"/>
      <c r="LVT702" s="1"/>
      <c r="LVU702" s="1"/>
      <c r="LVV702" s="1"/>
      <c r="LVW702" s="1"/>
      <c r="LVX702" s="1"/>
      <c r="LVY702" s="1"/>
      <c r="LVZ702" s="1"/>
      <c r="LWA702" s="1"/>
      <c r="LWB702" s="1"/>
      <c r="LWC702" s="1"/>
      <c r="LWD702" s="1"/>
      <c r="LWE702" s="1"/>
      <c r="LWF702" s="1"/>
      <c r="LWG702" s="1"/>
      <c r="LWH702" s="1"/>
      <c r="LWI702" s="1"/>
      <c r="LWJ702" s="1"/>
      <c r="LWK702" s="1"/>
      <c r="LWL702" s="1"/>
      <c r="LWM702" s="1"/>
      <c r="LWN702" s="1"/>
      <c r="LWO702" s="1"/>
      <c r="LWP702" s="1"/>
      <c r="LWQ702" s="1"/>
      <c r="LWR702" s="1"/>
      <c r="LWS702" s="1"/>
      <c r="LWT702" s="1"/>
      <c r="LWU702" s="1"/>
      <c r="LWV702" s="1"/>
      <c r="LWW702" s="1"/>
      <c r="LWX702" s="1"/>
      <c r="LWY702" s="1"/>
      <c r="LWZ702" s="1"/>
      <c r="LXA702" s="1"/>
      <c r="LXB702" s="1"/>
      <c r="LXC702" s="1"/>
      <c r="LXD702" s="1"/>
      <c r="LXE702" s="1"/>
      <c r="LXF702" s="1"/>
      <c r="LXG702" s="1"/>
      <c r="LXH702" s="1"/>
      <c r="LXI702" s="1"/>
      <c r="LXJ702" s="1"/>
      <c r="LXK702" s="1"/>
      <c r="LXL702" s="1"/>
      <c r="LXM702" s="1"/>
      <c r="LXN702" s="1"/>
      <c r="LXO702" s="1"/>
      <c r="LXP702" s="1"/>
      <c r="LXQ702" s="1"/>
      <c r="LXR702" s="1"/>
      <c r="LXS702" s="1"/>
      <c r="LXT702" s="1"/>
      <c r="LXU702" s="1"/>
      <c r="LXV702" s="1"/>
      <c r="LXW702" s="1"/>
      <c r="LXX702" s="1"/>
      <c r="LXY702" s="1"/>
      <c r="LXZ702" s="1"/>
      <c r="LYA702" s="1"/>
      <c r="LYB702" s="1"/>
      <c r="LYC702" s="1"/>
      <c r="LYD702" s="1"/>
      <c r="LYE702" s="1"/>
      <c r="LYF702" s="1"/>
      <c r="LYG702" s="1"/>
      <c r="LYH702" s="1"/>
      <c r="LYI702" s="1"/>
      <c r="LYJ702" s="1"/>
      <c r="LYK702" s="1"/>
      <c r="LYL702" s="1"/>
      <c r="LYM702" s="1"/>
      <c r="LYN702" s="1"/>
      <c r="LYO702" s="1"/>
      <c r="LYP702" s="1"/>
      <c r="LYQ702" s="1"/>
      <c r="LYR702" s="1"/>
      <c r="LYS702" s="1"/>
      <c r="LYT702" s="1"/>
      <c r="LYU702" s="1"/>
      <c r="LYV702" s="1"/>
      <c r="LYW702" s="1"/>
      <c r="LYX702" s="1"/>
      <c r="LYY702" s="1"/>
      <c r="LYZ702" s="1"/>
      <c r="LZA702" s="1"/>
      <c r="LZB702" s="1"/>
      <c r="LZC702" s="1"/>
      <c r="LZD702" s="1"/>
      <c r="LZE702" s="1"/>
      <c r="LZF702" s="1"/>
      <c r="LZG702" s="1"/>
      <c r="LZH702" s="1"/>
      <c r="LZI702" s="1"/>
      <c r="LZJ702" s="1"/>
      <c r="LZK702" s="1"/>
      <c r="LZL702" s="1"/>
      <c r="LZM702" s="1"/>
      <c r="LZN702" s="1"/>
      <c r="LZO702" s="1"/>
      <c r="LZP702" s="1"/>
      <c r="LZQ702" s="1"/>
      <c r="LZR702" s="1"/>
      <c r="LZS702" s="1"/>
      <c r="LZT702" s="1"/>
      <c r="LZU702" s="1"/>
      <c r="LZV702" s="1"/>
      <c r="LZW702" s="1"/>
      <c r="LZX702" s="1"/>
      <c r="LZY702" s="1"/>
      <c r="LZZ702" s="1"/>
      <c r="MAA702" s="1"/>
      <c r="MAB702" s="1"/>
      <c r="MAC702" s="1"/>
      <c r="MAD702" s="1"/>
      <c r="MAE702" s="1"/>
      <c r="MAF702" s="1"/>
      <c r="MAG702" s="1"/>
      <c r="MAH702" s="1"/>
      <c r="MAI702" s="1"/>
      <c r="MAJ702" s="1"/>
      <c r="MAK702" s="1"/>
      <c r="MAL702" s="1"/>
      <c r="MAM702" s="1"/>
      <c r="MAN702" s="1"/>
      <c r="MAO702" s="1"/>
      <c r="MAP702" s="1"/>
      <c r="MAQ702" s="1"/>
      <c r="MAR702" s="1"/>
      <c r="MAS702" s="1"/>
      <c r="MAT702" s="1"/>
      <c r="MAU702" s="1"/>
      <c r="MAV702" s="1"/>
      <c r="MAW702" s="1"/>
      <c r="MAX702" s="1"/>
      <c r="MAY702" s="1"/>
      <c r="MAZ702" s="1"/>
      <c r="MBA702" s="1"/>
      <c r="MBB702" s="1"/>
      <c r="MBC702" s="1"/>
      <c r="MBD702" s="1"/>
      <c r="MBE702" s="1"/>
      <c r="MBF702" s="1"/>
      <c r="MBG702" s="1"/>
      <c r="MBH702" s="1"/>
      <c r="MBI702" s="1"/>
      <c r="MBJ702" s="1"/>
      <c r="MBK702" s="1"/>
      <c r="MBL702" s="1"/>
      <c r="MBM702" s="1"/>
      <c r="MBN702" s="1"/>
      <c r="MBO702" s="1"/>
      <c r="MBP702" s="1"/>
      <c r="MBQ702" s="1"/>
      <c r="MBR702" s="1"/>
      <c r="MBS702" s="1"/>
      <c r="MBT702" s="1"/>
      <c r="MBU702" s="1"/>
      <c r="MBV702" s="1"/>
      <c r="MBW702" s="1"/>
      <c r="MBX702" s="1"/>
      <c r="MBY702" s="1"/>
      <c r="MBZ702" s="1"/>
      <c r="MCA702" s="1"/>
      <c r="MCB702" s="1"/>
      <c r="MCC702" s="1"/>
      <c r="MCD702" s="1"/>
      <c r="MCE702" s="1"/>
      <c r="MCF702" s="1"/>
      <c r="MCG702" s="1"/>
      <c r="MCH702" s="1"/>
      <c r="MCI702" s="1"/>
      <c r="MCJ702" s="1"/>
      <c r="MCK702" s="1"/>
      <c r="MCL702" s="1"/>
      <c r="MCM702" s="1"/>
      <c r="MCN702" s="1"/>
      <c r="MCO702" s="1"/>
      <c r="MCP702" s="1"/>
      <c r="MCQ702" s="1"/>
      <c r="MCR702" s="1"/>
      <c r="MCS702" s="1"/>
      <c r="MCT702" s="1"/>
      <c r="MCU702" s="1"/>
      <c r="MCV702" s="1"/>
      <c r="MCW702" s="1"/>
      <c r="MCX702" s="1"/>
      <c r="MCY702" s="1"/>
      <c r="MCZ702" s="1"/>
      <c r="MDA702" s="1"/>
      <c r="MDB702" s="1"/>
      <c r="MDC702" s="1"/>
      <c r="MDD702" s="1"/>
      <c r="MDE702" s="1"/>
      <c r="MDF702" s="1"/>
      <c r="MDG702" s="1"/>
      <c r="MDH702" s="1"/>
      <c r="MDI702" s="1"/>
      <c r="MDJ702" s="1"/>
      <c r="MDK702" s="1"/>
      <c r="MDL702" s="1"/>
      <c r="MDM702" s="1"/>
      <c r="MDN702" s="1"/>
      <c r="MDO702" s="1"/>
      <c r="MDP702" s="1"/>
      <c r="MDQ702" s="1"/>
      <c r="MDR702" s="1"/>
      <c r="MDS702" s="1"/>
      <c r="MDT702" s="1"/>
      <c r="MDU702" s="1"/>
      <c r="MDV702" s="1"/>
      <c r="MDW702" s="1"/>
      <c r="MDX702" s="1"/>
      <c r="MDY702" s="1"/>
      <c r="MDZ702" s="1"/>
      <c r="MEA702" s="1"/>
      <c r="MEB702" s="1"/>
      <c r="MEC702" s="1"/>
      <c r="MED702" s="1"/>
      <c r="MEE702" s="1"/>
      <c r="MEF702" s="1"/>
      <c r="MEG702" s="1"/>
      <c r="MEH702" s="1"/>
      <c r="MEI702" s="1"/>
      <c r="MEJ702" s="1"/>
      <c r="MEK702" s="1"/>
      <c r="MEL702" s="1"/>
      <c r="MEM702" s="1"/>
      <c r="MEN702" s="1"/>
      <c r="MEO702" s="1"/>
      <c r="MEP702" s="1"/>
      <c r="MEQ702" s="1"/>
      <c r="MER702" s="1"/>
      <c r="MES702" s="1"/>
      <c r="MET702" s="1"/>
      <c r="MEU702" s="1"/>
      <c r="MEV702" s="1"/>
      <c r="MEW702" s="1"/>
      <c r="MEX702" s="1"/>
      <c r="MEY702" s="1"/>
      <c r="MEZ702" s="1"/>
      <c r="MFA702" s="1"/>
      <c r="MFB702" s="1"/>
      <c r="MFC702" s="1"/>
      <c r="MFD702" s="1"/>
      <c r="MFE702" s="1"/>
      <c r="MFF702" s="1"/>
      <c r="MFG702" s="1"/>
      <c r="MFH702" s="1"/>
      <c r="MFI702" s="1"/>
      <c r="MFJ702" s="1"/>
      <c r="MFK702" s="1"/>
      <c r="MFL702" s="1"/>
      <c r="MFM702" s="1"/>
      <c r="MFN702" s="1"/>
      <c r="MFO702" s="1"/>
      <c r="MFP702" s="1"/>
      <c r="MFQ702" s="1"/>
      <c r="MFR702" s="1"/>
      <c r="MFS702" s="1"/>
      <c r="MFT702" s="1"/>
      <c r="MFU702" s="1"/>
      <c r="MFV702" s="1"/>
      <c r="MFW702" s="1"/>
      <c r="MFX702" s="1"/>
      <c r="MFY702" s="1"/>
      <c r="MFZ702" s="1"/>
      <c r="MGA702" s="1"/>
      <c r="MGB702" s="1"/>
      <c r="MGC702" s="1"/>
      <c r="MGD702" s="1"/>
      <c r="MGE702" s="1"/>
      <c r="MGF702" s="1"/>
      <c r="MGG702" s="1"/>
      <c r="MGH702" s="1"/>
      <c r="MGI702" s="1"/>
      <c r="MGJ702" s="1"/>
      <c r="MGK702" s="1"/>
      <c r="MGL702" s="1"/>
      <c r="MGM702" s="1"/>
      <c r="MGN702" s="1"/>
      <c r="MGO702" s="1"/>
      <c r="MGP702" s="1"/>
      <c r="MGQ702" s="1"/>
      <c r="MGR702" s="1"/>
      <c r="MGS702" s="1"/>
      <c r="MGT702" s="1"/>
      <c r="MGU702" s="1"/>
      <c r="MGV702" s="1"/>
      <c r="MGW702" s="1"/>
      <c r="MGX702" s="1"/>
      <c r="MGY702" s="1"/>
      <c r="MGZ702" s="1"/>
      <c r="MHA702" s="1"/>
      <c r="MHB702" s="1"/>
      <c r="MHC702" s="1"/>
      <c r="MHD702" s="1"/>
      <c r="MHE702" s="1"/>
      <c r="MHF702" s="1"/>
      <c r="MHG702" s="1"/>
      <c r="MHH702" s="1"/>
      <c r="MHI702" s="1"/>
      <c r="MHJ702" s="1"/>
      <c r="MHK702" s="1"/>
      <c r="MHL702" s="1"/>
      <c r="MHM702" s="1"/>
      <c r="MHN702" s="1"/>
      <c r="MHO702" s="1"/>
      <c r="MHP702" s="1"/>
      <c r="MHQ702" s="1"/>
      <c r="MHR702" s="1"/>
      <c r="MHS702" s="1"/>
      <c r="MHT702" s="1"/>
      <c r="MHU702" s="1"/>
      <c r="MHV702" s="1"/>
      <c r="MHW702" s="1"/>
      <c r="MHX702" s="1"/>
      <c r="MHY702" s="1"/>
      <c r="MHZ702" s="1"/>
      <c r="MIA702" s="1"/>
      <c r="MIB702" s="1"/>
      <c r="MIC702" s="1"/>
      <c r="MID702" s="1"/>
      <c r="MIE702" s="1"/>
      <c r="MIF702" s="1"/>
      <c r="MIG702" s="1"/>
      <c r="MIH702" s="1"/>
      <c r="MII702" s="1"/>
      <c r="MIJ702" s="1"/>
      <c r="MIK702" s="1"/>
      <c r="MIL702" s="1"/>
      <c r="MIM702" s="1"/>
      <c r="MIN702" s="1"/>
      <c r="MIO702" s="1"/>
      <c r="MIP702" s="1"/>
      <c r="MIQ702" s="1"/>
      <c r="MIR702" s="1"/>
      <c r="MIS702" s="1"/>
      <c r="MIT702" s="1"/>
      <c r="MIU702" s="1"/>
      <c r="MIV702" s="1"/>
      <c r="MIW702" s="1"/>
      <c r="MIX702" s="1"/>
      <c r="MIY702" s="1"/>
      <c r="MIZ702" s="1"/>
      <c r="MJA702" s="1"/>
      <c r="MJB702" s="1"/>
      <c r="MJC702" s="1"/>
      <c r="MJD702" s="1"/>
      <c r="MJE702" s="1"/>
      <c r="MJF702" s="1"/>
      <c r="MJG702" s="1"/>
      <c r="MJH702" s="1"/>
      <c r="MJI702" s="1"/>
      <c r="MJJ702" s="1"/>
      <c r="MJK702" s="1"/>
      <c r="MJL702" s="1"/>
      <c r="MJM702" s="1"/>
      <c r="MJN702" s="1"/>
      <c r="MJO702" s="1"/>
      <c r="MJP702" s="1"/>
      <c r="MJQ702" s="1"/>
      <c r="MJR702" s="1"/>
      <c r="MJS702" s="1"/>
      <c r="MJT702" s="1"/>
      <c r="MJU702" s="1"/>
      <c r="MJV702" s="1"/>
      <c r="MJW702" s="1"/>
      <c r="MJX702" s="1"/>
      <c r="MJY702" s="1"/>
      <c r="MJZ702" s="1"/>
      <c r="MKA702" s="1"/>
      <c r="MKB702" s="1"/>
      <c r="MKC702" s="1"/>
      <c r="MKD702" s="1"/>
      <c r="MKE702" s="1"/>
      <c r="MKF702" s="1"/>
      <c r="MKG702" s="1"/>
      <c r="MKH702" s="1"/>
      <c r="MKI702" s="1"/>
      <c r="MKJ702" s="1"/>
      <c r="MKK702" s="1"/>
      <c r="MKL702" s="1"/>
      <c r="MKM702" s="1"/>
      <c r="MKN702" s="1"/>
      <c r="MKO702" s="1"/>
      <c r="MKP702" s="1"/>
      <c r="MKQ702" s="1"/>
      <c r="MKR702" s="1"/>
      <c r="MKS702" s="1"/>
      <c r="MKT702" s="1"/>
      <c r="MKU702" s="1"/>
      <c r="MKV702" s="1"/>
      <c r="MKW702" s="1"/>
      <c r="MKX702" s="1"/>
      <c r="MKY702" s="1"/>
      <c r="MKZ702" s="1"/>
      <c r="MLA702" s="1"/>
      <c r="MLB702" s="1"/>
      <c r="MLC702" s="1"/>
      <c r="MLD702" s="1"/>
      <c r="MLE702" s="1"/>
      <c r="MLF702" s="1"/>
      <c r="MLG702" s="1"/>
      <c r="MLH702" s="1"/>
      <c r="MLI702" s="1"/>
      <c r="MLJ702" s="1"/>
      <c r="MLK702" s="1"/>
      <c r="MLL702" s="1"/>
      <c r="MLM702" s="1"/>
      <c r="MLN702" s="1"/>
      <c r="MLO702" s="1"/>
      <c r="MLP702" s="1"/>
      <c r="MLQ702" s="1"/>
      <c r="MLR702" s="1"/>
      <c r="MLS702" s="1"/>
      <c r="MLT702" s="1"/>
      <c r="MLU702" s="1"/>
      <c r="MLV702" s="1"/>
      <c r="MLW702" s="1"/>
      <c r="MLX702" s="1"/>
      <c r="MLY702" s="1"/>
      <c r="MLZ702" s="1"/>
      <c r="MMA702" s="1"/>
      <c r="MMB702" s="1"/>
      <c r="MMC702" s="1"/>
      <c r="MMD702" s="1"/>
      <c r="MME702" s="1"/>
      <c r="MMF702" s="1"/>
      <c r="MMG702" s="1"/>
      <c r="MMH702" s="1"/>
      <c r="MMI702" s="1"/>
      <c r="MMJ702" s="1"/>
      <c r="MMK702" s="1"/>
      <c r="MML702" s="1"/>
      <c r="MMM702" s="1"/>
      <c r="MMN702" s="1"/>
      <c r="MMO702" s="1"/>
      <c r="MMP702" s="1"/>
      <c r="MMQ702" s="1"/>
      <c r="MMR702" s="1"/>
      <c r="MMS702" s="1"/>
      <c r="MMT702" s="1"/>
      <c r="MMU702" s="1"/>
      <c r="MMV702" s="1"/>
      <c r="MMW702" s="1"/>
      <c r="MMX702" s="1"/>
      <c r="MMY702" s="1"/>
      <c r="MMZ702" s="1"/>
      <c r="MNA702" s="1"/>
      <c r="MNB702" s="1"/>
      <c r="MNC702" s="1"/>
      <c r="MND702" s="1"/>
      <c r="MNE702" s="1"/>
      <c r="MNF702" s="1"/>
      <c r="MNG702" s="1"/>
      <c r="MNH702" s="1"/>
      <c r="MNI702" s="1"/>
      <c r="MNJ702" s="1"/>
      <c r="MNK702" s="1"/>
      <c r="MNL702" s="1"/>
      <c r="MNM702" s="1"/>
      <c r="MNN702" s="1"/>
      <c r="MNO702" s="1"/>
      <c r="MNP702" s="1"/>
      <c r="MNQ702" s="1"/>
      <c r="MNR702" s="1"/>
      <c r="MNS702" s="1"/>
      <c r="MNT702" s="1"/>
      <c r="MNU702" s="1"/>
      <c r="MNV702" s="1"/>
      <c r="MNW702" s="1"/>
      <c r="MNX702" s="1"/>
      <c r="MNY702" s="1"/>
      <c r="MNZ702" s="1"/>
      <c r="MOA702" s="1"/>
      <c r="MOB702" s="1"/>
      <c r="MOC702" s="1"/>
      <c r="MOD702" s="1"/>
      <c r="MOE702" s="1"/>
      <c r="MOF702" s="1"/>
      <c r="MOG702" s="1"/>
      <c r="MOH702" s="1"/>
      <c r="MOI702" s="1"/>
      <c r="MOJ702" s="1"/>
      <c r="MOK702" s="1"/>
      <c r="MOL702" s="1"/>
      <c r="MOM702" s="1"/>
      <c r="MON702" s="1"/>
      <c r="MOO702" s="1"/>
      <c r="MOP702" s="1"/>
      <c r="MOQ702" s="1"/>
      <c r="MOR702" s="1"/>
      <c r="MOS702" s="1"/>
      <c r="MOT702" s="1"/>
      <c r="MOU702" s="1"/>
      <c r="MOV702" s="1"/>
      <c r="MOW702" s="1"/>
      <c r="MOX702" s="1"/>
      <c r="MOY702" s="1"/>
      <c r="MOZ702" s="1"/>
      <c r="MPA702" s="1"/>
      <c r="MPB702" s="1"/>
      <c r="MPC702" s="1"/>
      <c r="MPD702" s="1"/>
      <c r="MPE702" s="1"/>
      <c r="MPF702" s="1"/>
      <c r="MPG702" s="1"/>
      <c r="MPH702" s="1"/>
      <c r="MPI702" s="1"/>
      <c r="MPJ702" s="1"/>
      <c r="MPK702" s="1"/>
      <c r="MPL702" s="1"/>
      <c r="MPM702" s="1"/>
      <c r="MPN702" s="1"/>
      <c r="MPO702" s="1"/>
      <c r="MPP702" s="1"/>
      <c r="MPQ702" s="1"/>
      <c r="MPR702" s="1"/>
      <c r="MPS702" s="1"/>
      <c r="MPT702" s="1"/>
      <c r="MPU702" s="1"/>
      <c r="MPV702" s="1"/>
      <c r="MPW702" s="1"/>
      <c r="MPX702" s="1"/>
      <c r="MPY702" s="1"/>
      <c r="MPZ702" s="1"/>
      <c r="MQA702" s="1"/>
      <c r="MQB702" s="1"/>
      <c r="MQC702" s="1"/>
      <c r="MQD702" s="1"/>
      <c r="MQE702" s="1"/>
      <c r="MQF702" s="1"/>
      <c r="MQG702" s="1"/>
      <c r="MQH702" s="1"/>
      <c r="MQI702" s="1"/>
      <c r="MQJ702" s="1"/>
      <c r="MQK702" s="1"/>
      <c r="MQL702" s="1"/>
      <c r="MQM702" s="1"/>
      <c r="MQN702" s="1"/>
      <c r="MQO702" s="1"/>
      <c r="MQP702" s="1"/>
      <c r="MQQ702" s="1"/>
      <c r="MQR702" s="1"/>
      <c r="MQS702" s="1"/>
      <c r="MQT702" s="1"/>
      <c r="MQU702" s="1"/>
      <c r="MQV702" s="1"/>
      <c r="MQW702" s="1"/>
      <c r="MQX702" s="1"/>
      <c r="MQY702" s="1"/>
      <c r="MQZ702" s="1"/>
      <c r="MRA702" s="1"/>
      <c r="MRB702" s="1"/>
      <c r="MRC702" s="1"/>
      <c r="MRD702" s="1"/>
      <c r="MRE702" s="1"/>
      <c r="MRF702" s="1"/>
      <c r="MRG702" s="1"/>
      <c r="MRH702" s="1"/>
      <c r="MRI702" s="1"/>
      <c r="MRJ702" s="1"/>
      <c r="MRK702" s="1"/>
      <c r="MRL702" s="1"/>
      <c r="MRM702" s="1"/>
      <c r="MRN702" s="1"/>
      <c r="MRO702" s="1"/>
      <c r="MRP702" s="1"/>
      <c r="MRQ702" s="1"/>
      <c r="MRR702" s="1"/>
      <c r="MRS702" s="1"/>
      <c r="MRT702" s="1"/>
      <c r="MRU702" s="1"/>
      <c r="MRV702" s="1"/>
      <c r="MRW702" s="1"/>
      <c r="MRX702" s="1"/>
      <c r="MRY702" s="1"/>
      <c r="MRZ702" s="1"/>
      <c r="MSA702" s="1"/>
      <c r="MSB702" s="1"/>
      <c r="MSC702" s="1"/>
      <c r="MSD702" s="1"/>
      <c r="MSE702" s="1"/>
      <c r="MSF702" s="1"/>
      <c r="MSG702" s="1"/>
      <c r="MSH702" s="1"/>
      <c r="MSI702" s="1"/>
      <c r="MSJ702" s="1"/>
      <c r="MSK702" s="1"/>
      <c r="MSL702" s="1"/>
      <c r="MSM702" s="1"/>
      <c r="MSN702" s="1"/>
      <c r="MSO702" s="1"/>
      <c r="MSP702" s="1"/>
      <c r="MSQ702" s="1"/>
      <c r="MSR702" s="1"/>
      <c r="MSS702" s="1"/>
      <c r="MST702" s="1"/>
      <c r="MSU702" s="1"/>
      <c r="MSV702" s="1"/>
      <c r="MSW702" s="1"/>
      <c r="MSX702" s="1"/>
      <c r="MSY702" s="1"/>
      <c r="MSZ702" s="1"/>
      <c r="MTA702" s="1"/>
      <c r="MTB702" s="1"/>
      <c r="MTC702" s="1"/>
      <c r="MTD702" s="1"/>
      <c r="MTE702" s="1"/>
      <c r="MTF702" s="1"/>
      <c r="MTG702" s="1"/>
      <c r="MTH702" s="1"/>
      <c r="MTI702" s="1"/>
      <c r="MTJ702" s="1"/>
      <c r="MTK702" s="1"/>
      <c r="MTL702" s="1"/>
      <c r="MTM702" s="1"/>
      <c r="MTN702" s="1"/>
      <c r="MTO702" s="1"/>
      <c r="MTP702" s="1"/>
      <c r="MTQ702" s="1"/>
      <c r="MTR702" s="1"/>
      <c r="MTS702" s="1"/>
      <c r="MTT702" s="1"/>
      <c r="MTU702" s="1"/>
      <c r="MTV702" s="1"/>
      <c r="MTW702" s="1"/>
      <c r="MTX702" s="1"/>
      <c r="MTY702" s="1"/>
      <c r="MTZ702" s="1"/>
      <c r="MUA702" s="1"/>
      <c r="MUB702" s="1"/>
      <c r="MUC702" s="1"/>
      <c r="MUD702" s="1"/>
      <c r="MUE702" s="1"/>
      <c r="MUF702" s="1"/>
      <c r="MUG702" s="1"/>
      <c r="MUH702" s="1"/>
      <c r="MUI702" s="1"/>
      <c r="MUJ702" s="1"/>
      <c r="MUK702" s="1"/>
      <c r="MUL702" s="1"/>
      <c r="MUM702" s="1"/>
      <c r="MUN702" s="1"/>
      <c r="MUO702" s="1"/>
      <c r="MUP702" s="1"/>
      <c r="MUQ702" s="1"/>
      <c r="MUR702" s="1"/>
      <c r="MUS702" s="1"/>
      <c r="MUT702" s="1"/>
      <c r="MUU702" s="1"/>
      <c r="MUV702" s="1"/>
      <c r="MUW702" s="1"/>
      <c r="MUX702" s="1"/>
      <c r="MUY702" s="1"/>
      <c r="MUZ702" s="1"/>
      <c r="MVA702" s="1"/>
      <c r="MVB702" s="1"/>
      <c r="MVC702" s="1"/>
      <c r="MVD702" s="1"/>
      <c r="MVE702" s="1"/>
      <c r="MVF702" s="1"/>
      <c r="MVG702" s="1"/>
      <c r="MVH702" s="1"/>
      <c r="MVI702" s="1"/>
      <c r="MVJ702" s="1"/>
      <c r="MVK702" s="1"/>
      <c r="MVL702" s="1"/>
      <c r="MVM702" s="1"/>
      <c r="MVN702" s="1"/>
      <c r="MVO702" s="1"/>
      <c r="MVP702" s="1"/>
      <c r="MVQ702" s="1"/>
      <c r="MVR702" s="1"/>
      <c r="MVS702" s="1"/>
      <c r="MVT702" s="1"/>
      <c r="MVU702" s="1"/>
      <c r="MVV702" s="1"/>
      <c r="MVW702" s="1"/>
      <c r="MVX702" s="1"/>
      <c r="MVY702" s="1"/>
      <c r="MVZ702" s="1"/>
      <c r="MWA702" s="1"/>
      <c r="MWB702" s="1"/>
      <c r="MWC702" s="1"/>
      <c r="MWD702" s="1"/>
      <c r="MWE702" s="1"/>
      <c r="MWF702" s="1"/>
      <c r="MWG702" s="1"/>
      <c r="MWH702" s="1"/>
      <c r="MWI702" s="1"/>
      <c r="MWJ702" s="1"/>
      <c r="MWK702" s="1"/>
      <c r="MWL702" s="1"/>
      <c r="MWM702" s="1"/>
      <c r="MWN702" s="1"/>
      <c r="MWO702" s="1"/>
      <c r="MWP702" s="1"/>
      <c r="MWQ702" s="1"/>
      <c r="MWR702" s="1"/>
      <c r="MWS702" s="1"/>
      <c r="MWT702" s="1"/>
      <c r="MWU702" s="1"/>
      <c r="MWV702" s="1"/>
      <c r="MWW702" s="1"/>
      <c r="MWX702" s="1"/>
      <c r="MWY702" s="1"/>
      <c r="MWZ702" s="1"/>
      <c r="MXA702" s="1"/>
      <c r="MXB702" s="1"/>
      <c r="MXC702" s="1"/>
      <c r="MXD702" s="1"/>
      <c r="MXE702" s="1"/>
      <c r="MXF702" s="1"/>
      <c r="MXG702" s="1"/>
      <c r="MXH702" s="1"/>
      <c r="MXI702" s="1"/>
      <c r="MXJ702" s="1"/>
      <c r="MXK702" s="1"/>
      <c r="MXL702" s="1"/>
      <c r="MXM702" s="1"/>
      <c r="MXN702" s="1"/>
      <c r="MXO702" s="1"/>
      <c r="MXP702" s="1"/>
      <c r="MXQ702" s="1"/>
      <c r="MXR702" s="1"/>
      <c r="MXS702" s="1"/>
      <c r="MXT702" s="1"/>
      <c r="MXU702" s="1"/>
      <c r="MXV702" s="1"/>
      <c r="MXW702" s="1"/>
      <c r="MXX702" s="1"/>
      <c r="MXY702" s="1"/>
      <c r="MXZ702" s="1"/>
      <c r="MYA702" s="1"/>
      <c r="MYB702" s="1"/>
      <c r="MYC702" s="1"/>
      <c r="MYD702" s="1"/>
      <c r="MYE702" s="1"/>
      <c r="MYF702" s="1"/>
      <c r="MYG702" s="1"/>
      <c r="MYH702" s="1"/>
      <c r="MYI702" s="1"/>
      <c r="MYJ702" s="1"/>
      <c r="MYK702" s="1"/>
      <c r="MYL702" s="1"/>
      <c r="MYM702" s="1"/>
      <c r="MYN702" s="1"/>
      <c r="MYO702" s="1"/>
      <c r="MYP702" s="1"/>
      <c r="MYQ702" s="1"/>
      <c r="MYR702" s="1"/>
      <c r="MYS702" s="1"/>
      <c r="MYT702" s="1"/>
      <c r="MYU702" s="1"/>
      <c r="MYV702" s="1"/>
      <c r="MYW702" s="1"/>
      <c r="MYX702" s="1"/>
      <c r="MYY702" s="1"/>
      <c r="MYZ702" s="1"/>
      <c r="MZA702" s="1"/>
      <c r="MZB702" s="1"/>
      <c r="MZC702" s="1"/>
      <c r="MZD702" s="1"/>
      <c r="MZE702" s="1"/>
      <c r="MZF702" s="1"/>
      <c r="MZG702" s="1"/>
      <c r="MZH702" s="1"/>
      <c r="MZI702" s="1"/>
      <c r="MZJ702" s="1"/>
      <c r="MZK702" s="1"/>
      <c r="MZL702" s="1"/>
      <c r="MZM702" s="1"/>
      <c r="MZN702" s="1"/>
      <c r="MZO702" s="1"/>
      <c r="MZP702" s="1"/>
      <c r="MZQ702" s="1"/>
      <c r="MZR702" s="1"/>
      <c r="MZS702" s="1"/>
      <c r="MZT702" s="1"/>
      <c r="MZU702" s="1"/>
      <c r="MZV702" s="1"/>
      <c r="MZW702" s="1"/>
      <c r="MZX702" s="1"/>
      <c r="MZY702" s="1"/>
      <c r="MZZ702" s="1"/>
      <c r="NAA702" s="1"/>
      <c r="NAB702" s="1"/>
      <c r="NAC702" s="1"/>
      <c r="NAD702" s="1"/>
      <c r="NAE702" s="1"/>
      <c r="NAF702" s="1"/>
      <c r="NAG702" s="1"/>
      <c r="NAH702" s="1"/>
      <c r="NAI702" s="1"/>
      <c r="NAJ702" s="1"/>
      <c r="NAK702" s="1"/>
      <c r="NAL702" s="1"/>
      <c r="NAM702" s="1"/>
      <c r="NAN702" s="1"/>
      <c r="NAO702" s="1"/>
      <c r="NAP702" s="1"/>
      <c r="NAQ702" s="1"/>
      <c r="NAR702" s="1"/>
      <c r="NAS702" s="1"/>
      <c r="NAT702" s="1"/>
      <c r="NAU702" s="1"/>
      <c r="NAV702" s="1"/>
      <c r="NAW702" s="1"/>
      <c r="NAX702" s="1"/>
      <c r="NAY702" s="1"/>
      <c r="NAZ702" s="1"/>
      <c r="NBA702" s="1"/>
      <c r="NBB702" s="1"/>
      <c r="NBC702" s="1"/>
      <c r="NBD702" s="1"/>
      <c r="NBE702" s="1"/>
      <c r="NBF702" s="1"/>
      <c r="NBG702" s="1"/>
      <c r="NBH702" s="1"/>
      <c r="NBI702" s="1"/>
      <c r="NBJ702" s="1"/>
      <c r="NBK702" s="1"/>
      <c r="NBL702" s="1"/>
      <c r="NBM702" s="1"/>
      <c r="NBN702" s="1"/>
      <c r="NBO702" s="1"/>
      <c r="NBP702" s="1"/>
      <c r="NBQ702" s="1"/>
      <c r="NBR702" s="1"/>
      <c r="NBS702" s="1"/>
      <c r="NBT702" s="1"/>
      <c r="NBU702" s="1"/>
      <c r="NBV702" s="1"/>
      <c r="NBW702" s="1"/>
      <c r="NBX702" s="1"/>
      <c r="NBY702" s="1"/>
      <c r="NBZ702" s="1"/>
      <c r="NCA702" s="1"/>
      <c r="NCB702" s="1"/>
      <c r="NCC702" s="1"/>
      <c r="NCD702" s="1"/>
      <c r="NCE702" s="1"/>
      <c r="NCF702" s="1"/>
      <c r="NCG702" s="1"/>
      <c r="NCH702" s="1"/>
      <c r="NCI702" s="1"/>
      <c r="NCJ702" s="1"/>
      <c r="NCK702" s="1"/>
      <c r="NCL702" s="1"/>
      <c r="NCM702" s="1"/>
      <c r="NCN702" s="1"/>
      <c r="NCO702" s="1"/>
      <c r="NCP702" s="1"/>
      <c r="NCQ702" s="1"/>
      <c r="NCR702" s="1"/>
      <c r="NCS702" s="1"/>
      <c r="NCT702" s="1"/>
      <c r="NCU702" s="1"/>
      <c r="NCV702" s="1"/>
      <c r="NCW702" s="1"/>
      <c r="NCX702" s="1"/>
      <c r="NCY702" s="1"/>
      <c r="NCZ702" s="1"/>
      <c r="NDA702" s="1"/>
      <c r="NDB702" s="1"/>
      <c r="NDC702" s="1"/>
      <c r="NDD702" s="1"/>
      <c r="NDE702" s="1"/>
      <c r="NDF702" s="1"/>
      <c r="NDG702" s="1"/>
      <c r="NDH702" s="1"/>
      <c r="NDI702" s="1"/>
      <c r="NDJ702" s="1"/>
      <c r="NDK702" s="1"/>
      <c r="NDL702" s="1"/>
      <c r="NDM702" s="1"/>
      <c r="NDN702" s="1"/>
      <c r="NDO702" s="1"/>
      <c r="NDP702" s="1"/>
      <c r="NDQ702" s="1"/>
      <c r="NDR702" s="1"/>
      <c r="NDS702" s="1"/>
      <c r="NDT702" s="1"/>
      <c r="NDU702" s="1"/>
      <c r="NDV702" s="1"/>
      <c r="NDW702" s="1"/>
      <c r="NDX702" s="1"/>
      <c r="NDY702" s="1"/>
      <c r="NDZ702" s="1"/>
      <c r="NEA702" s="1"/>
      <c r="NEB702" s="1"/>
      <c r="NEC702" s="1"/>
      <c r="NED702" s="1"/>
      <c r="NEE702" s="1"/>
      <c r="NEF702" s="1"/>
      <c r="NEG702" s="1"/>
      <c r="NEH702" s="1"/>
      <c r="NEI702" s="1"/>
      <c r="NEJ702" s="1"/>
      <c r="NEK702" s="1"/>
      <c r="NEL702" s="1"/>
      <c r="NEM702" s="1"/>
      <c r="NEN702" s="1"/>
      <c r="NEO702" s="1"/>
      <c r="NEP702" s="1"/>
      <c r="NEQ702" s="1"/>
      <c r="NER702" s="1"/>
      <c r="NES702" s="1"/>
      <c r="NET702" s="1"/>
      <c r="NEU702" s="1"/>
      <c r="NEV702" s="1"/>
      <c r="NEW702" s="1"/>
      <c r="NEX702" s="1"/>
      <c r="NEY702" s="1"/>
      <c r="NEZ702" s="1"/>
      <c r="NFA702" s="1"/>
      <c r="NFB702" s="1"/>
      <c r="NFC702" s="1"/>
      <c r="NFD702" s="1"/>
      <c r="NFE702" s="1"/>
      <c r="NFF702" s="1"/>
      <c r="NFG702" s="1"/>
      <c r="NFH702" s="1"/>
      <c r="NFI702" s="1"/>
      <c r="NFJ702" s="1"/>
      <c r="NFK702" s="1"/>
      <c r="NFL702" s="1"/>
      <c r="NFM702" s="1"/>
      <c r="NFN702" s="1"/>
      <c r="NFO702" s="1"/>
      <c r="NFP702" s="1"/>
      <c r="NFQ702" s="1"/>
      <c r="NFR702" s="1"/>
      <c r="NFS702" s="1"/>
      <c r="NFT702" s="1"/>
      <c r="NFU702" s="1"/>
      <c r="NFV702" s="1"/>
      <c r="NFW702" s="1"/>
      <c r="NFX702" s="1"/>
      <c r="NFY702" s="1"/>
      <c r="NFZ702" s="1"/>
      <c r="NGA702" s="1"/>
      <c r="NGB702" s="1"/>
      <c r="NGC702" s="1"/>
      <c r="NGD702" s="1"/>
      <c r="NGE702" s="1"/>
      <c r="NGF702" s="1"/>
      <c r="NGG702" s="1"/>
      <c r="NGH702" s="1"/>
      <c r="NGI702" s="1"/>
      <c r="NGJ702" s="1"/>
      <c r="NGK702" s="1"/>
      <c r="NGL702" s="1"/>
      <c r="NGM702" s="1"/>
      <c r="NGN702" s="1"/>
      <c r="NGO702" s="1"/>
      <c r="NGP702" s="1"/>
      <c r="NGQ702" s="1"/>
      <c r="NGR702" s="1"/>
      <c r="NGS702" s="1"/>
      <c r="NGT702" s="1"/>
      <c r="NGU702" s="1"/>
      <c r="NGV702" s="1"/>
      <c r="NGW702" s="1"/>
      <c r="NGX702" s="1"/>
      <c r="NGY702" s="1"/>
      <c r="NGZ702" s="1"/>
      <c r="NHA702" s="1"/>
      <c r="NHB702" s="1"/>
      <c r="NHC702" s="1"/>
      <c r="NHD702" s="1"/>
      <c r="NHE702" s="1"/>
      <c r="NHF702" s="1"/>
      <c r="NHG702" s="1"/>
      <c r="NHH702" s="1"/>
      <c r="NHI702" s="1"/>
      <c r="NHJ702" s="1"/>
      <c r="NHK702" s="1"/>
      <c r="NHL702" s="1"/>
      <c r="NHM702" s="1"/>
      <c r="NHN702" s="1"/>
      <c r="NHO702" s="1"/>
      <c r="NHP702" s="1"/>
      <c r="NHQ702" s="1"/>
      <c r="NHR702" s="1"/>
      <c r="NHS702" s="1"/>
      <c r="NHT702" s="1"/>
      <c r="NHU702" s="1"/>
      <c r="NHV702" s="1"/>
      <c r="NHW702" s="1"/>
      <c r="NHX702" s="1"/>
      <c r="NHY702" s="1"/>
      <c r="NHZ702" s="1"/>
      <c r="NIA702" s="1"/>
      <c r="NIB702" s="1"/>
      <c r="NIC702" s="1"/>
      <c r="NID702" s="1"/>
      <c r="NIE702" s="1"/>
      <c r="NIF702" s="1"/>
      <c r="NIG702" s="1"/>
      <c r="NIH702" s="1"/>
      <c r="NII702" s="1"/>
      <c r="NIJ702" s="1"/>
      <c r="NIK702" s="1"/>
      <c r="NIL702" s="1"/>
      <c r="NIM702" s="1"/>
      <c r="NIN702" s="1"/>
      <c r="NIO702" s="1"/>
      <c r="NIP702" s="1"/>
      <c r="NIQ702" s="1"/>
      <c r="NIR702" s="1"/>
      <c r="NIS702" s="1"/>
      <c r="NIT702" s="1"/>
      <c r="NIU702" s="1"/>
      <c r="NIV702" s="1"/>
      <c r="NIW702" s="1"/>
      <c r="NIX702" s="1"/>
      <c r="NIY702" s="1"/>
      <c r="NIZ702" s="1"/>
      <c r="NJA702" s="1"/>
      <c r="NJB702" s="1"/>
      <c r="NJC702" s="1"/>
      <c r="NJD702" s="1"/>
      <c r="NJE702" s="1"/>
      <c r="NJF702" s="1"/>
      <c r="NJG702" s="1"/>
      <c r="NJH702" s="1"/>
      <c r="NJI702" s="1"/>
      <c r="NJJ702" s="1"/>
      <c r="NJK702" s="1"/>
      <c r="NJL702" s="1"/>
      <c r="NJM702" s="1"/>
      <c r="NJN702" s="1"/>
      <c r="NJO702" s="1"/>
      <c r="NJP702" s="1"/>
      <c r="NJQ702" s="1"/>
      <c r="NJR702" s="1"/>
      <c r="NJS702" s="1"/>
      <c r="NJT702" s="1"/>
      <c r="NJU702" s="1"/>
      <c r="NJV702" s="1"/>
      <c r="NJW702" s="1"/>
      <c r="NJX702" s="1"/>
      <c r="NJY702" s="1"/>
      <c r="NJZ702" s="1"/>
      <c r="NKA702" s="1"/>
      <c r="NKB702" s="1"/>
      <c r="NKC702" s="1"/>
      <c r="NKD702" s="1"/>
      <c r="NKE702" s="1"/>
      <c r="NKF702" s="1"/>
      <c r="NKG702" s="1"/>
      <c r="NKH702" s="1"/>
      <c r="NKI702" s="1"/>
      <c r="NKJ702" s="1"/>
      <c r="NKK702" s="1"/>
      <c r="NKL702" s="1"/>
      <c r="NKM702" s="1"/>
      <c r="NKN702" s="1"/>
      <c r="NKO702" s="1"/>
      <c r="NKP702" s="1"/>
      <c r="NKQ702" s="1"/>
      <c r="NKR702" s="1"/>
      <c r="NKS702" s="1"/>
      <c r="NKT702" s="1"/>
      <c r="NKU702" s="1"/>
      <c r="NKV702" s="1"/>
      <c r="NKW702" s="1"/>
      <c r="NKX702" s="1"/>
      <c r="NKY702" s="1"/>
      <c r="NKZ702" s="1"/>
      <c r="NLA702" s="1"/>
      <c r="NLB702" s="1"/>
      <c r="NLC702" s="1"/>
      <c r="NLD702" s="1"/>
      <c r="NLE702" s="1"/>
      <c r="NLF702" s="1"/>
      <c r="NLG702" s="1"/>
      <c r="NLH702" s="1"/>
      <c r="NLI702" s="1"/>
      <c r="NLJ702" s="1"/>
      <c r="NLK702" s="1"/>
      <c r="NLL702" s="1"/>
      <c r="NLM702" s="1"/>
      <c r="NLN702" s="1"/>
      <c r="NLO702" s="1"/>
      <c r="NLP702" s="1"/>
      <c r="NLQ702" s="1"/>
      <c r="NLR702" s="1"/>
      <c r="NLS702" s="1"/>
      <c r="NLT702" s="1"/>
      <c r="NLU702" s="1"/>
      <c r="NLV702" s="1"/>
      <c r="NLW702" s="1"/>
      <c r="NLX702" s="1"/>
      <c r="NLY702" s="1"/>
      <c r="NLZ702" s="1"/>
      <c r="NMA702" s="1"/>
      <c r="NMB702" s="1"/>
      <c r="NMC702" s="1"/>
      <c r="NMD702" s="1"/>
      <c r="NME702" s="1"/>
      <c r="NMF702" s="1"/>
      <c r="NMG702" s="1"/>
      <c r="NMH702" s="1"/>
      <c r="NMI702" s="1"/>
      <c r="NMJ702" s="1"/>
      <c r="NMK702" s="1"/>
      <c r="NML702" s="1"/>
      <c r="NMM702" s="1"/>
      <c r="NMN702" s="1"/>
      <c r="NMO702" s="1"/>
      <c r="NMP702" s="1"/>
      <c r="NMQ702" s="1"/>
      <c r="NMR702" s="1"/>
      <c r="NMS702" s="1"/>
      <c r="NMT702" s="1"/>
      <c r="NMU702" s="1"/>
      <c r="NMV702" s="1"/>
      <c r="NMW702" s="1"/>
      <c r="NMX702" s="1"/>
      <c r="NMY702" s="1"/>
      <c r="NMZ702" s="1"/>
      <c r="NNA702" s="1"/>
      <c r="NNB702" s="1"/>
      <c r="NNC702" s="1"/>
      <c r="NND702" s="1"/>
      <c r="NNE702" s="1"/>
      <c r="NNF702" s="1"/>
      <c r="NNG702" s="1"/>
      <c r="NNH702" s="1"/>
      <c r="NNI702" s="1"/>
      <c r="NNJ702" s="1"/>
      <c r="NNK702" s="1"/>
      <c r="NNL702" s="1"/>
      <c r="NNM702" s="1"/>
      <c r="NNN702" s="1"/>
      <c r="NNO702" s="1"/>
      <c r="NNP702" s="1"/>
      <c r="NNQ702" s="1"/>
      <c r="NNR702" s="1"/>
      <c r="NNS702" s="1"/>
      <c r="NNT702" s="1"/>
      <c r="NNU702" s="1"/>
      <c r="NNV702" s="1"/>
      <c r="NNW702" s="1"/>
      <c r="NNX702" s="1"/>
      <c r="NNY702" s="1"/>
      <c r="NNZ702" s="1"/>
      <c r="NOA702" s="1"/>
      <c r="NOB702" s="1"/>
      <c r="NOC702" s="1"/>
      <c r="NOD702" s="1"/>
      <c r="NOE702" s="1"/>
      <c r="NOF702" s="1"/>
      <c r="NOG702" s="1"/>
      <c r="NOH702" s="1"/>
      <c r="NOI702" s="1"/>
      <c r="NOJ702" s="1"/>
      <c r="NOK702" s="1"/>
      <c r="NOL702" s="1"/>
      <c r="NOM702" s="1"/>
      <c r="NON702" s="1"/>
      <c r="NOO702" s="1"/>
      <c r="NOP702" s="1"/>
      <c r="NOQ702" s="1"/>
      <c r="NOR702" s="1"/>
      <c r="NOS702" s="1"/>
      <c r="NOT702" s="1"/>
      <c r="NOU702" s="1"/>
      <c r="NOV702" s="1"/>
      <c r="NOW702" s="1"/>
      <c r="NOX702" s="1"/>
      <c r="NOY702" s="1"/>
      <c r="NOZ702" s="1"/>
      <c r="NPA702" s="1"/>
      <c r="NPB702" s="1"/>
      <c r="NPC702" s="1"/>
      <c r="NPD702" s="1"/>
      <c r="NPE702" s="1"/>
      <c r="NPF702" s="1"/>
      <c r="NPG702" s="1"/>
      <c r="NPH702" s="1"/>
      <c r="NPI702" s="1"/>
      <c r="NPJ702" s="1"/>
      <c r="NPK702" s="1"/>
      <c r="NPL702" s="1"/>
      <c r="NPM702" s="1"/>
      <c r="NPN702" s="1"/>
      <c r="NPO702" s="1"/>
      <c r="NPP702" s="1"/>
      <c r="NPQ702" s="1"/>
      <c r="NPR702" s="1"/>
      <c r="NPS702" s="1"/>
      <c r="NPT702" s="1"/>
      <c r="NPU702" s="1"/>
      <c r="NPV702" s="1"/>
      <c r="NPW702" s="1"/>
      <c r="NPX702" s="1"/>
      <c r="NPY702" s="1"/>
      <c r="NPZ702" s="1"/>
      <c r="NQA702" s="1"/>
      <c r="NQB702" s="1"/>
      <c r="NQC702" s="1"/>
      <c r="NQD702" s="1"/>
      <c r="NQE702" s="1"/>
      <c r="NQF702" s="1"/>
      <c r="NQG702" s="1"/>
      <c r="NQH702" s="1"/>
      <c r="NQI702" s="1"/>
      <c r="NQJ702" s="1"/>
      <c r="NQK702" s="1"/>
      <c r="NQL702" s="1"/>
      <c r="NQM702" s="1"/>
      <c r="NQN702" s="1"/>
      <c r="NQO702" s="1"/>
      <c r="NQP702" s="1"/>
      <c r="NQQ702" s="1"/>
      <c r="NQR702" s="1"/>
      <c r="NQS702" s="1"/>
      <c r="NQT702" s="1"/>
      <c r="NQU702" s="1"/>
      <c r="NQV702" s="1"/>
      <c r="NQW702" s="1"/>
      <c r="NQX702" s="1"/>
      <c r="NQY702" s="1"/>
      <c r="NQZ702" s="1"/>
      <c r="NRA702" s="1"/>
      <c r="NRB702" s="1"/>
      <c r="NRC702" s="1"/>
      <c r="NRD702" s="1"/>
      <c r="NRE702" s="1"/>
      <c r="NRF702" s="1"/>
      <c r="NRG702" s="1"/>
      <c r="NRH702" s="1"/>
      <c r="NRI702" s="1"/>
      <c r="NRJ702" s="1"/>
      <c r="NRK702" s="1"/>
      <c r="NRL702" s="1"/>
      <c r="NRM702" s="1"/>
      <c r="NRN702" s="1"/>
      <c r="NRO702" s="1"/>
      <c r="NRP702" s="1"/>
      <c r="NRQ702" s="1"/>
      <c r="NRR702" s="1"/>
      <c r="NRS702" s="1"/>
      <c r="NRT702" s="1"/>
      <c r="NRU702" s="1"/>
      <c r="NRV702" s="1"/>
      <c r="NRW702" s="1"/>
      <c r="NRX702" s="1"/>
      <c r="NRY702" s="1"/>
      <c r="NRZ702" s="1"/>
      <c r="NSA702" s="1"/>
      <c r="NSB702" s="1"/>
      <c r="NSC702" s="1"/>
      <c r="NSD702" s="1"/>
      <c r="NSE702" s="1"/>
      <c r="NSF702" s="1"/>
      <c r="NSG702" s="1"/>
      <c r="NSH702" s="1"/>
      <c r="NSI702" s="1"/>
      <c r="NSJ702" s="1"/>
      <c r="NSK702" s="1"/>
      <c r="NSL702" s="1"/>
      <c r="NSM702" s="1"/>
      <c r="NSN702" s="1"/>
      <c r="NSO702" s="1"/>
      <c r="NSP702" s="1"/>
      <c r="NSQ702" s="1"/>
      <c r="NSR702" s="1"/>
      <c r="NSS702" s="1"/>
      <c r="NST702" s="1"/>
      <c r="NSU702" s="1"/>
      <c r="NSV702" s="1"/>
      <c r="NSW702" s="1"/>
      <c r="NSX702" s="1"/>
      <c r="NSY702" s="1"/>
      <c r="NSZ702" s="1"/>
      <c r="NTA702" s="1"/>
      <c r="NTB702" s="1"/>
      <c r="NTC702" s="1"/>
      <c r="NTD702" s="1"/>
      <c r="NTE702" s="1"/>
      <c r="NTF702" s="1"/>
      <c r="NTG702" s="1"/>
      <c r="NTH702" s="1"/>
      <c r="NTI702" s="1"/>
      <c r="NTJ702" s="1"/>
      <c r="NTK702" s="1"/>
      <c r="NTL702" s="1"/>
      <c r="NTM702" s="1"/>
      <c r="NTN702" s="1"/>
      <c r="NTO702" s="1"/>
      <c r="NTP702" s="1"/>
      <c r="NTQ702" s="1"/>
      <c r="NTR702" s="1"/>
      <c r="NTS702" s="1"/>
      <c r="NTT702" s="1"/>
      <c r="NTU702" s="1"/>
      <c r="NTV702" s="1"/>
      <c r="NTW702" s="1"/>
      <c r="NTX702" s="1"/>
      <c r="NTY702" s="1"/>
      <c r="NTZ702" s="1"/>
      <c r="NUA702" s="1"/>
      <c r="NUB702" s="1"/>
      <c r="NUC702" s="1"/>
      <c r="NUD702" s="1"/>
      <c r="NUE702" s="1"/>
      <c r="NUF702" s="1"/>
      <c r="NUG702" s="1"/>
      <c r="NUH702" s="1"/>
      <c r="NUI702" s="1"/>
      <c r="NUJ702" s="1"/>
      <c r="NUK702" s="1"/>
      <c r="NUL702" s="1"/>
      <c r="NUM702" s="1"/>
      <c r="NUN702" s="1"/>
      <c r="NUO702" s="1"/>
      <c r="NUP702" s="1"/>
      <c r="NUQ702" s="1"/>
      <c r="NUR702" s="1"/>
      <c r="NUS702" s="1"/>
      <c r="NUT702" s="1"/>
      <c r="NUU702" s="1"/>
      <c r="NUV702" s="1"/>
      <c r="NUW702" s="1"/>
      <c r="NUX702" s="1"/>
      <c r="NUY702" s="1"/>
      <c r="NUZ702" s="1"/>
      <c r="NVA702" s="1"/>
      <c r="NVB702" s="1"/>
      <c r="NVC702" s="1"/>
      <c r="NVD702" s="1"/>
      <c r="NVE702" s="1"/>
      <c r="NVF702" s="1"/>
      <c r="NVG702" s="1"/>
      <c r="NVH702" s="1"/>
      <c r="NVI702" s="1"/>
      <c r="NVJ702" s="1"/>
      <c r="NVK702" s="1"/>
      <c r="NVL702" s="1"/>
      <c r="NVM702" s="1"/>
      <c r="NVN702" s="1"/>
      <c r="NVO702" s="1"/>
      <c r="NVP702" s="1"/>
      <c r="NVQ702" s="1"/>
      <c r="NVR702" s="1"/>
      <c r="NVS702" s="1"/>
      <c r="NVT702" s="1"/>
      <c r="NVU702" s="1"/>
      <c r="NVV702" s="1"/>
      <c r="NVW702" s="1"/>
      <c r="NVX702" s="1"/>
      <c r="NVY702" s="1"/>
      <c r="NVZ702" s="1"/>
      <c r="NWA702" s="1"/>
      <c r="NWB702" s="1"/>
      <c r="NWC702" s="1"/>
      <c r="NWD702" s="1"/>
      <c r="NWE702" s="1"/>
      <c r="NWF702" s="1"/>
      <c r="NWG702" s="1"/>
      <c r="NWH702" s="1"/>
      <c r="NWI702" s="1"/>
      <c r="NWJ702" s="1"/>
      <c r="NWK702" s="1"/>
      <c r="NWL702" s="1"/>
      <c r="NWM702" s="1"/>
      <c r="NWN702" s="1"/>
      <c r="NWO702" s="1"/>
      <c r="NWP702" s="1"/>
      <c r="NWQ702" s="1"/>
      <c r="NWR702" s="1"/>
      <c r="NWS702" s="1"/>
      <c r="NWT702" s="1"/>
      <c r="NWU702" s="1"/>
      <c r="NWV702" s="1"/>
      <c r="NWW702" s="1"/>
      <c r="NWX702" s="1"/>
      <c r="NWY702" s="1"/>
      <c r="NWZ702" s="1"/>
      <c r="NXA702" s="1"/>
      <c r="NXB702" s="1"/>
      <c r="NXC702" s="1"/>
      <c r="NXD702" s="1"/>
      <c r="NXE702" s="1"/>
      <c r="NXF702" s="1"/>
      <c r="NXG702" s="1"/>
      <c r="NXH702" s="1"/>
      <c r="NXI702" s="1"/>
      <c r="NXJ702" s="1"/>
      <c r="NXK702" s="1"/>
      <c r="NXL702" s="1"/>
      <c r="NXM702" s="1"/>
      <c r="NXN702" s="1"/>
      <c r="NXO702" s="1"/>
      <c r="NXP702" s="1"/>
      <c r="NXQ702" s="1"/>
      <c r="NXR702" s="1"/>
      <c r="NXS702" s="1"/>
      <c r="NXT702" s="1"/>
      <c r="NXU702" s="1"/>
      <c r="NXV702" s="1"/>
      <c r="NXW702" s="1"/>
      <c r="NXX702" s="1"/>
      <c r="NXY702" s="1"/>
      <c r="NXZ702" s="1"/>
      <c r="NYA702" s="1"/>
      <c r="NYB702" s="1"/>
      <c r="NYC702" s="1"/>
      <c r="NYD702" s="1"/>
      <c r="NYE702" s="1"/>
      <c r="NYF702" s="1"/>
      <c r="NYG702" s="1"/>
      <c r="NYH702" s="1"/>
      <c r="NYI702" s="1"/>
      <c r="NYJ702" s="1"/>
      <c r="NYK702" s="1"/>
      <c r="NYL702" s="1"/>
      <c r="NYM702" s="1"/>
      <c r="NYN702" s="1"/>
      <c r="NYO702" s="1"/>
      <c r="NYP702" s="1"/>
      <c r="NYQ702" s="1"/>
      <c r="NYR702" s="1"/>
      <c r="NYS702" s="1"/>
      <c r="NYT702" s="1"/>
      <c r="NYU702" s="1"/>
      <c r="NYV702" s="1"/>
      <c r="NYW702" s="1"/>
      <c r="NYX702" s="1"/>
      <c r="NYY702" s="1"/>
      <c r="NYZ702" s="1"/>
      <c r="NZA702" s="1"/>
      <c r="NZB702" s="1"/>
      <c r="NZC702" s="1"/>
      <c r="NZD702" s="1"/>
      <c r="NZE702" s="1"/>
      <c r="NZF702" s="1"/>
      <c r="NZG702" s="1"/>
      <c r="NZH702" s="1"/>
      <c r="NZI702" s="1"/>
      <c r="NZJ702" s="1"/>
      <c r="NZK702" s="1"/>
      <c r="NZL702" s="1"/>
      <c r="NZM702" s="1"/>
      <c r="NZN702" s="1"/>
      <c r="NZO702" s="1"/>
      <c r="NZP702" s="1"/>
      <c r="NZQ702" s="1"/>
      <c r="NZR702" s="1"/>
      <c r="NZS702" s="1"/>
      <c r="NZT702" s="1"/>
      <c r="NZU702" s="1"/>
      <c r="NZV702" s="1"/>
      <c r="NZW702" s="1"/>
      <c r="NZX702" s="1"/>
      <c r="NZY702" s="1"/>
      <c r="NZZ702" s="1"/>
      <c r="OAA702" s="1"/>
      <c r="OAB702" s="1"/>
      <c r="OAC702" s="1"/>
      <c r="OAD702" s="1"/>
      <c r="OAE702" s="1"/>
      <c r="OAF702" s="1"/>
      <c r="OAG702" s="1"/>
      <c r="OAH702" s="1"/>
      <c r="OAI702" s="1"/>
      <c r="OAJ702" s="1"/>
      <c r="OAK702" s="1"/>
      <c r="OAL702" s="1"/>
      <c r="OAM702" s="1"/>
      <c r="OAN702" s="1"/>
      <c r="OAO702" s="1"/>
      <c r="OAP702" s="1"/>
      <c r="OAQ702" s="1"/>
      <c r="OAR702" s="1"/>
      <c r="OAS702" s="1"/>
      <c r="OAT702" s="1"/>
      <c r="OAU702" s="1"/>
      <c r="OAV702" s="1"/>
      <c r="OAW702" s="1"/>
      <c r="OAX702" s="1"/>
      <c r="OAY702" s="1"/>
      <c r="OAZ702" s="1"/>
      <c r="OBA702" s="1"/>
      <c r="OBB702" s="1"/>
      <c r="OBC702" s="1"/>
      <c r="OBD702" s="1"/>
      <c r="OBE702" s="1"/>
      <c r="OBF702" s="1"/>
      <c r="OBG702" s="1"/>
      <c r="OBH702" s="1"/>
      <c r="OBI702" s="1"/>
      <c r="OBJ702" s="1"/>
      <c r="OBK702" s="1"/>
      <c r="OBL702" s="1"/>
      <c r="OBM702" s="1"/>
      <c r="OBN702" s="1"/>
      <c r="OBO702" s="1"/>
      <c r="OBP702" s="1"/>
      <c r="OBQ702" s="1"/>
      <c r="OBR702" s="1"/>
      <c r="OBS702" s="1"/>
      <c r="OBT702" s="1"/>
      <c r="OBU702" s="1"/>
      <c r="OBV702" s="1"/>
      <c r="OBW702" s="1"/>
      <c r="OBX702" s="1"/>
      <c r="OBY702" s="1"/>
      <c r="OBZ702" s="1"/>
      <c r="OCA702" s="1"/>
      <c r="OCB702" s="1"/>
      <c r="OCC702" s="1"/>
      <c r="OCD702" s="1"/>
      <c r="OCE702" s="1"/>
      <c r="OCF702" s="1"/>
      <c r="OCG702" s="1"/>
      <c r="OCH702" s="1"/>
      <c r="OCI702" s="1"/>
      <c r="OCJ702" s="1"/>
      <c r="OCK702" s="1"/>
      <c r="OCL702" s="1"/>
      <c r="OCM702" s="1"/>
      <c r="OCN702" s="1"/>
      <c r="OCO702" s="1"/>
      <c r="OCP702" s="1"/>
      <c r="OCQ702" s="1"/>
      <c r="OCR702" s="1"/>
      <c r="OCS702" s="1"/>
      <c r="OCT702" s="1"/>
      <c r="OCU702" s="1"/>
      <c r="OCV702" s="1"/>
      <c r="OCW702" s="1"/>
      <c r="OCX702" s="1"/>
      <c r="OCY702" s="1"/>
      <c r="OCZ702" s="1"/>
      <c r="ODA702" s="1"/>
      <c r="ODB702" s="1"/>
      <c r="ODC702" s="1"/>
      <c r="ODD702" s="1"/>
      <c r="ODE702" s="1"/>
      <c r="ODF702" s="1"/>
      <c r="ODG702" s="1"/>
      <c r="ODH702" s="1"/>
      <c r="ODI702" s="1"/>
      <c r="ODJ702" s="1"/>
      <c r="ODK702" s="1"/>
      <c r="ODL702" s="1"/>
      <c r="ODM702" s="1"/>
      <c r="ODN702" s="1"/>
      <c r="ODO702" s="1"/>
      <c r="ODP702" s="1"/>
      <c r="ODQ702" s="1"/>
      <c r="ODR702" s="1"/>
      <c r="ODS702" s="1"/>
      <c r="ODT702" s="1"/>
      <c r="ODU702" s="1"/>
      <c r="ODV702" s="1"/>
      <c r="ODW702" s="1"/>
      <c r="ODX702" s="1"/>
      <c r="ODY702" s="1"/>
      <c r="ODZ702" s="1"/>
      <c r="OEA702" s="1"/>
      <c r="OEB702" s="1"/>
      <c r="OEC702" s="1"/>
      <c r="OED702" s="1"/>
      <c r="OEE702" s="1"/>
      <c r="OEF702" s="1"/>
      <c r="OEG702" s="1"/>
      <c r="OEH702" s="1"/>
      <c r="OEI702" s="1"/>
      <c r="OEJ702" s="1"/>
      <c r="OEK702" s="1"/>
      <c r="OEL702" s="1"/>
      <c r="OEM702" s="1"/>
      <c r="OEN702" s="1"/>
      <c r="OEO702" s="1"/>
      <c r="OEP702" s="1"/>
      <c r="OEQ702" s="1"/>
      <c r="OER702" s="1"/>
      <c r="OES702" s="1"/>
      <c r="OET702" s="1"/>
      <c r="OEU702" s="1"/>
      <c r="OEV702" s="1"/>
      <c r="OEW702" s="1"/>
      <c r="OEX702" s="1"/>
      <c r="OEY702" s="1"/>
      <c r="OEZ702" s="1"/>
      <c r="OFA702" s="1"/>
      <c r="OFB702" s="1"/>
      <c r="OFC702" s="1"/>
      <c r="OFD702" s="1"/>
      <c r="OFE702" s="1"/>
      <c r="OFF702" s="1"/>
      <c r="OFG702" s="1"/>
      <c r="OFH702" s="1"/>
      <c r="OFI702" s="1"/>
      <c r="OFJ702" s="1"/>
      <c r="OFK702" s="1"/>
      <c r="OFL702" s="1"/>
      <c r="OFM702" s="1"/>
      <c r="OFN702" s="1"/>
      <c r="OFO702" s="1"/>
      <c r="OFP702" s="1"/>
      <c r="OFQ702" s="1"/>
      <c r="OFR702" s="1"/>
      <c r="OFS702" s="1"/>
      <c r="OFT702" s="1"/>
      <c r="OFU702" s="1"/>
      <c r="OFV702" s="1"/>
      <c r="OFW702" s="1"/>
      <c r="OFX702" s="1"/>
      <c r="OFY702" s="1"/>
      <c r="OFZ702" s="1"/>
      <c r="OGA702" s="1"/>
      <c r="OGB702" s="1"/>
      <c r="OGC702" s="1"/>
      <c r="OGD702" s="1"/>
      <c r="OGE702" s="1"/>
      <c r="OGF702" s="1"/>
      <c r="OGG702" s="1"/>
      <c r="OGH702" s="1"/>
      <c r="OGI702" s="1"/>
      <c r="OGJ702" s="1"/>
      <c r="OGK702" s="1"/>
      <c r="OGL702" s="1"/>
      <c r="OGM702" s="1"/>
      <c r="OGN702" s="1"/>
      <c r="OGO702" s="1"/>
      <c r="OGP702" s="1"/>
      <c r="OGQ702" s="1"/>
      <c r="OGR702" s="1"/>
      <c r="OGS702" s="1"/>
      <c r="OGT702" s="1"/>
      <c r="OGU702" s="1"/>
      <c r="OGV702" s="1"/>
      <c r="OGW702" s="1"/>
      <c r="OGX702" s="1"/>
      <c r="OGY702" s="1"/>
      <c r="OGZ702" s="1"/>
      <c r="OHA702" s="1"/>
      <c r="OHB702" s="1"/>
      <c r="OHC702" s="1"/>
      <c r="OHD702" s="1"/>
      <c r="OHE702" s="1"/>
      <c r="OHF702" s="1"/>
      <c r="OHG702" s="1"/>
      <c r="OHH702" s="1"/>
      <c r="OHI702" s="1"/>
      <c r="OHJ702" s="1"/>
      <c r="OHK702" s="1"/>
      <c r="OHL702" s="1"/>
      <c r="OHM702" s="1"/>
      <c r="OHN702" s="1"/>
      <c r="OHO702" s="1"/>
      <c r="OHP702" s="1"/>
      <c r="OHQ702" s="1"/>
      <c r="OHR702" s="1"/>
      <c r="OHS702" s="1"/>
      <c r="OHT702" s="1"/>
      <c r="OHU702" s="1"/>
      <c r="OHV702" s="1"/>
      <c r="OHW702" s="1"/>
      <c r="OHX702" s="1"/>
      <c r="OHY702" s="1"/>
      <c r="OHZ702" s="1"/>
      <c r="OIA702" s="1"/>
      <c r="OIB702" s="1"/>
      <c r="OIC702" s="1"/>
      <c r="OID702" s="1"/>
      <c r="OIE702" s="1"/>
      <c r="OIF702" s="1"/>
      <c r="OIG702" s="1"/>
      <c r="OIH702" s="1"/>
      <c r="OII702" s="1"/>
      <c r="OIJ702" s="1"/>
      <c r="OIK702" s="1"/>
      <c r="OIL702" s="1"/>
      <c r="OIM702" s="1"/>
      <c r="OIN702" s="1"/>
      <c r="OIO702" s="1"/>
      <c r="OIP702" s="1"/>
      <c r="OIQ702" s="1"/>
      <c r="OIR702" s="1"/>
      <c r="OIS702" s="1"/>
      <c r="OIT702" s="1"/>
      <c r="OIU702" s="1"/>
      <c r="OIV702" s="1"/>
      <c r="OIW702" s="1"/>
      <c r="OIX702" s="1"/>
      <c r="OIY702" s="1"/>
      <c r="OIZ702" s="1"/>
      <c r="OJA702" s="1"/>
      <c r="OJB702" s="1"/>
      <c r="OJC702" s="1"/>
      <c r="OJD702" s="1"/>
      <c r="OJE702" s="1"/>
      <c r="OJF702" s="1"/>
      <c r="OJG702" s="1"/>
      <c r="OJH702" s="1"/>
      <c r="OJI702" s="1"/>
      <c r="OJJ702" s="1"/>
      <c r="OJK702" s="1"/>
      <c r="OJL702" s="1"/>
      <c r="OJM702" s="1"/>
      <c r="OJN702" s="1"/>
      <c r="OJO702" s="1"/>
      <c r="OJP702" s="1"/>
      <c r="OJQ702" s="1"/>
      <c r="OJR702" s="1"/>
      <c r="OJS702" s="1"/>
      <c r="OJT702" s="1"/>
      <c r="OJU702" s="1"/>
      <c r="OJV702" s="1"/>
      <c r="OJW702" s="1"/>
      <c r="OJX702" s="1"/>
      <c r="OJY702" s="1"/>
      <c r="OJZ702" s="1"/>
      <c r="OKA702" s="1"/>
      <c r="OKB702" s="1"/>
      <c r="OKC702" s="1"/>
      <c r="OKD702" s="1"/>
      <c r="OKE702" s="1"/>
      <c r="OKF702" s="1"/>
      <c r="OKG702" s="1"/>
      <c r="OKH702" s="1"/>
      <c r="OKI702" s="1"/>
      <c r="OKJ702" s="1"/>
      <c r="OKK702" s="1"/>
      <c r="OKL702" s="1"/>
      <c r="OKM702" s="1"/>
      <c r="OKN702" s="1"/>
      <c r="OKO702" s="1"/>
      <c r="OKP702" s="1"/>
      <c r="OKQ702" s="1"/>
      <c r="OKR702" s="1"/>
      <c r="OKS702" s="1"/>
      <c r="OKT702" s="1"/>
      <c r="OKU702" s="1"/>
      <c r="OKV702" s="1"/>
      <c r="OKW702" s="1"/>
      <c r="OKX702" s="1"/>
      <c r="OKY702" s="1"/>
      <c r="OKZ702" s="1"/>
      <c r="OLA702" s="1"/>
      <c r="OLB702" s="1"/>
      <c r="OLC702" s="1"/>
      <c r="OLD702" s="1"/>
      <c r="OLE702" s="1"/>
      <c r="OLF702" s="1"/>
      <c r="OLG702" s="1"/>
      <c r="OLH702" s="1"/>
      <c r="OLI702" s="1"/>
      <c r="OLJ702" s="1"/>
      <c r="OLK702" s="1"/>
      <c r="OLL702" s="1"/>
      <c r="OLM702" s="1"/>
      <c r="OLN702" s="1"/>
      <c r="OLO702" s="1"/>
      <c r="OLP702" s="1"/>
      <c r="OLQ702" s="1"/>
      <c r="OLR702" s="1"/>
      <c r="OLS702" s="1"/>
      <c r="OLT702" s="1"/>
      <c r="OLU702" s="1"/>
      <c r="OLV702" s="1"/>
      <c r="OLW702" s="1"/>
      <c r="OLX702" s="1"/>
      <c r="OLY702" s="1"/>
      <c r="OLZ702" s="1"/>
      <c r="OMA702" s="1"/>
      <c r="OMB702" s="1"/>
      <c r="OMC702" s="1"/>
      <c r="OMD702" s="1"/>
      <c r="OME702" s="1"/>
      <c r="OMF702" s="1"/>
      <c r="OMG702" s="1"/>
      <c r="OMH702" s="1"/>
      <c r="OMI702" s="1"/>
      <c r="OMJ702" s="1"/>
      <c r="OMK702" s="1"/>
      <c r="OML702" s="1"/>
      <c r="OMM702" s="1"/>
      <c r="OMN702" s="1"/>
      <c r="OMO702" s="1"/>
      <c r="OMP702" s="1"/>
      <c r="OMQ702" s="1"/>
      <c r="OMR702" s="1"/>
      <c r="OMS702" s="1"/>
      <c r="OMT702" s="1"/>
      <c r="OMU702" s="1"/>
      <c r="OMV702" s="1"/>
      <c r="OMW702" s="1"/>
      <c r="OMX702" s="1"/>
      <c r="OMY702" s="1"/>
      <c r="OMZ702" s="1"/>
      <c r="ONA702" s="1"/>
      <c r="ONB702" s="1"/>
      <c r="ONC702" s="1"/>
      <c r="OND702" s="1"/>
      <c r="ONE702" s="1"/>
      <c r="ONF702" s="1"/>
      <c r="ONG702" s="1"/>
      <c r="ONH702" s="1"/>
      <c r="ONI702" s="1"/>
      <c r="ONJ702" s="1"/>
      <c r="ONK702" s="1"/>
      <c r="ONL702" s="1"/>
      <c r="ONM702" s="1"/>
      <c r="ONN702" s="1"/>
      <c r="ONO702" s="1"/>
      <c r="ONP702" s="1"/>
      <c r="ONQ702" s="1"/>
      <c r="ONR702" s="1"/>
      <c r="ONS702" s="1"/>
      <c r="ONT702" s="1"/>
      <c r="ONU702" s="1"/>
      <c r="ONV702" s="1"/>
      <c r="ONW702" s="1"/>
      <c r="ONX702" s="1"/>
      <c r="ONY702" s="1"/>
      <c r="ONZ702" s="1"/>
      <c r="OOA702" s="1"/>
      <c r="OOB702" s="1"/>
      <c r="OOC702" s="1"/>
      <c r="OOD702" s="1"/>
      <c r="OOE702" s="1"/>
      <c r="OOF702" s="1"/>
      <c r="OOG702" s="1"/>
      <c r="OOH702" s="1"/>
      <c r="OOI702" s="1"/>
      <c r="OOJ702" s="1"/>
      <c r="OOK702" s="1"/>
      <c r="OOL702" s="1"/>
      <c r="OOM702" s="1"/>
      <c r="OON702" s="1"/>
      <c r="OOO702" s="1"/>
      <c r="OOP702" s="1"/>
      <c r="OOQ702" s="1"/>
      <c r="OOR702" s="1"/>
      <c r="OOS702" s="1"/>
      <c r="OOT702" s="1"/>
      <c r="OOU702" s="1"/>
      <c r="OOV702" s="1"/>
      <c r="OOW702" s="1"/>
      <c r="OOX702" s="1"/>
      <c r="OOY702" s="1"/>
      <c r="OOZ702" s="1"/>
      <c r="OPA702" s="1"/>
      <c r="OPB702" s="1"/>
      <c r="OPC702" s="1"/>
      <c r="OPD702" s="1"/>
      <c r="OPE702" s="1"/>
      <c r="OPF702" s="1"/>
      <c r="OPG702" s="1"/>
      <c r="OPH702" s="1"/>
      <c r="OPI702" s="1"/>
      <c r="OPJ702" s="1"/>
      <c r="OPK702" s="1"/>
      <c r="OPL702" s="1"/>
      <c r="OPM702" s="1"/>
      <c r="OPN702" s="1"/>
      <c r="OPO702" s="1"/>
      <c r="OPP702" s="1"/>
      <c r="OPQ702" s="1"/>
      <c r="OPR702" s="1"/>
      <c r="OPS702" s="1"/>
      <c r="OPT702" s="1"/>
      <c r="OPU702" s="1"/>
      <c r="OPV702" s="1"/>
      <c r="OPW702" s="1"/>
      <c r="OPX702" s="1"/>
      <c r="OPY702" s="1"/>
      <c r="OPZ702" s="1"/>
      <c r="OQA702" s="1"/>
      <c r="OQB702" s="1"/>
      <c r="OQC702" s="1"/>
      <c r="OQD702" s="1"/>
      <c r="OQE702" s="1"/>
      <c r="OQF702" s="1"/>
      <c r="OQG702" s="1"/>
      <c r="OQH702" s="1"/>
      <c r="OQI702" s="1"/>
      <c r="OQJ702" s="1"/>
      <c r="OQK702" s="1"/>
      <c r="OQL702" s="1"/>
      <c r="OQM702" s="1"/>
      <c r="OQN702" s="1"/>
      <c r="OQO702" s="1"/>
      <c r="OQP702" s="1"/>
      <c r="OQQ702" s="1"/>
      <c r="OQR702" s="1"/>
      <c r="OQS702" s="1"/>
      <c r="OQT702" s="1"/>
      <c r="OQU702" s="1"/>
      <c r="OQV702" s="1"/>
      <c r="OQW702" s="1"/>
      <c r="OQX702" s="1"/>
      <c r="OQY702" s="1"/>
      <c r="OQZ702" s="1"/>
      <c r="ORA702" s="1"/>
      <c r="ORB702" s="1"/>
      <c r="ORC702" s="1"/>
      <c r="ORD702" s="1"/>
      <c r="ORE702" s="1"/>
      <c r="ORF702" s="1"/>
      <c r="ORG702" s="1"/>
      <c r="ORH702" s="1"/>
      <c r="ORI702" s="1"/>
      <c r="ORJ702" s="1"/>
      <c r="ORK702" s="1"/>
      <c r="ORL702" s="1"/>
      <c r="ORM702" s="1"/>
      <c r="ORN702" s="1"/>
      <c r="ORO702" s="1"/>
      <c r="ORP702" s="1"/>
      <c r="ORQ702" s="1"/>
      <c r="ORR702" s="1"/>
      <c r="ORS702" s="1"/>
      <c r="ORT702" s="1"/>
      <c r="ORU702" s="1"/>
      <c r="ORV702" s="1"/>
      <c r="ORW702" s="1"/>
      <c r="ORX702" s="1"/>
      <c r="ORY702" s="1"/>
      <c r="ORZ702" s="1"/>
      <c r="OSA702" s="1"/>
      <c r="OSB702" s="1"/>
      <c r="OSC702" s="1"/>
      <c r="OSD702" s="1"/>
      <c r="OSE702" s="1"/>
      <c r="OSF702" s="1"/>
      <c r="OSG702" s="1"/>
      <c r="OSH702" s="1"/>
      <c r="OSI702" s="1"/>
      <c r="OSJ702" s="1"/>
      <c r="OSK702" s="1"/>
      <c r="OSL702" s="1"/>
      <c r="OSM702" s="1"/>
      <c r="OSN702" s="1"/>
      <c r="OSO702" s="1"/>
      <c r="OSP702" s="1"/>
      <c r="OSQ702" s="1"/>
      <c r="OSR702" s="1"/>
      <c r="OSS702" s="1"/>
      <c r="OST702" s="1"/>
      <c r="OSU702" s="1"/>
      <c r="OSV702" s="1"/>
      <c r="OSW702" s="1"/>
      <c r="OSX702" s="1"/>
      <c r="OSY702" s="1"/>
      <c r="OSZ702" s="1"/>
      <c r="OTA702" s="1"/>
      <c r="OTB702" s="1"/>
      <c r="OTC702" s="1"/>
      <c r="OTD702" s="1"/>
      <c r="OTE702" s="1"/>
      <c r="OTF702" s="1"/>
      <c r="OTG702" s="1"/>
      <c r="OTH702" s="1"/>
      <c r="OTI702" s="1"/>
      <c r="OTJ702" s="1"/>
      <c r="OTK702" s="1"/>
      <c r="OTL702" s="1"/>
      <c r="OTM702" s="1"/>
      <c r="OTN702" s="1"/>
      <c r="OTO702" s="1"/>
      <c r="OTP702" s="1"/>
      <c r="OTQ702" s="1"/>
      <c r="OTR702" s="1"/>
      <c r="OTS702" s="1"/>
      <c r="OTT702" s="1"/>
      <c r="OTU702" s="1"/>
      <c r="OTV702" s="1"/>
      <c r="OTW702" s="1"/>
      <c r="OTX702" s="1"/>
      <c r="OTY702" s="1"/>
      <c r="OTZ702" s="1"/>
      <c r="OUA702" s="1"/>
      <c r="OUB702" s="1"/>
      <c r="OUC702" s="1"/>
      <c r="OUD702" s="1"/>
      <c r="OUE702" s="1"/>
      <c r="OUF702" s="1"/>
      <c r="OUG702" s="1"/>
      <c r="OUH702" s="1"/>
      <c r="OUI702" s="1"/>
      <c r="OUJ702" s="1"/>
      <c r="OUK702" s="1"/>
      <c r="OUL702" s="1"/>
      <c r="OUM702" s="1"/>
      <c r="OUN702" s="1"/>
      <c r="OUO702" s="1"/>
      <c r="OUP702" s="1"/>
      <c r="OUQ702" s="1"/>
      <c r="OUR702" s="1"/>
      <c r="OUS702" s="1"/>
      <c r="OUT702" s="1"/>
      <c r="OUU702" s="1"/>
      <c r="OUV702" s="1"/>
      <c r="OUW702" s="1"/>
      <c r="OUX702" s="1"/>
      <c r="OUY702" s="1"/>
      <c r="OUZ702" s="1"/>
      <c r="OVA702" s="1"/>
      <c r="OVB702" s="1"/>
      <c r="OVC702" s="1"/>
      <c r="OVD702" s="1"/>
      <c r="OVE702" s="1"/>
      <c r="OVF702" s="1"/>
      <c r="OVG702" s="1"/>
      <c r="OVH702" s="1"/>
      <c r="OVI702" s="1"/>
      <c r="OVJ702" s="1"/>
      <c r="OVK702" s="1"/>
      <c r="OVL702" s="1"/>
      <c r="OVM702" s="1"/>
      <c r="OVN702" s="1"/>
      <c r="OVO702" s="1"/>
      <c r="OVP702" s="1"/>
      <c r="OVQ702" s="1"/>
      <c r="OVR702" s="1"/>
      <c r="OVS702" s="1"/>
      <c r="OVT702" s="1"/>
      <c r="OVU702" s="1"/>
      <c r="OVV702" s="1"/>
      <c r="OVW702" s="1"/>
      <c r="OVX702" s="1"/>
      <c r="OVY702" s="1"/>
      <c r="OVZ702" s="1"/>
      <c r="OWA702" s="1"/>
      <c r="OWB702" s="1"/>
      <c r="OWC702" s="1"/>
      <c r="OWD702" s="1"/>
      <c r="OWE702" s="1"/>
      <c r="OWF702" s="1"/>
      <c r="OWG702" s="1"/>
      <c r="OWH702" s="1"/>
      <c r="OWI702" s="1"/>
      <c r="OWJ702" s="1"/>
      <c r="OWK702" s="1"/>
      <c r="OWL702" s="1"/>
      <c r="OWM702" s="1"/>
      <c r="OWN702" s="1"/>
      <c r="OWO702" s="1"/>
      <c r="OWP702" s="1"/>
      <c r="OWQ702" s="1"/>
      <c r="OWR702" s="1"/>
      <c r="OWS702" s="1"/>
      <c r="OWT702" s="1"/>
      <c r="OWU702" s="1"/>
      <c r="OWV702" s="1"/>
      <c r="OWW702" s="1"/>
      <c r="OWX702" s="1"/>
      <c r="OWY702" s="1"/>
      <c r="OWZ702" s="1"/>
      <c r="OXA702" s="1"/>
      <c r="OXB702" s="1"/>
      <c r="OXC702" s="1"/>
      <c r="OXD702" s="1"/>
      <c r="OXE702" s="1"/>
      <c r="OXF702" s="1"/>
      <c r="OXG702" s="1"/>
      <c r="OXH702" s="1"/>
      <c r="OXI702" s="1"/>
      <c r="OXJ702" s="1"/>
      <c r="OXK702" s="1"/>
      <c r="OXL702" s="1"/>
      <c r="OXM702" s="1"/>
      <c r="OXN702" s="1"/>
      <c r="OXO702" s="1"/>
      <c r="OXP702" s="1"/>
      <c r="OXQ702" s="1"/>
      <c r="OXR702" s="1"/>
      <c r="OXS702" s="1"/>
      <c r="OXT702" s="1"/>
      <c r="OXU702" s="1"/>
      <c r="OXV702" s="1"/>
      <c r="OXW702" s="1"/>
      <c r="OXX702" s="1"/>
      <c r="OXY702" s="1"/>
      <c r="OXZ702" s="1"/>
      <c r="OYA702" s="1"/>
      <c r="OYB702" s="1"/>
      <c r="OYC702" s="1"/>
      <c r="OYD702" s="1"/>
      <c r="OYE702" s="1"/>
      <c r="OYF702" s="1"/>
      <c r="OYG702" s="1"/>
      <c r="OYH702" s="1"/>
      <c r="OYI702" s="1"/>
      <c r="OYJ702" s="1"/>
      <c r="OYK702" s="1"/>
      <c r="OYL702" s="1"/>
      <c r="OYM702" s="1"/>
      <c r="OYN702" s="1"/>
      <c r="OYO702" s="1"/>
      <c r="OYP702" s="1"/>
      <c r="OYQ702" s="1"/>
      <c r="OYR702" s="1"/>
      <c r="OYS702" s="1"/>
      <c r="OYT702" s="1"/>
      <c r="OYU702" s="1"/>
      <c r="OYV702" s="1"/>
      <c r="OYW702" s="1"/>
      <c r="OYX702" s="1"/>
      <c r="OYY702" s="1"/>
      <c r="OYZ702" s="1"/>
      <c r="OZA702" s="1"/>
      <c r="OZB702" s="1"/>
      <c r="OZC702" s="1"/>
      <c r="OZD702" s="1"/>
      <c r="OZE702" s="1"/>
      <c r="OZF702" s="1"/>
      <c r="OZG702" s="1"/>
      <c r="OZH702" s="1"/>
      <c r="OZI702" s="1"/>
      <c r="OZJ702" s="1"/>
      <c r="OZK702" s="1"/>
      <c r="OZL702" s="1"/>
      <c r="OZM702" s="1"/>
      <c r="OZN702" s="1"/>
      <c r="OZO702" s="1"/>
      <c r="OZP702" s="1"/>
      <c r="OZQ702" s="1"/>
      <c r="OZR702" s="1"/>
      <c r="OZS702" s="1"/>
      <c r="OZT702" s="1"/>
      <c r="OZU702" s="1"/>
      <c r="OZV702" s="1"/>
      <c r="OZW702" s="1"/>
      <c r="OZX702" s="1"/>
      <c r="OZY702" s="1"/>
      <c r="OZZ702" s="1"/>
      <c r="PAA702" s="1"/>
      <c r="PAB702" s="1"/>
      <c r="PAC702" s="1"/>
      <c r="PAD702" s="1"/>
      <c r="PAE702" s="1"/>
      <c r="PAF702" s="1"/>
      <c r="PAG702" s="1"/>
      <c r="PAH702" s="1"/>
      <c r="PAI702" s="1"/>
      <c r="PAJ702" s="1"/>
      <c r="PAK702" s="1"/>
      <c r="PAL702" s="1"/>
      <c r="PAM702" s="1"/>
      <c r="PAN702" s="1"/>
      <c r="PAO702" s="1"/>
      <c r="PAP702" s="1"/>
      <c r="PAQ702" s="1"/>
      <c r="PAR702" s="1"/>
      <c r="PAS702" s="1"/>
      <c r="PAT702" s="1"/>
      <c r="PAU702" s="1"/>
      <c r="PAV702" s="1"/>
      <c r="PAW702" s="1"/>
      <c r="PAX702" s="1"/>
      <c r="PAY702" s="1"/>
      <c r="PAZ702" s="1"/>
      <c r="PBA702" s="1"/>
      <c r="PBB702" s="1"/>
      <c r="PBC702" s="1"/>
      <c r="PBD702" s="1"/>
      <c r="PBE702" s="1"/>
      <c r="PBF702" s="1"/>
      <c r="PBG702" s="1"/>
      <c r="PBH702" s="1"/>
      <c r="PBI702" s="1"/>
      <c r="PBJ702" s="1"/>
      <c r="PBK702" s="1"/>
      <c r="PBL702" s="1"/>
      <c r="PBM702" s="1"/>
      <c r="PBN702" s="1"/>
      <c r="PBO702" s="1"/>
      <c r="PBP702" s="1"/>
      <c r="PBQ702" s="1"/>
      <c r="PBR702" s="1"/>
      <c r="PBS702" s="1"/>
      <c r="PBT702" s="1"/>
      <c r="PBU702" s="1"/>
      <c r="PBV702" s="1"/>
      <c r="PBW702" s="1"/>
      <c r="PBX702" s="1"/>
      <c r="PBY702" s="1"/>
      <c r="PBZ702" s="1"/>
      <c r="PCA702" s="1"/>
      <c r="PCB702" s="1"/>
      <c r="PCC702" s="1"/>
      <c r="PCD702" s="1"/>
      <c r="PCE702" s="1"/>
      <c r="PCF702" s="1"/>
      <c r="PCG702" s="1"/>
      <c r="PCH702" s="1"/>
      <c r="PCI702" s="1"/>
      <c r="PCJ702" s="1"/>
      <c r="PCK702" s="1"/>
      <c r="PCL702" s="1"/>
      <c r="PCM702" s="1"/>
      <c r="PCN702" s="1"/>
      <c r="PCO702" s="1"/>
      <c r="PCP702" s="1"/>
      <c r="PCQ702" s="1"/>
      <c r="PCR702" s="1"/>
      <c r="PCS702" s="1"/>
      <c r="PCT702" s="1"/>
      <c r="PCU702" s="1"/>
      <c r="PCV702" s="1"/>
      <c r="PCW702" s="1"/>
      <c r="PCX702" s="1"/>
      <c r="PCY702" s="1"/>
      <c r="PCZ702" s="1"/>
      <c r="PDA702" s="1"/>
      <c r="PDB702" s="1"/>
      <c r="PDC702" s="1"/>
      <c r="PDD702" s="1"/>
      <c r="PDE702" s="1"/>
      <c r="PDF702" s="1"/>
      <c r="PDG702" s="1"/>
      <c r="PDH702" s="1"/>
      <c r="PDI702" s="1"/>
      <c r="PDJ702" s="1"/>
      <c r="PDK702" s="1"/>
      <c r="PDL702" s="1"/>
      <c r="PDM702" s="1"/>
      <c r="PDN702" s="1"/>
      <c r="PDO702" s="1"/>
      <c r="PDP702" s="1"/>
      <c r="PDQ702" s="1"/>
      <c r="PDR702" s="1"/>
      <c r="PDS702" s="1"/>
      <c r="PDT702" s="1"/>
      <c r="PDU702" s="1"/>
      <c r="PDV702" s="1"/>
      <c r="PDW702" s="1"/>
      <c r="PDX702" s="1"/>
      <c r="PDY702" s="1"/>
      <c r="PDZ702" s="1"/>
      <c r="PEA702" s="1"/>
      <c r="PEB702" s="1"/>
      <c r="PEC702" s="1"/>
      <c r="PED702" s="1"/>
      <c r="PEE702" s="1"/>
      <c r="PEF702" s="1"/>
      <c r="PEG702" s="1"/>
      <c r="PEH702" s="1"/>
      <c r="PEI702" s="1"/>
      <c r="PEJ702" s="1"/>
      <c r="PEK702" s="1"/>
      <c r="PEL702" s="1"/>
      <c r="PEM702" s="1"/>
      <c r="PEN702" s="1"/>
      <c r="PEO702" s="1"/>
      <c r="PEP702" s="1"/>
      <c r="PEQ702" s="1"/>
      <c r="PER702" s="1"/>
      <c r="PES702" s="1"/>
      <c r="PET702" s="1"/>
      <c r="PEU702" s="1"/>
      <c r="PEV702" s="1"/>
      <c r="PEW702" s="1"/>
      <c r="PEX702" s="1"/>
      <c r="PEY702" s="1"/>
      <c r="PEZ702" s="1"/>
      <c r="PFA702" s="1"/>
      <c r="PFB702" s="1"/>
      <c r="PFC702" s="1"/>
      <c r="PFD702" s="1"/>
      <c r="PFE702" s="1"/>
      <c r="PFF702" s="1"/>
      <c r="PFG702" s="1"/>
      <c r="PFH702" s="1"/>
      <c r="PFI702" s="1"/>
      <c r="PFJ702" s="1"/>
      <c r="PFK702" s="1"/>
      <c r="PFL702" s="1"/>
      <c r="PFM702" s="1"/>
      <c r="PFN702" s="1"/>
      <c r="PFO702" s="1"/>
      <c r="PFP702" s="1"/>
      <c r="PFQ702" s="1"/>
      <c r="PFR702" s="1"/>
      <c r="PFS702" s="1"/>
      <c r="PFT702" s="1"/>
      <c r="PFU702" s="1"/>
      <c r="PFV702" s="1"/>
      <c r="PFW702" s="1"/>
      <c r="PFX702" s="1"/>
      <c r="PFY702" s="1"/>
      <c r="PFZ702" s="1"/>
      <c r="PGA702" s="1"/>
      <c r="PGB702" s="1"/>
      <c r="PGC702" s="1"/>
      <c r="PGD702" s="1"/>
      <c r="PGE702" s="1"/>
      <c r="PGF702" s="1"/>
      <c r="PGG702" s="1"/>
      <c r="PGH702" s="1"/>
      <c r="PGI702" s="1"/>
      <c r="PGJ702" s="1"/>
      <c r="PGK702" s="1"/>
      <c r="PGL702" s="1"/>
      <c r="PGM702" s="1"/>
      <c r="PGN702" s="1"/>
      <c r="PGO702" s="1"/>
      <c r="PGP702" s="1"/>
      <c r="PGQ702" s="1"/>
      <c r="PGR702" s="1"/>
      <c r="PGS702" s="1"/>
      <c r="PGT702" s="1"/>
      <c r="PGU702" s="1"/>
      <c r="PGV702" s="1"/>
      <c r="PGW702" s="1"/>
      <c r="PGX702" s="1"/>
      <c r="PGY702" s="1"/>
      <c r="PGZ702" s="1"/>
      <c r="PHA702" s="1"/>
      <c r="PHB702" s="1"/>
      <c r="PHC702" s="1"/>
      <c r="PHD702" s="1"/>
      <c r="PHE702" s="1"/>
      <c r="PHF702" s="1"/>
      <c r="PHG702" s="1"/>
      <c r="PHH702" s="1"/>
      <c r="PHI702" s="1"/>
      <c r="PHJ702" s="1"/>
      <c r="PHK702" s="1"/>
      <c r="PHL702" s="1"/>
      <c r="PHM702" s="1"/>
      <c r="PHN702" s="1"/>
      <c r="PHO702" s="1"/>
      <c r="PHP702" s="1"/>
      <c r="PHQ702" s="1"/>
      <c r="PHR702" s="1"/>
      <c r="PHS702" s="1"/>
      <c r="PHT702" s="1"/>
      <c r="PHU702" s="1"/>
      <c r="PHV702" s="1"/>
      <c r="PHW702" s="1"/>
      <c r="PHX702" s="1"/>
      <c r="PHY702" s="1"/>
      <c r="PHZ702" s="1"/>
      <c r="PIA702" s="1"/>
      <c r="PIB702" s="1"/>
      <c r="PIC702" s="1"/>
      <c r="PID702" s="1"/>
      <c r="PIE702" s="1"/>
      <c r="PIF702" s="1"/>
      <c r="PIG702" s="1"/>
      <c r="PIH702" s="1"/>
      <c r="PII702" s="1"/>
      <c r="PIJ702" s="1"/>
      <c r="PIK702" s="1"/>
      <c r="PIL702" s="1"/>
      <c r="PIM702" s="1"/>
      <c r="PIN702" s="1"/>
      <c r="PIO702" s="1"/>
      <c r="PIP702" s="1"/>
      <c r="PIQ702" s="1"/>
      <c r="PIR702" s="1"/>
      <c r="PIS702" s="1"/>
      <c r="PIT702" s="1"/>
      <c r="PIU702" s="1"/>
      <c r="PIV702" s="1"/>
      <c r="PIW702" s="1"/>
      <c r="PIX702" s="1"/>
      <c r="PIY702" s="1"/>
      <c r="PIZ702" s="1"/>
      <c r="PJA702" s="1"/>
      <c r="PJB702" s="1"/>
      <c r="PJC702" s="1"/>
      <c r="PJD702" s="1"/>
      <c r="PJE702" s="1"/>
      <c r="PJF702" s="1"/>
      <c r="PJG702" s="1"/>
      <c r="PJH702" s="1"/>
      <c r="PJI702" s="1"/>
      <c r="PJJ702" s="1"/>
      <c r="PJK702" s="1"/>
      <c r="PJL702" s="1"/>
      <c r="PJM702" s="1"/>
      <c r="PJN702" s="1"/>
      <c r="PJO702" s="1"/>
      <c r="PJP702" s="1"/>
      <c r="PJQ702" s="1"/>
      <c r="PJR702" s="1"/>
      <c r="PJS702" s="1"/>
      <c r="PJT702" s="1"/>
      <c r="PJU702" s="1"/>
      <c r="PJV702" s="1"/>
      <c r="PJW702" s="1"/>
      <c r="PJX702" s="1"/>
      <c r="PJY702" s="1"/>
      <c r="PJZ702" s="1"/>
      <c r="PKA702" s="1"/>
      <c r="PKB702" s="1"/>
      <c r="PKC702" s="1"/>
      <c r="PKD702" s="1"/>
      <c r="PKE702" s="1"/>
      <c r="PKF702" s="1"/>
      <c r="PKG702" s="1"/>
      <c r="PKH702" s="1"/>
      <c r="PKI702" s="1"/>
      <c r="PKJ702" s="1"/>
      <c r="PKK702" s="1"/>
      <c r="PKL702" s="1"/>
      <c r="PKM702" s="1"/>
      <c r="PKN702" s="1"/>
      <c r="PKO702" s="1"/>
      <c r="PKP702" s="1"/>
      <c r="PKQ702" s="1"/>
      <c r="PKR702" s="1"/>
      <c r="PKS702" s="1"/>
      <c r="PKT702" s="1"/>
      <c r="PKU702" s="1"/>
      <c r="PKV702" s="1"/>
      <c r="PKW702" s="1"/>
      <c r="PKX702" s="1"/>
      <c r="PKY702" s="1"/>
      <c r="PKZ702" s="1"/>
      <c r="PLA702" s="1"/>
      <c r="PLB702" s="1"/>
      <c r="PLC702" s="1"/>
      <c r="PLD702" s="1"/>
      <c r="PLE702" s="1"/>
      <c r="PLF702" s="1"/>
      <c r="PLG702" s="1"/>
      <c r="PLH702" s="1"/>
      <c r="PLI702" s="1"/>
      <c r="PLJ702" s="1"/>
      <c r="PLK702" s="1"/>
      <c r="PLL702" s="1"/>
      <c r="PLM702" s="1"/>
      <c r="PLN702" s="1"/>
      <c r="PLO702" s="1"/>
      <c r="PLP702" s="1"/>
      <c r="PLQ702" s="1"/>
      <c r="PLR702" s="1"/>
      <c r="PLS702" s="1"/>
      <c r="PLT702" s="1"/>
      <c r="PLU702" s="1"/>
      <c r="PLV702" s="1"/>
      <c r="PLW702" s="1"/>
      <c r="PLX702" s="1"/>
      <c r="PLY702" s="1"/>
      <c r="PLZ702" s="1"/>
      <c r="PMA702" s="1"/>
      <c r="PMB702" s="1"/>
      <c r="PMC702" s="1"/>
      <c r="PMD702" s="1"/>
      <c r="PME702" s="1"/>
      <c r="PMF702" s="1"/>
      <c r="PMG702" s="1"/>
      <c r="PMH702" s="1"/>
      <c r="PMI702" s="1"/>
      <c r="PMJ702" s="1"/>
      <c r="PMK702" s="1"/>
      <c r="PML702" s="1"/>
      <c r="PMM702" s="1"/>
      <c r="PMN702" s="1"/>
      <c r="PMO702" s="1"/>
      <c r="PMP702" s="1"/>
      <c r="PMQ702" s="1"/>
      <c r="PMR702" s="1"/>
      <c r="PMS702" s="1"/>
      <c r="PMT702" s="1"/>
      <c r="PMU702" s="1"/>
      <c r="PMV702" s="1"/>
      <c r="PMW702" s="1"/>
      <c r="PMX702" s="1"/>
      <c r="PMY702" s="1"/>
      <c r="PMZ702" s="1"/>
      <c r="PNA702" s="1"/>
      <c r="PNB702" s="1"/>
      <c r="PNC702" s="1"/>
      <c r="PND702" s="1"/>
      <c r="PNE702" s="1"/>
      <c r="PNF702" s="1"/>
      <c r="PNG702" s="1"/>
      <c r="PNH702" s="1"/>
      <c r="PNI702" s="1"/>
      <c r="PNJ702" s="1"/>
      <c r="PNK702" s="1"/>
      <c r="PNL702" s="1"/>
      <c r="PNM702" s="1"/>
      <c r="PNN702" s="1"/>
      <c r="PNO702" s="1"/>
      <c r="PNP702" s="1"/>
      <c r="PNQ702" s="1"/>
      <c r="PNR702" s="1"/>
      <c r="PNS702" s="1"/>
      <c r="PNT702" s="1"/>
      <c r="PNU702" s="1"/>
      <c r="PNV702" s="1"/>
      <c r="PNW702" s="1"/>
      <c r="PNX702" s="1"/>
      <c r="PNY702" s="1"/>
      <c r="PNZ702" s="1"/>
      <c r="POA702" s="1"/>
      <c r="POB702" s="1"/>
      <c r="POC702" s="1"/>
      <c r="POD702" s="1"/>
      <c r="POE702" s="1"/>
      <c r="POF702" s="1"/>
      <c r="POG702" s="1"/>
      <c r="POH702" s="1"/>
      <c r="POI702" s="1"/>
      <c r="POJ702" s="1"/>
      <c r="POK702" s="1"/>
      <c r="POL702" s="1"/>
      <c r="POM702" s="1"/>
      <c r="PON702" s="1"/>
      <c r="POO702" s="1"/>
      <c r="POP702" s="1"/>
      <c r="POQ702" s="1"/>
      <c r="POR702" s="1"/>
      <c r="POS702" s="1"/>
      <c r="POT702" s="1"/>
      <c r="POU702" s="1"/>
      <c r="POV702" s="1"/>
      <c r="POW702" s="1"/>
      <c r="POX702" s="1"/>
      <c r="POY702" s="1"/>
      <c r="POZ702" s="1"/>
      <c r="PPA702" s="1"/>
      <c r="PPB702" s="1"/>
      <c r="PPC702" s="1"/>
      <c r="PPD702" s="1"/>
      <c r="PPE702" s="1"/>
      <c r="PPF702" s="1"/>
      <c r="PPG702" s="1"/>
      <c r="PPH702" s="1"/>
      <c r="PPI702" s="1"/>
      <c r="PPJ702" s="1"/>
      <c r="PPK702" s="1"/>
      <c r="PPL702" s="1"/>
      <c r="PPM702" s="1"/>
      <c r="PPN702" s="1"/>
      <c r="PPO702" s="1"/>
      <c r="PPP702" s="1"/>
      <c r="PPQ702" s="1"/>
      <c r="PPR702" s="1"/>
      <c r="PPS702" s="1"/>
      <c r="PPT702" s="1"/>
      <c r="PPU702" s="1"/>
      <c r="PPV702" s="1"/>
      <c r="PPW702" s="1"/>
      <c r="PPX702" s="1"/>
      <c r="PPY702" s="1"/>
      <c r="PPZ702" s="1"/>
      <c r="PQA702" s="1"/>
      <c r="PQB702" s="1"/>
      <c r="PQC702" s="1"/>
      <c r="PQD702" s="1"/>
      <c r="PQE702" s="1"/>
      <c r="PQF702" s="1"/>
      <c r="PQG702" s="1"/>
      <c r="PQH702" s="1"/>
      <c r="PQI702" s="1"/>
      <c r="PQJ702" s="1"/>
      <c r="PQK702" s="1"/>
      <c r="PQL702" s="1"/>
      <c r="PQM702" s="1"/>
      <c r="PQN702" s="1"/>
      <c r="PQO702" s="1"/>
      <c r="PQP702" s="1"/>
      <c r="PQQ702" s="1"/>
      <c r="PQR702" s="1"/>
      <c r="PQS702" s="1"/>
      <c r="PQT702" s="1"/>
      <c r="PQU702" s="1"/>
      <c r="PQV702" s="1"/>
      <c r="PQW702" s="1"/>
      <c r="PQX702" s="1"/>
      <c r="PQY702" s="1"/>
      <c r="PQZ702" s="1"/>
      <c r="PRA702" s="1"/>
      <c r="PRB702" s="1"/>
      <c r="PRC702" s="1"/>
      <c r="PRD702" s="1"/>
      <c r="PRE702" s="1"/>
      <c r="PRF702" s="1"/>
      <c r="PRG702" s="1"/>
      <c r="PRH702" s="1"/>
      <c r="PRI702" s="1"/>
      <c r="PRJ702" s="1"/>
      <c r="PRK702" s="1"/>
      <c r="PRL702" s="1"/>
      <c r="PRM702" s="1"/>
      <c r="PRN702" s="1"/>
      <c r="PRO702" s="1"/>
      <c r="PRP702" s="1"/>
      <c r="PRQ702" s="1"/>
      <c r="PRR702" s="1"/>
      <c r="PRS702" s="1"/>
      <c r="PRT702" s="1"/>
      <c r="PRU702" s="1"/>
      <c r="PRV702" s="1"/>
      <c r="PRW702" s="1"/>
      <c r="PRX702" s="1"/>
      <c r="PRY702" s="1"/>
      <c r="PRZ702" s="1"/>
      <c r="PSA702" s="1"/>
      <c r="PSB702" s="1"/>
      <c r="PSC702" s="1"/>
      <c r="PSD702" s="1"/>
      <c r="PSE702" s="1"/>
      <c r="PSF702" s="1"/>
      <c r="PSG702" s="1"/>
      <c r="PSH702" s="1"/>
      <c r="PSI702" s="1"/>
      <c r="PSJ702" s="1"/>
      <c r="PSK702" s="1"/>
      <c r="PSL702" s="1"/>
      <c r="PSM702" s="1"/>
      <c r="PSN702" s="1"/>
      <c r="PSO702" s="1"/>
      <c r="PSP702" s="1"/>
      <c r="PSQ702" s="1"/>
      <c r="PSR702" s="1"/>
      <c r="PSS702" s="1"/>
      <c r="PST702" s="1"/>
      <c r="PSU702" s="1"/>
      <c r="PSV702" s="1"/>
      <c r="PSW702" s="1"/>
      <c r="PSX702" s="1"/>
      <c r="PSY702" s="1"/>
      <c r="PSZ702" s="1"/>
      <c r="PTA702" s="1"/>
      <c r="PTB702" s="1"/>
      <c r="PTC702" s="1"/>
      <c r="PTD702" s="1"/>
      <c r="PTE702" s="1"/>
      <c r="PTF702" s="1"/>
      <c r="PTG702" s="1"/>
      <c r="PTH702" s="1"/>
      <c r="PTI702" s="1"/>
      <c r="PTJ702" s="1"/>
      <c r="PTK702" s="1"/>
      <c r="PTL702" s="1"/>
      <c r="PTM702" s="1"/>
      <c r="PTN702" s="1"/>
      <c r="PTO702" s="1"/>
      <c r="PTP702" s="1"/>
      <c r="PTQ702" s="1"/>
      <c r="PTR702" s="1"/>
      <c r="PTS702" s="1"/>
      <c r="PTT702" s="1"/>
      <c r="PTU702" s="1"/>
      <c r="PTV702" s="1"/>
      <c r="PTW702" s="1"/>
      <c r="PTX702" s="1"/>
      <c r="PTY702" s="1"/>
      <c r="PTZ702" s="1"/>
      <c r="PUA702" s="1"/>
      <c r="PUB702" s="1"/>
      <c r="PUC702" s="1"/>
      <c r="PUD702" s="1"/>
      <c r="PUE702" s="1"/>
      <c r="PUF702" s="1"/>
      <c r="PUG702" s="1"/>
      <c r="PUH702" s="1"/>
      <c r="PUI702" s="1"/>
      <c r="PUJ702" s="1"/>
      <c r="PUK702" s="1"/>
      <c r="PUL702" s="1"/>
      <c r="PUM702" s="1"/>
      <c r="PUN702" s="1"/>
      <c r="PUO702" s="1"/>
      <c r="PUP702" s="1"/>
      <c r="PUQ702" s="1"/>
      <c r="PUR702" s="1"/>
      <c r="PUS702" s="1"/>
      <c r="PUT702" s="1"/>
      <c r="PUU702" s="1"/>
      <c r="PUV702" s="1"/>
      <c r="PUW702" s="1"/>
      <c r="PUX702" s="1"/>
      <c r="PUY702" s="1"/>
      <c r="PUZ702" s="1"/>
      <c r="PVA702" s="1"/>
      <c r="PVB702" s="1"/>
      <c r="PVC702" s="1"/>
      <c r="PVD702" s="1"/>
      <c r="PVE702" s="1"/>
      <c r="PVF702" s="1"/>
      <c r="PVG702" s="1"/>
      <c r="PVH702" s="1"/>
      <c r="PVI702" s="1"/>
      <c r="PVJ702" s="1"/>
      <c r="PVK702" s="1"/>
      <c r="PVL702" s="1"/>
      <c r="PVM702" s="1"/>
      <c r="PVN702" s="1"/>
      <c r="PVO702" s="1"/>
      <c r="PVP702" s="1"/>
      <c r="PVQ702" s="1"/>
      <c r="PVR702" s="1"/>
      <c r="PVS702" s="1"/>
      <c r="PVT702" s="1"/>
      <c r="PVU702" s="1"/>
      <c r="PVV702" s="1"/>
      <c r="PVW702" s="1"/>
      <c r="PVX702" s="1"/>
      <c r="PVY702" s="1"/>
      <c r="PVZ702" s="1"/>
      <c r="PWA702" s="1"/>
      <c r="PWB702" s="1"/>
      <c r="PWC702" s="1"/>
      <c r="PWD702" s="1"/>
      <c r="PWE702" s="1"/>
      <c r="PWF702" s="1"/>
      <c r="PWG702" s="1"/>
      <c r="PWH702" s="1"/>
      <c r="PWI702" s="1"/>
      <c r="PWJ702" s="1"/>
      <c r="PWK702" s="1"/>
      <c r="PWL702" s="1"/>
      <c r="PWM702" s="1"/>
      <c r="PWN702" s="1"/>
      <c r="PWO702" s="1"/>
      <c r="PWP702" s="1"/>
      <c r="PWQ702" s="1"/>
      <c r="PWR702" s="1"/>
      <c r="PWS702" s="1"/>
      <c r="PWT702" s="1"/>
      <c r="PWU702" s="1"/>
      <c r="PWV702" s="1"/>
      <c r="PWW702" s="1"/>
      <c r="PWX702" s="1"/>
      <c r="PWY702" s="1"/>
      <c r="PWZ702" s="1"/>
      <c r="PXA702" s="1"/>
      <c r="PXB702" s="1"/>
      <c r="PXC702" s="1"/>
      <c r="PXD702" s="1"/>
      <c r="PXE702" s="1"/>
      <c r="PXF702" s="1"/>
      <c r="PXG702" s="1"/>
      <c r="PXH702" s="1"/>
      <c r="PXI702" s="1"/>
      <c r="PXJ702" s="1"/>
      <c r="PXK702" s="1"/>
      <c r="PXL702" s="1"/>
      <c r="PXM702" s="1"/>
      <c r="PXN702" s="1"/>
      <c r="PXO702" s="1"/>
      <c r="PXP702" s="1"/>
      <c r="PXQ702" s="1"/>
      <c r="PXR702" s="1"/>
      <c r="PXS702" s="1"/>
      <c r="PXT702" s="1"/>
      <c r="PXU702" s="1"/>
      <c r="PXV702" s="1"/>
      <c r="PXW702" s="1"/>
      <c r="PXX702" s="1"/>
      <c r="PXY702" s="1"/>
      <c r="PXZ702" s="1"/>
      <c r="PYA702" s="1"/>
      <c r="PYB702" s="1"/>
      <c r="PYC702" s="1"/>
      <c r="PYD702" s="1"/>
      <c r="PYE702" s="1"/>
      <c r="PYF702" s="1"/>
      <c r="PYG702" s="1"/>
      <c r="PYH702" s="1"/>
      <c r="PYI702" s="1"/>
      <c r="PYJ702" s="1"/>
      <c r="PYK702" s="1"/>
      <c r="PYL702" s="1"/>
      <c r="PYM702" s="1"/>
      <c r="PYN702" s="1"/>
      <c r="PYO702" s="1"/>
      <c r="PYP702" s="1"/>
      <c r="PYQ702" s="1"/>
      <c r="PYR702" s="1"/>
      <c r="PYS702" s="1"/>
      <c r="PYT702" s="1"/>
      <c r="PYU702" s="1"/>
      <c r="PYV702" s="1"/>
      <c r="PYW702" s="1"/>
      <c r="PYX702" s="1"/>
      <c r="PYY702" s="1"/>
      <c r="PYZ702" s="1"/>
      <c r="PZA702" s="1"/>
      <c r="PZB702" s="1"/>
      <c r="PZC702" s="1"/>
      <c r="PZD702" s="1"/>
      <c r="PZE702" s="1"/>
      <c r="PZF702" s="1"/>
      <c r="PZG702" s="1"/>
      <c r="PZH702" s="1"/>
      <c r="PZI702" s="1"/>
      <c r="PZJ702" s="1"/>
      <c r="PZK702" s="1"/>
      <c r="PZL702" s="1"/>
      <c r="PZM702" s="1"/>
      <c r="PZN702" s="1"/>
      <c r="PZO702" s="1"/>
      <c r="PZP702" s="1"/>
      <c r="PZQ702" s="1"/>
      <c r="PZR702" s="1"/>
      <c r="PZS702" s="1"/>
      <c r="PZT702" s="1"/>
      <c r="PZU702" s="1"/>
      <c r="PZV702" s="1"/>
      <c r="PZW702" s="1"/>
      <c r="PZX702" s="1"/>
      <c r="PZY702" s="1"/>
      <c r="PZZ702" s="1"/>
      <c r="QAA702" s="1"/>
      <c r="QAB702" s="1"/>
      <c r="QAC702" s="1"/>
      <c r="QAD702" s="1"/>
      <c r="QAE702" s="1"/>
      <c r="QAF702" s="1"/>
      <c r="QAG702" s="1"/>
      <c r="QAH702" s="1"/>
      <c r="QAI702" s="1"/>
      <c r="QAJ702" s="1"/>
      <c r="QAK702" s="1"/>
      <c r="QAL702" s="1"/>
      <c r="QAM702" s="1"/>
      <c r="QAN702" s="1"/>
      <c r="QAO702" s="1"/>
      <c r="QAP702" s="1"/>
      <c r="QAQ702" s="1"/>
      <c r="QAR702" s="1"/>
      <c r="QAS702" s="1"/>
      <c r="QAT702" s="1"/>
      <c r="QAU702" s="1"/>
      <c r="QAV702" s="1"/>
      <c r="QAW702" s="1"/>
      <c r="QAX702" s="1"/>
      <c r="QAY702" s="1"/>
      <c r="QAZ702" s="1"/>
      <c r="QBA702" s="1"/>
      <c r="QBB702" s="1"/>
      <c r="QBC702" s="1"/>
      <c r="QBD702" s="1"/>
      <c r="QBE702" s="1"/>
      <c r="QBF702" s="1"/>
      <c r="QBG702" s="1"/>
      <c r="QBH702" s="1"/>
      <c r="QBI702" s="1"/>
      <c r="QBJ702" s="1"/>
      <c r="QBK702" s="1"/>
      <c r="QBL702" s="1"/>
      <c r="QBM702" s="1"/>
      <c r="QBN702" s="1"/>
      <c r="QBO702" s="1"/>
      <c r="QBP702" s="1"/>
      <c r="QBQ702" s="1"/>
      <c r="QBR702" s="1"/>
      <c r="QBS702" s="1"/>
      <c r="QBT702" s="1"/>
      <c r="QBU702" s="1"/>
      <c r="QBV702" s="1"/>
      <c r="QBW702" s="1"/>
      <c r="QBX702" s="1"/>
      <c r="QBY702" s="1"/>
      <c r="QBZ702" s="1"/>
      <c r="QCA702" s="1"/>
      <c r="QCB702" s="1"/>
      <c r="QCC702" s="1"/>
      <c r="QCD702" s="1"/>
      <c r="QCE702" s="1"/>
      <c r="QCF702" s="1"/>
      <c r="QCG702" s="1"/>
      <c r="QCH702" s="1"/>
      <c r="QCI702" s="1"/>
      <c r="QCJ702" s="1"/>
      <c r="QCK702" s="1"/>
      <c r="QCL702" s="1"/>
      <c r="QCM702" s="1"/>
      <c r="QCN702" s="1"/>
      <c r="QCO702" s="1"/>
      <c r="QCP702" s="1"/>
      <c r="QCQ702" s="1"/>
      <c r="QCR702" s="1"/>
      <c r="QCS702" s="1"/>
      <c r="QCT702" s="1"/>
      <c r="QCU702" s="1"/>
      <c r="QCV702" s="1"/>
      <c r="QCW702" s="1"/>
      <c r="QCX702" s="1"/>
      <c r="QCY702" s="1"/>
      <c r="QCZ702" s="1"/>
      <c r="QDA702" s="1"/>
      <c r="QDB702" s="1"/>
      <c r="QDC702" s="1"/>
      <c r="QDD702" s="1"/>
      <c r="QDE702" s="1"/>
      <c r="QDF702" s="1"/>
      <c r="QDG702" s="1"/>
      <c r="QDH702" s="1"/>
      <c r="QDI702" s="1"/>
      <c r="QDJ702" s="1"/>
      <c r="QDK702" s="1"/>
      <c r="QDL702" s="1"/>
      <c r="QDM702" s="1"/>
      <c r="QDN702" s="1"/>
      <c r="QDO702" s="1"/>
      <c r="QDP702" s="1"/>
      <c r="QDQ702" s="1"/>
      <c r="QDR702" s="1"/>
      <c r="QDS702" s="1"/>
      <c r="QDT702" s="1"/>
      <c r="QDU702" s="1"/>
      <c r="QDV702" s="1"/>
      <c r="QDW702" s="1"/>
      <c r="QDX702" s="1"/>
      <c r="QDY702" s="1"/>
      <c r="QDZ702" s="1"/>
      <c r="QEA702" s="1"/>
      <c r="QEB702" s="1"/>
      <c r="QEC702" s="1"/>
      <c r="QED702" s="1"/>
      <c r="QEE702" s="1"/>
      <c r="QEF702" s="1"/>
      <c r="QEG702" s="1"/>
      <c r="QEH702" s="1"/>
      <c r="QEI702" s="1"/>
      <c r="QEJ702" s="1"/>
      <c r="QEK702" s="1"/>
      <c r="QEL702" s="1"/>
      <c r="QEM702" s="1"/>
      <c r="QEN702" s="1"/>
      <c r="QEO702" s="1"/>
      <c r="QEP702" s="1"/>
      <c r="QEQ702" s="1"/>
      <c r="QER702" s="1"/>
      <c r="QES702" s="1"/>
      <c r="QET702" s="1"/>
      <c r="QEU702" s="1"/>
      <c r="QEV702" s="1"/>
      <c r="QEW702" s="1"/>
      <c r="QEX702" s="1"/>
      <c r="QEY702" s="1"/>
      <c r="QEZ702" s="1"/>
      <c r="QFA702" s="1"/>
      <c r="QFB702" s="1"/>
      <c r="QFC702" s="1"/>
      <c r="QFD702" s="1"/>
      <c r="QFE702" s="1"/>
      <c r="QFF702" s="1"/>
      <c r="QFG702" s="1"/>
      <c r="QFH702" s="1"/>
      <c r="QFI702" s="1"/>
      <c r="QFJ702" s="1"/>
      <c r="QFK702" s="1"/>
      <c r="QFL702" s="1"/>
      <c r="QFM702" s="1"/>
      <c r="QFN702" s="1"/>
      <c r="QFO702" s="1"/>
      <c r="QFP702" s="1"/>
      <c r="QFQ702" s="1"/>
      <c r="QFR702" s="1"/>
      <c r="QFS702" s="1"/>
      <c r="QFT702" s="1"/>
      <c r="QFU702" s="1"/>
      <c r="QFV702" s="1"/>
      <c r="QFW702" s="1"/>
      <c r="QFX702" s="1"/>
      <c r="QFY702" s="1"/>
      <c r="QFZ702" s="1"/>
      <c r="QGA702" s="1"/>
      <c r="QGB702" s="1"/>
      <c r="QGC702" s="1"/>
      <c r="QGD702" s="1"/>
      <c r="QGE702" s="1"/>
      <c r="QGF702" s="1"/>
      <c r="QGG702" s="1"/>
      <c r="QGH702" s="1"/>
      <c r="QGI702" s="1"/>
      <c r="QGJ702" s="1"/>
      <c r="QGK702" s="1"/>
      <c r="QGL702" s="1"/>
      <c r="QGM702" s="1"/>
      <c r="QGN702" s="1"/>
      <c r="QGO702" s="1"/>
      <c r="QGP702" s="1"/>
      <c r="QGQ702" s="1"/>
      <c r="QGR702" s="1"/>
      <c r="QGS702" s="1"/>
      <c r="QGT702" s="1"/>
      <c r="QGU702" s="1"/>
      <c r="QGV702" s="1"/>
      <c r="QGW702" s="1"/>
      <c r="QGX702" s="1"/>
      <c r="QGY702" s="1"/>
      <c r="QGZ702" s="1"/>
      <c r="QHA702" s="1"/>
      <c r="QHB702" s="1"/>
      <c r="QHC702" s="1"/>
      <c r="QHD702" s="1"/>
      <c r="QHE702" s="1"/>
      <c r="QHF702" s="1"/>
      <c r="QHG702" s="1"/>
      <c r="QHH702" s="1"/>
      <c r="QHI702" s="1"/>
      <c r="QHJ702" s="1"/>
      <c r="QHK702" s="1"/>
      <c r="QHL702" s="1"/>
      <c r="QHM702" s="1"/>
      <c r="QHN702" s="1"/>
      <c r="QHO702" s="1"/>
      <c r="QHP702" s="1"/>
      <c r="QHQ702" s="1"/>
      <c r="QHR702" s="1"/>
      <c r="QHS702" s="1"/>
      <c r="QHT702" s="1"/>
      <c r="QHU702" s="1"/>
      <c r="QHV702" s="1"/>
      <c r="QHW702" s="1"/>
      <c r="QHX702" s="1"/>
      <c r="QHY702" s="1"/>
      <c r="QHZ702" s="1"/>
      <c r="QIA702" s="1"/>
      <c r="QIB702" s="1"/>
      <c r="QIC702" s="1"/>
      <c r="QID702" s="1"/>
      <c r="QIE702" s="1"/>
      <c r="QIF702" s="1"/>
      <c r="QIG702" s="1"/>
      <c r="QIH702" s="1"/>
      <c r="QII702" s="1"/>
      <c r="QIJ702" s="1"/>
      <c r="QIK702" s="1"/>
      <c r="QIL702" s="1"/>
      <c r="QIM702" s="1"/>
      <c r="QIN702" s="1"/>
      <c r="QIO702" s="1"/>
      <c r="QIP702" s="1"/>
      <c r="QIQ702" s="1"/>
      <c r="QIR702" s="1"/>
      <c r="QIS702" s="1"/>
      <c r="QIT702" s="1"/>
      <c r="QIU702" s="1"/>
      <c r="QIV702" s="1"/>
      <c r="QIW702" s="1"/>
      <c r="QIX702" s="1"/>
      <c r="QIY702" s="1"/>
      <c r="QIZ702" s="1"/>
      <c r="QJA702" s="1"/>
      <c r="QJB702" s="1"/>
      <c r="QJC702" s="1"/>
      <c r="QJD702" s="1"/>
      <c r="QJE702" s="1"/>
      <c r="QJF702" s="1"/>
      <c r="QJG702" s="1"/>
      <c r="QJH702" s="1"/>
      <c r="QJI702" s="1"/>
      <c r="QJJ702" s="1"/>
      <c r="QJK702" s="1"/>
      <c r="QJL702" s="1"/>
      <c r="QJM702" s="1"/>
      <c r="QJN702" s="1"/>
      <c r="QJO702" s="1"/>
      <c r="QJP702" s="1"/>
      <c r="QJQ702" s="1"/>
      <c r="QJR702" s="1"/>
      <c r="QJS702" s="1"/>
      <c r="QJT702" s="1"/>
      <c r="QJU702" s="1"/>
      <c r="QJV702" s="1"/>
      <c r="QJW702" s="1"/>
      <c r="QJX702" s="1"/>
      <c r="QJY702" s="1"/>
      <c r="QJZ702" s="1"/>
      <c r="QKA702" s="1"/>
      <c r="QKB702" s="1"/>
      <c r="QKC702" s="1"/>
      <c r="QKD702" s="1"/>
      <c r="QKE702" s="1"/>
      <c r="QKF702" s="1"/>
      <c r="QKG702" s="1"/>
      <c r="QKH702" s="1"/>
      <c r="QKI702" s="1"/>
      <c r="QKJ702" s="1"/>
      <c r="QKK702" s="1"/>
      <c r="QKL702" s="1"/>
      <c r="QKM702" s="1"/>
      <c r="QKN702" s="1"/>
      <c r="QKO702" s="1"/>
      <c r="QKP702" s="1"/>
      <c r="QKQ702" s="1"/>
      <c r="QKR702" s="1"/>
      <c r="QKS702" s="1"/>
      <c r="QKT702" s="1"/>
      <c r="QKU702" s="1"/>
      <c r="QKV702" s="1"/>
      <c r="QKW702" s="1"/>
      <c r="QKX702" s="1"/>
      <c r="QKY702" s="1"/>
      <c r="QKZ702" s="1"/>
      <c r="QLA702" s="1"/>
      <c r="QLB702" s="1"/>
      <c r="QLC702" s="1"/>
      <c r="QLD702" s="1"/>
      <c r="QLE702" s="1"/>
      <c r="QLF702" s="1"/>
      <c r="QLG702" s="1"/>
      <c r="QLH702" s="1"/>
      <c r="QLI702" s="1"/>
      <c r="QLJ702" s="1"/>
      <c r="QLK702" s="1"/>
      <c r="QLL702" s="1"/>
      <c r="QLM702" s="1"/>
      <c r="QLN702" s="1"/>
      <c r="QLO702" s="1"/>
      <c r="QLP702" s="1"/>
      <c r="QLQ702" s="1"/>
      <c r="QLR702" s="1"/>
      <c r="QLS702" s="1"/>
      <c r="QLT702" s="1"/>
      <c r="QLU702" s="1"/>
      <c r="QLV702" s="1"/>
      <c r="QLW702" s="1"/>
      <c r="QLX702" s="1"/>
      <c r="QLY702" s="1"/>
      <c r="QLZ702" s="1"/>
      <c r="QMA702" s="1"/>
      <c r="QMB702" s="1"/>
      <c r="QMC702" s="1"/>
      <c r="QMD702" s="1"/>
      <c r="QME702" s="1"/>
      <c r="QMF702" s="1"/>
      <c r="QMG702" s="1"/>
      <c r="QMH702" s="1"/>
      <c r="QMI702" s="1"/>
      <c r="QMJ702" s="1"/>
      <c r="QMK702" s="1"/>
      <c r="QML702" s="1"/>
      <c r="QMM702" s="1"/>
      <c r="QMN702" s="1"/>
      <c r="QMO702" s="1"/>
      <c r="QMP702" s="1"/>
      <c r="QMQ702" s="1"/>
      <c r="QMR702" s="1"/>
      <c r="QMS702" s="1"/>
      <c r="QMT702" s="1"/>
      <c r="QMU702" s="1"/>
      <c r="QMV702" s="1"/>
      <c r="QMW702" s="1"/>
      <c r="QMX702" s="1"/>
      <c r="QMY702" s="1"/>
      <c r="QMZ702" s="1"/>
      <c r="QNA702" s="1"/>
      <c r="QNB702" s="1"/>
      <c r="QNC702" s="1"/>
      <c r="QND702" s="1"/>
      <c r="QNE702" s="1"/>
      <c r="QNF702" s="1"/>
      <c r="QNG702" s="1"/>
      <c r="QNH702" s="1"/>
      <c r="QNI702" s="1"/>
      <c r="QNJ702" s="1"/>
      <c r="QNK702" s="1"/>
      <c r="QNL702" s="1"/>
      <c r="QNM702" s="1"/>
      <c r="QNN702" s="1"/>
      <c r="QNO702" s="1"/>
      <c r="QNP702" s="1"/>
      <c r="QNQ702" s="1"/>
      <c r="QNR702" s="1"/>
      <c r="QNS702" s="1"/>
      <c r="QNT702" s="1"/>
      <c r="QNU702" s="1"/>
      <c r="QNV702" s="1"/>
      <c r="QNW702" s="1"/>
      <c r="QNX702" s="1"/>
      <c r="QNY702" s="1"/>
      <c r="QNZ702" s="1"/>
      <c r="QOA702" s="1"/>
      <c r="QOB702" s="1"/>
      <c r="QOC702" s="1"/>
      <c r="QOD702" s="1"/>
      <c r="QOE702" s="1"/>
      <c r="QOF702" s="1"/>
      <c r="QOG702" s="1"/>
      <c r="QOH702" s="1"/>
      <c r="QOI702" s="1"/>
      <c r="QOJ702" s="1"/>
      <c r="QOK702" s="1"/>
      <c r="QOL702" s="1"/>
      <c r="QOM702" s="1"/>
      <c r="QON702" s="1"/>
      <c r="QOO702" s="1"/>
      <c r="QOP702" s="1"/>
      <c r="QOQ702" s="1"/>
      <c r="QOR702" s="1"/>
      <c r="QOS702" s="1"/>
      <c r="QOT702" s="1"/>
      <c r="QOU702" s="1"/>
      <c r="QOV702" s="1"/>
      <c r="QOW702" s="1"/>
      <c r="QOX702" s="1"/>
      <c r="QOY702" s="1"/>
      <c r="QOZ702" s="1"/>
      <c r="QPA702" s="1"/>
      <c r="QPB702" s="1"/>
      <c r="QPC702" s="1"/>
      <c r="QPD702" s="1"/>
      <c r="QPE702" s="1"/>
      <c r="QPF702" s="1"/>
      <c r="QPG702" s="1"/>
      <c r="QPH702" s="1"/>
      <c r="QPI702" s="1"/>
      <c r="QPJ702" s="1"/>
      <c r="QPK702" s="1"/>
      <c r="QPL702" s="1"/>
      <c r="QPM702" s="1"/>
      <c r="QPN702" s="1"/>
      <c r="QPO702" s="1"/>
      <c r="QPP702" s="1"/>
      <c r="QPQ702" s="1"/>
      <c r="QPR702" s="1"/>
      <c r="QPS702" s="1"/>
      <c r="QPT702" s="1"/>
      <c r="QPU702" s="1"/>
      <c r="QPV702" s="1"/>
      <c r="QPW702" s="1"/>
      <c r="QPX702" s="1"/>
      <c r="QPY702" s="1"/>
      <c r="QPZ702" s="1"/>
      <c r="QQA702" s="1"/>
      <c r="QQB702" s="1"/>
      <c r="QQC702" s="1"/>
      <c r="QQD702" s="1"/>
      <c r="QQE702" s="1"/>
      <c r="QQF702" s="1"/>
      <c r="QQG702" s="1"/>
      <c r="QQH702" s="1"/>
      <c r="QQI702" s="1"/>
      <c r="QQJ702" s="1"/>
      <c r="QQK702" s="1"/>
      <c r="QQL702" s="1"/>
      <c r="QQM702" s="1"/>
      <c r="QQN702" s="1"/>
      <c r="QQO702" s="1"/>
      <c r="QQP702" s="1"/>
      <c r="QQQ702" s="1"/>
      <c r="QQR702" s="1"/>
      <c r="QQS702" s="1"/>
      <c r="QQT702" s="1"/>
      <c r="QQU702" s="1"/>
      <c r="QQV702" s="1"/>
      <c r="QQW702" s="1"/>
      <c r="QQX702" s="1"/>
      <c r="QQY702" s="1"/>
      <c r="QQZ702" s="1"/>
      <c r="QRA702" s="1"/>
      <c r="QRB702" s="1"/>
      <c r="QRC702" s="1"/>
      <c r="QRD702" s="1"/>
      <c r="QRE702" s="1"/>
      <c r="QRF702" s="1"/>
      <c r="QRG702" s="1"/>
      <c r="QRH702" s="1"/>
      <c r="QRI702" s="1"/>
      <c r="QRJ702" s="1"/>
      <c r="QRK702" s="1"/>
      <c r="QRL702" s="1"/>
      <c r="QRM702" s="1"/>
      <c r="QRN702" s="1"/>
      <c r="QRO702" s="1"/>
      <c r="QRP702" s="1"/>
      <c r="QRQ702" s="1"/>
      <c r="QRR702" s="1"/>
      <c r="QRS702" s="1"/>
      <c r="QRT702" s="1"/>
      <c r="QRU702" s="1"/>
      <c r="QRV702" s="1"/>
      <c r="QRW702" s="1"/>
      <c r="QRX702" s="1"/>
      <c r="QRY702" s="1"/>
      <c r="QRZ702" s="1"/>
      <c r="QSA702" s="1"/>
      <c r="QSB702" s="1"/>
      <c r="QSC702" s="1"/>
      <c r="QSD702" s="1"/>
      <c r="QSE702" s="1"/>
      <c r="QSF702" s="1"/>
      <c r="QSG702" s="1"/>
      <c r="QSH702" s="1"/>
      <c r="QSI702" s="1"/>
      <c r="QSJ702" s="1"/>
      <c r="QSK702" s="1"/>
      <c r="QSL702" s="1"/>
      <c r="QSM702" s="1"/>
      <c r="QSN702" s="1"/>
      <c r="QSO702" s="1"/>
      <c r="QSP702" s="1"/>
      <c r="QSQ702" s="1"/>
      <c r="QSR702" s="1"/>
      <c r="QSS702" s="1"/>
      <c r="QST702" s="1"/>
      <c r="QSU702" s="1"/>
      <c r="QSV702" s="1"/>
      <c r="QSW702" s="1"/>
      <c r="QSX702" s="1"/>
      <c r="QSY702" s="1"/>
      <c r="QSZ702" s="1"/>
      <c r="QTA702" s="1"/>
      <c r="QTB702" s="1"/>
      <c r="QTC702" s="1"/>
      <c r="QTD702" s="1"/>
      <c r="QTE702" s="1"/>
      <c r="QTF702" s="1"/>
      <c r="QTG702" s="1"/>
      <c r="QTH702" s="1"/>
      <c r="QTI702" s="1"/>
      <c r="QTJ702" s="1"/>
      <c r="QTK702" s="1"/>
      <c r="QTL702" s="1"/>
      <c r="QTM702" s="1"/>
      <c r="QTN702" s="1"/>
      <c r="QTO702" s="1"/>
      <c r="QTP702" s="1"/>
      <c r="QTQ702" s="1"/>
      <c r="QTR702" s="1"/>
      <c r="QTS702" s="1"/>
      <c r="QTT702" s="1"/>
      <c r="QTU702" s="1"/>
      <c r="QTV702" s="1"/>
      <c r="QTW702" s="1"/>
      <c r="QTX702" s="1"/>
      <c r="QTY702" s="1"/>
      <c r="QTZ702" s="1"/>
      <c r="QUA702" s="1"/>
      <c r="QUB702" s="1"/>
      <c r="QUC702" s="1"/>
      <c r="QUD702" s="1"/>
      <c r="QUE702" s="1"/>
      <c r="QUF702" s="1"/>
      <c r="QUG702" s="1"/>
      <c r="QUH702" s="1"/>
      <c r="QUI702" s="1"/>
      <c r="QUJ702" s="1"/>
      <c r="QUK702" s="1"/>
      <c r="QUL702" s="1"/>
      <c r="QUM702" s="1"/>
      <c r="QUN702" s="1"/>
      <c r="QUO702" s="1"/>
      <c r="QUP702" s="1"/>
      <c r="QUQ702" s="1"/>
      <c r="QUR702" s="1"/>
      <c r="QUS702" s="1"/>
      <c r="QUT702" s="1"/>
      <c r="QUU702" s="1"/>
      <c r="QUV702" s="1"/>
      <c r="QUW702" s="1"/>
      <c r="QUX702" s="1"/>
      <c r="QUY702" s="1"/>
      <c r="QUZ702" s="1"/>
      <c r="QVA702" s="1"/>
      <c r="QVB702" s="1"/>
      <c r="QVC702" s="1"/>
      <c r="QVD702" s="1"/>
      <c r="QVE702" s="1"/>
      <c r="QVF702" s="1"/>
      <c r="QVG702" s="1"/>
      <c r="QVH702" s="1"/>
      <c r="QVI702" s="1"/>
      <c r="QVJ702" s="1"/>
      <c r="QVK702" s="1"/>
      <c r="QVL702" s="1"/>
      <c r="QVM702" s="1"/>
      <c r="QVN702" s="1"/>
      <c r="QVO702" s="1"/>
      <c r="QVP702" s="1"/>
      <c r="QVQ702" s="1"/>
      <c r="QVR702" s="1"/>
      <c r="QVS702" s="1"/>
      <c r="QVT702" s="1"/>
      <c r="QVU702" s="1"/>
      <c r="QVV702" s="1"/>
      <c r="QVW702" s="1"/>
      <c r="QVX702" s="1"/>
      <c r="QVY702" s="1"/>
      <c r="QVZ702" s="1"/>
      <c r="QWA702" s="1"/>
      <c r="QWB702" s="1"/>
      <c r="QWC702" s="1"/>
      <c r="QWD702" s="1"/>
      <c r="QWE702" s="1"/>
      <c r="QWF702" s="1"/>
      <c r="QWG702" s="1"/>
      <c r="QWH702" s="1"/>
      <c r="QWI702" s="1"/>
      <c r="QWJ702" s="1"/>
      <c r="QWK702" s="1"/>
      <c r="QWL702" s="1"/>
      <c r="QWM702" s="1"/>
      <c r="QWN702" s="1"/>
      <c r="QWO702" s="1"/>
      <c r="QWP702" s="1"/>
      <c r="QWQ702" s="1"/>
      <c r="QWR702" s="1"/>
      <c r="QWS702" s="1"/>
      <c r="QWT702" s="1"/>
      <c r="QWU702" s="1"/>
      <c r="QWV702" s="1"/>
      <c r="QWW702" s="1"/>
      <c r="QWX702" s="1"/>
      <c r="QWY702" s="1"/>
      <c r="QWZ702" s="1"/>
      <c r="QXA702" s="1"/>
      <c r="QXB702" s="1"/>
      <c r="QXC702" s="1"/>
      <c r="QXD702" s="1"/>
      <c r="QXE702" s="1"/>
      <c r="QXF702" s="1"/>
      <c r="QXG702" s="1"/>
      <c r="QXH702" s="1"/>
      <c r="QXI702" s="1"/>
      <c r="QXJ702" s="1"/>
      <c r="QXK702" s="1"/>
      <c r="QXL702" s="1"/>
      <c r="QXM702" s="1"/>
      <c r="QXN702" s="1"/>
      <c r="QXO702" s="1"/>
      <c r="QXP702" s="1"/>
      <c r="QXQ702" s="1"/>
      <c r="QXR702" s="1"/>
      <c r="QXS702" s="1"/>
      <c r="QXT702" s="1"/>
      <c r="QXU702" s="1"/>
      <c r="QXV702" s="1"/>
      <c r="QXW702" s="1"/>
      <c r="QXX702" s="1"/>
      <c r="QXY702" s="1"/>
      <c r="QXZ702" s="1"/>
      <c r="QYA702" s="1"/>
      <c r="QYB702" s="1"/>
      <c r="QYC702" s="1"/>
      <c r="QYD702" s="1"/>
      <c r="QYE702" s="1"/>
      <c r="QYF702" s="1"/>
      <c r="QYG702" s="1"/>
      <c r="QYH702" s="1"/>
      <c r="QYI702" s="1"/>
      <c r="QYJ702" s="1"/>
      <c r="QYK702" s="1"/>
      <c r="QYL702" s="1"/>
      <c r="QYM702" s="1"/>
      <c r="QYN702" s="1"/>
      <c r="QYO702" s="1"/>
      <c r="QYP702" s="1"/>
      <c r="QYQ702" s="1"/>
      <c r="QYR702" s="1"/>
      <c r="QYS702" s="1"/>
      <c r="QYT702" s="1"/>
      <c r="QYU702" s="1"/>
      <c r="QYV702" s="1"/>
      <c r="QYW702" s="1"/>
      <c r="QYX702" s="1"/>
      <c r="QYY702" s="1"/>
      <c r="QYZ702" s="1"/>
      <c r="QZA702" s="1"/>
      <c r="QZB702" s="1"/>
      <c r="QZC702" s="1"/>
      <c r="QZD702" s="1"/>
      <c r="QZE702" s="1"/>
      <c r="QZF702" s="1"/>
      <c r="QZG702" s="1"/>
      <c r="QZH702" s="1"/>
      <c r="QZI702" s="1"/>
      <c r="QZJ702" s="1"/>
      <c r="QZK702" s="1"/>
      <c r="QZL702" s="1"/>
      <c r="QZM702" s="1"/>
      <c r="QZN702" s="1"/>
      <c r="QZO702" s="1"/>
      <c r="QZP702" s="1"/>
      <c r="QZQ702" s="1"/>
      <c r="QZR702" s="1"/>
      <c r="QZS702" s="1"/>
      <c r="QZT702" s="1"/>
      <c r="QZU702" s="1"/>
      <c r="QZV702" s="1"/>
      <c r="QZW702" s="1"/>
      <c r="QZX702" s="1"/>
      <c r="QZY702" s="1"/>
      <c r="QZZ702" s="1"/>
      <c r="RAA702" s="1"/>
      <c r="RAB702" s="1"/>
      <c r="RAC702" s="1"/>
      <c r="RAD702" s="1"/>
      <c r="RAE702" s="1"/>
      <c r="RAF702" s="1"/>
      <c r="RAG702" s="1"/>
      <c r="RAH702" s="1"/>
      <c r="RAI702" s="1"/>
      <c r="RAJ702" s="1"/>
      <c r="RAK702" s="1"/>
      <c r="RAL702" s="1"/>
      <c r="RAM702" s="1"/>
      <c r="RAN702" s="1"/>
      <c r="RAO702" s="1"/>
      <c r="RAP702" s="1"/>
      <c r="RAQ702" s="1"/>
      <c r="RAR702" s="1"/>
      <c r="RAS702" s="1"/>
      <c r="RAT702" s="1"/>
      <c r="RAU702" s="1"/>
      <c r="RAV702" s="1"/>
      <c r="RAW702" s="1"/>
      <c r="RAX702" s="1"/>
      <c r="RAY702" s="1"/>
      <c r="RAZ702" s="1"/>
      <c r="RBA702" s="1"/>
      <c r="RBB702" s="1"/>
      <c r="RBC702" s="1"/>
      <c r="RBD702" s="1"/>
      <c r="RBE702" s="1"/>
      <c r="RBF702" s="1"/>
      <c r="RBG702" s="1"/>
      <c r="RBH702" s="1"/>
      <c r="RBI702" s="1"/>
      <c r="RBJ702" s="1"/>
      <c r="RBK702" s="1"/>
      <c r="RBL702" s="1"/>
      <c r="RBM702" s="1"/>
      <c r="RBN702" s="1"/>
      <c r="RBO702" s="1"/>
      <c r="RBP702" s="1"/>
      <c r="RBQ702" s="1"/>
      <c r="RBR702" s="1"/>
      <c r="RBS702" s="1"/>
      <c r="RBT702" s="1"/>
      <c r="RBU702" s="1"/>
      <c r="RBV702" s="1"/>
      <c r="RBW702" s="1"/>
      <c r="RBX702" s="1"/>
      <c r="RBY702" s="1"/>
      <c r="RBZ702" s="1"/>
      <c r="RCA702" s="1"/>
      <c r="RCB702" s="1"/>
      <c r="RCC702" s="1"/>
      <c r="RCD702" s="1"/>
      <c r="RCE702" s="1"/>
      <c r="RCF702" s="1"/>
      <c r="RCG702" s="1"/>
      <c r="RCH702" s="1"/>
      <c r="RCI702" s="1"/>
      <c r="RCJ702" s="1"/>
      <c r="RCK702" s="1"/>
      <c r="RCL702" s="1"/>
      <c r="RCM702" s="1"/>
      <c r="RCN702" s="1"/>
      <c r="RCO702" s="1"/>
      <c r="RCP702" s="1"/>
      <c r="RCQ702" s="1"/>
      <c r="RCR702" s="1"/>
      <c r="RCS702" s="1"/>
      <c r="RCT702" s="1"/>
      <c r="RCU702" s="1"/>
      <c r="RCV702" s="1"/>
      <c r="RCW702" s="1"/>
      <c r="RCX702" s="1"/>
      <c r="RCY702" s="1"/>
      <c r="RCZ702" s="1"/>
      <c r="RDA702" s="1"/>
      <c r="RDB702" s="1"/>
      <c r="RDC702" s="1"/>
      <c r="RDD702" s="1"/>
      <c r="RDE702" s="1"/>
      <c r="RDF702" s="1"/>
      <c r="RDG702" s="1"/>
      <c r="RDH702" s="1"/>
      <c r="RDI702" s="1"/>
      <c r="RDJ702" s="1"/>
      <c r="RDK702" s="1"/>
      <c r="RDL702" s="1"/>
      <c r="RDM702" s="1"/>
      <c r="RDN702" s="1"/>
      <c r="RDO702" s="1"/>
      <c r="RDP702" s="1"/>
      <c r="RDQ702" s="1"/>
      <c r="RDR702" s="1"/>
      <c r="RDS702" s="1"/>
      <c r="RDT702" s="1"/>
      <c r="RDU702" s="1"/>
      <c r="RDV702" s="1"/>
      <c r="RDW702" s="1"/>
      <c r="RDX702" s="1"/>
      <c r="RDY702" s="1"/>
      <c r="RDZ702" s="1"/>
      <c r="REA702" s="1"/>
      <c r="REB702" s="1"/>
      <c r="REC702" s="1"/>
      <c r="RED702" s="1"/>
      <c r="REE702" s="1"/>
      <c r="REF702" s="1"/>
      <c r="REG702" s="1"/>
      <c r="REH702" s="1"/>
      <c r="REI702" s="1"/>
      <c r="REJ702" s="1"/>
      <c r="REK702" s="1"/>
      <c r="REL702" s="1"/>
      <c r="REM702" s="1"/>
      <c r="REN702" s="1"/>
      <c r="REO702" s="1"/>
      <c r="REP702" s="1"/>
      <c r="REQ702" s="1"/>
      <c r="RER702" s="1"/>
      <c r="RES702" s="1"/>
      <c r="RET702" s="1"/>
      <c r="REU702" s="1"/>
      <c r="REV702" s="1"/>
      <c r="REW702" s="1"/>
      <c r="REX702" s="1"/>
      <c r="REY702" s="1"/>
      <c r="REZ702" s="1"/>
      <c r="RFA702" s="1"/>
      <c r="RFB702" s="1"/>
      <c r="RFC702" s="1"/>
      <c r="RFD702" s="1"/>
      <c r="RFE702" s="1"/>
      <c r="RFF702" s="1"/>
      <c r="RFG702" s="1"/>
      <c r="RFH702" s="1"/>
      <c r="RFI702" s="1"/>
      <c r="RFJ702" s="1"/>
      <c r="RFK702" s="1"/>
      <c r="RFL702" s="1"/>
      <c r="RFM702" s="1"/>
      <c r="RFN702" s="1"/>
      <c r="RFO702" s="1"/>
      <c r="RFP702" s="1"/>
      <c r="RFQ702" s="1"/>
      <c r="RFR702" s="1"/>
      <c r="RFS702" s="1"/>
      <c r="RFT702" s="1"/>
      <c r="RFU702" s="1"/>
      <c r="RFV702" s="1"/>
      <c r="RFW702" s="1"/>
      <c r="RFX702" s="1"/>
      <c r="RFY702" s="1"/>
      <c r="RFZ702" s="1"/>
      <c r="RGA702" s="1"/>
      <c r="RGB702" s="1"/>
      <c r="RGC702" s="1"/>
      <c r="RGD702" s="1"/>
      <c r="RGE702" s="1"/>
      <c r="RGF702" s="1"/>
      <c r="RGG702" s="1"/>
      <c r="RGH702" s="1"/>
      <c r="RGI702" s="1"/>
      <c r="RGJ702" s="1"/>
      <c r="RGK702" s="1"/>
      <c r="RGL702" s="1"/>
      <c r="RGM702" s="1"/>
      <c r="RGN702" s="1"/>
      <c r="RGO702" s="1"/>
      <c r="RGP702" s="1"/>
      <c r="RGQ702" s="1"/>
      <c r="RGR702" s="1"/>
      <c r="RGS702" s="1"/>
      <c r="RGT702" s="1"/>
      <c r="RGU702" s="1"/>
      <c r="RGV702" s="1"/>
      <c r="RGW702" s="1"/>
      <c r="RGX702" s="1"/>
      <c r="RGY702" s="1"/>
      <c r="RGZ702" s="1"/>
      <c r="RHA702" s="1"/>
      <c r="RHB702" s="1"/>
      <c r="RHC702" s="1"/>
      <c r="RHD702" s="1"/>
      <c r="RHE702" s="1"/>
      <c r="RHF702" s="1"/>
      <c r="RHG702" s="1"/>
      <c r="RHH702" s="1"/>
      <c r="RHI702" s="1"/>
      <c r="RHJ702" s="1"/>
      <c r="RHK702" s="1"/>
      <c r="RHL702" s="1"/>
      <c r="RHM702" s="1"/>
      <c r="RHN702" s="1"/>
      <c r="RHO702" s="1"/>
      <c r="RHP702" s="1"/>
      <c r="RHQ702" s="1"/>
      <c r="RHR702" s="1"/>
      <c r="RHS702" s="1"/>
      <c r="RHT702" s="1"/>
      <c r="RHU702" s="1"/>
      <c r="RHV702" s="1"/>
      <c r="RHW702" s="1"/>
      <c r="RHX702" s="1"/>
      <c r="RHY702" s="1"/>
      <c r="RHZ702" s="1"/>
      <c r="RIA702" s="1"/>
      <c r="RIB702" s="1"/>
      <c r="RIC702" s="1"/>
      <c r="RID702" s="1"/>
      <c r="RIE702" s="1"/>
      <c r="RIF702" s="1"/>
      <c r="RIG702" s="1"/>
      <c r="RIH702" s="1"/>
      <c r="RII702" s="1"/>
      <c r="RIJ702" s="1"/>
      <c r="RIK702" s="1"/>
      <c r="RIL702" s="1"/>
      <c r="RIM702" s="1"/>
      <c r="RIN702" s="1"/>
      <c r="RIO702" s="1"/>
      <c r="RIP702" s="1"/>
      <c r="RIQ702" s="1"/>
      <c r="RIR702" s="1"/>
      <c r="RIS702" s="1"/>
      <c r="RIT702" s="1"/>
      <c r="RIU702" s="1"/>
      <c r="RIV702" s="1"/>
      <c r="RIW702" s="1"/>
      <c r="RIX702" s="1"/>
      <c r="RIY702" s="1"/>
      <c r="RIZ702" s="1"/>
      <c r="RJA702" s="1"/>
      <c r="RJB702" s="1"/>
      <c r="RJC702" s="1"/>
      <c r="RJD702" s="1"/>
      <c r="RJE702" s="1"/>
      <c r="RJF702" s="1"/>
      <c r="RJG702" s="1"/>
      <c r="RJH702" s="1"/>
      <c r="RJI702" s="1"/>
      <c r="RJJ702" s="1"/>
      <c r="RJK702" s="1"/>
      <c r="RJL702" s="1"/>
      <c r="RJM702" s="1"/>
      <c r="RJN702" s="1"/>
      <c r="RJO702" s="1"/>
      <c r="RJP702" s="1"/>
      <c r="RJQ702" s="1"/>
      <c r="RJR702" s="1"/>
      <c r="RJS702" s="1"/>
      <c r="RJT702" s="1"/>
      <c r="RJU702" s="1"/>
      <c r="RJV702" s="1"/>
      <c r="RJW702" s="1"/>
      <c r="RJX702" s="1"/>
      <c r="RJY702" s="1"/>
      <c r="RJZ702" s="1"/>
      <c r="RKA702" s="1"/>
      <c r="RKB702" s="1"/>
      <c r="RKC702" s="1"/>
      <c r="RKD702" s="1"/>
      <c r="RKE702" s="1"/>
      <c r="RKF702" s="1"/>
      <c r="RKG702" s="1"/>
      <c r="RKH702" s="1"/>
      <c r="RKI702" s="1"/>
      <c r="RKJ702" s="1"/>
      <c r="RKK702" s="1"/>
      <c r="RKL702" s="1"/>
      <c r="RKM702" s="1"/>
      <c r="RKN702" s="1"/>
      <c r="RKO702" s="1"/>
      <c r="RKP702" s="1"/>
      <c r="RKQ702" s="1"/>
      <c r="RKR702" s="1"/>
      <c r="RKS702" s="1"/>
      <c r="RKT702" s="1"/>
      <c r="RKU702" s="1"/>
      <c r="RKV702" s="1"/>
      <c r="RKW702" s="1"/>
      <c r="RKX702" s="1"/>
      <c r="RKY702" s="1"/>
      <c r="RKZ702" s="1"/>
      <c r="RLA702" s="1"/>
      <c r="RLB702" s="1"/>
      <c r="RLC702" s="1"/>
      <c r="RLD702" s="1"/>
      <c r="RLE702" s="1"/>
      <c r="RLF702" s="1"/>
      <c r="RLG702" s="1"/>
      <c r="RLH702" s="1"/>
      <c r="RLI702" s="1"/>
      <c r="RLJ702" s="1"/>
      <c r="RLK702" s="1"/>
      <c r="RLL702" s="1"/>
      <c r="RLM702" s="1"/>
      <c r="RLN702" s="1"/>
      <c r="RLO702" s="1"/>
      <c r="RLP702" s="1"/>
      <c r="RLQ702" s="1"/>
      <c r="RLR702" s="1"/>
      <c r="RLS702" s="1"/>
      <c r="RLT702" s="1"/>
      <c r="RLU702" s="1"/>
      <c r="RLV702" s="1"/>
      <c r="RLW702" s="1"/>
      <c r="RLX702" s="1"/>
      <c r="RLY702" s="1"/>
      <c r="RLZ702" s="1"/>
      <c r="RMA702" s="1"/>
      <c r="RMB702" s="1"/>
      <c r="RMC702" s="1"/>
      <c r="RMD702" s="1"/>
      <c r="RME702" s="1"/>
      <c r="RMF702" s="1"/>
      <c r="RMG702" s="1"/>
      <c r="RMH702" s="1"/>
      <c r="RMI702" s="1"/>
      <c r="RMJ702" s="1"/>
      <c r="RMK702" s="1"/>
      <c r="RML702" s="1"/>
      <c r="RMM702" s="1"/>
      <c r="RMN702" s="1"/>
      <c r="RMO702" s="1"/>
      <c r="RMP702" s="1"/>
      <c r="RMQ702" s="1"/>
      <c r="RMR702" s="1"/>
      <c r="RMS702" s="1"/>
      <c r="RMT702" s="1"/>
      <c r="RMU702" s="1"/>
      <c r="RMV702" s="1"/>
      <c r="RMW702" s="1"/>
      <c r="RMX702" s="1"/>
      <c r="RMY702" s="1"/>
      <c r="RMZ702" s="1"/>
      <c r="RNA702" s="1"/>
      <c r="RNB702" s="1"/>
      <c r="RNC702" s="1"/>
      <c r="RND702" s="1"/>
      <c r="RNE702" s="1"/>
      <c r="RNF702" s="1"/>
      <c r="RNG702" s="1"/>
      <c r="RNH702" s="1"/>
      <c r="RNI702" s="1"/>
      <c r="RNJ702" s="1"/>
      <c r="RNK702" s="1"/>
      <c r="RNL702" s="1"/>
      <c r="RNM702" s="1"/>
      <c r="RNN702" s="1"/>
      <c r="RNO702" s="1"/>
      <c r="RNP702" s="1"/>
      <c r="RNQ702" s="1"/>
      <c r="RNR702" s="1"/>
      <c r="RNS702" s="1"/>
      <c r="RNT702" s="1"/>
      <c r="RNU702" s="1"/>
      <c r="RNV702" s="1"/>
      <c r="RNW702" s="1"/>
      <c r="RNX702" s="1"/>
      <c r="RNY702" s="1"/>
      <c r="RNZ702" s="1"/>
      <c r="ROA702" s="1"/>
      <c r="ROB702" s="1"/>
      <c r="ROC702" s="1"/>
      <c r="ROD702" s="1"/>
      <c r="ROE702" s="1"/>
      <c r="ROF702" s="1"/>
      <c r="ROG702" s="1"/>
      <c r="ROH702" s="1"/>
      <c r="ROI702" s="1"/>
      <c r="ROJ702" s="1"/>
      <c r="ROK702" s="1"/>
      <c r="ROL702" s="1"/>
      <c r="ROM702" s="1"/>
      <c r="RON702" s="1"/>
      <c r="ROO702" s="1"/>
      <c r="ROP702" s="1"/>
      <c r="ROQ702" s="1"/>
      <c r="ROR702" s="1"/>
      <c r="ROS702" s="1"/>
      <c r="ROT702" s="1"/>
      <c r="ROU702" s="1"/>
      <c r="ROV702" s="1"/>
      <c r="ROW702" s="1"/>
      <c r="ROX702" s="1"/>
      <c r="ROY702" s="1"/>
      <c r="ROZ702" s="1"/>
      <c r="RPA702" s="1"/>
      <c r="RPB702" s="1"/>
      <c r="RPC702" s="1"/>
      <c r="RPD702" s="1"/>
      <c r="RPE702" s="1"/>
      <c r="RPF702" s="1"/>
      <c r="RPG702" s="1"/>
      <c r="RPH702" s="1"/>
      <c r="RPI702" s="1"/>
      <c r="RPJ702" s="1"/>
      <c r="RPK702" s="1"/>
      <c r="RPL702" s="1"/>
      <c r="RPM702" s="1"/>
      <c r="RPN702" s="1"/>
      <c r="RPO702" s="1"/>
      <c r="RPP702" s="1"/>
      <c r="RPQ702" s="1"/>
      <c r="RPR702" s="1"/>
      <c r="RPS702" s="1"/>
      <c r="RPT702" s="1"/>
      <c r="RPU702" s="1"/>
      <c r="RPV702" s="1"/>
      <c r="RPW702" s="1"/>
      <c r="RPX702" s="1"/>
      <c r="RPY702" s="1"/>
      <c r="RPZ702" s="1"/>
      <c r="RQA702" s="1"/>
      <c r="RQB702" s="1"/>
      <c r="RQC702" s="1"/>
      <c r="RQD702" s="1"/>
      <c r="RQE702" s="1"/>
      <c r="RQF702" s="1"/>
      <c r="RQG702" s="1"/>
      <c r="RQH702" s="1"/>
      <c r="RQI702" s="1"/>
      <c r="RQJ702" s="1"/>
      <c r="RQK702" s="1"/>
      <c r="RQL702" s="1"/>
      <c r="RQM702" s="1"/>
      <c r="RQN702" s="1"/>
      <c r="RQO702" s="1"/>
      <c r="RQP702" s="1"/>
      <c r="RQQ702" s="1"/>
      <c r="RQR702" s="1"/>
      <c r="RQS702" s="1"/>
      <c r="RQT702" s="1"/>
      <c r="RQU702" s="1"/>
      <c r="RQV702" s="1"/>
      <c r="RQW702" s="1"/>
      <c r="RQX702" s="1"/>
      <c r="RQY702" s="1"/>
      <c r="RQZ702" s="1"/>
      <c r="RRA702" s="1"/>
      <c r="RRB702" s="1"/>
      <c r="RRC702" s="1"/>
      <c r="RRD702" s="1"/>
      <c r="RRE702" s="1"/>
      <c r="RRF702" s="1"/>
      <c r="RRG702" s="1"/>
      <c r="RRH702" s="1"/>
      <c r="RRI702" s="1"/>
      <c r="RRJ702" s="1"/>
      <c r="RRK702" s="1"/>
      <c r="RRL702" s="1"/>
      <c r="RRM702" s="1"/>
      <c r="RRN702" s="1"/>
      <c r="RRO702" s="1"/>
      <c r="RRP702" s="1"/>
      <c r="RRQ702" s="1"/>
      <c r="RRR702" s="1"/>
      <c r="RRS702" s="1"/>
      <c r="RRT702" s="1"/>
      <c r="RRU702" s="1"/>
      <c r="RRV702" s="1"/>
      <c r="RRW702" s="1"/>
      <c r="RRX702" s="1"/>
      <c r="RRY702" s="1"/>
      <c r="RRZ702" s="1"/>
      <c r="RSA702" s="1"/>
      <c r="RSB702" s="1"/>
      <c r="RSC702" s="1"/>
      <c r="RSD702" s="1"/>
      <c r="RSE702" s="1"/>
      <c r="RSF702" s="1"/>
      <c r="RSG702" s="1"/>
      <c r="RSH702" s="1"/>
      <c r="RSI702" s="1"/>
      <c r="RSJ702" s="1"/>
      <c r="RSK702" s="1"/>
      <c r="RSL702" s="1"/>
      <c r="RSM702" s="1"/>
      <c r="RSN702" s="1"/>
      <c r="RSO702" s="1"/>
      <c r="RSP702" s="1"/>
      <c r="RSQ702" s="1"/>
      <c r="RSR702" s="1"/>
      <c r="RSS702" s="1"/>
      <c r="RST702" s="1"/>
      <c r="RSU702" s="1"/>
      <c r="RSV702" s="1"/>
      <c r="RSW702" s="1"/>
      <c r="RSX702" s="1"/>
      <c r="RSY702" s="1"/>
      <c r="RSZ702" s="1"/>
      <c r="RTA702" s="1"/>
      <c r="RTB702" s="1"/>
      <c r="RTC702" s="1"/>
      <c r="RTD702" s="1"/>
      <c r="RTE702" s="1"/>
      <c r="RTF702" s="1"/>
      <c r="RTG702" s="1"/>
      <c r="RTH702" s="1"/>
      <c r="RTI702" s="1"/>
      <c r="RTJ702" s="1"/>
      <c r="RTK702" s="1"/>
      <c r="RTL702" s="1"/>
      <c r="RTM702" s="1"/>
      <c r="RTN702" s="1"/>
      <c r="RTO702" s="1"/>
      <c r="RTP702" s="1"/>
      <c r="RTQ702" s="1"/>
      <c r="RTR702" s="1"/>
      <c r="RTS702" s="1"/>
      <c r="RTT702" s="1"/>
      <c r="RTU702" s="1"/>
      <c r="RTV702" s="1"/>
      <c r="RTW702" s="1"/>
      <c r="RTX702" s="1"/>
      <c r="RTY702" s="1"/>
      <c r="RTZ702" s="1"/>
      <c r="RUA702" s="1"/>
      <c r="RUB702" s="1"/>
      <c r="RUC702" s="1"/>
      <c r="RUD702" s="1"/>
      <c r="RUE702" s="1"/>
      <c r="RUF702" s="1"/>
      <c r="RUG702" s="1"/>
      <c r="RUH702" s="1"/>
      <c r="RUI702" s="1"/>
      <c r="RUJ702" s="1"/>
      <c r="RUK702" s="1"/>
      <c r="RUL702" s="1"/>
      <c r="RUM702" s="1"/>
      <c r="RUN702" s="1"/>
      <c r="RUO702" s="1"/>
      <c r="RUP702" s="1"/>
      <c r="RUQ702" s="1"/>
      <c r="RUR702" s="1"/>
      <c r="RUS702" s="1"/>
      <c r="RUT702" s="1"/>
      <c r="RUU702" s="1"/>
      <c r="RUV702" s="1"/>
      <c r="RUW702" s="1"/>
      <c r="RUX702" s="1"/>
      <c r="RUY702" s="1"/>
      <c r="RUZ702" s="1"/>
      <c r="RVA702" s="1"/>
      <c r="RVB702" s="1"/>
      <c r="RVC702" s="1"/>
      <c r="RVD702" s="1"/>
      <c r="RVE702" s="1"/>
      <c r="RVF702" s="1"/>
      <c r="RVG702" s="1"/>
      <c r="RVH702" s="1"/>
      <c r="RVI702" s="1"/>
      <c r="RVJ702" s="1"/>
      <c r="RVK702" s="1"/>
      <c r="RVL702" s="1"/>
      <c r="RVM702" s="1"/>
      <c r="RVN702" s="1"/>
      <c r="RVO702" s="1"/>
      <c r="RVP702" s="1"/>
      <c r="RVQ702" s="1"/>
      <c r="RVR702" s="1"/>
      <c r="RVS702" s="1"/>
      <c r="RVT702" s="1"/>
      <c r="RVU702" s="1"/>
      <c r="RVV702" s="1"/>
      <c r="RVW702" s="1"/>
      <c r="RVX702" s="1"/>
      <c r="RVY702" s="1"/>
      <c r="RVZ702" s="1"/>
      <c r="RWA702" s="1"/>
      <c r="RWB702" s="1"/>
      <c r="RWC702" s="1"/>
      <c r="RWD702" s="1"/>
      <c r="RWE702" s="1"/>
      <c r="RWF702" s="1"/>
      <c r="RWG702" s="1"/>
      <c r="RWH702" s="1"/>
      <c r="RWI702" s="1"/>
      <c r="RWJ702" s="1"/>
      <c r="RWK702" s="1"/>
      <c r="RWL702" s="1"/>
      <c r="RWM702" s="1"/>
      <c r="RWN702" s="1"/>
      <c r="RWO702" s="1"/>
      <c r="RWP702" s="1"/>
      <c r="RWQ702" s="1"/>
      <c r="RWR702" s="1"/>
      <c r="RWS702" s="1"/>
      <c r="RWT702" s="1"/>
      <c r="RWU702" s="1"/>
      <c r="RWV702" s="1"/>
      <c r="RWW702" s="1"/>
      <c r="RWX702" s="1"/>
      <c r="RWY702" s="1"/>
      <c r="RWZ702" s="1"/>
      <c r="RXA702" s="1"/>
      <c r="RXB702" s="1"/>
      <c r="RXC702" s="1"/>
      <c r="RXD702" s="1"/>
      <c r="RXE702" s="1"/>
      <c r="RXF702" s="1"/>
      <c r="RXG702" s="1"/>
      <c r="RXH702" s="1"/>
      <c r="RXI702" s="1"/>
      <c r="RXJ702" s="1"/>
      <c r="RXK702" s="1"/>
      <c r="RXL702" s="1"/>
      <c r="RXM702" s="1"/>
      <c r="RXN702" s="1"/>
      <c r="RXO702" s="1"/>
      <c r="RXP702" s="1"/>
      <c r="RXQ702" s="1"/>
      <c r="RXR702" s="1"/>
      <c r="RXS702" s="1"/>
      <c r="RXT702" s="1"/>
      <c r="RXU702" s="1"/>
      <c r="RXV702" s="1"/>
      <c r="RXW702" s="1"/>
      <c r="RXX702" s="1"/>
      <c r="RXY702" s="1"/>
      <c r="RXZ702" s="1"/>
      <c r="RYA702" s="1"/>
      <c r="RYB702" s="1"/>
      <c r="RYC702" s="1"/>
      <c r="RYD702" s="1"/>
      <c r="RYE702" s="1"/>
      <c r="RYF702" s="1"/>
      <c r="RYG702" s="1"/>
      <c r="RYH702" s="1"/>
      <c r="RYI702" s="1"/>
      <c r="RYJ702" s="1"/>
      <c r="RYK702" s="1"/>
      <c r="RYL702" s="1"/>
      <c r="RYM702" s="1"/>
      <c r="RYN702" s="1"/>
      <c r="RYO702" s="1"/>
      <c r="RYP702" s="1"/>
      <c r="RYQ702" s="1"/>
      <c r="RYR702" s="1"/>
      <c r="RYS702" s="1"/>
      <c r="RYT702" s="1"/>
      <c r="RYU702" s="1"/>
      <c r="RYV702" s="1"/>
      <c r="RYW702" s="1"/>
      <c r="RYX702" s="1"/>
      <c r="RYY702" s="1"/>
      <c r="RYZ702" s="1"/>
      <c r="RZA702" s="1"/>
      <c r="RZB702" s="1"/>
      <c r="RZC702" s="1"/>
      <c r="RZD702" s="1"/>
      <c r="RZE702" s="1"/>
      <c r="RZF702" s="1"/>
      <c r="RZG702" s="1"/>
      <c r="RZH702" s="1"/>
      <c r="RZI702" s="1"/>
      <c r="RZJ702" s="1"/>
      <c r="RZK702" s="1"/>
      <c r="RZL702" s="1"/>
      <c r="RZM702" s="1"/>
      <c r="RZN702" s="1"/>
      <c r="RZO702" s="1"/>
      <c r="RZP702" s="1"/>
      <c r="RZQ702" s="1"/>
      <c r="RZR702" s="1"/>
      <c r="RZS702" s="1"/>
      <c r="RZT702" s="1"/>
      <c r="RZU702" s="1"/>
      <c r="RZV702" s="1"/>
      <c r="RZW702" s="1"/>
      <c r="RZX702" s="1"/>
      <c r="RZY702" s="1"/>
      <c r="RZZ702" s="1"/>
      <c r="SAA702" s="1"/>
      <c r="SAB702" s="1"/>
      <c r="SAC702" s="1"/>
      <c r="SAD702" s="1"/>
      <c r="SAE702" s="1"/>
      <c r="SAF702" s="1"/>
      <c r="SAG702" s="1"/>
      <c r="SAH702" s="1"/>
      <c r="SAI702" s="1"/>
      <c r="SAJ702" s="1"/>
      <c r="SAK702" s="1"/>
      <c r="SAL702" s="1"/>
      <c r="SAM702" s="1"/>
      <c r="SAN702" s="1"/>
      <c r="SAO702" s="1"/>
      <c r="SAP702" s="1"/>
      <c r="SAQ702" s="1"/>
      <c r="SAR702" s="1"/>
      <c r="SAS702" s="1"/>
      <c r="SAT702" s="1"/>
      <c r="SAU702" s="1"/>
      <c r="SAV702" s="1"/>
      <c r="SAW702" s="1"/>
      <c r="SAX702" s="1"/>
      <c r="SAY702" s="1"/>
      <c r="SAZ702" s="1"/>
      <c r="SBA702" s="1"/>
      <c r="SBB702" s="1"/>
      <c r="SBC702" s="1"/>
      <c r="SBD702" s="1"/>
      <c r="SBE702" s="1"/>
      <c r="SBF702" s="1"/>
      <c r="SBG702" s="1"/>
      <c r="SBH702" s="1"/>
      <c r="SBI702" s="1"/>
      <c r="SBJ702" s="1"/>
      <c r="SBK702" s="1"/>
      <c r="SBL702" s="1"/>
      <c r="SBM702" s="1"/>
      <c r="SBN702" s="1"/>
      <c r="SBO702" s="1"/>
      <c r="SBP702" s="1"/>
      <c r="SBQ702" s="1"/>
      <c r="SBR702" s="1"/>
      <c r="SBS702" s="1"/>
      <c r="SBT702" s="1"/>
      <c r="SBU702" s="1"/>
      <c r="SBV702" s="1"/>
      <c r="SBW702" s="1"/>
      <c r="SBX702" s="1"/>
      <c r="SBY702" s="1"/>
      <c r="SBZ702" s="1"/>
      <c r="SCA702" s="1"/>
      <c r="SCB702" s="1"/>
      <c r="SCC702" s="1"/>
      <c r="SCD702" s="1"/>
      <c r="SCE702" s="1"/>
      <c r="SCF702" s="1"/>
      <c r="SCG702" s="1"/>
      <c r="SCH702" s="1"/>
      <c r="SCI702" s="1"/>
      <c r="SCJ702" s="1"/>
      <c r="SCK702" s="1"/>
      <c r="SCL702" s="1"/>
      <c r="SCM702" s="1"/>
      <c r="SCN702" s="1"/>
      <c r="SCO702" s="1"/>
      <c r="SCP702" s="1"/>
      <c r="SCQ702" s="1"/>
      <c r="SCR702" s="1"/>
      <c r="SCS702" s="1"/>
      <c r="SCT702" s="1"/>
      <c r="SCU702" s="1"/>
      <c r="SCV702" s="1"/>
      <c r="SCW702" s="1"/>
      <c r="SCX702" s="1"/>
      <c r="SCY702" s="1"/>
      <c r="SCZ702" s="1"/>
      <c r="SDA702" s="1"/>
      <c r="SDB702" s="1"/>
      <c r="SDC702" s="1"/>
      <c r="SDD702" s="1"/>
      <c r="SDE702" s="1"/>
      <c r="SDF702" s="1"/>
      <c r="SDG702" s="1"/>
      <c r="SDH702" s="1"/>
      <c r="SDI702" s="1"/>
      <c r="SDJ702" s="1"/>
      <c r="SDK702" s="1"/>
      <c r="SDL702" s="1"/>
      <c r="SDM702" s="1"/>
      <c r="SDN702" s="1"/>
      <c r="SDO702" s="1"/>
      <c r="SDP702" s="1"/>
      <c r="SDQ702" s="1"/>
      <c r="SDR702" s="1"/>
      <c r="SDS702" s="1"/>
      <c r="SDT702" s="1"/>
      <c r="SDU702" s="1"/>
      <c r="SDV702" s="1"/>
      <c r="SDW702" s="1"/>
      <c r="SDX702" s="1"/>
      <c r="SDY702" s="1"/>
      <c r="SDZ702" s="1"/>
      <c r="SEA702" s="1"/>
      <c r="SEB702" s="1"/>
      <c r="SEC702" s="1"/>
      <c r="SED702" s="1"/>
      <c r="SEE702" s="1"/>
      <c r="SEF702" s="1"/>
      <c r="SEG702" s="1"/>
      <c r="SEH702" s="1"/>
      <c r="SEI702" s="1"/>
      <c r="SEJ702" s="1"/>
      <c r="SEK702" s="1"/>
      <c r="SEL702" s="1"/>
      <c r="SEM702" s="1"/>
      <c r="SEN702" s="1"/>
      <c r="SEO702" s="1"/>
      <c r="SEP702" s="1"/>
      <c r="SEQ702" s="1"/>
      <c r="SER702" s="1"/>
      <c r="SES702" s="1"/>
      <c r="SET702" s="1"/>
      <c r="SEU702" s="1"/>
      <c r="SEV702" s="1"/>
      <c r="SEW702" s="1"/>
      <c r="SEX702" s="1"/>
      <c r="SEY702" s="1"/>
      <c r="SEZ702" s="1"/>
      <c r="SFA702" s="1"/>
      <c r="SFB702" s="1"/>
      <c r="SFC702" s="1"/>
      <c r="SFD702" s="1"/>
      <c r="SFE702" s="1"/>
      <c r="SFF702" s="1"/>
      <c r="SFG702" s="1"/>
      <c r="SFH702" s="1"/>
      <c r="SFI702" s="1"/>
      <c r="SFJ702" s="1"/>
      <c r="SFK702" s="1"/>
      <c r="SFL702" s="1"/>
      <c r="SFM702" s="1"/>
      <c r="SFN702" s="1"/>
      <c r="SFO702" s="1"/>
      <c r="SFP702" s="1"/>
      <c r="SFQ702" s="1"/>
      <c r="SFR702" s="1"/>
      <c r="SFS702" s="1"/>
      <c r="SFT702" s="1"/>
      <c r="SFU702" s="1"/>
      <c r="SFV702" s="1"/>
      <c r="SFW702" s="1"/>
      <c r="SFX702" s="1"/>
      <c r="SFY702" s="1"/>
      <c r="SFZ702" s="1"/>
      <c r="SGA702" s="1"/>
      <c r="SGB702" s="1"/>
      <c r="SGC702" s="1"/>
      <c r="SGD702" s="1"/>
      <c r="SGE702" s="1"/>
      <c r="SGF702" s="1"/>
      <c r="SGG702" s="1"/>
      <c r="SGH702" s="1"/>
      <c r="SGI702" s="1"/>
      <c r="SGJ702" s="1"/>
      <c r="SGK702" s="1"/>
      <c r="SGL702" s="1"/>
      <c r="SGM702" s="1"/>
      <c r="SGN702" s="1"/>
      <c r="SGO702" s="1"/>
      <c r="SGP702" s="1"/>
      <c r="SGQ702" s="1"/>
      <c r="SGR702" s="1"/>
      <c r="SGS702" s="1"/>
      <c r="SGT702" s="1"/>
      <c r="SGU702" s="1"/>
      <c r="SGV702" s="1"/>
      <c r="SGW702" s="1"/>
      <c r="SGX702" s="1"/>
      <c r="SGY702" s="1"/>
      <c r="SGZ702" s="1"/>
      <c r="SHA702" s="1"/>
      <c r="SHB702" s="1"/>
      <c r="SHC702" s="1"/>
      <c r="SHD702" s="1"/>
      <c r="SHE702" s="1"/>
      <c r="SHF702" s="1"/>
      <c r="SHG702" s="1"/>
      <c r="SHH702" s="1"/>
      <c r="SHI702" s="1"/>
      <c r="SHJ702" s="1"/>
      <c r="SHK702" s="1"/>
      <c r="SHL702" s="1"/>
      <c r="SHM702" s="1"/>
      <c r="SHN702" s="1"/>
      <c r="SHO702" s="1"/>
      <c r="SHP702" s="1"/>
      <c r="SHQ702" s="1"/>
      <c r="SHR702" s="1"/>
      <c r="SHS702" s="1"/>
      <c r="SHT702" s="1"/>
      <c r="SHU702" s="1"/>
      <c r="SHV702" s="1"/>
      <c r="SHW702" s="1"/>
      <c r="SHX702" s="1"/>
      <c r="SHY702" s="1"/>
      <c r="SHZ702" s="1"/>
      <c r="SIA702" s="1"/>
      <c r="SIB702" s="1"/>
      <c r="SIC702" s="1"/>
      <c r="SID702" s="1"/>
      <c r="SIE702" s="1"/>
      <c r="SIF702" s="1"/>
      <c r="SIG702" s="1"/>
      <c r="SIH702" s="1"/>
      <c r="SII702" s="1"/>
      <c r="SIJ702" s="1"/>
      <c r="SIK702" s="1"/>
      <c r="SIL702" s="1"/>
      <c r="SIM702" s="1"/>
      <c r="SIN702" s="1"/>
      <c r="SIO702" s="1"/>
      <c r="SIP702" s="1"/>
      <c r="SIQ702" s="1"/>
      <c r="SIR702" s="1"/>
      <c r="SIS702" s="1"/>
      <c r="SIT702" s="1"/>
      <c r="SIU702" s="1"/>
      <c r="SIV702" s="1"/>
      <c r="SIW702" s="1"/>
      <c r="SIX702" s="1"/>
      <c r="SIY702" s="1"/>
      <c r="SIZ702" s="1"/>
      <c r="SJA702" s="1"/>
      <c r="SJB702" s="1"/>
      <c r="SJC702" s="1"/>
      <c r="SJD702" s="1"/>
      <c r="SJE702" s="1"/>
      <c r="SJF702" s="1"/>
      <c r="SJG702" s="1"/>
      <c r="SJH702" s="1"/>
      <c r="SJI702" s="1"/>
      <c r="SJJ702" s="1"/>
      <c r="SJK702" s="1"/>
      <c r="SJL702" s="1"/>
      <c r="SJM702" s="1"/>
      <c r="SJN702" s="1"/>
      <c r="SJO702" s="1"/>
      <c r="SJP702" s="1"/>
      <c r="SJQ702" s="1"/>
      <c r="SJR702" s="1"/>
      <c r="SJS702" s="1"/>
      <c r="SJT702" s="1"/>
      <c r="SJU702" s="1"/>
      <c r="SJV702" s="1"/>
      <c r="SJW702" s="1"/>
      <c r="SJX702" s="1"/>
      <c r="SJY702" s="1"/>
      <c r="SJZ702" s="1"/>
      <c r="SKA702" s="1"/>
      <c r="SKB702" s="1"/>
      <c r="SKC702" s="1"/>
      <c r="SKD702" s="1"/>
      <c r="SKE702" s="1"/>
      <c r="SKF702" s="1"/>
      <c r="SKG702" s="1"/>
      <c r="SKH702" s="1"/>
      <c r="SKI702" s="1"/>
      <c r="SKJ702" s="1"/>
      <c r="SKK702" s="1"/>
      <c r="SKL702" s="1"/>
      <c r="SKM702" s="1"/>
      <c r="SKN702" s="1"/>
      <c r="SKO702" s="1"/>
      <c r="SKP702" s="1"/>
      <c r="SKQ702" s="1"/>
      <c r="SKR702" s="1"/>
      <c r="SKS702" s="1"/>
      <c r="SKT702" s="1"/>
      <c r="SKU702" s="1"/>
      <c r="SKV702" s="1"/>
      <c r="SKW702" s="1"/>
      <c r="SKX702" s="1"/>
      <c r="SKY702" s="1"/>
      <c r="SKZ702" s="1"/>
      <c r="SLA702" s="1"/>
      <c r="SLB702" s="1"/>
      <c r="SLC702" s="1"/>
      <c r="SLD702" s="1"/>
      <c r="SLE702" s="1"/>
      <c r="SLF702" s="1"/>
      <c r="SLG702" s="1"/>
      <c r="SLH702" s="1"/>
      <c r="SLI702" s="1"/>
      <c r="SLJ702" s="1"/>
      <c r="SLK702" s="1"/>
      <c r="SLL702" s="1"/>
      <c r="SLM702" s="1"/>
      <c r="SLN702" s="1"/>
      <c r="SLO702" s="1"/>
      <c r="SLP702" s="1"/>
      <c r="SLQ702" s="1"/>
      <c r="SLR702" s="1"/>
      <c r="SLS702" s="1"/>
      <c r="SLT702" s="1"/>
      <c r="SLU702" s="1"/>
      <c r="SLV702" s="1"/>
      <c r="SLW702" s="1"/>
      <c r="SLX702" s="1"/>
      <c r="SLY702" s="1"/>
      <c r="SLZ702" s="1"/>
      <c r="SMA702" s="1"/>
      <c r="SMB702" s="1"/>
      <c r="SMC702" s="1"/>
      <c r="SMD702" s="1"/>
      <c r="SME702" s="1"/>
      <c r="SMF702" s="1"/>
      <c r="SMG702" s="1"/>
      <c r="SMH702" s="1"/>
      <c r="SMI702" s="1"/>
      <c r="SMJ702" s="1"/>
      <c r="SMK702" s="1"/>
      <c r="SML702" s="1"/>
      <c r="SMM702" s="1"/>
      <c r="SMN702" s="1"/>
      <c r="SMO702" s="1"/>
      <c r="SMP702" s="1"/>
      <c r="SMQ702" s="1"/>
      <c r="SMR702" s="1"/>
      <c r="SMS702" s="1"/>
      <c r="SMT702" s="1"/>
      <c r="SMU702" s="1"/>
      <c r="SMV702" s="1"/>
      <c r="SMW702" s="1"/>
      <c r="SMX702" s="1"/>
      <c r="SMY702" s="1"/>
      <c r="SMZ702" s="1"/>
      <c r="SNA702" s="1"/>
      <c r="SNB702" s="1"/>
      <c r="SNC702" s="1"/>
      <c r="SND702" s="1"/>
      <c r="SNE702" s="1"/>
      <c r="SNF702" s="1"/>
      <c r="SNG702" s="1"/>
      <c r="SNH702" s="1"/>
      <c r="SNI702" s="1"/>
      <c r="SNJ702" s="1"/>
      <c r="SNK702" s="1"/>
      <c r="SNL702" s="1"/>
      <c r="SNM702" s="1"/>
      <c r="SNN702" s="1"/>
      <c r="SNO702" s="1"/>
      <c r="SNP702" s="1"/>
      <c r="SNQ702" s="1"/>
      <c r="SNR702" s="1"/>
      <c r="SNS702" s="1"/>
      <c r="SNT702" s="1"/>
      <c r="SNU702" s="1"/>
      <c r="SNV702" s="1"/>
      <c r="SNW702" s="1"/>
      <c r="SNX702" s="1"/>
      <c r="SNY702" s="1"/>
      <c r="SNZ702" s="1"/>
      <c r="SOA702" s="1"/>
      <c r="SOB702" s="1"/>
      <c r="SOC702" s="1"/>
      <c r="SOD702" s="1"/>
      <c r="SOE702" s="1"/>
      <c r="SOF702" s="1"/>
      <c r="SOG702" s="1"/>
      <c r="SOH702" s="1"/>
      <c r="SOI702" s="1"/>
      <c r="SOJ702" s="1"/>
      <c r="SOK702" s="1"/>
      <c r="SOL702" s="1"/>
      <c r="SOM702" s="1"/>
      <c r="SON702" s="1"/>
      <c r="SOO702" s="1"/>
      <c r="SOP702" s="1"/>
      <c r="SOQ702" s="1"/>
      <c r="SOR702" s="1"/>
      <c r="SOS702" s="1"/>
      <c r="SOT702" s="1"/>
      <c r="SOU702" s="1"/>
      <c r="SOV702" s="1"/>
      <c r="SOW702" s="1"/>
      <c r="SOX702" s="1"/>
      <c r="SOY702" s="1"/>
      <c r="SOZ702" s="1"/>
      <c r="SPA702" s="1"/>
      <c r="SPB702" s="1"/>
      <c r="SPC702" s="1"/>
      <c r="SPD702" s="1"/>
      <c r="SPE702" s="1"/>
      <c r="SPF702" s="1"/>
      <c r="SPG702" s="1"/>
      <c r="SPH702" s="1"/>
      <c r="SPI702" s="1"/>
      <c r="SPJ702" s="1"/>
      <c r="SPK702" s="1"/>
      <c r="SPL702" s="1"/>
      <c r="SPM702" s="1"/>
      <c r="SPN702" s="1"/>
      <c r="SPO702" s="1"/>
      <c r="SPP702" s="1"/>
      <c r="SPQ702" s="1"/>
      <c r="SPR702" s="1"/>
      <c r="SPS702" s="1"/>
      <c r="SPT702" s="1"/>
      <c r="SPU702" s="1"/>
      <c r="SPV702" s="1"/>
      <c r="SPW702" s="1"/>
      <c r="SPX702" s="1"/>
      <c r="SPY702" s="1"/>
      <c r="SPZ702" s="1"/>
      <c r="SQA702" s="1"/>
      <c r="SQB702" s="1"/>
      <c r="SQC702" s="1"/>
      <c r="SQD702" s="1"/>
      <c r="SQE702" s="1"/>
      <c r="SQF702" s="1"/>
      <c r="SQG702" s="1"/>
      <c r="SQH702" s="1"/>
      <c r="SQI702" s="1"/>
      <c r="SQJ702" s="1"/>
      <c r="SQK702" s="1"/>
      <c r="SQL702" s="1"/>
      <c r="SQM702" s="1"/>
      <c r="SQN702" s="1"/>
      <c r="SQO702" s="1"/>
      <c r="SQP702" s="1"/>
      <c r="SQQ702" s="1"/>
      <c r="SQR702" s="1"/>
      <c r="SQS702" s="1"/>
      <c r="SQT702" s="1"/>
      <c r="SQU702" s="1"/>
      <c r="SQV702" s="1"/>
      <c r="SQW702" s="1"/>
      <c r="SQX702" s="1"/>
      <c r="SQY702" s="1"/>
      <c r="SQZ702" s="1"/>
      <c r="SRA702" s="1"/>
      <c r="SRB702" s="1"/>
      <c r="SRC702" s="1"/>
      <c r="SRD702" s="1"/>
      <c r="SRE702" s="1"/>
      <c r="SRF702" s="1"/>
      <c r="SRG702" s="1"/>
      <c r="SRH702" s="1"/>
      <c r="SRI702" s="1"/>
      <c r="SRJ702" s="1"/>
      <c r="SRK702" s="1"/>
      <c r="SRL702" s="1"/>
      <c r="SRM702" s="1"/>
      <c r="SRN702" s="1"/>
      <c r="SRO702" s="1"/>
      <c r="SRP702" s="1"/>
      <c r="SRQ702" s="1"/>
      <c r="SRR702" s="1"/>
      <c r="SRS702" s="1"/>
      <c r="SRT702" s="1"/>
      <c r="SRU702" s="1"/>
      <c r="SRV702" s="1"/>
      <c r="SRW702" s="1"/>
      <c r="SRX702" s="1"/>
      <c r="SRY702" s="1"/>
      <c r="SRZ702" s="1"/>
      <c r="SSA702" s="1"/>
      <c r="SSB702" s="1"/>
      <c r="SSC702" s="1"/>
      <c r="SSD702" s="1"/>
      <c r="SSE702" s="1"/>
      <c r="SSF702" s="1"/>
      <c r="SSG702" s="1"/>
      <c r="SSH702" s="1"/>
      <c r="SSI702" s="1"/>
      <c r="SSJ702" s="1"/>
      <c r="SSK702" s="1"/>
      <c r="SSL702" s="1"/>
      <c r="SSM702" s="1"/>
      <c r="SSN702" s="1"/>
      <c r="SSO702" s="1"/>
      <c r="SSP702" s="1"/>
      <c r="SSQ702" s="1"/>
      <c r="SSR702" s="1"/>
      <c r="SSS702" s="1"/>
      <c r="SST702" s="1"/>
      <c r="SSU702" s="1"/>
      <c r="SSV702" s="1"/>
      <c r="SSW702" s="1"/>
      <c r="SSX702" s="1"/>
      <c r="SSY702" s="1"/>
      <c r="SSZ702" s="1"/>
      <c r="STA702" s="1"/>
      <c r="STB702" s="1"/>
      <c r="STC702" s="1"/>
      <c r="STD702" s="1"/>
      <c r="STE702" s="1"/>
      <c r="STF702" s="1"/>
      <c r="STG702" s="1"/>
      <c r="STH702" s="1"/>
      <c r="STI702" s="1"/>
      <c r="STJ702" s="1"/>
      <c r="STK702" s="1"/>
      <c r="STL702" s="1"/>
      <c r="STM702" s="1"/>
      <c r="STN702" s="1"/>
      <c r="STO702" s="1"/>
      <c r="STP702" s="1"/>
      <c r="STQ702" s="1"/>
      <c r="STR702" s="1"/>
      <c r="STS702" s="1"/>
      <c r="STT702" s="1"/>
      <c r="STU702" s="1"/>
      <c r="STV702" s="1"/>
      <c r="STW702" s="1"/>
      <c r="STX702" s="1"/>
      <c r="STY702" s="1"/>
      <c r="STZ702" s="1"/>
      <c r="SUA702" s="1"/>
      <c r="SUB702" s="1"/>
      <c r="SUC702" s="1"/>
      <c r="SUD702" s="1"/>
      <c r="SUE702" s="1"/>
      <c r="SUF702" s="1"/>
      <c r="SUG702" s="1"/>
      <c r="SUH702" s="1"/>
      <c r="SUI702" s="1"/>
      <c r="SUJ702" s="1"/>
      <c r="SUK702" s="1"/>
      <c r="SUL702" s="1"/>
      <c r="SUM702" s="1"/>
      <c r="SUN702" s="1"/>
      <c r="SUO702" s="1"/>
      <c r="SUP702" s="1"/>
      <c r="SUQ702" s="1"/>
      <c r="SUR702" s="1"/>
      <c r="SUS702" s="1"/>
      <c r="SUT702" s="1"/>
      <c r="SUU702" s="1"/>
      <c r="SUV702" s="1"/>
      <c r="SUW702" s="1"/>
      <c r="SUX702" s="1"/>
      <c r="SUY702" s="1"/>
      <c r="SUZ702" s="1"/>
      <c r="SVA702" s="1"/>
      <c r="SVB702" s="1"/>
      <c r="SVC702" s="1"/>
      <c r="SVD702" s="1"/>
      <c r="SVE702" s="1"/>
      <c r="SVF702" s="1"/>
      <c r="SVG702" s="1"/>
      <c r="SVH702" s="1"/>
      <c r="SVI702" s="1"/>
      <c r="SVJ702" s="1"/>
      <c r="SVK702" s="1"/>
      <c r="SVL702" s="1"/>
      <c r="SVM702" s="1"/>
      <c r="SVN702" s="1"/>
      <c r="SVO702" s="1"/>
      <c r="SVP702" s="1"/>
      <c r="SVQ702" s="1"/>
      <c r="SVR702" s="1"/>
      <c r="SVS702" s="1"/>
      <c r="SVT702" s="1"/>
      <c r="SVU702" s="1"/>
      <c r="SVV702" s="1"/>
      <c r="SVW702" s="1"/>
      <c r="SVX702" s="1"/>
      <c r="SVY702" s="1"/>
      <c r="SVZ702" s="1"/>
      <c r="SWA702" s="1"/>
      <c r="SWB702" s="1"/>
      <c r="SWC702" s="1"/>
      <c r="SWD702" s="1"/>
      <c r="SWE702" s="1"/>
      <c r="SWF702" s="1"/>
      <c r="SWG702" s="1"/>
      <c r="SWH702" s="1"/>
      <c r="SWI702" s="1"/>
      <c r="SWJ702" s="1"/>
      <c r="SWK702" s="1"/>
      <c r="SWL702" s="1"/>
      <c r="SWM702" s="1"/>
      <c r="SWN702" s="1"/>
      <c r="SWO702" s="1"/>
      <c r="SWP702" s="1"/>
      <c r="SWQ702" s="1"/>
      <c r="SWR702" s="1"/>
      <c r="SWS702" s="1"/>
      <c r="SWT702" s="1"/>
      <c r="SWU702" s="1"/>
      <c r="SWV702" s="1"/>
      <c r="SWW702" s="1"/>
      <c r="SWX702" s="1"/>
      <c r="SWY702" s="1"/>
      <c r="SWZ702" s="1"/>
      <c r="SXA702" s="1"/>
      <c r="SXB702" s="1"/>
      <c r="SXC702" s="1"/>
      <c r="SXD702" s="1"/>
      <c r="SXE702" s="1"/>
      <c r="SXF702" s="1"/>
      <c r="SXG702" s="1"/>
      <c r="SXH702" s="1"/>
      <c r="SXI702" s="1"/>
      <c r="SXJ702" s="1"/>
      <c r="SXK702" s="1"/>
      <c r="SXL702" s="1"/>
      <c r="SXM702" s="1"/>
      <c r="SXN702" s="1"/>
      <c r="SXO702" s="1"/>
      <c r="SXP702" s="1"/>
      <c r="SXQ702" s="1"/>
      <c r="SXR702" s="1"/>
      <c r="SXS702" s="1"/>
      <c r="SXT702" s="1"/>
      <c r="SXU702" s="1"/>
      <c r="SXV702" s="1"/>
      <c r="SXW702" s="1"/>
      <c r="SXX702" s="1"/>
      <c r="SXY702" s="1"/>
      <c r="SXZ702" s="1"/>
      <c r="SYA702" s="1"/>
      <c r="SYB702" s="1"/>
      <c r="SYC702" s="1"/>
      <c r="SYD702" s="1"/>
      <c r="SYE702" s="1"/>
      <c r="SYF702" s="1"/>
      <c r="SYG702" s="1"/>
      <c r="SYH702" s="1"/>
      <c r="SYI702" s="1"/>
      <c r="SYJ702" s="1"/>
      <c r="SYK702" s="1"/>
      <c r="SYL702" s="1"/>
      <c r="SYM702" s="1"/>
      <c r="SYN702" s="1"/>
      <c r="SYO702" s="1"/>
      <c r="SYP702" s="1"/>
      <c r="SYQ702" s="1"/>
      <c r="SYR702" s="1"/>
      <c r="SYS702" s="1"/>
      <c r="SYT702" s="1"/>
      <c r="SYU702" s="1"/>
      <c r="SYV702" s="1"/>
      <c r="SYW702" s="1"/>
      <c r="SYX702" s="1"/>
      <c r="SYY702" s="1"/>
      <c r="SYZ702" s="1"/>
      <c r="SZA702" s="1"/>
      <c r="SZB702" s="1"/>
      <c r="SZC702" s="1"/>
      <c r="SZD702" s="1"/>
      <c r="SZE702" s="1"/>
      <c r="SZF702" s="1"/>
      <c r="SZG702" s="1"/>
      <c r="SZH702" s="1"/>
      <c r="SZI702" s="1"/>
      <c r="SZJ702" s="1"/>
      <c r="SZK702" s="1"/>
      <c r="SZL702" s="1"/>
      <c r="SZM702" s="1"/>
      <c r="SZN702" s="1"/>
      <c r="SZO702" s="1"/>
      <c r="SZP702" s="1"/>
      <c r="SZQ702" s="1"/>
      <c r="SZR702" s="1"/>
      <c r="SZS702" s="1"/>
      <c r="SZT702" s="1"/>
      <c r="SZU702" s="1"/>
      <c r="SZV702" s="1"/>
      <c r="SZW702" s="1"/>
      <c r="SZX702" s="1"/>
      <c r="SZY702" s="1"/>
      <c r="SZZ702" s="1"/>
      <c r="TAA702" s="1"/>
      <c r="TAB702" s="1"/>
      <c r="TAC702" s="1"/>
      <c r="TAD702" s="1"/>
      <c r="TAE702" s="1"/>
      <c r="TAF702" s="1"/>
      <c r="TAG702" s="1"/>
      <c r="TAH702" s="1"/>
      <c r="TAI702" s="1"/>
      <c r="TAJ702" s="1"/>
      <c r="TAK702" s="1"/>
      <c r="TAL702" s="1"/>
      <c r="TAM702" s="1"/>
      <c r="TAN702" s="1"/>
      <c r="TAO702" s="1"/>
      <c r="TAP702" s="1"/>
      <c r="TAQ702" s="1"/>
      <c r="TAR702" s="1"/>
      <c r="TAS702" s="1"/>
      <c r="TAT702" s="1"/>
      <c r="TAU702" s="1"/>
      <c r="TAV702" s="1"/>
      <c r="TAW702" s="1"/>
      <c r="TAX702" s="1"/>
      <c r="TAY702" s="1"/>
      <c r="TAZ702" s="1"/>
      <c r="TBA702" s="1"/>
      <c r="TBB702" s="1"/>
      <c r="TBC702" s="1"/>
      <c r="TBD702" s="1"/>
      <c r="TBE702" s="1"/>
      <c r="TBF702" s="1"/>
      <c r="TBG702" s="1"/>
      <c r="TBH702" s="1"/>
      <c r="TBI702" s="1"/>
      <c r="TBJ702" s="1"/>
      <c r="TBK702" s="1"/>
      <c r="TBL702" s="1"/>
      <c r="TBM702" s="1"/>
      <c r="TBN702" s="1"/>
      <c r="TBO702" s="1"/>
      <c r="TBP702" s="1"/>
      <c r="TBQ702" s="1"/>
      <c r="TBR702" s="1"/>
      <c r="TBS702" s="1"/>
      <c r="TBT702" s="1"/>
      <c r="TBU702" s="1"/>
      <c r="TBV702" s="1"/>
      <c r="TBW702" s="1"/>
      <c r="TBX702" s="1"/>
      <c r="TBY702" s="1"/>
      <c r="TBZ702" s="1"/>
      <c r="TCA702" s="1"/>
      <c r="TCB702" s="1"/>
      <c r="TCC702" s="1"/>
      <c r="TCD702" s="1"/>
      <c r="TCE702" s="1"/>
      <c r="TCF702" s="1"/>
      <c r="TCG702" s="1"/>
      <c r="TCH702" s="1"/>
      <c r="TCI702" s="1"/>
      <c r="TCJ702" s="1"/>
      <c r="TCK702" s="1"/>
      <c r="TCL702" s="1"/>
      <c r="TCM702" s="1"/>
      <c r="TCN702" s="1"/>
      <c r="TCO702" s="1"/>
      <c r="TCP702" s="1"/>
      <c r="TCQ702" s="1"/>
      <c r="TCR702" s="1"/>
      <c r="TCS702" s="1"/>
      <c r="TCT702" s="1"/>
      <c r="TCU702" s="1"/>
      <c r="TCV702" s="1"/>
      <c r="TCW702" s="1"/>
      <c r="TCX702" s="1"/>
      <c r="TCY702" s="1"/>
      <c r="TCZ702" s="1"/>
      <c r="TDA702" s="1"/>
      <c r="TDB702" s="1"/>
      <c r="TDC702" s="1"/>
      <c r="TDD702" s="1"/>
      <c r="TDE702" s="1"/>
      <c r="TDF702" s="1"/>
      <c r="TDG702" s="1"/>
      <c r="TDH702" s="1"/>
      <c r="TDI702" s="1"/>
      <c r="TDJ702" s="1"/>
      <c r="TDK702" s="1"/>
      <c r="TDL702" s="1"/>
      <c r="TDM702" s="1"/>
      <c r="TDN702" s="1"/>
      <c r="TDO702" s="1"/>
      <c r="TDP702" s="1"/>
      <c r="TDQ702" s="1"/>
      <c r="TDR702" s="1"/>
      <c r="TDS702" s="1"/>
      <c r="TDT702" s="1"/>
      <c r="TDU702" s="1"/>
      <c r="TDV702" s="1"/>
      <c r="TDW702" s="1"/>
      <c r="TDX702" s="1"/>
      <c r="TDY702" s="1"/>
      <c r="TDZ702" s="1"/>
      <c r="TEA702" s="1"/>
      <c r="TEB702" s="1"/>
      <c r="TEC702" s="1"/>
      <c r="TED702" s="1"/>
      <c r="TEE702" s="1"/>
      <c r="TEF702" s="1"/>
      <c r="TEG702" s="1"/>
      <c r="TEH702" s="1"/>
      <c r="TEI702" s="1"/>
      <c r="TEJ702" s="1"/>
      <c r="TEK702" s="1"/>
      <c r="TEL702" s="1"/>
      <c r="TEM702" s="1"/>
      <c r="TEN702" s="1"/>
      <c r="TEO702" s="1"/>
      <c r="TEP702" s="1"/>
      <c r="TEQ702" s="1"/>
      <c r="TER702" s="1"/>
      <c r="TES702" s="1"/>
      <c r="TET702" s="1"/>
      <c r="TEU702" s="1"/>
      <c r="TEV702" s="1"/>
      <c r="TEW702" s="1"/>
      <c r="TEX702" s="1"/>
      <c r="TEY702" s="1"/>
      <c r="TEZ702" s="1"/>
      <c r="TFA702" s="1"/>
      <c r="TFB702" s="1"/>
      <c r="TFC702" s="1"/>
      <c r="TFD702" s="1"/>
      <c r="TFE702" s="1"/>
      <c r="TFF702" s="1"/>
      <c r="TFG702" s="1"/>
      <c r="TFH702" s="1"/>
      <c r="TFI702" s="1"/>
      <c r="TFJ702" s="1"/>
      <c r="TFK702" s="1"/>
      <c r="TFL702" s="1"/>
      <c r="TFM702" s="1"/>
      <c r="TFN702" s="1"/>
      <c r="TFO702" s="1"/>
      <c r="TFP702" s="1"/>
      <c r="TFQ702" s="1"/>
      <c r="TFR702" s="1"/>
      <c r="TFS702" s="1"/>
      <c r="TFT702" s="1"/>
      <c r="TFU702" s="1"/>
      <c r="TFV702" s="1"/>
      <c r="TFW702" s="1"/>
      <c r="TFX702" s="1"/>
      <c r="TFY702" s="1"/>
      <c r="TFZ702" s="1"/>
      <c r="TGA702" s="1"/>
      <c r="TGB702" s="1"/>
      <c r="TGC702" s="1"/>
      <c r="TGD702" s="1"/>
      <c r="TGE702" s="1"/>
      <c r="TGF702" s="1"/>
      <c r="TGG702" s="1"/>
      <c r="TGH702" s="1"/>
      <c r="TGI702" s="1"/>
      <c r="TGJ702" s="1"/>
      <c r="TGK702" s="1"/>
      <c r="TGL702" s="1"/>
      <c r="TGM702" s="1"/>
      <c r="TGN702" s="1"/>
      <c r="TGO702" s="1"/>
      <c r="TGP702" s="1"/>
      <c r="TGQ702" s="1"/>
      <c r="TGR702" s="1"/>
      <c r="TGS702" s="1"/>
      <c r="TGT702" s="1"/>
      <c r="TGU702" s="1"/>
      <c r="TGV702" s="1"/>
      <c r="TGW702" s="1"/>
      <c r="TGX702" s="1"/>
      <c r="TGY702" s="1"/>
      <c r="TGZ702" s="1"/>
      <c r="THA702" s="1"/>
      <c r="THB702" s="1"/>
      <c r="THC702" s="1"/>
      <c r="THD702" s="1"/>
      <c r="THE702" s="1"/>
      <c r="THF702" s="1"/>
      <c r="THG702" s="1"/>
      <c r="THH702" s="1"/>
      <c r="THI702" s="1"/>
      <c r="THJ702" s="1"/>
      <c r="THK702" s="1"/>
      <c r="THL702" s="1"/>
      <c r="THM702" s="1"/>
      <c r="THN702" s="1"/>
      <c r="THO702" s="1"/>
      <c r="THP702" s="1"/>
      <c r="THQ702" s="1"/>
      <c r="THR702" s="1"/>
      <c r="THS702" s="1"/>
      <c r="THT702" s="1"/>
      <c r="THU702" s="1"/>
      <c r="THV702" s="1"/>
      <c r="THW702" s="1"/>
      <c r="THX702" s="1"/>
      <c r="THY702" s="1"/>
      <c r="THZ702" s="1"/>
      <c r="TIA702" s="1"/>
      <c r="TIB702" s="1"/>
      <c r="TIC702" s="1"/>
      <c r="TID702" s="1"/>
      <c r="TIE702" s="1"/>
      <c r="TIF702" s="1"/>
      <c r="TIG702" s="1"/>
      <c r="TIH702" s="1"/>
      <c r="TII702" s="1"/>
      <c r="TIJ702" s="1"/>
      <c r="TIK702" s="1"/>
      <c r="TIL702" s="1"/>
      <c r="TIM702" s="1"/>
      <c r="TIN702" s="1"/>
      <c r="TIO702" s="1"/>
      <c r="TIP702" s="1"/>
      <c r="TIQ702" s="1"/>
      <c r="TIR702" s="1"/>
      <c r="TIS702" s="1"/>
      <c r="TIT702" s="1"/>
      <c r="TIU702" s="1"/>
      <c r="TIV702" s="1"/>
      <c r="TIW702" s="1"/>
      <c r="TIX702" s="1"/>
      <c r="TIY702" s="1"/>
      <c r="TIZ702" s="1"/>
      <c r="TJA702" s="1"/>
      <c r="TJB702" s="1"/>
      <c r="TJC702" s="1"/>
      <c r="TJD702" s="1"/>
      <c r="TJE702" s="1"/>
      <c r="TJF702" s="1"/>
      <c r="TJG702" s="1"/>
      <c r="TJH702" s="1"/>
      <c r="TJI702" s="1"/>
      <c r="TJJ702" s="1"/>
      <c r="TJK702" s="1"/>
      <c r="TJL702" s="1"/>
      <c r="TJM702" s="1"/>
      <c r="TJN702" s="1"/>
      <c r="TJO702" s="1"/>
      <c r="TJP702" s="1"/>
      <c r="TJQ702" s="1"/>
      <c r="TJR702" s="1"/>
      <c r="TJS702" s="1"/>
      <c r="TJT702" s="1"/>
      <c r="TJU702" s="1"/>
      <c r="TJV702" s="1"/>
      <c r="TJW702" s="1"/>
      <c r="TJX702" s="1"/>
      <c r="TJY702" s="1"/>
      <c r="TJZ702" s="1"/>
      <c r="TKA702" s="1"/>
      <c r="TKB702" s="1"/>
      <c r="TKC702" s="1"/>
      <c r="TKD702" s="1"/>
      <c r="TKE702" s="1"/>
      <c r="TKF702" s="1"/>
      <c r="TKG702" s="1"/>
      <c r="TKH702" s="1"/>
      <c r="TKI702" s="1"/>
      <c r="TKJ702" s="1"/>
      <c r="TKK702" s="1"/>
      <c r="TKL702" s="1"/>
      <c r="TKM702" s="1"/>
      <c r="TKN702" s="1"/>
      <c r="TKO702" s="1"/>
      <c r="TKP702" s="1"/>
      <c r="TKQ702" s="1"/>
      <c r="TKR702" s="1"/>
      <c r="TKS702" s="1"/>
      <c r="TKT702" s="1"/>
      <c r="TKU702" s="1"/>
      <c r="TKV702" s="1"/>
      <c r="TKW702" s="1"/>
      <c r="TKX702" s="1"/>
      <c r="TKY702" s="1"/>
      <c r="TKZ702" s="1"/>
      <c r="TLA702" s="1"/>
      <c r="TLB702" s="1"/>
      <c r="TLC702" s="1"/>
      <c r="TLD702" s="1"/>
      <c r="TLE702" s="1"/>
      <c r="TLF702" s="1"/>
      <c r="TLG702" s="1"/>
      <c r="TLH702" s="1"/>
      <c r="TLI702" s="1"/>
      <c r="TLJ702" s="1"/>
      <c r="TLK702" s="1"/>
      <c r="TLL702" s="1"/>
      <c r="TLM702" s="1"/>
      <c r="TLN702" s="1"/>
      <c r="TLO702" s="1"/>
      <c r="TLP702" s="1"/>
      <c r="TLQ702" s="1"/>
      <c r="TLR702" s="1"/>
      <c r="TLS702" s="1"/>
      <c r="TLT702" s="1"/>
      <c r="TLU702" s="1"/>
      <c r="TLV702" s="1"/>
      <c r="TLW702" s="1"/>
      <c r="TLX702" s="1"/>
      <c r="TLY702" s="1"/>
      <c r="TLZ702" s="1"/>
      <c r="TMA702" s="1"/>
      <c r="TMB702" s="1"/>
      <c r="TMC702" s="1"/>
      <c r="TMD702" s="1"/>
      <c r="TME702" s="1"/>
      <c r="TMF702" s="1"/>
      <c r="TMG702" s="1"/>
      <c r="TMH702" s="1"/>
      <c r="TMI702" s="1"/>
      <c r="TMJ702" s="1"/>
      <c r="TMK702" s="1"/>
      <c r="TML702" s="1"/>
      <c r="TMM702" s="1"/>
      <c r="TMN702" s="1"/>
      <c r="TMO702" s="1"/>
      <c r="TMP702" s="1"/>
      <c r="TMQ702" s="1"/>
      <c r="TMR702" s="1"/>
      <c r="TMS702" s="1"/>
      <c r="TMT702" s="1"/>
      <c r="TMU702" s="1"/>
      <c r="TMV702" s="1"/>
      <c r="TMW702" s="1"/>
      <c r="TMX702" s="1"/>
      <c r="TMY702" s="1"/>
      <c r="TMZ702" s="1"/>
      <c r="TNA702" s="1"/>
      <c r="TNB702" s="1"/>
      <c r="TNC702" s="1"/>
      <c r="TND702" s="1"/>
      <c r="TNE702" s="1"/>
      <c r="TNF702" s="1"/>
      <c r="TNG702" s="1"/>
      <c r="TNH702" s="1"/>
      <c r="TNI702" s="1"/>
      <c r="TNJ702" s="1"/>
      <c r="TNK702" s="1"/>
      <c r="TNL702" s="1"/>
      <c r="TNM702" s="1"/>
      <c r="TNN702" s="1"/>
      <c r="TNO702" s="1"/>
      <c r="TNP702" s="1"/>
      <c r="TNQ702" s="1"/>
      <c r="TNR702" s="1"/>
      <c r="TNS702" s="1"/>
      <c r="TNT702" s="1"/>
      <c r="TNU702" s="1"/>
      <c r="TNV702" s="1"/>
      <c r="TNW702" s="1"/>
      <c r="TNX702" s="1"/>
      <c r="TNY702" s="1"/>
      <c r="TNZ702" s="1"/>
      <c r="TOA702" s="1"/>
      <c r="TOB702" s="1"/>
      <c r="TOC702" s="1"/>
      <c r="TOD702" s="1"/>
      <c r="TOE702" s="1"/>
      <c r="TOF702" s="1"/>
      <c r="TOG702" s="1"/>
      <c r="TOH702" s="1"/>
      <c r="TOI702" s="1"/>
      <c r="TOJ702" s="1"/>
      <c r="TOK702" s="1"/>
      <c r="TOL702" s="1"/>
      <c r="TOM702" s="1"/>
      <c r="TON702" s="1"/>
      <c r="TOO702" s="1"/>
      <c r="TOP702" s="1"/>
      <c r="TOQ702" s="1"/>
      <c r="TOR702" s="1"/>
      <c r="TOS702" s="1"/>
      <c r="TOT702" s="1"/>
      <c r="TOU702" s="1"/>
      <c r="TOV702" s="1"/>
      <c r="TOW702" s="1"/>
      <c r="TOX702" s="1"/>
      <c r="TOY702" s="1"/>
      <c r="TOZ702" s="1"/>
      <c r="TPA702" s="1"/>
      <c r="TPB702" s="1"/>
      <c r="TPC702" s="1"/>
      <c r="TPD702" s="1"/>
      <c r="TPE702" s="1"/>
      <c r="TPF702" s="1"/>
      <c r="TPG702" s="1"/>
      <c r="TPH702" s="1"/>
      <c r="TPI702" s="1"/>
      <c r="TPJ702" s="1"/>
      <c r="TPK702" s="1"/>
      <c r="TPL702" s="1"/>
      <c r="TPM702" s="1"/>
      <c r="TPN702" s="1"/>
      <c r="TPO702" s="1"/>
      <c r="TPP702" s="1"/>
      <c r="TPQ702" s="1"/>
      <c r="TPR702" s="1"/>
      <c r="TPS702" s="1"/>
      <c r="TPT702" s="1"/>
      <c r="TPU702" s="1"/>
      <c r="TPV702" s="1"/>
      <c r="TPW702" s="1"/>
      <c r="TPX702" s="1"/>
      <c r="TPY702" s="1"/>
      <c r="TPZ702" s="1"/>
      <c r="TQA702" s="1"/>
      <c r="TQB702" s="1"/>
      <c r="TQC702" s="1"/>
      <c r="TQD702" s="1"/>
      <c r="TQE702" s="1"/>
      <c r="TQF702" s="1"/>
      <c r="TQG702" s="1"/>
      <c r="TQH702" s="1"/>
      <c r="TQI702" s="1"/>
      <c r="TQJ702" s="1"/>
      <c r="TQK702" s="1"/>
      <c r="TQL702" s="1"/>
      <c r="TQM702" s="1"/>
      <c r="TQN702" s="1"/>
      <c r="TQO702" s="1"/>
      <c r="TQP702" s="1"/>
      <c r="TQQ702" s="1"/>
      <c r="TQR702" s="1"/>
      <c r="TQS702" s="1"/>
      <c r="TQT702" s="1"/>
      <c r="TQU702" s="1"/>
      <c r="TQV702" s="1"/>
      <c r="TQW702" s="1"/>
      <c r="TQX702" s="1"/>
      <c r="TQY702" s="1"/>
      <c r="TQZ702" s="1"/>
      <c r="TRA702" s="1"/>
      <c r="TRB702" s="1"/>
      <c r="TRC702" s="1"/>
      <c r="TRD702" s="1"/>
      <c r="TRE702" s="1"/>
      <c r="TRF702" s="1"/>
      <c r="TRG702" s="1"/>
      <c r="TRH702" s="1"/>
      <c r="TRI702" s="1"/>
      <c r="TRJ702" s="1"/>
      <c r="TRK702" s="1"/>
      <c r="TRL702" s="1"/>
      <c r="TRM702" s="1"/>
      <c r="TRN702" s="1"/>
      <c r="TRO702" s="1"/>
      <c r="TRP702" s="1"/>
      <c r="TRQ702" s="1"/>
      <c r="TRR702" s="1"/>
      <c r="TRS702" s="1"/>
      <c r="TRT702" s="1"/>
      <c r="TRU702" s="1"/>
      <c r="TRV702" s="1"/>
      <c r="TRW702" s="1"/>
      <c r="TRX702" s="1"/>
      <c r="TRY702" s="1"/>
      <c r="TRZ702" s="1"/>
      <c r="TSA702" s="1"/>
      <c r="TSB702" s="1"/>
      <c r="TSC702" s="1"/>
      <c r="TSD702" s="1"/>
      <c r="TSE702" s="1"/>
      <c r="TSF702" s="1"/>
      <c r="TSG702" s="1"/>
      <c r="TSH702" s="1"/>
      <c r="TSI702" s="1"/>
      <c r="TSJ702" s="1"/>
      <c r="TSK702" s="1"/>
      <c r="TSL702" s="1"/>
      <c r="TSM702" s="1"/>
      <c r="TSN702" s="1"/>
      <c r="TSO702" s="1"/>
      <c r="TSP702" s="1"/>
      <c r="TSQ702" s="1"/>
      <c r="TSR702" s="1"/>
      <c r="TSS702" s="1"/>
      <c r="TST702" s="1"/>
      <c r="TSU702" s="1"/>
      <c r="TSV702" s="1"/>
      <c r="TSW702" s="1"/>
      <c r="TSX702" s="1"/>
      <c r="TSY702" s="1"/>
      <c r="TSZ702" s="1"/>
      <c r="TTA702" s="1"/>
      <c r="TTB702" s="1"/>
      <c r="TTC702" s="1"/>
      <c r="TTD702" s="1"/>
      <c r="TTE702" s="1"/>
      <c r="TTF702" s="1"/>
      <c r="TTG702" s="1"/>
      <c r="TTH702" s="1"/>
      <c r="TTI702" s="1"/>
      <c r="TTJ702" s="1"/>
      <c r="TTK702" s="1"/>
      <c r="TTL702" s="1"/>
      <c r="TTM702" s="1"/>
      <c r="TTN702" s="1"/>
      <c r="TTO702" s="1"/>
      <c r="TTP702" s="1"/>
      <c r="TTQ702" s="1"/>
      <c r="TTR702" s="1"/>
      <c r="TTS702" s="1"/>
      <c r="TTT702" s="1"/>
      <c r="TTU702" s="1"/>
      <c r="TTV702" s="1"/>
      <c r="TTW702" s="1"/>
      <c r="TTX702" s="1"/>
      <c r="TTY702" s="1"/>
      <c r="TTZ702" s="1"/>
      <c r="TUA702" s="1"/>
      <c r="TUB702" s="1"/>
      <c r="TUC702" s="1"/>
      <c r="TUD702" s="1"/>
      <c r="TUE702" s="1"/>
      <c r="TUF702" s="1"/>
      <c r="TUG702" s="1"/>
      <c r="TUH702" s="1"/>
      <c r="TUI702" s="1"/>
      <c r="TUJ702" s="1"/>
      <c r="TUK702" s="1"/>
      <c r="TUL702" s="1"/>
      <c r="TUM702" s="1"/>
      <c r="TUN702" s="1"/>
      <c r="TUO702" s="1"/>
      <c r="TUP702" s="1"/>
      <c r="TUQ702" s="1"/>
      <c r="TUR702" s="1"/>
      <c r="TUS702" s="1"/>
      <c r="TUT702" s="1"/>
      <c r="TUU702" s="1"/>
      <c r="TUV702" s="1"/>
      <c r="TUW702" s="1"/>
      <c r="TUX702" s="1"/>
      <c r="TUY702" s="1"/>
      <c r="TUZ702" s="1"/>
      <c r="TVA702" s="1"/>
      <c r="TVB702" s="1"/>
      <c r="TVC702" s="1"/>
      <c r="TVD702" s="1"/>
      <c r="TVE702" s="1"/>
      <c r="TVF702" s="1"/>
      <c r="TVG702" s="1"/>
      <c r="TVH702" s="1"/>
      <c r="TVI702" s="1"/>
      <c r="TVJ702" s="1"/>
      <c r="TVK702" s="1"/>
      <c r="TVL702" s="1"/>
      <c r="TVM702" s="1"/>
      <c r="TVN702" s="1"/>
      <c r="TVO702" s="1"/>
      <c r="TVP702" s="1"/>
      <c r="TVQ702" s="1"/>
      <c r="TVR702" s="1"/>
      <c r="TVS702" s="1"/>
      <c r="TVT702" s="1"/>
      <c r="TVU702" s="1"/>
      <c r="TVV702" s="1"/>
      <c r="TVW702" s="1"/>
      <c r="TVX702" s="1"/>
      <c r="TVY702" s="1"/>
      <c r="TVZ702" s="1"/>
      <c r="TWA702" s="1"/>
      <c r="TWB702" s="1"/>
      <c r="TWC702" s="1"/>
      <c r="TWD702" s="1"/>
      <c r="TWE702" s="1"/>
      <c r="TWF702" s="1"/>
      <c r="TWG702" s="1"/>
      <c r="TWH702" s="1"/>
      <c r="TWI702" s="1"/>
      <c r="TWJ702" s="1"/>
      <c r="TWK702" s="1"/>
      <c r="TWL702" s="1"/>
      <c r="TWM702" s="1"/>
      <c r="TWN702" s="1"/>
      <c r="TWO702" s="1"/>
      <c r="TWP702" s="1"/>
      <c r="TWQ702" s="1"/>
      <c r="TWR702" s="1"/>
      <c r="TWS702" s="1"/>
      <c r="TWT702" s="1"/>
      <c r="TWU702" s="1"/>
      <c r="TWV702" s="1"/>
      <c r="TWW702" s="1"/>
      <c r="TWX702" s="1"/>
      <c r="TWY702" s="1"/>
      <c r="TWZ702" s="1"/>
      <c r="TXA702" s="1"/>
      <c r="TXB702" s="1"/>
      <c r="TXC702" s="1"/>
      <c r="TXD702" s="1"/>
      <c r="TXE702" s="1"/>
      <c r="TXF702" s="1"/>
      <c r="TXG702" s="1"/>
      <c r="TXH702" s="1"/>
      <c r="TXI702" s="1"/>
      <c r="TXJ702" s="1"/>
      <c r="TXK702" s="1"/>
      <c r="TXL702" s="1"/>
      <c r="TXM702" s="1"/>
      <c r="TXN702" s="1"/>
      <c r="TXO702" s="1"/>
      <c r="TXP702" s="1"/>
      <c r="TXQ702" s="1"/>
      <c r="TXR702" s="1"/>
      <c r="TXS702" s="1"/>
      <c r="TXT702" s="1"/>
      <c r="TXU702" s="1"/>
      <c r="TXV702" s="1"/>
      <c r="TXW702" s="1"/>
      <c r="TXX702" s="1"/>
      <c r="TXY702" s="1"/>
      <c r="TXZ702" s="1"/>
      <c r="TYA702" s="1"/>
      <c r="TYB702" s="1"/>
      <c r="TYC702" s="1"/>
      <c r="TYD702" s="1"/>
      <c r="TYE702" s="1"/>
      <c r="TYF702" s="1"/>
      <c r="TYG702" s="1"/>
      <c r="TYH702" s="1"/>
      <c r="TYI702" s="1"/>
      <c r="TYJ702" s="1"/>
      <c r="TYK702" s="1"/>
      <c r="TYL702" s="1"/>
      <c r="TYM702" s="1"/>
      <c r="TYN702" s="1"/>
      <c r="TYO702" s="1"/>
      <c r="TYP702" s="1"/>
      <c r="TYQ702" s="1"/>
      <c r="TYR702" s="1"/>
      <c r="TYS702" s="1"/>
      <c r="TYT702" s="1"/>
      <c r="TYU702" s="1"/>
      <c r="TYV702" s="1"/>
      <c r="TYW702" s="1"/>
      <c r="TYX702" s="1"/>
      <c r="TYY702" s="1"/>
      <c r="TYZ702" s="1"/>
      <c r="TZA702" s="1"/>
      <c r="TZB702" s="1"/>
      <c r="TZC702" s="1"/>
      <c r="TZD702" s="1"/>
      <c r="TZE702" s="1"/>
      <c r="TZF702" s="1"/>
      <c r="TZG702" s="1"/>
      <c r="TZH702" s="1"/>
      <c r="TZI702" s="1"/>
      <c r="TZJ702" s="1"/>
      <c r="TZK702" s="1"/>
      <c r="TZL702" s="1"/>
      <c r="TZM702" s="1"/>
      <c r="TZN702" s="1"/>
      <c r="TZO702" s="1"/>
      <c r="TZP702" s="1"/>
      <c r="TZQ702" s="1"/>
      <c r="TZR702" s="1"/>
      <c r="TZS702" s="1"/>
      <c r="TZT702" s="1"/>
      <c r="TZU702" s="1"/>
      <c r="TZV702" s="1"/>
      <c r="TZW702" s="1"/>
      <c r="TZX702" s="1"/>
      <c r="TZY702" s="1"/>
      <c r="TZZ702" s="1"/>
      <c r="UAA702" s="1"/>
      <c r="UAB702" s="1"/>
      <c r="UAC702" s="1"/>
      <c r="UAD702" s="1"/>
      <c r="UAE702" s="1"/>
      <c r="UAF702" s="1"/>
      <c r="UAG702" s="1"/>
      <c r="UAH702" s="1"/>
      <c r="UAI702" s="1"/>
      <c r="UAJ702" s="1"/>
      <c r="UAK702" s="1"/>
      <c r="UAL702" s="1"/>
      <c r="UAM702" s="1"/>
      <c r="UAN702" s="1"/>
      <c r="UAO702" s="1"/>
      <c r="UAP702" s="1"/>
      <c r="UAQ702" s="1"/>
      <c r="UAR702" s="1"/>
      <c r="UAS702" s="1"/>
      <c r="UAT702" s="1"/>
      <c r="UAU702" s="1"/>
      <c r="UAV702" s="1"/>
      <c r="UAW702" s="1"/>
      <c r="UAX702" s="1"/>
      <c r="UAY702" s="1"/>
      <c r="UAZ702" s="1"/>
      <c r="UBA702" s="1"/>
      <c r="UBB702" s="1"/>
      <c r="UBC702" s="1"/>
      <c r="UBD702" s="1"/>
      <c r="UBE702" s="1"/>
      <c r="UBF702" s="1"/>
      <c r="UBG702" s="1"/>
      <c r="UBH702" s="1"/>
      <c r="UBI702" s="1"/>
      <c r="UBJ702" s="1"/>
      <c r="UBK702" s="1"/>
      <c r="UBL702" s="1"/>
      <c r="UBM702" s="1"/>
      <c r="UBN702" s="1"/>
      <c r="UBO702" s="1"/>
      <c r="UBP702" s="1"/>
      <c r="UBQ702" s="1"/>
      <c r="UBR702" s="1"/>
      <c r="UBS702" s="1"/>
      <c r="UBT702" s="1"/>
      <c r="UBU702" s="1"/>
      <c r="UBV702" s="1"/>
      <c r="UBW702" s="1"/>
      <c r="UBX702" s="1"/>
      <c r="UBY702" s="1"/>
      <c r="UBZ702" s="1"/>
      <c r="UCA702" s="1"/>
      <c r="UCB702" s="1"/>
      <c r="UCC702" s="1"/>
      <c r="UCD702" s="1"/>
      <c r="UCE702" s="1"/>
      <c r="UCF702" s="1"/>
      <c r="UCG702" s="1"/>
      <c r="UCH702" s="1"/>
      <c r="UCI702" s="1"/>
      <c r="UCJ702" s="1"/>
      <c r="UCK702" s="1"/>
      <c r="UCL702" s="1"/>
      <c r="UCM702" s="1"/>
      <c r="UCN702" s="1"/>
      <c r="UCO702" s="1"/>
      <c r="UCP702" s="1"/>
      <c r="UCQ702" s="1"/>
      <c r="UCR702" s="1"/>
      <c r="UCS702" s="1"/>
      <c r="UCT702" s="1"/>
      <c r="UCU702" s="1"/>
      <c r="UCV702" s="1"/>
      <c r="UCW702" s="1"/>
      <c r="UCX702" s="1"/>
      <c r="UCY702" s="1"/>
      <c r="UCZ702" s="1"/>
      <c r="UDA702" s="1"/>
      <c r="UDB702" s="1"/>
      <c r="UDC702" s="1"/>
      <c r="UDD702" s="1"/>
      <c r="UDE702" s="1"/>
      <c r="UDF702" s="1"/>
      <c r="UDG702" s="1"/>
      <c r="UDH702" s="1"/>
      <c r="UDI702" s="1"/>
      <c r="UDJ702" s="1"/>
      <c r="UDK702" s="1"/>
      <c r="UDL702" s="1"/>
      <c r="UDM702" s="1"/>
      <c r="UDN702" s="1"/>
      <c r="UDO702" s="1"/>
      <c r="UDP702" s="1"/>
      <c r="UDQ702" s="1"/>
      <c r="UDR702" s="1"/>
      <c r="UDS702" s="1"/>
      <c r="UDT702" s="1"/>
      <c r="UDU702" s="1"/>
      <c r="UDV702" s="1"/>
      <c r="UDW702" s="1"/>
      <c r="UDX702" s="1"/>
      <c r="UDY702" s="1"/>
      <c r="UDZ702" s="1"/>
      <c r="UEA702" s="1"/>
      <c r="UEB702" s="1"/>
      <c r="UEC702" s="1"/>
      <c r="UED702" s="1"/>
      <c r="UEE702" s="1"/>
      <c r="UEF702" s="1"/>
      <c r="UEG702" s="1"/>
      <c r="UEH702" s="1"/>
      <c r="UEI702" s="1"/>
      <c r="UEJ702" s="1"/>
      <c r="UEK702" s="1"/>
      <c r="UEL702" s="1"/>
      <c r="UEM702" s="1"/>
      <c r="UEN702" s="1"/>
      <c r="UEO702" s="1"/>
      <c r="UEP702" s="1"/>
      <c r="UEQ702" s="1"/>
      <c r="UER702" s="1"/>
      <c r="UES702" s="1"/>
      <c r="UET702" s="1"/>
      <c r="UEU702" s="1"/>
      <c r="UEV702" s="1"/>
      <c r="UEW702" s="1"/>
      <c r="UEX702" s="1"/>
      <c r="UEY702" s="1"/>
      <c r="UEZ702" s="1"/>
      <c r="UFA702" s="1"/>
      <c r="UFB702" s="1"/>
      <c r="UFC702" s="1"/>
      <c r="UFD702" s="1"/>
      <c r="UFE702" s="1"/>
      <c r="UFF702" s="1"/>
      <c r="UFG702" s="1"/>
      <c r="UFH702" s="1"/>
      <c r="UFI702" s="1"/>
      <c r="UFJ702" s="1"/>
      <c r="UFK702" s="1"/>
      <c r="UFL702" s="1"/>
      <c r="UFM702" s="1"/>
      <c r="UFN702" s="1"/>
      <c r="UFO702" s="1"/>
      <c r="UFP702" s="1"/>
      <c r="UFQ702" s="1"/>
      <c r="UFR702" s="1"/>
      <c r="UFS702" s="1"/>
      <c r="UFT702" s="1"/>
      <c r="UFU702" s="1"/>
      <c r="UFV702" s="1"/>
      <c r="UFW702" s="1"/>
      <c r="UFX702" s="1"/>
      <c r="UFY702" s="1"/>
      <c r="UFZ702" s="1"/>
      <c r="UGA702" s="1"/>
      <c r="UGB702" s="1"/>
      <c r="UGC702" s="1"/>
      <c r="UGD702" s="1"/>
      <c r="UGE702" s="1"/>
      <c r="UGF702" s="1"/>
      <c r="UGG702" s="1"/>
      <c r="UGH702" s="1"/>
      <c r="UGI702" s="1"/>
      <c r="UGJ702" s="1"/>
      <c r="UGK702" s="1"/>
      <c r="UGL702" s="1"/>
      <c r="UGM702" s="1"/>
      <c r="UGN702" s="1"/>
      <c r="UGO702" s="1"/>
      <c r="UGP702" s="1"/>
      <c r="UGQ702" s="1"/>
      <c r="UGR702" s="1"/>
      <c r="UGS702" s="1"/>
      <c r="UGT702" s="1"/>
      <c r="UGU702" s="1"/>
      <c r="UGV702" s="1"/>
      <c r="UGW702" s="1"/>
      <c r="UGX702" s="1"/>
      <c r="UGY702" s="1"/>
      <c r="UGZ702" s="1"/>
      <c r="UHA702" s="1"/>
      <c r="UHB702" s="1"/>
      <c r="UHC702" s="1"/>
      <c r="UHD702" s="1"/>
      <c r="UHE702" s="1"/>
      <c r="UHF702" s="1"/>
      <c r="UHG702" s="1"/>
      <c r="UHH702" s="1"/>
      <c r="UHI702" s="1"/>
      <c r="UHJ702" s="1"/>
      <c r="UHK702" s="1"/>
      <c r="UHL702" s="1"/>
      <c r="UHM702" s="1"/>
      <c r="UHN702" s="1"/>
      <c r="UHO702" s="1"/>
      <c r="UHP702" s="1"/>
      <c r="UHQ702" s="1"/>
      <c r="UHR702" s="1"/>
      <c r="UHS702" s="1"/>
      <c r="UHT702" s="1"/>
      <c r="UHU702" s="1"/>
      <c r="UHV702" s="1"/>
      <c r="UHW702" s="1"/>
      <c r="UHX702" s="1"/>
      <c r="UHY702" s="1"/>
      <c r="UHZ702" s="1"/>
      <c r="UIA702" s="1"/>
      <c r="UIB702" s="1"/>
      <c r="UIC702" s="1"/>
      <c r="UID702" s="1"/>
      <c r="UIE702" s="1"/>
      <c r="UIF702" s="1"/>
      <c r="UIG702" s="1"/>
      <c r="UIH702" s="1"/>
      <c r="UII702" s="1"/>
      <c r="UIJ702" s="1"/>
      <c r="UIK702" s="1"/>
      <c r="UIL702" s="1"/>
      <c r="UIM702" s="1"/>
      <c r="UIN702" s="1"/>
      <c r="UIO702" s="1"/>
      <c r="UIP702" s="1"/>
      <c r="UIQ702" s="1"/>
      <c r="UIR702" s="1"/>
      <c r="UIS702" s="1"/>
      <c r="UIT702" s="1"/>
      <c r="UIU702" s="1"/>
      <c r="UIV702" s="1"/>
      <c r="UIW702" s="1"/>
      <c r="UIX702" s="1"/>
      <c r="UIY702" s="1"/>
      <c r="UIZ702" s="1"/>
      <c r="UJA702" s="1"/>
      <c r="UJB702" s="1"/>
      <c r="UJC702" s="1"/>
      <c r="UJD702" s="1"/>
      <c r="UJE702" s="1"/>
      <c r="UJF702" s="1"/>
      <c r="UJG702" s="1"/>
      <c r="UJH702" s="1"/>
      <c r="UJI702" s="1"/>
      <c r="UJJ702" s="1"/>
      <c r="UJK702" s="1"/>
      <c r="UJL702" s="1"/>
      <c r="UJM702" s="1"/>
      <c r="UJN702" s="1"/>
      <c r="UJO702" s="1"/>
      <c r="UJP702" s="1"/>
      <c r="UJQ702" s="1"/>
      <c r="UJR702" s="1"/>
      <c r="UJS702" s="1"/>
      <c r="UJT702" s="1"/>
      <c r="UJU702" s="1"/>
      <c r="UJV702" s="1"/>
      <c r="UJW702" s="1"/>
      <c r="UJX702" s="1"/>
      <c r="UJY702" s="1"/>
      <c r="UJZ702" s="1"/>
      <c r="UKA702" s="1"/>
      <c r="UKB702" s="1"/>
      <c r="UKC702" s="1"/>
      <c r="UKD702" s="1"/>
      <c r="UKE702" s="1"/>
      <c r="UKF702" s="1"/>
      <c r="UKG702" s="1"/>
      <c r="UKH702" s="1"/>
      <c r="UKI702" s="1"/>
      <c r="UKJ702" s="1"/>
      <c r="UKK702" s="1"/>
      <c r="UKL702" s="1"/>
      <c r="UKM702" s="1"/>
      <c r="UKN702" s="1"/>
      <c r="UKO702" s="1"/>
      <c r="UKP702" s="1"/>
      <c r="UKQ702" s="1"/>
      <c r="UKR702" s="1"/>
      <c r="UKS702" s="1"/>
      <c r="UKT702" s="1"/>
      <c r="UKU702" s="1"/>
      <c r="UKV702" s="1"/>
      <c r="UKW702" s="1"/>
      <c r="UKX702" s="1"/>
      <c r="UKY702" s="1"/>
      <c r="UKZ702" s="1"/>
      <c r="ULA702" s="1"/>
      <c r="ULB702" s="1"/>
      <c r="ULC702" s="1"/>
      <c r="ULD702" s="1"/>
      <c r="ULE702" s="1"/>
      <c r="ULF702" s="1"/>
      <c r="ULG702" s="1"/>
      <c r="ULH702" s="1"/>
      <c r="ULI702" s="1"/>
      <c r="ULJ702" s="1"/>
      <c r="ULK702" s="1"/>
      <c r="ULL702" s="1"/>
      <c r="ULM702" s="1"/>
      <c r="ULN702" s="1"/>
      <c r="ULO702" s="1"/>
      <c r="ULP702" s="1"/>
      <c r="ULQ702" s="1"/>
      <c r="ULR702" s="1"/>
      <c r="ULS702" s="1"/>
      <c r="ULT702" s="1"/>
      <c r="ULU702" s="1"/>
      <c r="ULV702" s="1"/>
      <c r="ULW702" s="1"/>
      <c r="ULX702" s="1"/>
      <c r="ULY702" s="1"/>
      <c r="ULZ702" s="1"/>
      <c r="UMA702" s="1"/>
      <c r="UMB702" s="1"/>
      <c r="UMC702" s="1"/>
      <c r="UMD702" s="1"/>
      <c r="UME702" s="1"/>
      <c r="UMF702" s="1"/>
      <c r="UMG702" s="1"/>
      <c r="UMH702" s="1"/>
      <c r="UMI702" s="1"/>
      <c r="UMJ702" s="1"/>
      <c r="UMK702" s="1"/>
      <c r="UML702" s="1"/>
      <c r="UMM702" s="1"/>
      <c r="UMN702" s="1"/>
      <c r="UMO702" s="1"/>
      <c r="UMP702" s="1"/>
      <c r="UMQ702" s="1"/>
      <c r="UMR702" s="1"/>
      <c r="UMS702" s="1"/>
      <c r="UMT702" s="1"/>
      <c r="UMU702" s="1"/>
      <c r="UMV702" s="1"/>
      <c r="UMW702" s="1"/>
      <c r="UMX702" s="1"/>
      <c r="UMY702" s="1"/>
      <c r="UMZ702" s="1"/>
      <c r="UNA702" s="1"/>
      <c r="UNB702" s="1"/>
      <c r="UNC702" s="1"/>
      <c r="UND702" s="1"/>
      <c r="UNE702" s="1"/>
      <c r="UNF702" s="1"/>
      <c r="UNG702" s="1"/>
      <c r="UNH702" s="1"/>
      <c r="UNI702" s="1"/>
      <c r="UNJ702" s="1"/>
      <c r="UNK702" s="1"/>
      <c r="UNL702" s="1"/>
      <c r="UNM702" s="1"/>
      <c r="UNN702" s="1"/>
      <c r="UNO702" s="1"/>
      <c r="UNP702" s="1"/>
      <c r="UNQ702" s="1"/>
      <c r="UNR702" s="1"/>
      <c r="UNS702" s="1"/>
      <c r="UNT702" s="1"/>
      <c r="UNU702" s="1"/>
      <c r="UNV702" s="1"/>
      <c r="UNW702" s="1"/>
      <c r="UNX702" s="1"/>
      <c r="UNY702" s="1"/>
      <c r="UNZ702" s="1"/>
      <c r="UOA702" s="1"/>
      <c r="UOB702" s="1"/>
      <c r="UOC702" s="1"/>
      <c r="UOD702" s="1"/>
      <c r="UOE702" s="1"/>
      <c r="UOF702" s="1"/>
      <c r="UOG702" s="1"/>
      <c r="UOH702" s="1"/>
      <c r="UOI702" s="1"/>
      <c r="UOJ702" s="1"/>
      <c r="UOK702" s="1"/>
      <c r="UOL702" s="1"/>
      <c r="UOM702" s="1"/>
      <c r="UON702" s="1"/>
      <c r="UOO702" s="1"/>
      <c r="UOP702" s="1"/>
      <c r="UOQ702" s="1"/>
      <c r="UOR702" s="1"/>
      <c r="UOS702" s="1"/>
      <c r="UOT702" s="1"/>
      <c r="UOU702" s="1"/>
      <c r="UOV702" s="1"/>
      <c r="UOW702" s="1"/>
      <c r="UOX702" s="1"/>
      <c r="UOY702" s="1"/>
      <c r="UOZ702" s="1"/>
      <c r="UPA702" s="1"/>
      <c r="UPB702" s="1"/>
      <c r="UPC702" s="1"/>
      <c r="UPD702" s="1"/>
      <c r="UPE702" s="1"/>
      <c r="UPF702" s="1"/>
      <c r="UPG702" s="1"/>
      <c r="UPH702" s="1"/>
      <c r="UPI702" s="1"/>
      <c r="UPJ702" s="1"/>
      <c r="UPK702" s="1"/>
      <c r="UPL702" s="1"/>
      <c r="UPM702" s="1"/>
      <c r="UPN702" s="1"/>
      <c r="UPO702" s="1"/>
      <c r="UPP702" s="1"/>
      <c r="UPQ702" s="1"/>
      <c r="UPR702" s="1"/>
      <c r="UPS702" s="1"/>
      <c r="UPT702" s="1"/>
      <c r="UPU702" s="1"/>
      <c r="UPV702" s="1"/>
      <c r="UPW702" s="1"/>
      <c r="UPX702" s="1"/>
      <c r="UPY702" s="1"/>
      <c r="UPZ702" s="1"/>
      <c r="UQA702" s="1"/>
      <c r="UQB702" s="1"/>
      <c r="UQC702" s="1"/>
      <c r="UQD702" s="1"/>
      <c r="UQE702" s="1"/>
      <c r="UQF702" s="1"/>
      <c r="UQG702" s="1"/>
      <c r="UQH702" s="1"/>
      <c r="UQI702" s="1"/>
      <c r="UQJ702" s="1"/>
      <c r="UQK702" s="1"/>
      <c r="UQL702" s="1"/>
      <c r="UQM702" s="1"/>
      <c r="UQN702" s="1"/>
      <c r="UQO702" s="1"/>
      <c r="UQP702" s="1"/>
      <c r="UQQ702" s="1"/>
      <c r="UQR702" s="1"/>
      <c r="UQS702" s="1"/>
      <c r="UQT702" s="1"/>
      <c r="UQU702" s="1"/>
      <c r="UQV702" s="1"/>
      <c r="UQW702" s="1"/>
      <c r="UQX702" s="1"/>
      <c r="UQY702" s="1"/>
      <c r="UQZ702" s="1"/>
      <c r="URA702" s="1"/>
      <c r="URB702" s="1"/>
      <c r="URC702" s="1"/>
      <c r="URD702" s="1"/>
      <c r="URE702" s="1"/>
      <c r="URF702" s="1"/>
      <c r="URG702" s="1"/>
      <c r="URH702" s="1"/>
      <c r="URI702" s="1"/>
      <c r="URJ702" s="1"/>
      <c r="URK702" s="1"/>
      <c r="URL702" s="1"/>
      <c r="URM702" s="1"/>
      <c r="URN702" s="1"/>
      <c r="URO702" s="1"/>
      <c r="URP702" s="1"/>
      <c r="URQ702" s="1"/>
      <c r="URR702" s="1"/>
      <c r="URS702" s="1"/>
      <c r="URT702" s="1"/>
      <c r="URU702" s="1"/>
      <c r="URV702" s="1"/>
      <c r="URW702" s="1"/>
      <c r="URX702" s="1"/>
      <c r="URY702" s="1"/>
      <c r="URZ702" s="1"/>
      <c r="USA702" s="1"/>
      <c r="USB702" s="1"/>
      <c r="USC702" s="1"/>
      <c r="USD702" s="1"/>
      <c r="USE702" s="1"/>
      <c r="USF702" s="1"/>
      <c r="USG702" s="1"/>
      <c r="USH702" s="1"/>
      <c r="USI702" s="1"/>
      <c r="USJ702" s="1"/>
      <c r="USK702" s="1"/>
      <c r="USL702" s="1"/>
      <c r="USM702" s="1"/>
      <c r="USN702" s="1"/>
      <c r="USO702" s="1"/>
      <c r="USP702" s="1"/>
      <c r="USQ702" s="1"/>
      <c r="USR702" s="1"/>
      <c r="USS702" s="1"/>
      <c r="UST702" s="1"/>
      <c r="USU702" s="1"/>
      <c r="USV702" s="1"/>
      <c r="USW702" s="1"/>
      <c r="USX702" s="1"/>
      <c r="USY702" s="1"/>
      <c r="USZ702" s="1"/>
      <c r="UTA702" s="1"/>
      <c r="UTB702" s="1"/>
      <c r="UTC702" s="1"/>
      <c r="UTD702" s="1"/>
      <c r="UTE702" s="1"/>
      <c r="UTF702" s="1"/>
      <c r="UTG702" s="1"/>
      <c r="UTH702" s="1"/>
      <c r="UTI702" s="1"/>
      <c r="UTJ702" s="1"/>
      <c r="UTK702" s="1"/>
      <c r="UTL702" s="1"/>
      <c r="UTM702" s="1"/>
      <c r="UTN702" s="1"/>
      <c r="UTO702" s="1"/>
      <c r="UTP702" s="1"/>
      <c r="UTQ702" s="1"/>
      <c r="UTR702" s="1"/>
      <c r="UTS702" s="1"/>
      <c r="UTT702" s="1"/>
      <c r="UTU702" s="1"/>
      <c r="UTV702" s="1"/>
      <c r="UTW702" s="1"/>
      <c r="UTX702" s="1"/>
      <c r="UTY702" s="1"/>
      <c r="UTZ702" s="1"/>
      <c r="UUA702" s="1"/>
      <c r="UUB702" s="1"/>
      <c r="UUC702" s="1"/>
      <c r="UUD702" s="1"/>
      <c r="UUE702" s="1"/>
      <c r="UUF702" s="1"/>
      <c r="UUG702" s="1"/>
      <c r="UUH702" s="1"/>
      <c r="UUI702" s="1"/>
      <c r="UUJ702" s="1"/>
      <c r="UUK702" s="1"/>
      <c r="UUL702" s="1"/>
      <c r="UUM702" s="1"/>
      <c r="UUN702" s="1"/>
      <c r="UUO702" s="1"/>
      <c r="UUP702" s="1"/>
      <c r="UUQ702" s="1"/>
      <c r="UUR702" s="1"/>
      <c r="UUS702" s="1"/>
      <c r="UUT702" s="1"/>
      <c r="UUU702" s="1"/>
      <c r="UUV702" s="1"/>
      <c r="UUW702" s="1"/>
      <c r="UUX702" s="1"/>
      <c r="UUY702" s="1"/>
      <c r="UUZ702" s="1"/>
      <c r="UVA702" s="1"/>
      <c r="UVB702" s="1"/>
      <c r="UVC702" s="1"/>
      <c r="UVD702" s="1"/>
      <c r="UVE702" s="1"/>
      <c r="UVF702" s="1"/>
      <c r="UVG702" s="1"/>
      <c r="UVH702" s="1"/>
      <c r="UVI702" s="1"/>
      <c r="UVJ702" s="1"/>
      <c r="UVK702" s="1"/>
      <c r="UVL702" s="1"/>
      <c r="UVM702" s="1"/>
      <c r="UVN702" s="1"/>
      <c r="UVO702" s="1"/>
      <c r="UVP702" s="1"/>
      <c r="UVQ702" s="1"/>
      <c r="UVR702" s="1"/>
      <c r="UVS702" s="1"/>
      <c r="UVT702" s="1"/>
      <c r="UVU702" s="1"/>
      <c r="UVV702" s="1"/>
      <c r="UVW702" s="1"/>
      <c r="UVX702" s="1"/>
      <c r="UVY702" s="1"/>
      <c r="UVZ702" s="1"/>
      <c r="UWA702" s="1"/>
      <c r="UWB702" s="1"/>
      <c r="UWC702" s="1"/>
      <c r="UWD702" s="1"/>
      <c r="UWE702" s="1"/>
      <c r="UWF702" s="1"/>
      <c r="UWG702" s="1"/>
      <c r="UWH702" s="1"/>
      <c r="UWI702" s="1"/>
      <c r="UWJ702" s="1"/>
      <c r="UWK702" s="1"/>
      <c r="UWL702" s="1"/>
      <c r="UWM702" s="1"/>
      <c r="UWN702" s="1"/>
      <c r="UWO702" s="1"/>
      <c r="UWP702" s="1"/>
      <c r="UWQ702" s="1"/>
      <c r="UWR702" s="1"/>
      <c r="UWS702" s="1"/>
      <c r="UWT702" s="1"/>
      <c r="UWU702" s="1"/>
      <c r="UWV702" s="1"/>
      <c r="UWW702" s="1"/>
      <c r="UWX702" s="1"/>
      <c r="UWY702" s="1"/>
      <c r="UWZ702" s="1"/>
      <c r="UXA702" s="1"/>
      <c r="UXB702" s="1"/>
      <c r="UXC702" s="1"/>
      <c r="UXD702" s="1"/>
      <c r="UXE702" s="1"/>
      <c r="UXF702" s="1"/>
      <c r="UXG702" s="1"/>
      <c r="UXH702" s="1"/>
      <c r="UXI702" s="1"/>
      <c r="UXJ702" s="1"/>
      <c r="UXK702" s="1"/>
      <c r="UXL702" s="1"/>
      <c r="UXM702" s="1"/>
      <c r="UXN702" s="1"/>
      <c r="UXO702" s="1"/>
      <c r="UXP702" s="1"/>
      <c r="UXQ702" s="1"/>
      <c r="UXR702" s="1"/>
      <c r="UXS702" s="1"/>
      <c r="UXT702" s="1"/>
      <c r="UXU702" s="1"/>
      <c r="UXV702" s="1"/>
      <c r="UXW702" s="1"/>
      <c r="UXX702" s="1"/>
      <c r="UXY702" s="1"/>
      <c r="UXZ702" s="1"/>
      <c r="UYA702" s="1"/>
      <c r="UYB702" s="1"/>
      <c r="UYC702" s="1"/>
      <c r="UYD702" s="1"/>
      <c r="UYE702" s="1"/>
      <c r="UYF702" s="1"/>
      <c r="UYG702" s="1"/>
      <c r="UYH702" s="1"/>
      <c r="UYI702" s="1"/>
      <c r="UYJ702" s="1"/>
      <c r="UYK702" s="1"/>
      <c r="UYL702" s="1"/>
      <c r="UYM702" s="1"/>
      <c r="UYN702" s="1"/>
      <c r="UYO702" s="1"/>
      <c r="UYP702" s="1"/>
      <c r="UYQ702" s="1"/>
      <c r="UYR702" s="1"/>
      <c r="UYS702" s="1"/>
      <c r="UYT702" s="1"/>
      <c r="UYU702" s="1"/>
      <c r="UYV702" s="1"/>
      <c r="UYW702" s="1"/>
      <c r="UYX702" s="1"/>
      <c r="UYY702" s="1"/>
      <c r="UYZ702" s="1"/>
      <c r="UZA702" s="1"/>
      <c r="UZB702" s="1"/>
      <c r="UZC702" s="1"/>
      <c r="UZD702" s="1"/>
      <c r="UZE702" s="1"/>
      <c r="UZF702" s="1"/>
      <c r="UZG702" s="1"/>
      <c r="UZH702" s="1"/>
      <c r="UZI702" s="1"/>
      <c r="UZJ702" s="1"/>
      <c r="UZK702" s="1"/>
      <c r="UZL702" s="1"/>
      <c r="UZM702" s="1"/>
      <c r="UZN702" s="1"/>
      <c r="UZO702" s="1"/>
      <c r="UZP702" s="1"/>
      <c r="UZQ702" s="1"/>
      <c r="UZR702" s="1"/>
      <c r="UZS702" s="1"/>
      <c r="UZT702" s="1"/>
      <c r="UZU702" s="1"/>
      <c r="UZV702" s="1"/>
      <c r="UZW702" s="1"/>
      <c r="UZX702" s="1"/>
      <c r="UZY702" s="1"/>
      <c r="UZZ702" s="1"/>
      <c r="VAA702" s="1"/>
      <c r="VAB702" s="1"/>
      <c r="VAC702" s="1"/>
      <c r="VAD702" s="1"/>
      <c r="VAE702" s="1"/>
      <c r="VAF702" s="1"/>
      <c r="VAG702" s="1"/>
      <c r="VAH702" s="1"/>
      <c r="VAI702" s="1"/>
      <c r="VAJ702" s="1"/>
      <c r="VAK702" s="1"/>
      <c r="VAL702" s="1"/>
      <c r="VAM702" s="1"/>
      <c r="VAN702" s="1"/>
      <c r="VAO702" s="1"/>
      <c r="VAP702" s="1"/>
      <c r="VAQ702" s="1"/>
      <c r="VAR702" s="1"/>
      <c r="VAS702" s="1"/>
      <c r="VAT702" s="1"/>
      <c r="VAU702" s="1"/>
      <c r="VAV702" s="1"/>
      <c r="VAW702" s="1"/>
      <c r="VAX702" s="1"/>
      <c r="VAY702" s="1"/>
      <c r="VAZ702" s="1"/>
      <c r="VBA702" s="1"/>
      <c r="VBB702" s="1"/>
      <c r="VBC702" s="1"/>
      <c r="VBD702" s="1"/>
      <c r="VBE702" s="1"/>
      <c r="VBF702" s="1"/>
      <c r="VBG702" s="1"/>
      <c r="VBH702" s="1"/>
      <c r="VBI702" s="1"/>
      <c r="VBJ702" s="1"/>
      <c r="VBK702" s="1"/>
      <c r="VBL702" s="1"/>
      <c r="VBM702" s="1"/>
      <c r="VBN702" s="1"/>
      <c r="VBO702" s="1"/>
      <c r="VBP702" s="1"/>
      <c r="VBQ702" s="1"/>
      <c r="VBR702" s="1"/>
      <c r="VBS702" s="1"/>
      <c r="VBT702" s="1"/>
      <c r="VBU702" s="1"/>
      <c r="VBV702" s="1"/>
      <c r="VBW702" s="1"/>
      <c r="VBX702" s="1"/>
      <c r="VBY702" s="1"/>
      <c r="VBZ702" s="1"/>
      <c r="VCA702" s="1"/>
      <c r="VCB702" s="1"/>
      <c r="VCC702" s="1"/>
      <c r="VCD702" s="1"/>
      <c r="VCE702" s="1"/>
      <c r="VCF702" s="1"/>
      <c r="VCG702" s="1"/>
      <c r="VCH702" s="1"/>
      <c r="VCI702" s="1"/>
      <c r="VCJ702" s="1"/>
      <c r="VCK702" s="1"/>
      <c r="VCL702" s="1"/>
      <c r="VCM702" s="1"/>
      <c r="VCN702" s="1"/>
      <c r="VCO702" s="1"/>
      <c r="VCP702" s="1"/>
      <c r="VCQ702" s="1"/>
      <c r="VCR702" s="1"/>
      <c r="VCS702" s="1"/>
      <c r="VCT702" s="1"/>
      <c r="VCU702" s="1"/>
      <c r="VCV702" s="1"/>
      <c r="VCW702" s="1"/>
      <c r="VCX702" s="1"/>
      <c r="VCY702" s="1"/>
      <c r="VCZ702" s="1"/>
      <c r="VDA702" s="1"/>
      <c r="VDB702" s="1"/>
      <c r="VDC702" s="1"/>
      <c r="VDD702" s="1"/>
      <c r="VDE702" s="1"/>
      <c r="VDF702" s="1"/>
      <c r="VDG702" s="1"/>
      <c r="VDH702" s="1"/>
      <c r="VDI702" s="1"/>
      <c r="VDJ702" s="1"/>
      <c r="VDK702" s="1"/>
      <c r="VDL702" s="1"/>
      <c r="VDM702" s="1"/>
      <c r="VDN702" s="1"/>
      <c r="VDO702" s="1"/>
      <c r="VDP702" s="1"/>
      <c r="VDQ702" s="1"/>
      <c r="VDR702" s="1"/>
      <c r="VDS702" s="1"/>
      <c r="VDT702" s="1"/>
      <c r="VDU702" s="1"/>
      <c r="VDV702" s="1"/>
      <c r="VDW702" s="1"/>
      <c r="VDX702" s="1"/>
      <c r="VDY702" s="1"/>
      <c r="VDZ702" s="1"/>
      <c r="VEA702" s="1"/>
      <c r="VEB702" s="1"/>
      <c r="VEC702" s="1"/>
      <c r="VED702" s="1"/>
      <c r="VEE702" s="1"/>
      <c r="VEF702" s="1"/>
      <c r="VEG702" s="1"/>
      <c r="VEH702" s="1"/>
      <c r="VEI702" s="1"/>
      <c r="VEJ702" s="1"/>
      <c r="VEK702" s="1"/>
      <c r="VEL702" s="1"/>
      <c r="VEM702" s="1"/>
      <c r="VEN702" s="1"/>
      <c r="VEO702" s="1"/>
      <c r="VEP702" s="1"/>
      <c r="VEQ702" s="1"/>
      <c r="VER702" s="1"/>
      <c r="VES702" s="1"/>
      <c r="VET702" s="1"/>
      <c r="VEU702" s="1"/>
      <c r="VEV702" s="1"/>
      <c r="VEW702" s="1"/>
      <c r="VEX702" s="1"/>
      <c r="VEY702" s="1"/>
      <c r="VEZ702" s="1"/>
      <c r="VFA702" s="1"/>
      <c r="VFB702" s="1"/>
      <c r="VFC702" s="1"/>
      <c r="VFD702" s="1"/>
      <c r="VFE702" s="1"/>
      <c r="VFF702" s="1"/>
      <c r="VFG702" s="1"/>
      <c r="VFH702" s="1"/>
      <c r="VFI702" s="1"/>
      <c r="VFJ702" s="1"/>
      <c r="VFK702" s="1"/>
      <c r="VFL702" s="1"/>
      <c r="VFM702" s="1"/>
      <c r="VFN702" s="1"/>
      <c r="VFO702" s="1"/>
      <c r="VFP702" s="1"/>
      <c r="VFQ702" s="1"/>
      <c r="VFR702" s="1"/>
      <c r="VFS702" s="1"/>
      <c r="VFT702" s="1"/>
      <c r="VFU702" s="1"/>
      <c r="VFV702" s="1"/>
      <c r="VFW702" s="1"/>
      <c r="VFX702" s="1"/>
      <c r="VFY702" s="1"/>
      <c r="VFZ702" s="1"/>
      <c r="VGA702" s="1"/>
      <c r="VGB702" s="1"/>
      <c r="VGC702" s="1"/>
      <c r="VGD702" s="1"/>
      <c r="VGE702" s="1"/>
      <c r="VGF702" s="1"/>
      <c r="VGG702" s="1"/>
      <c r="VGH702" s="1"/>
      <c r="VGI702" s="1"/>
      <c r="VGJ702" s="1"/>
      <c r="VGK702" s="1"/>
      <c r="VGL702" s="1"/>
      <c r="VGM702" s="1"/>
      <c r="VGN702" s="1"/>
      <c r="VGO702" s="1"/>
      <c r="VGP702" s="1"/>
      <c r="VGQ702" s="1"/>
      <c r="VGR702" s="1"/>
      <c r="VGS702" s="1"/>
      <c r="VGT702" s="1"/>
      <c r="VGU702" s="1"/>
      <c r="VGV702" s="1"/>
      <c r="VGW702" s="1"/>
      <c r="VGX702" s="1"/>
      <c r="VGY702" s="1"/>
      <c r="VGZ702" s="1"/>
      <c r="VHA702" s="1"/>
      <c r="VHB702" s="1"/>
      <c r="VHC702" s="1"/>
      <c r="VHD702" s="1"/>
      <c r="VHE702" s="1"/>
      <c r="VHF702" s="1"/>
      <c r="VHG702" s="1"/>
      <c r="VHH702" s="1"/>
      <c r="VHI702" s="1"/>
      <c r="VHJ702" s="1"/>
      <c r="VHK702" s="1"/>
      <c r="VHL702" s="1"/>
      <c r="VHM702" s="1"/>
      <c r="VHN702" s="1"/>
      <c r="VHO702" s="1"/>
      <c r="VHP702" s="1"/>
      <c r="VHQ702" s="1"/>
      <c r="VHR702" s="1"/>
      <c r="VHS702" s="1"/>
      <c r="VHT702" s="1"/>
      <c r="VHU702" s="1"/>
      <c r="VHV702" s="1"/>
      <c r="VHW702" s="1"/>
      <c r="VHX702" s="1"/>
      <c r="VHY702" s="1"/>
      <c r="VHZ702" s="1"/>
      <c r="VIA702" s="1"/>
      <c r="VIB702" s="1"/>
      <c r="VIC702" s="1"/>
      <c r="VID702" s="1"/>
      <c r="VIE702" s="1"/>
      <c r="VIF702" s="1"/>
      <c r="VIG702" s="1"/>
      <c r="VIH702" s="1"/>
      <c r="VII702" s="1"/>
      <c r="VIJ702" s="1"/>
      <c r="VIK702" s="1"/>
      <c r="VIL702" s="1"/>
      <c r="VIM702" s="1"/>
      <c r="VIN702" s="1"/>
      <c r="VIO702" s="1"/>
      <c r="VIP702" s="1"/>
      <c r="VIQ702" s="1"/>
      <c r="VIR702" s="1"/>
      <c r="VIS702" s="1"/>
      <c r="VIT702" s="1"/>
      <c r="VIU702" s="1"/>
      <c r="VIV702" s="1"/>
      <c r="VIW702" s="1"/>
      <c r="VIX702" s="1"/>
      <c r="VIY702" s="1"/>
      <c r="VIZ702" s="1"/>
      <c r="VJA702" s="1"/>
      <c r="VJB702" s="1"/>
      <c r="VJC702" s="1"/>
      <c r="VJD702" s="1"/>
      <c r="VJE702" s="1"/>
      <c r="VJF702" s="1"/>
      <c r="VJG702" s="1"/>
      <c r="VJH702" s="1"/>
      <c r="VJI702" s="1"/>
      <c r="VJJ702" s="1"/>
      <c r="VJK702" s="1"/>
      <c r="VJL702" s="1"/>
      <c r="VJM702" s="1"/>
      <c r="VJN702" s="1"/>
      <c r="VJO702" s="1"/>
      <c r="VJP702" s="1"/>
      <c r="VJQ702" s="1"/>
      <c r="VJR702" s="1"/>
      <c r="VJS702" s="1"/>
      <c r="VJT702" s="1"/>
      <c r="VJU702" s="1"/>
      <c r="VJV702" s="1"/>
      <c r="VJW702" s="1"/>
      <c r="VJX702" s="1"/>
      <c r="VJY702" s="1"/>
      <c r="VJZ702" s="1"/>
      <c r="VKA702" s="1"/>
      <c r="VKB702" s="1"/>
      <c r="VKC702" s="1"/>
      <c r="VKD702" s="1"/>
      <c r="VKE702" s="1"/>
      <c r="VKF702" s="1"/>
      <c r="VKG702" s="1"/>
      <c r="VKH702" s="1"/>
      <c r="VKI702" s="1"/>
      <c r="VKJ702" s="1"/>
      <c r="VKK702" s="1"/>
      <c r="VKL702" s="1"/>
      <c r="VKM702" s="1"/>
      <c r="VKN702" s="1"/>
      <c r="VKO702" s="1"/>
      <c r="VKP702" s="1"/>
      <c r="VKQ702" s="1"/>
      <c r="VKR702" s="1"/>
      <c r="VKS702" s="1"/>
      <c r="VKT702" s="1"/>
      <c r="VKU702" s="1"/>
      <c r="VKV702" s="1"/>
      <c r="VKW702" s="1"/>
      <c r="VKX702" s="1"/>
      <c r="VKY702" s="1"/>
      <c r="VKZ702" s="1"/>
      <c r="VLA702" s="1"/>
      <c r="VLB702" s="1"/>
      <c r="VLC702" s="1"/>
      <c r="VLD702" s="1"/>
      <c r="VLE702" s="1"/>
      <c r="VLF702" s="1"/>
      <c r="VLG702" s="1"/>
      <c r="VLH702" s="1"/>
      <c r="VLI702" s="1"/>
      <c r="VLJ702" s="1"/>
      <c r="VLK702" s="1"/>
      <c r="VLL702" s="1"/>
      <c r="VLM702" s="1"/>
      <c r="VLN702" s="1"/>
      <c r="VLO702" s="1"/>
      <c r="VLP702" s="1"/>
      <c r="VLQ702" s="1"/>
      <c r="VLR702" s="1"/>
      <c r="VLS702" s="1"/>
      <c r="VLT702" s="1"/>
      <c r="VLU702" s="1"/>
      <c r="VLV702" s="1"/>
      <c r="VLW702" s="1"/>
      <c r="VLX702" s="1"/>
      <c r="VLY702" s="1"/>
      <c r="VLZ702" s="1"/>
      <c r="VMA702" s="1"/>
      <c r="VMB702" s="1"/>
      <c r="VMC702" s="1"/>
      <c r="VMD702" s="1"/>
      <c r="VME702" s="1"/>
      <c r="VMF702" s="1"/>
      <c r="VMG702" s="1"/>
      <c r="VMH702" s="1"/>
      <c r="VMI702" s="1"/>
      <c r="VMJ702" s="1"/>
      <c r="VMK702" s="1"/>
      <c r="VML702" s="1"/>
      <c r="VMM702" s="1"/>
      <c r="VMN702" s="1"/>
      <c r="VMO702" s="1"/>
      <c r="VMP702" s="1"/>
      <c r="VMQ702" s="1"/>
      <c r="VMR702" s="1"/>
      <c r="VMS702" s="1"/>
      <c r="VMT702" s="1"/>
      <c r="VMU702" s="1"/>
      <c r="VMV702" s="1"/>
      <c r="VMW702" s="1"/>
      <c r="VMX702" s="1"/>
      <c r="VMY702" s="1"/>
      <c r="VMZ702" s="1"/>
      <c r="VNA702" s="1"/>
      <c r="VNB702" s="1"/>
      <c r="VNC702" s="1"/>
      <c r="VND702" s="1"/>
      <c r="VNE702" s="1"/>
      <c r="VNF702" s="1"/>
      <c r="VNG702" s="1"/>
      <c r="VNH702" s="1"/>
      <c r="VNI702" s="1"/>
      <c r="VNJ702" s="1"/>
      <c r="VNK702" s="1"/>
      <c r="VNL702" s="1"/>
      <c r="VNM702" s="1"/>
      <c r="VNN702" s="1"/>
      <c r="VNO702" s="1"/>
      <c r="VNP702" s="1"/>
      <c r="VNQ702" s="1"/>
      <c r="VNR702" s="1"/>
      <c r="VNS702" s="1"/>
      <c r="VNT702" s="1"/>
      <c r="VNU702" s="1"/>
      <c r="VNV702" s="1"/>
      <c r="VNW702" s="1"/>
      <c r="VNX702" s="1"/>
      <c r="VNY702" s="1"/>
      <c r="VNZ702" s="1"/>
      <c r="VOA702" s="1"/>
      <c r="VOB702" s="1"/>
      <c r="VOC702" s="1"/>
      <c r="VOD702" s="1"/>
      <c r="VOE702" s="1"/>
      <c r="VOF702" s="1"/>
      <c r="VOG702" s="1"/>
      <c r="VOH702" s="1"/>
      <c r="VOI702" s="1"/>
      <c r="VOJ702" s="1"/>
      <c r="VOK702" s="1"/>
      <c r="VOL702" s="1"/>
      <c r="VOM702" s="1"/>
      <c r="VON702" s="1"/>
      <c r="VOO702" s="1"/>
      <c r="VOP702" s="1"/>
      <c r="VOQ702" s="1"/>
      <c r="VOR702" s="1"/>
      <c r="VOS702" s="1"/>
      <c r="VOT702" s="1"/>
      <c r="VOU702" s="1"/>
      <c r="VOV702" s="1"/>
      <c r="VOW702" s="1"/>
      <c r="VOX702" s="1"/>
      <c r="VOY702" s="1"/>
      <c r="VOZ702" s="1"/>
      <c r="VPA702" s="1"/>
      <c r="VPB702" s="1"/>
      <c r="VPC702" s="1"/>
      <c r="VPD702" s="1"/>
      <c r="VPE702" s="1"/>
      <c r="VPF702" s="1"/>
      <c r="VPG702" s="1"/>
      <c r="VPH702" s="1"/>
      <c r="VPI702" s="1"/>
      <c r="VPJ702" s="1"/>
      <c r="VPK702" s="1"/>
      <c r="VPL702" s="1"/>
      <c r="VPM702" s="1"/>
      <c r="VPN702" s="1"/>
      <c r="VPO702" s="1"/>
      <c r="VPP702" s="1"/>
      <c r="VPQ702" s="1"/>
      <c r="VPR702" s="1"/>
      <c r="VPS702" s="1"/>
      <c r="VPT702" s="1"/>
      <c r="VPU702" s="1"/>
      <c r="VPV702" s="1"/>
      <c r="VPW702" s="1"/>
      <c r="VPX702" s="1"/>
      <c r="VPY702" s="1"/>
      <c r="VPZ702" s="1"/>
      <c r="VQA702" s="1"/>
      <c r="VQB702" s="1"/>
      <c r="VQC702" s="1"/>
      <c r="VQD702" s="1"/>
      <c r="VQE702" s="1"/>
      <c r="VQF702" s="1"/>
      <c r="VQG702" s="1"/>
      <c r="VQH702" s="1"/>
      <c r="VQI702" s="1"/>
      <c r="VQJ702" s="1"/>
      <c r="VQK702" s="1"/>
      <c r="VQL702" s="1"/>
      <c r="VQM702" s="1"/>
      <c r="VQN702" s="1"/>
      <c r="VQO702" s="1"/>
      <c r="VQP702" s="1"/>
      <c r="VQQ702" s="1"/>
      <c r="VQR702" s="1"/>
      <c r="VQS702" s="1"/>
      <c r="VQT702" s="1"/>
      <c r="VQU702" s="1"/>
      <c r="VQV702" s="1"/>
      <c r="VQW702" s="1"/>
      <c r="VQX702" s="1"/>
      <c r="VQY702" s="1"/>
      <c r="VQZ702" s="1"/>
      <c r="VRA702" s="1"/>
      <c r="VRB702" s="1"/>
      <c r="VRC702" s="1"/>
      <c r="VRD702" s="1"/>
      <c r="VRE702" s="1"/>
      <c r="VRF702" s="1"/>
      <c r="VRG702" s="1"/>
      <c r="VRH702" s="1"/>
      <c r="VRI702" s="1"/>
      <c r="VRJ702" s="1"/>
      <c r="VRK702" s="1"/>
      <c r="VRL702" s="1"/>
      <c r="VRM702" s="1"/>
      <c r="VRN702" s="1"/>
      <c r="VRO702" s="1"/>
      <c r="VRP702" s="1"/>
      <c r="VRQ702" s="1"/>
      <c r="VRR702" s="1"/>
      <c r="VRS702" s="1"/>
      <c r="VRT702" s="1"/>
      <c r="VRU702" s="1"/>
      <c r="VRV702" s="1"/>
      <c r="VRW702" s="1"/>
      <c r="VRX702" s="1"/>
      <c r="VRY702" s="1"/>
      <c r="VRZ702" s="1"/>
      <c r="VSA702" s="1"/>
      <c r="VSB702" s="1"/>
      <c r="VSC702" s="1"/>
      <c r="VSD702" s="1"/>
      <c r="VSE702" s="1"/>
      <c r="VSF702" s="1"/>
      <c r="VSG702" s="1"/>
      <c r="VSH702" s="1"/>
      <c r="VSI702" s="1"/>
      <c r="VSJ702" s="1"/>
      <c r="VSK702" s="1"/>
      <c r="VSL702" s="1"/>
      <c r="VSM702" s="1"/>
      <c r="VSN702" s="1"/>
      <c r="VSO702" s="1"/>
      <c r="VSP702" s="1"/>
      <c r="VSQ702" s="1"/>
      <c r="VSR702" s="1"/>
      <c r="VSS702" s="1"/>
      <c r="VST702" s="1"/>
      <c r="VSU702" s="1"/>
      <c r="VSV702" s="1"/>
      <c r="VSW702" s="1"/>
      <c r="VSX702" s="1"/>
      <c r="VSY702" s="1"/>
      <c r="VSZ702" s="1"/>
      <c r="VTA702" s="1"/>
      <c r="VTB702" s="1"/>
      <c r="VTC702" s="1"/>
      <c r="VTD702" s="1"/>
      <c r="VTE702" s="1"/>
      <c r="VTF702" s="1"/>
      <c r="VTG702" s="1"/>
      <c r="VTH702" s="1"/>
      <c r="VTI702" s="1"/>
      <c r="VTJ702" s="1"/>
      <c r="VTK702" s="1"/>
      <c r="VTL702" s="1"/>
      <c r="VTM702" s="1"/>
      <c r="VTN702" s="1"/>
      <c r="VTO702" s="1"/>
      <c r="VTP702" s="1"/>
      <c r="VTQ702" s="1"/>
      <c r="VTR702" s="1"/>
      <c r="VTS702" s="1"/>
      <c r="VTT702" s="1"/>
      <c r="VTU702" s="1"/>
      <c r="VTV702" s="1"/>
      <c r="VTW702" s="1"/>
      <c r="VTX702" s="1"/>
      <c r="VTY702" s="1"/>
      <c r="VTZ702" s="1"/>
      <c r="VUA702" s="1"/>
      <c r="VUB702" s="1"/>
      <c r="VUC702" s="1"/>
      <c r="VUD702" s="1"/>
      <c r="VUE702" s="1"/>
      <c r="VUF702" s="1"/>
      <c r="VUG702" s="1"/>
      <c r="VUH702" s="1"/>
      <c r="VUI702" s="1"/>
      <c r="VUJ702" s="1"/>
      <c r="VUK702" s="1"/>
      <c r="VUL702" s="1"/>
      <c r="VUM702" s="1"/>
      <c r="VUN702" s="1"/>
      <c r="VUO702" s="1"/>
      <c r="VUP702" s="1"/>
      <c r="VUQ702" s="1"/>
      <c r="VUR702" s="1"/>
      <c r="VUS702" s="1"/>
      <c r="VUT702" s="1"/>
      <c r="VUU702" s="1"/>
      <c r="VUV702" s="1"/>
      <c r="VUW702" s="1"/>
      <c r="VUX702" s="1"/>
      <c r="VUY702" s="1"/>
      <c r="VUZ702" s="1"/>
      <c r="VVA702" s="1"/>
      <c r="VVB702" s="1"/>
      <c r="VVC702" s="1"/>
      <c r="VVD702" s="1"/>
      <c r="VVE702" s="1"/>
      <c r="VVF702" s="1"/>
      <c r="VVG702" s="1"/>
      <c r="VVH702" s="1"/>
      <c r="VVI702" s="1"/>
      <c r="VVJ702" s="1"/>
      <c r="VVK702" s="1"/>
      <c r="VVL702" s="1"/>
      <c r="VVM702" s="1"/>
      <c r="VVN702" s="1"/>
      <c r="VVO702" s="1"/>
      <c r="VVP702" s="1"/>
      <c r="VVQ702" s="1"/>
      <c r="VVR702" s="1"/>
      <c r="VVS702" s="1"/>
      <c r="VVT702" s="1"/>
      <c r="VVU702" s="1"/>
      <c r="VVV702" s="1"/>
      <c r="VVW702" s="1"/>
      <c r="VVX702" s="1"/>
      <c r="VVY702" s="1"/>
      <c r="VVZ702" s="1"/>
      <c r="VWA702" s="1"/>
      <c r="VWB702" s="1"/>
      <c r="VWC702" s="1"/>
      <c r="VWD702" s="1"/>
      <c r="VWE702" s="1"/>
      <c r="VWF702" s="1"/>
      <c r="VWG702" s="1"/>
      <c r="VWH702" s="1"/>
      <c r="VWI702" s="1"/>
      <c r="VWJ702" s="1"/>
      <c r="VWK702" s="1"/>
      <c r="VWL702" s="1"/>
      <c r="VWM702" s="1"/>
      <c r="VWN702" s="1"/>
      <c r="VWO702" s="1"/>
      <c r="VWP702" s="1"/>
      <c r="VWQ702" s="1"/>
      <c r="VWR702" s="1"/>
      <c r="VWS702" s="1"/>
      <c r="VWT702" s="1"/>
      <c r="VWU702" s="1"/>
      <c r="VWV702" s="1"/>
      <c r="VWW702" s="1"/>
      <c r="VWX702" s="1"/>
      <c r="VWY702" s="1"/>
      <c r="VWZ702" s="1"/>
      <c r="VXA702" s="1"/>
      <c r="VXB702" s="1"/>
      <c r="VXC702" s="1"/>
      <c r="VXD702" s="1"/>
      <c r="VXE702" s="1"/>
      <c r="VXF702" s="1"/>
      <c r="VXG702" s="1"/>
      <c r="VXH702" s="1"/>
      <c r="VXI702" s="1"/>
      <c r="VXJ702" s="1"/>
      <c r="VXK702" s="1"/>
      <c r="VXL702" s="1"/>
      <c r="VXM702" s="1"/>
      <c r="VXN702" s="1"/>
      <c r="VXO702" s="1"/>
      <c r="VXP702" s="1"/>
      <c r="VXQ702" s="1"/>
      <c r="VXR702" s="1"/>
      <c r="VXS702" s="1"/>
      <c r="VXT702" s="1"/>
      <c r="VXU702" s="1"/>
      <c r="VXV702" s="1"/>
      <c r="VXW702" s="1"/>
      <c r="VXX702" s="1"/>
      <c r="VXY702" s="1"/>
      <c r="VXZ702" s="1"/>
      <c r="VYA702" s="1"/>
      <c r="VYB702" s="1"/>
      <c r="VYC702" s="1"/>
      <c r="VYD702" s="1"/>
      <c r="VYE702" s="1"/>
      <c r="VYF702" s="1"/>
      <c r="VYG702" s="1"/>
      <c r="VYH702" s="1"/>
      <c r="VYI702" s="1"/>
      <c r="VYJ702" s="1"/>
      <c r="VYK702" s="1"/>
      <c r="VYL702" s="1"/>
      <c r="VYM702" s="1"/>
      <c r="VYN702" s="1"/>
      <c r="VYO702" s="1"/>
      <c r="VYP702" s="1"/>
      <c r="VYQ702" s="1"/>
      <c r="VYR702" s="1"/>
      <c r="VYS702" s="1"/>
      <c r="VYT702" s="1"/>
      <c r="VYU702" s="1"/>
      <c r="VYV702" s="1"/>
      <c r="VYW702" s="1"/>
      <c r="VYX702" s="1"/>
      <c r="VYY702" s="1"/>
      <c r="VYZ702" s="1"/>
      <c r="VZA702" s="1"/>
      <c r="VZB702" s="1"/>
      <c r="VZC702" s="1"/>
      <c r="VZD702" s="1"/>
      <c r="VZE702" s="1"/>
      <c r="VZF702" s="1"/>
      <c r="VZG702" s="1"/>
      <c r="VZH702" s="1"/>
      <c r="VZI702" s="1"/>
      <c r="VZJ702" s="1"/>
      <c r="VZK702" s="1"/>
      <c r="VZL702" s="1"/>
      <c r="VZM702" s="1"/>
      <c r="VZN702" s="1"/>
      <c r="VZO702" s="1"/>
      <c r="VZP702" s="1"/>
      <c r="VZQ702" s="1"/>
      <c r="VZR702" s="1"/>
      <c r="VZS702" s="1"/>
      <c r="VZT702" s="1"/>
      <c r="VZU702" s="1"/>
      <c r="VZV702" s="1"/>
      <c r="VZW702" s="1"/>
      <c r="VZX702" s="1"/>
      <c r="VZY702" s="1"/>
      <c r="VZZ702" s="1"/>
      <c r="WAA702" s="1"/>
      <c r="WAB702" s="1"/>
      <c r="WAC702" s="1"/>
      <c r="WAD702" s="1"/>
      <c r="WAE702" s="1"/>
      <c r="WAF702" s="1"/>
      <c r="WAG702" s="1"/>
      <c r="WAH702" s="1"/>
      <c r="WAI702" s="1"/>
      <c r="WAJ702" s="1"/>
      <c r="WAK702" s="1"/>
      <c r="WAL702" s="1"/>
      <c r="WAM702" s="1"/>
      <c r="WAN702" s="1"/>
      <c r="WAO702" s="1"/>
      <c r="WAP702" s="1"/>
      <c r="WAQ702" s="1"/>
      <c r="WAR702" s="1"/>
      <c r="WAS702" s="1"/>
      <c r="WAT702" s="1"/>
      <c r="WAU702" s="1"/>
      <c r="WAV702" s="1"/>
      <c r="WAW702" s="1"/>
      <c r="WAX702" s="1"/>
      <c r="WAY702" s="1"/>
      <c r="WAZ702" s="1"/>
      <c r="WBA702" s="1"/>
      <c r="WBB702" s="1"/>
      <c r="WBC702" s="1"/>
      <c r="WBD702" s="1"/>
      <c r="WBE702" s="1"/>
      <c r="WBF702" s="1"/>
      <c r="WBG702" s="1"/>
      <c r="WBH702" s="1"/>
      <c r="WBI702" s="1"/>
      <c r="WBJ702" s="1"/>
      <c r="WBK702" s="1"/>
      <c r="WBL702" s="1"/>
      <c r="WBM702" s="1"/>
      <c r="WBN702" s="1"/>
      <c r="WBO702" s="1"/>
      <c r="WBP702" s="1"/>
      <c r="WBQ702" s="1"/>
      <c r="WBR702" s="1"/>
      <c r="WBS702" s="1"/>
      <c r="WBT702" s="1"/>
      <c r="WBU702" s="1"/>
      <c r="WBV702" s="1"/>
      <c r="WBW702" s="1"/>
      <c r="WBX702" s="1"/>
      <c r="WBY702" s="1"/>
      <c r="WBZ702" s="1"/>
      <c r="WCA702" s="1"/>
      <c r="WCB702" s="1"/>
      <c r="WCC702" s="1"/>
      <c r="WCD702" s="1"/>
      <c r="WCE702" s="1"/>
      <c r="WCF702" s="1"/>
      <c r="WCG702" s="1"/>
      <c r="WCH702" s="1"/>
      <c r="WCI702" s="1"/>
      <c r="WCJ702" s="1"/>
      <c r="WCK702" s="1"/>
      <c r="WCL702" s="1"/>
      <c r="WCM702" s="1"/>
      <c r="WCN702" s="1"/>
      <c r="WCO702" s="1"/>
      <c r="WCP702" s="1"/>
      <c r="WCQ702" s="1"/>
      <c r="WCR702" s="1"/>
      <c r="WCS702" s="1"/>
      <c r="WCT702" s="1"/>
      <c r="WCU702" s="1"/>
      <c r="WCV702" s="1"/>
      <c r="WCW702" s="1"/>
      <c r="WCX702" s="1"/>
      <c r="WCY702" s="1"/>
      <c r="WCZ702" s="1"/>
      <c r="WDA702" s="1"/>
      <c r="WDB702" s="1"/>
      <c r="WDC702" s="1"/>
      <c r="WDD702" s="1"/>
      <c r="WDE702" s="1"/>
      <c r="WDF702" s="1"/>
      <c r="WDG702" s="1"/>
      <c r="WDH702" s="1"/>
      <c r="WDI702" s="1"/>
      <c r="WDJ702" s="1"/>
      <c r="WDK702" s="1"/>
      <c r="WDL702" s="1"/>
      <c r="WDM702" s="1"/>
      <c r="WDN702" s="1"/>
      <c r="WDO702" s="1"/>
      <c r="WDP702" s="1"/>
      <c r="WDQ702" s="1"/>
      <c r="WDR702" s="1"/>
      <c r="WDS702" s="1"/>
      <c r="WDT702" s="1"/>
      <c r="WDU702" s="1"/>
      <c r="WDV702" s="1"/>
      <c r="WDW702" s="1"/>
      <c r="WDX702" s="1"/>
      <c r="WDY702" s="1"/>
      <c r="WDZ702" s="1"/>
      <c r="WEA702" s="1"/>
      <c r="WEB702" s="1"/>
      <c r="WEC702" s="1"/>
      <c r="WED702" s="1"/>
      <c r="WEE702" s="1"/>
      <c r="WEF702" s="1"/>
      <c r="WEG702" s="1"/>
      <c r="WEH702" s="1"/>
      <c r="WEI702" s="1"/>
      <c r="WEJ702" s="1"/>
      <c r="WEK702" s="1"/>
      <c r="WEL702" s="1"/>
      <c r="WEM702" s="1"/>
      <c r="WEN702" s="1"/>
      <c r="WEO702" s="1"/>
      <c r="WEP702" s="1"/>
      <c r="WEQ702" s="1"/>
      <c r="WER702" s="1"/>
      <c r="WES702" s="1"/>
      <c r="WET702" s="1"/>
      <c r="WEU702" s="1"/>
      <c r="WEV702" s="1"/>
      <c r="WEW702" s="1"/>
      <c r="WEX702" s="1"/>
      <c r="WEY702" s="1"/>
      <c r="WEZ702" s="1"/>
      <c r="WFA702" s="1"/>
      <c r="WFB702" s="1"/>
      <c r="WFC702" s="1"/>
      <c r="WFD702" s="1"/>
      <c r="WFE702" s="1"/>
      <c r="WFF702" s="1"/>
      <c r="WFG702" s="1"/>
      <c r="WFH702" s="1"/>
      <c r="WFI702" s="1"/>
      <c r="WFJ702" s="1"/>
      <c r="WFK702" s="1"/>
      <c r="WFL702" s="1"/>
      <c r="WFM702" s="1"/>
      <c r="WFN702" s="1"/>
      <c r="WFO702" s="1"/>
      <c r="WFP702" s="1"/>
      <c r="WFQ702" s="1"/>
      <c r="WFR702" s="1"/>
      <c r="WFS702" s="1"/>
      <c r="WFT702" s="1"/>
      <c r="WFU702" s="1"/>
      <c r="WFV702" s="1"/>
      <c r="WFW702" s="1"/>
      <c r="WFX702" s="1"/>
      <c r="WFY702" s="1"/>
      <c r="WFZ702" s="1"/>
      <c r="WGA702" s="1"/>
      <c r="WGB702" s="1"/>
      <c r="WGC702" s="1"/>
      <c r="WGD702" s="1"/>
      <c r="WGE702" s="1"/>
      <c r="WGF702" s="1"/>
      <c r="WGG702" s="1"/>
      <c r="WGH702" s="1"/>
      <c r="WGI702" s="1"/>
      <c r="WGJ702" s="1"/>
      <c r="WGK702" s="1"/>
      <c r="WGL702" s="1"/>
      <c r="WGM702" s="1"/>
      <c r="WGN702" s="1"/>
      <c r="WGO702" s="1"/>
      <c r="WGP702" s="1"/>
      <c r="WGQ702" s="1"/>
      <c r="WGR702" s="1"/>
      <c r="WGS702" s="1"/>
      <c r="WGT702" s="1"/>
      <c r="WGU702" s="1"/>
      <c r="WGV702" s="1"/>
      <c r="WGW702" s="1"/>
      <c r="WGX702" s="1"/>
      <c r="WGY702" s="1"/>
      <c r="WGZ702" s="1"/>
      <c r="WHA702" s="1"/>
      <c r="WHB702" s="1"/>
      <c r="WHC702" s="1"/>
      <c r="WHD702" s="1"/>
      <c r="WHE702" s="1"/>
      <c r="WHF702" s="1"/>
      <c r="WHG702" s="1"/>
      <c r="WHH702" s="1"/>
      <c r="WHI702" s="1"/>
      <c r="WHJ702" s="1"/>
      <c r="WHK702" s="1"/>
      <c r="WHL702" s="1"/>
      <c r="WHM702" s="1"/>
      <c r="WHN702" s="1"/>
      <c r="WHO702" s="1"/>
      <c r="WHP702" s="1"/>
      <c r="WHQ702" s="1"/>
      <c r="WHR702" s="1"/>
      <c r="WHS702" s="1"/>
      <c r="WHT702" s="1"/>
      <c r="WHU702" s="1"/>
      <c r="WHV702" s="1"/>
      <c r="WHW702" s="1"/>
      <c r="WHX702" s="1"/>
      <c r="WHY702" s="1"/>
      <c r="WHZ702" s="1"/>
      <c r="WIA702" s="1"/>
      <c r="WIB702" s="1"/>
      <c r="WIC702" s="1"/>
      <c r="WID702" s="1"/>
      <c r="WIE702" s="1"/>
      <c r="WIF702" s="1"/>
      <c r="WIG702" s="1"/>
      <c r="WIH702" s="1"/>
      <c r="WII702" s="1"/>
      <c r="WIJ702" s="1"/>
      <c r="WIK702" s="1"/>
      <c r="WIL702" s="1"/>
      <c r="WIM702" s="1"/>
      <c r="WIN702" s="1"/>
      <c r="WIO702" s="1"/>
      <c r="WIP702" s="1"/>
      <c r="WIQ702" s="1"/>
      <c r="WIR702" s="1"/>
      <c r="WIS702" s="1"/>
      <c r="WIT702" s="1"/>
      <c r="WIU702" s="1"/>
      <c r="WIV702" s="1"/>
      <c r="WIW702" s="1"/>
      <c r="WIX702" s="1"/>
      <c r="WIY702" s="1"/>
      <c r="WIZ702" s="1"/>
      <c r="WJA702" s="1"/>
      <c r="WJB702" s="1"/>
      <c r="WJC702" s="1"/>
      <c r="WJD702" s="1"/>
      <c r="WJE702" s="1"/>
      <c r="WJF702" s="1"/>
      <c r="WJG702" s="1"/>
      <c r="WJH702" s="1"/>
      <c r="WJI702" s="1"/>
      <c r="WJJ702" s="1"/>
      <c r="WJK702" s="1"/>
      <c r="WJL702" s="1"/>
      <c r="WJM702" s="1"/>
      <c r="WJN702" s="1"/>
      <c r="WJO702" s="1"/>
      <c r="WJP702" s="1"/>
      <c r="WJQ702" s="1"/>
      <c r="WJR702" s="1"/>
      <c r="WJS702" s="1"/>
      <c r="WJT702" s="1"/>
      <c r="WJU702" s="1"/>
      <c r="WJV702" s="1"/>
      <c r="WJW702" s="1"/>
      <c r="WJX702" s="1"/>
      <c r="WJY702" s="1"/>
      <c r="WJZ702" s="1"/>
      <c r="WKA702" s="1"/>
      <c r="WKB702" s="1"/>
      <c r="WKC702" s="1"/>
      <c r="WKD702" s="1"/>
      <c r="WKE702" s="1"/>
      <c r="WKF702" s="1"/>
      <c r="WKG702" s="1"/>
      <c r="WKH702" s="1"/>
      <c r="WKI702" s="1"/>
      <c r="WKJ702" s="1"/>
      <c r="WKK702" s="1"/>
      <c r="WKL702" s="1"/>
      <c r="WKM702" s="1"/>
      <c r="WKN702" s="1"/>
      <c r="WKO702" s="1"/>
      <c r="WKP702" s="1"/>
      <c r="WKQ702" s="1"/>
      <c r="WKR702" s="1"/>
      <c r="WKS702" s="1"/>
      <c r="WKT702" s="1"/>
      <c r="WKU702" s="1"/>
      <c r="WKV702" s="1"/>
      <c r="WKW702" s="1"/>
      <c r="WKX702" s="1"/>
      <c r="WKY702" s="1"/>
      <c r="WKZ702" s="1"/>
      <c r="WLA702" s="1"/>
      <c r="WLB702" s="1"/>
      <c r="WLC702" s="1"/>
      <c r="WLD702" s="1"/>
      <c r="WLE702" s="1"/>
      <c r="WLF702" s="1"/>
      <c r="WLG702" s="1"/>
      <c r="WLH702" s="1"/>
      <c r="WLI702" s="1"/>
      <c r="WLJ702" s="1"/>
      <c r="WLK702" s="1"/>
      <c r="WLL702" s="1"/>
      <c r="WLM702" s="1"/>
      <c r="WLN702" s="1"/>
      <c r="WLO702" s="1"/>
      <c r="WLP702" s="1"/>
      <c r="WLQ702" s="1"/>
      <c r="WLR702" s="1"/>
      <c r="WLS702" s="1"/>
      <c r="WLT702" s="1"/>
      <c r="WLU702" s="1"/>
      <c r="WLV702" s="1"/>
      <c r="WLW702" s="1"/>
      <c r="WLX702" s="1"/>
      <c r="WLY702" s="1"/>
      <c r="WLZ702" s="1"/>
      <c r="WMA702" s="1"/>
      <c r="WMB702" s="1"/>
      <c r="WMC702" s="1"/>
      <c r="WMD702" s="1"/>
      <c r="WME702" s="1"/>
      <c r="WMF702" s="1"/>
      <c r="WMG702" s="1"/>
      <c r="WMH702" s="1"/>
      <c r="WMI702" s="1"/>
      <c r="WMJ702" s="1"/>
      <c r="WMK702" s="1"/>
      <c r="WML702" s="1"/>
      <c r="WMM702" s="1"/>
      <c r="WMN702" s="1"/>
      <c r="WMO702" s="1"/>
      <c r="WMP702" s="1"/>
      <c r="WMQ702" s="1"/>
      <c r="WMR702" s="1"/>
      <c r="WMS702" s="1"/>
      <c r="WMT702" s="1"/>
      <c r="WMU702" s="1"/>
      <c r="WMV702" s="1"/>
      <c r="WMW702" s="1"/>
      <c r="WMX702" s="1"/>
      <c r="WMY702" s="1"/>
      <c r="WMZ702" s="1"/>
      <c r="WNA702" s="1"/>
      <c r="WNB702" s="1"/>
      <c r="WNC702" s="1"/>
      <c r="WND702" s="1"/>
      <c r="WNE702" s="1"/>
      <c r="WNF702" s="1"/>
      <c r="WNG702" s="1"/>
      <c r="WNH702" s="1"/>
      <c r="WNI702" s="1"/>
      <c r="WNJ702" s="1"/>
      <c r="WNK702" s="1"/>
      <c r="WNL702" s="1"/>
      <c r="WNM702" s="1"/>
      <c r="WNN702" s="1"/>
      <c r="WNO702" s="1"/>
      <c r="WNP702" s="1"/>
      <c r="WNQ702" s="1"/>
      <c r="WNR702" s="1"/>
      <c r="WNS702" s="1"/>
      <c r="WNT702" s="1"/>
      <c r="WNU702" s="1"/>
      <c r="WNV702" s="1"/>
      <c r="WNW702" s="1"/>
      <c r="WNX702" s="1"/>
      <c r="WNY702" s="1"/>
      <c r="WNZ702" s="1"/>
      <c r="WOA702" s="1"/>
      <c r="WOB702" s="1"/>
      <c r="WOC702" s="1"/>
      <c r="WOD702" s="1"/>
      <c r="WOE702" s="1"/>
      <c r="WOF702" s="1"/>
      <c r="WOG702" s="1"/>
      <c r="WOH702" s="1"/>
      <c r="WOI702" s="1"/>
      <c r="WOJ702" s="1"/>
      <c r="WOK702" s="1"/>
      <c r="WOL702" s="1"/>
      <c r="WOM702" s="1"/>
      <c r="WON702" s="1"/>
      <c r="WOO702" s="1"/>
      <c r="WOP702" s="1"/>
      <c r="WOQ702" s="1"/>
      <c r="WOR702" s="1"/>
      <c r="WOS702" s="1"/>
      <c r="WOT702" s="1"/>
      <c r="WOU702" s="1"/>
      <c r="WOV702" s="1"/>
      <c r="WOW702" s="1"/>
      <c r="WOX702" s="1"/>
      <c r="WOY702" s="1"/>
      <c r="WOZ702" s="1"/>
      <c r="WPA702" s="1"/>
      <c r="WPB702" s="1"/>
      <c r="WPC702" s="1"/>
      <c r="WPD702" s="1"/>
      <c r="WPE702" s="1"/>
      <c r="WPF702" s="1"/>
      <c r="WPG702" s="1"/>
      <c r="WPH702" s="1"/>
      <c r="WPI702" s="1"/>
      <c r="WPJ702" s="1"/>
      <c r="WPK702" s="1"/>
      <c r="WPL702" s="1"/>
      <c r="WPM702" s="1"/>
      <c r="WPN702" s="1"/>
      <c r="WPO702" s="1"/>
      <c r="WPP702" s="1"/>
      <c r="WPQ702" s="1"/>
      <c r="WPR702" s="1"/>
      <c r="WPS702" s="1"/>
      <c r="WPT702" s="1"/>
      <c r="WPU702" s="1"/>
      <c r="WPV702" s="1"/>
      <c r="WPW702" s="1"/>
      <c r="WPX702" s="1"/>
      <c r="WPY702" s="1"/>
      <c r="WPZ702" s="1"/>
      <c r="WQA702" s="1"/>
      <c r="WQB702" s="1"/>
      <c r="WQC702" s="1"/>
      <c r="WQD702" s="1"/>
      <c r="WQE702" s="1"/>
      <c r="WQF702" s="1"/>
      <c r="WQG702" s="1"/>
      <c r="WQH702" s="1"/>
      <c r="WQI702" s="1"/>
      <c r="WQJ702" s="1"/>
      <c r="WQK702" s="1"/>
      <c r="WQL702" s="1"/>
      <c r="WQM702" s="1"/>
      <c r="WQN702" s="1"/>
      <c r="WQO702" s="1"/>
      <c r="WQP702" s="1"/>
      <c r="WQQ702" s="1"/>
      <c r="WQR702" s="1"/>
      <c r="WQS702" s="1"/>
      <c r="WQT702" s="1"/>
      <c r="WQU702" s="1"/>
      <c r="WQV702" s="1"/>
      <c r="WQW702" s="1"/>
      <c r="WQX702" s="1"/>
      <c r="WQY702" s="1"/>
      <c r="WQZ702" s="1"/>
      <c r="WRA702" s="1"/>
      <c r="WRB702" s="1"/>
      <c r="WRC702" s="1"/>
      <c r="WRD702" s="1"/>
      <c r="WRE702" s="1"/>
      <c r="WRF702" s="1"/>
      <c r="WRG702" s="1"/>
      <c r="WRH702" s="1"/>
      <c r="WRI702" s="1"/>
      <c r="WRJ702" s="1"/>
      <c r="WRK702" s="1"/>
      <c r="WRL702" s="1"/>
      <c r="WRM702" s="1"/>
      <c r="WRN702" s="1"/>
      <c r="WRO702" s="1"/>
      <c r="WRP702" s="1"/>
      <c r="WRQ702" s="1"/>
      <c r="WRR702" s="1"/>
      <c r="WRS702" s="1"/>
      <c r="WRT702" s="1"/>
      <c r="WRU702" s="1"/>
      <c r="WRV702" s="1"/>
      <c r="WRW702" s="1"/>
      <c r="WRX702" s="1"/>
      <c r="WRY702" s="1"/>
      <c r="WRZ702" s="1"/>
      <c r="WSA702" s="1"/>
      <c r="WSB702" s="1"/>
      <c r="WSC702" s="1"/>
      <c r="WSD702" s="1"/>
      <c r="WSE702" s="1"/>
      <c r="WSF702" s="1"/>
      <c r="WSG702" s="1"/>
      <c r="WSH702" s="1"/>
      <c r="WSI702" s="1"/>
      <c r="WSJ702" s="1"/>
      <c r="WSK702" s="1"/>
      <c r="WSL702" s="1"/>
      <c r="WSM702" s="1"/>
      <c r="WSN702" s="1"/>
      <c r="WSO702" s="1"/>
      <c r="WSP702" s="1"/>
      <c r="WSQ702" s="1"/>
      <c r="WSR702" s="1"/>
      <c r="WSS702" s="1"/>
      <c r="WST702" s="1"/>
      <c r="WSU702" s="1"/>
      <c r="WSV702" s="1"/>
      <c r="WSW702" s="1"/>
      <c r="WSX702" s="1"/>
      <c r="WSY702" s="1"/>
      <c r="WSZ702" s="1"/>
      <c r="WTA702" s="1"/>
      <c r="WTB702" s="1"/>
      <c r="WTC702" s="1"/>
      <c r="WTD702" s="1"/>
      <c r="WTE702" s="1"/>
      <c r="WTF702" s="1"/>
      <c r="WTG702" s="1"/>
      <c r="WTH702" s="1"/>
      <c r="WTI702" s="1"/>
      <c r="WTJ702" s="1"/>
      <c r="WTK702" s="1"/>
      <c r="WTL702" s="1"/>
      <c r="WTM702" s="1"/>
      <c r="WTN702" s="1"/>
      <c r="WTO702" s="1"/>
      <c r="WTP702" s="1"/>
      <c r="WTQ702" s="1"/>
      <c r="WTR702" s="1"/>
      <c r="WTS702" s="1"/>
      <c r="WTT702" s="1"/>
      <c r="WTU702" s="1"/>
      <c r="WTV702" s="1"/>
      <c r="WTW702" s="1"/>
      <c r="WTX702" s="1"/>
      <c r="WTY702" s="1"/>
      <c r="WTZ702" s="1"/>
      <c r="WUA702" s="1"/>
      <c r="WUB702" s="1"/>
      <c r="WUC702" s="1"/>
      <c r="WUD702" s="1"/>
      <c r="WUE702" s="1"/>
      <c r="WUF702" s="1"/>
      <c r="WUG702" s="1"/>
      <c r="WUH702" s="1"/>
      <c r="WUI702" s="1"/>
      <c r="WUJ702" s="1"/>
      <c r="WUK702" s="1"/>
      <c r="WUL702" s="1"/>
      <c r="WUM702" s="1"/>
      <c r="WUN702" s="1"/>
      <c r="WUO702" s="1"/>
      <c r="WUP702" s="1"/>
      <c r="WUQ702" s="1"/>
      <c r="WUR702" s="1"/>
      <c r="WUS702" s="1"/>
      <c r="WUT702" s="1"/>
      <c r="WUU702" s="1"/>
      <c r="WUV702" s="1"/>
      <c r="WUW702" s="1"/>
      <c r="WUX702" s="1"/>
      <c r="WUY702" s="1"/>
      <c r="WUZ702" s="1"/>
      <c r="WVA702" s="1"/>
      <c r="WVB702" s="1"/>
      <c r="WVC702" s="1"/>
      <c r="WVD702" s="1"/>
      <c r="WVE702" s="1"/>
      <c r="WVF702" s="1"/>
      <c r="WVG702" s="1"/>
      <c r="WVH702" s="1"/>
      <c r="WVI702" s="1"/>
      <c r="WVJ702" s="1"/>
      <c r="WVK702" s="1"/>
      <c r="WVL702" s="1"/>
      <c r="WVM702" s="1"/>
      <c r="WVN702" s="1"/>
      <c r="WVO702" s="1"/>
      <c r="WVP702" s="1"/>
      <c r="WVQ702" s="1"/>
      <c r="WVR702" s="1"/>
      <c r="WVS702" s="1"/>
      <c r="WVT702" s="1"/>
      <c r="WVU702" s="1"/>
      <c r="WVV702" s="1"/>
      <c r="WVW702" s="1"/>
      <c r="WVX702" s="1"/>
      <c r="WVY702" s="1"/>
      <c r="WVZ702" s="1"/>
      <c r="WWA702" s="1"/>
      <c r="WWB702" s="1"/>
      <c r="WWC702" s="1"/>
      <c r="WWD702" s="1"/>
      <c r="WWE702" s="1"/>
      <c r="WWF702" s="1"/>
      <c r="WWG702" s="1"/>
      <c r="WWH702" s="1"/>
      <c r="WWI702" s="1"/>
      <c r="WWJ702" s="1"/>
      <c r="WWK702" s="1"/>
      <c r="WWL702" s="1"/>
      <c r="WWM702" s="1"/>
      <c r="WWN702" s="1"/>
      <c r="WWO702" s="1"/>
      <c r="WWP702" s="1"/>
      <c r="WWQ702" s="1"/>
      <c r="WWR702" s="1"/>
      <c r="WWS702" s="1"/>
      <c r="WWT702" s="1"/>
      <c r="WWU702" s="1"/>
      <c r="WWV702" s="1"/>
      <c r="WWW702" s="1"/>
      <c r="WWX702" s="1"/>
      <c r="WWY702" s="1"/>
      <c r="WWZ702" s="1"/>
      <c r="WXA702" s="1"/>
      <c r="WXB702" s="1"/>
      <c r="WXC702" s="1"/>
      <c r="WXD702" s="1"/>
      <c r="WXE702" s="1"/>
      <c r="WXF702" s="1"/>
      <c r="WXG702" s="1"/>
      <c r="WXH702" s="1"/>
      <c r="WXI702" s="1"/>
      <c r="WXJ702" s="1"/>
      <c r="WXK702" s="1"/>
      <c r="WXL702" s="1"/>
      <c r="WXM702" s="1"/>
      <c r="WXN702" s="1"/>
      <c r="WXO702" s="1"/>
      <c r="WXP702" s="1"/>
      <c r="WXQ702" s="1"/>
      <c r="WXR702" s="1"/>
      <c r="WXS702" s="1"/>
      <c r="WXT702" s="1"/>
      <c r="WXU702" s="1"/>
      <c r="WXV702" s="1"/>
      <c r="WXW702" s="1"/>
      <c r="WXX702" s="1"/>
      <c r="WXY702" s="1"/>
      <c r="WXZ702" s="1"/>
      <c r="WYA702" s="1"/>
      <c r="WYB702" s="1"/>
      <c r="WYC702" s="1"/>
      <c r="WYD702" s="1"/>
      <c r="WYE702" s="1"/>
      <c r="WYF702" s="1"/>
      <c r="WYG702" s="1"/>
      <c r="WYH702" s="1"/>
      <c r="WYI702" s="1"/>
      <c r="WYJ702" s="1"/>
      <c r="WYK702" s="1"/>
      <c r="WYL702" s="1"/>
      <c r="WYM702" s="1"/>
      <c r="WYN702" s="1"/>
      <c r="WYO702" s="1"/>
      <c r="WYP702" s="1"/>
      <c r="WYQ702" s="1"/>
      <c r="WYR702" s="1"/>
      <c r="WYS702" s="1"/>
      <c r="WYT702" s="1"/>
      <c r="WYU702" s="1"/>
      <c r="WYV702" s="1"/>
      <c r="WYW702" s="1"/>
      <c r="WYX702" s="1"/>
      <c r="WYY702" s="1"/>
      <c r="WYZ702" s="1"/>
      <c r="WZA702" s="1"/>
      <c r="WZB702" s="1"/>
      <c r="WZC702" s="1"/>
      <c r="WZD702" s="1"/>
      <c r="WZE702" s="1"/>
      <c r="WZF702" s="1"/>
      <c r="WZG702" s="1"/>
      <c r="WZH702" s="1"/>
      <c r="WZI702" s="1"/>
      <c r="WZJ702" s="1"/>
      <c r="WZK702" s="1"/>
      <c r="WZL702" s="1"/>
      <c r="WZM702" s="1"/>
      <c r="WZN702" s="1"/>
      <c r="WZO702" s="1"/>
      <c r="WZP702" s="1"/>
      <c r="WZQ702" s="1"/>
      <c r="WZR702" s="1"/>
      <c r="WZS702" s="1"/>
      <c r="WZT702" s="1"/>
      <c r="WZU702" s="1"/>
      <c r="WZV702" s="1"/>
      <c r="WZW702" s="1"/>
      <c r="WZX702" s="1"/>
      <c r="WZY702" s="1"/>
      <c r="WZZ702" s="1"/>
      <c r="XAA702" s="1"/>
      <c r="XAB702" s="1"/>
      <c r="XAC702" s="1"/>
      <c r="XAD702" s="1"/>
      <c r="XAE702" s="1"/>
      <c r="XAF702" s="1"/>
      <c r="XAG702" s="1"/>
      <c r="XAH702" s="1"/>
      <c r="XAI702" s="1"/>
      <c r="XAJ702" s="1"/>
      <c r="XAK702" s="1"/>
      <c r="XAL702" s="1"/>
      <c r="XAM702" s="1"/>
      <c r="XAN702" s="1"/>
      <c r="XAO702" s="1"/>
      <c r="XAP702" s="1"/>
      <c r="XAQ702" s="1"/>
      <c r="XAR702" s="1"/>
      <c r="XAS702" s="1"/>
      <c r="XAT702" s="1"/>
      <c r="XAU702" s="1"/>
      <c r="XAV702" s="1"/>
      <c r="XAW702" s="1"/>
      <c r="XAX702" s="1"/>
      <c r="XAY702" s="1"/>
      <c r="XAZ702" s="1"/>
      <c r="XBA702" s="1"/>
      <c r="XBB702" s="1"/>
      <c r="XBC702" s="1"/>
      <c r="XBD702" s="1"/>
      <c r="XBE702" s="1"/>
      <c r="XBF702" s="1"/>
      <c r="XBG702" s="1"/>
      <c r="XBH702" s="1"/>
      <c r="XBI702" s="1"/>
      <c r="XBJ702" s="1"/>
      <c r="XBK702" s="1"/>
      <c r="XBL702" s="1"/>
      <c r="XBM702" s="1"/>
      <c r="XBN702" s="1"/>
      <c r="XBO702" s="1"/>
      <c r="XBP702" s="1"/>
      <c r="XBQ702" s="1"/>
      <c r="XBR702" s="1"/>
      <c r="XBS702" s="1"/>
      <c r="XBT702" s="1"/>
      <c r="XBU702" s="1"/>
      <c r="XBV702" s="1"/>
      <c r="XBW702" s="1"/>
      <c r="XBX702" s="1"/>
      <c r="XBY702" s="1"/>
      <c r="XBZ702" s="1"/>
      <c r="XCA702" s="1"/>
      <c r="XCB702" s="1"/>
      <c r="XCC702" s="1"/>
      <c r="XCD702" s="1"/>
      <c r="XCE702" s="1"/>
      <c r="XCF702" s="1"/>
      <c r="XCG702" s="1"/>
      <c r="XCH702" s="1"/>
      <c r="XCI702" s="1"/>
      <c r="XCJ702" s="1"/>
      <c r="XCK702" s="1"/>
      <c r="XCL702" s="1"/>
      <c r="XCM702" s="1"/>
      <c r="XCN702" s="1"/>
      <c r="XCO702" s="1"/>
      <c r="XCP702" s="1"/>
      <c r="XCQ702" s="1"/>
      <c r="XCR702" s="1"/>
      <c r="XCS702" s="1"/>
      <c r="XCT702" s="1"/>
      <c r="XCU702" s="1"/>
      <c r="XCV702" s="1"/>
      <c r="XCW702" s="1"/>
      <c r="XCX702" s="1"/>
      <c r="XCY702" s="1"/>
      <c r="XCZ702" s="1"/>
      <c r="XDA702" s="1"/>
      <c r="XDB702" s="1"/>
      <c r="XDC702" s="1"/>
      <c r="XDD702" s="1"/>
      <c r="XDE702" s="1"/>
      <c r="XDF702" s="1"/>
      <c r="XDG702" s="1"/>
      <c r="XDH702" s="1"/>
      <c r="XDI702" s="1"/>
      <c r="XDJ702" s="1"/>
      <c r="XDK702" s="1"/>
      <c r="XDL702" s="1"/>
      <c r="XDM702" s="1"/>
      <c r="XDN702" s="1"/>
      <c r="XDO702" s="1"/>
      <c r="XDP702" s="1"/>
      <c r="XDQ702" s="1"/>
      <c r="XDR702" s="1"/>
      <c r="XDS702" s="1"/>
      <c r="XDT702" s="1"/>
      <c r="XDU702" s="1"/>
      <c r="XDV702" s="1"/>
      <c r="XDW702" s="1"/>
      <c r="XDX702" s="1"/>
      <c r="XDY702" s="1"/>
      <c r="XDZ702" s="1"/>
      <c r="XEA702" s="1"/>
      <c r="XEB702" s="1"/>
      <c r="XEC702" s="1"/>
      <c r="XED702" s="1"/>
      <c r="XEE702" s="1"/>
      <c r="XEF702" s="1"/>
      <c r="XEG702" s="1"/>
      <c r="XEH702" s="1"/>
      <c r="XEI702" s="1"/>
      <c r="XEJ702" s="1"/>
      <c r="XEK702" s="1"/>
      <c r="XEL702" s="1"/>
      <c r="XEM702" s="1"/>
      <c r="XEN702" s="1"/>
      <c r="XEO702" s="1"/>
    </row>
    <row r="703" spans="1:16369" x14ac:dyDescent="0.25">
      <c r="F703"/>
      <c r="G703"/>
      <c r="H703"/>
      <c r="I703"/>
    </row>
    <row r="704" spans="1:16369" x14ac:dyDescent="0.25">
      <c r="F704"/>
      <c r="G704"/>
      <c r="H704"/>
      <c r="I704"/>
    </row>
    <row r="705" spans="6:9" x14ac:dyDescent="0.25">
      <c r="F705"/>
      <c r="G705"/>
      <c r="H705"/>
      <c r="I705"/>
    </row>
    <row r="706" spans="6:9" x14ac:dyDescent="0.25">
      <c r="F706"/>
      <c r="G706"/>
      <c r="H706"/>
      <c r="I706"/>
    </row>
    <row r="707" spans="6:9" x14ac:dyDescent="0.25">
      <c r="F707"/>
      <c r="G707"/>
      <c r="H707"/>
      <c r="I707"/>
    </row>
    <row r="708" spans="6:9" x14ac:dyDescent="0.25">
      <c r="F708"/>
      <c r="G708"/>
      <c r="H708"/>
      <c r="I708"/>
    </row>
    <row r="709" spans="6:9" x14ac:dyDescent="0.25">
      <c r="F709"/>
      <c r="G709"/>
      <c r="H709"/>
      <c r="I709"/>
    </row>
    <row r="710" spans="6:9" x14ac:dyDescent="0.25">
      <c r="F710"/>
      <c r="G710"/>
      <c r="H710"/>
      <c r="I710"/>
    </row>
    <row r="711" spans="6:9" x14ac:dyDescent="0.25">
      <c r="F711"/>
      <c r="G711"/>
      <c r="H711"/>
      <c r="I711"/>
    </row>
    <row r="712" spans="6:9" x14ac:dyDescent="0.25">
      <c r="F712"/>
      <c r="G712"/>
      <c r="H712"/>
      <c r="I712"/>
    </row>
    <row r="713" spans="6:9" x14ac:dyDescent="0.25">
      <c r="F713"/>
      <c r="G713"/>
      <c r="H713"/>
      <c r="I713"/>
    </row>
    <row r="714" spans="6:9" x14ac:dyDescent="0.25">
      <c r="F714"/>
      <c r="G714"/>
      <c r="H714"/>
      <c r="I714"/>
    </row>
    <row r="715" spans="6:9" x14ac:dyDescent="0.25">
      <c r="F715"/>
      <c r="G715"/>
      <c r="H715"/>
      <c r="I715"/>
    </row>
    <row r="716" spans="6:9" x14ac:dyDescent="0.25">
      <c r="F716"/>
      <c r="G716"/>
      <c r="H716"/>
      <c r="I716"/>
    </row>
    <row r="717" spans="6:9" x14ac:dyDescent="0.25">
      <c r="F717"/>
      <c r="G717"/>
      <c r="H717"/>
      <c r="I717"/>
    </row>
    <row r="718" spans="6:9" x14ac:dyDescent="0.25">
      <c r="F718"/>
      <c r="G718"/>
      <c r="H718"/>
      <c r="I718"/>
    </row>
    <row r="719" spans="6:9" x14ac:dyDescent="0.25">
      <c r="F719"/>
      <c r="G719"/>
      <c r="H719"/>
      <c r="I719"/>
    </row>
    <row r="720" spans="6:9" x14ac:dyDescent="0.25">
      <c r="F720"/>
      <c r="G720"/>
      <c r="H720"/>
      <c r="I720"/>
    </row>
    <row r="721" spans="1:9" x14ac:dyDescent="0.25">
      <c r="F721"/>
      <c r="G721"/>
      <c r="H721"/>
      <c r="I721"/>
    </row>
    <row r="722" spans="1:9" x14ac:dyDescent="0.25">
      <c r="F722"/>
      <c r="G722"/>
      <c r="H722"/>
      <c r="I722"/>
    </row>
    <row r="723" spans="1:9" x14ac:dyDescent="0.25">
      <c r="F723"/>
      <c r="G723"/>
      <c r="H723"/>
      <c r="I723"/>
    </row>
    <row r="724" spans="1:9" x14ac:dyDescent="0.25">
      <c r="F724"/>
      <c r="G724"/>
      <c r="H724"/>
      <c r="I724"/>
    </row>
    <row r="725" spans="1:9" x14ac:dyDescent="0.25">
      <c r="F725"/>
      <c r="G725"/>
      <c r="H725"/>
      <c r="I725"/>
    </row>
    <row r="726" spans="1:9" x14ac:dyDescent="0.25">
      <c r="F726"/>
      <c r="G726"/>
      <c r="H726"/>
      <c r="I726"/>
    </row>
    <row r="727" spans="1:9" x14ac:dyDescent="0.25">
      <c r="A727"/>
      <c r="F727"/>
      <c r="G727"/>
      <c r="H727"/>
      <c r="I727"/>
    </row>
    <row r="728" spans="1:9" x14ac:dyDescent="0.25">
      <c r="A728"/>
      <c r="F728"/>
      <c r="G728"/>
      <c r="H728"/>
      <c r="I728"/>
    </row>
    <row r="729" spans="1:9" x14ac:dyDescent="0.25">
      <c r="A729"/>
      <c r="F729"/>
      <c r="G729"/>
      <c r="H729"/>
      <c r="I729"/>
    </row>
    <row r="730" spans="1:9" x14ac:dyDescent="0.25">
      <c r="A730"/>
      <c r="F730"/>
      <c r="G730"/>
      <c r="H730"/>
      <c r="I730"/>
    </row>
    <row r="731" spans="1:9" x14ac:dyDescent="0.25">
      <c r="A731"/>
      <c r="F731"/>
      <c r="G731"/>
      <c r="H731"/>
      <c r="I731"/>
    </row>
    <row r="732" spans="1:9" x14ac:dyDescent="0.25">
      <c r="A732"/>
      <c r="F732"/>
      <c r="G732"/>
      <c r="H732"/>
      <c r="I732"/>
    </row>
    <row r="733" spans="1:9" x14ac:dyDescent="0.25">
      <c r="A733"/>
      <c r="F733"/>
      <c r="G733"/>
      <c r="H733"/>
      <c r="I733"/>
    </row>
    <row r="734" spans="1:9" x14ac:dyDescent="0.25">
      <c r="A734"/>
      <c r="F734"/>
      <c r="G734"/>
      <c r="H734"/>
      <c r="I734"/>
    </row>
    <row r="735" spans="1:9" x14ac:dyDescent="0.25">
      <c r="A735"/>
      <c r="F735"/>
      <c r="G735"/>
      <c r="H735"/>
      <c r="I735"/>
    </row>
    <row r="736" spans="1:9" x14ac:dyDescent="0.25">
      <c r="A736"/>
      <c r="F736"/>
      <c r="G736"/>
      <c r="H736"/>
      <c r="I736"/>
    </row>
    <row r="737" spans="1:9" x14ac:dyDescent="0.25">
      <c r="A737"/>
      <c r="F737"/>
      <c r="G737"/>
      <c r="H737"/>
      <c r="I737"/>
    </row>
    <row r="738" spans="1:9" x14ac:dyDescent="0.25">
      <c r="A738"/>
      <c r="F738"/>
      <c r="G738"/>
      <c r="H738"/>
      <c r="I738"/>
    </row>
    <row r="739" spans="1:9" x14ac:dyDescent="0.25">
      <c r="A739"/>
      <c r="F739"/>
      <c r="G739"/>
      <c r="H739"/>
      <c r="I739"/>
    </row>
    <row r="740" spans="1:9" x14ac:dyDescent="0.25">
      <c r="A740"/>
      <c r="F740"/>
      <c r="G740"/>
      <c r="H740"/>
      <c r="I740"/>
    </row>
    <row r="741" spans="1:9" x14ac:dyDescent="0.25">
      <c r="A741"/>
      <c r="F741"/>
      <c r="G741"/>
      <c r="H741"/>
      <c r="I741"/>
    </row>
    <row r="742" spans="1:9" x14ac:dyDescent="0.25">
      <c r="A742"/>
      <c r="F742"/>
      <c r="G742"/>
      <c r="H742"/>
      <c r="I742"/>
    </row>
    <row r="743" spans="1:9" x14ac:dyDescent="0.25">
      <c r="A743"/>
      <c r="F743"/>
      <c r="G743"/>
      <c r="H743"/>
      <c r="I743"/>
    </row>
    <row r="744" spans="1:9" x14ac:dyDescent="0.25">
      <c r="A744"/>
      <c r="F744"/>
      <c r="G744"/>
      <c r="H744"/>
      <c r="I744"/>
    </row>
    <row r="745" spans="1:9" x14ac:dyDescent="0.25">
      <c r="A745"/>
      <c r="F745"/>
      <c r="G745"/>
      <c r="H745"/>
      <c r="I745"/>
    </row>
    <row r="746" spans="1:9" x14ac:dyDescent="0.25">
      <c r="A746"/>
      <c r="F746"/>
      <c r="G746"/>
      <c r="H746"/>
      <c r="I746"/>
    </row>
    <row r="747" spans="1:9" x14ac:dyDescent="0.25">
      <c r="A747"/>
      <c r="F747"/>
      <c r="G747"/>
      <c r="H747"/>
      <c r="I747"/>
    </row>
    <row r="748" spans="1:9" x14ac:dyDescent="0.25">
      <c r="A748"/>
      <c r="F748"/>
      <c r="G748"/>
      <c r="H748"/>
      <c r="I748"/>
    </row>
    <row r="749" spans="1:9" x14ac:dyDescent="0.25">
      <c r="A749"/>
      <c r="F749"/>
      <c r="G749"/>
      <c r="H749"/>
      <c r="I749"/>
    </row>
    <row r="750" spans="1:9" x14ac:dyDescent="0.25">
      <c r="A750"/>
      <c r="F750"/>
      <c r="G750"/>
      <c r="H750"/>
      <c r="I750"/>
    </row>
    <row r="751" spans="1:9" x14ac:dyDescent="0.25">
      <c r="A751"/>
      <c r="F751"/>
      <c r="G751"/>
      <c r="H751"/>
      <c r="I751"/>
    </row>
    <row r="752" spans="1:9" x14ac:dyDescent="0.25">
      <c r="A752"/>
      <c r="F752"/>
      <c r="G752"/>
      <c r="H752"/>
      <c r="I752"/>
    </row>
    <row r="753" spans="1:9" x14ac:dyDescent="0.25">
      <c r="A753"/>
      <c r="F753"/>
      <c r="G753"/>
      <c r="H753"/>
      <c r="I753"/>
    </row>
    <row r="754" spans="1:9" x14ac:dyDescent="0.25">
      <c r="A754"/>
      <c r="F754"/>
      <c r="G754"/>
      <c r="H754"/>
      <c r="I754"/>
    </row>
    <row r="755" spans="1:9" x14ac:dyDescent="0.25">
      <c r="A755"/>
      <c r="F755"/>
      <c r="G755"/>
      <c r="H755"/>
      <c r="I755"/>
    </row>
    <row r="756" spans="1:9" x14ac:dyDescent="0.25">
      <c r="A756"/>
      <c r="F756"/>
      <c r="G756"/>
      <c r="H756"/>
      <c r="I756"/>
    </row>
    <row r="757" spans="1:9" x14ac:dyDescent="0.25">
      <c r="A757"/>
      <c r="F757"/>
      <c r="G757"/>
      <c r="H757"/>
      <c r="I757"/>
    </row>
    <row r="758" spans="1:9" x14ac:dyDescent="0.25">
      <c r="A758"/>
      <c r="F758"/>
      <c r="G758"/>
      <c r="H758"/>
      <c r="I758"/>
    </row>
    <row r="759" spans="1:9" x14ac:dyDescent="0.25">
      <c r="A759"/>
      <c r="F759"/>
      <c r="G759"/>
      <c r="H759"/>
      <c r="I759"/>
    </row>
    <row r="760" spans="1:9" x14ac:dyDescent="0.25">
      <c r="A760"/>
      <c r="F760"/>
      <c r="G760"/>
      <c r="H760"/>
      <c r="I760"/>
    </row>
    <row r="761" spans="1:9" x14ac:dyDescent="0.25">
      <c r="A761"/>
      <c r="F761"/>
      <c r="G761"/>
      <c r="H761"/>
      <c r="I761"/>
    </row>
    <row r="762" spans="1:9" x14ac:dyDescent="0.25">
      <c r="A762"/>
      <c r="F762"/>
      <c r="G762"/>
      <c r="H762"/>
      <c r="I762"/>
    </row>
    <row r="763" spans="1:9" x14ac:dyDescent="0.25">
      <c r="A763"/>
      <c r="F763"/>
      <c r="G763"/>
      <c r="H763"/>
      <c r="I763"/>
    </row>
    <row r="764" spans="1:9" x14ac:dyDescent="0.25">
      <c r="A764"/>
      <c r="F764"/>
      <c r="G764"/>
      <c r="H764"/>
      <c r="I764"/>
    </row>
    <row r="765" spans="1:9" x14ac:dyDescent="0.25">
      <c r="A765"/>
      <c r="F765"/>
      <c r="G765"/>
      <c r="H765"/>
      <c r="I765"/>
    </row>
    <row r="766" spans="1:9" x14ac:dyDescent="0.25">
      <c r="A766"/>
      <c r="F766"/>
      <c r="G766"/>
      <c r="H766"/>
      <c r="I766"/>
    </row>
    <row r="767" spans="1:9" x14ac:dyDescent="0.25">
      <c r="A767"/>
      <c r="F767"/>
      <c r="G767"/>
      <c r="H767"/>
      <c r="I767"/>
    </row>
    <row r="768" spans="1:9" x14ac:dyDescent="0.25">
      <c r="A768"/>
      <c r="F768"/>
      <c r="G768"/>
      <c r="H768"/>
      <c r="I768"/>
    </row>
    <row r="769" spans="1:9" x14ac:dyDescent="0.25">
      <c r="A769"/>
      <c r="F769"/>
      <c r="G769"/>
      <c r="H769"/>
      <c r="I769"/>
    </row>
    <row r="770" spans="1:9" x14ac:dyDescent="0.25">
      <c r="A770"/>
      <c r="F770"/>
      <c r="G770"/>
      <c r="H770"/>
      <c r="I770"/>
    </row>
    <row r="771" spans="1:9" x14ac:dyDescent="0.25">
      <c r="A771"/>
      <c r="F771"/>
      <c r="G771"/>
      <c r="H771"/>
      <c r="I771"/>
    </row>
    <row r="772" spans="1:9" x14ac:dyDescent="0.25">
      <c r="A772"/>
      <c r="F772"/>
      <c r="G772"/>
      <c r="H772"/>
      <c r="I772"/>
    </row>
    <row r="773" spans="1:9" x14ac:dyDescent="0.25">
      <c r="A773"/>
      <c r="F773"/>
      <c r="G773"/>
      <c r="H773"/>
      <c r="I773"/>
    </row>
    <row r="774" spans="1:9" x14ac:dyDescent="0.25">
      <c r="A774"/>
      <c r="F774"/>
      <c r="G774"/>
      <c r="H774"/>
      <c r="I774"/>
    </row>
    <row r="775" spans="1:9" x14ac:dyDescent="0.25">
      <c r="A775"/>
      <c r="F775"/>
      <c r="G775"/>
      <c r="H775"/>
      <c r="I775"/>
    </row>
    <row r="776" spans="1:9" x14ac:dyDescent="0.25">
      <c r="A776"/>
      <c r="F776"/>
      <c r="G776"/>
      <c r="H776"/>
      <c r="I776"/>
    </row>
    <row r="777" spans="1:9" x14ac:dyDescent="0.25">
      <c r="A777"/>
      <c r="F777"/>
      <c r="G777"/>
      <c r="H777"/>
      <c r="I777"/>
    </row>
    <row r="778" spans="1:9" x14ac:dyDescent="0.25">
      <c r="A778"/>
      <c r="F778"/>
      <c r="G778"/>
      <c r="H778"/>
      <c r="I778"/>
    </row>
    <row r="779" spans="1:9" x14ac:dyDescent="0.25">
      <c r="A779"/>
      <c r="F779"/>
      <c r="G779"/>
      <c r="H779"/>
      <c r="I779"/>
    </row>
    <row r="780" spans="1:9" x14ac:dyDescent="0.25">
      <c r="A780"/>
      <c r="F780"/>
      <c r="G780"/>
      <c r="H780"/>
      <c r="I780"/>
    </row>
    <row r="781" spans="1:9" x14ac:dyDescent="0.25">
      <c r="A781"/>
      <c r="F781"/>
      <c r="G781"/>
      <c r="H781"/>
      <c r="I781"/>
    </row>
    <row r="782" spans="1:9" x14ac:dyDescent="0.25">
      <c r="A782"/>
      <c r="F782"/>
      <c r="G782"/>
      <c r="H782"/>
      <c r="I782"/>
    </row>
    <row r="783" spans="1:9" x14ac:dyDescent="0.25">
      <c r="A783"/>
      <c r="F783"/>
      <c r="G783"/>
      <c r="H783"/>
      <c r="I783"/>
    </row>
    <row r="784" spans="1:9" x14ac:dyDescent="0.25">
      <c r="A784"/>
      <c r="F784"/>
      <c r="G784"/>
      <c r="H784"/>
      <c r="I784"/>
    </row>
    <row r="785" spans="1:9" x14ac:dyDescent="0.25">
      <c r="A785"/>
      <c r="F785"/>
      <c r="G785"/>
      <c r="H785"/>
      <c r="I785"/>
    </row>
    <row r="786" spans="1:9" x14ac:dyDescent="0.25">
      <c r="A786"/>
      <c r="F786"/>
      <c r="G786"/>
      <c r="H786"/>
      <c r="I786"/>
    </row>
    <row r="787" spans="1:9" x14ac:dyDescent="0.25">
      <c r="A787"/>
      <c r="F787"/>
      <c r="G787"/>
      <c r="H787"/>
      <c r="I787"/>
    </row>
    <row r="788" spans="1:9" x14ac:dyDescent="0.25">
      <c r="A788"/>
      <c r="F788"/>
      <c r="G788"/>
      <c r="H788"/>
      <c r="I788"/>
    </row>
    <row r="789" spans="1:9" x14ac:dyDescent="0.25">
      <c r="A789"/>
      <c r="F789"/>
      <c r="G789"/>
      <c r="H789"/>
      <c r="I789"/>
    </row>
    <row r="790" spans="1:9" x14ac:dyDescent="0.25">
      <c r="A790"/>
      <c r="F790"/>
      <c r="G790"/>
      <c r="H790"/>
      <c r="I790"/>
    </row>
    <row r="791" spans="1:9" x14ac:dyDescent="0.25">
      <c r="A791"/>
      <c r="F791"/>
      <c r="G791"/>
      <c r="H791"/>
      <c r="I791"/>
    </row>
    <row r="792" spans="1:9" x14ac:dyDescent="0.25">
      <c r="A792"/>
      <c r="F792"/>
      <c r="G792"/>
      <c r="H792"/>
      <c r="I792"/>
    </row>
    <row r="793" spans="1:9" x14ac:dyDescent="0.25">
      <c r="A793"/>
      <c r="F793"/>
      <c r="G793"/>
      <c r="H793"/>
      <c r="I793"/>
    </row>
    <row r="794" spans="1:9" x14ac:dyDescent="0.25">
      <c r="A794"/>
      <c r="F794"/>
      <c r="G794"/>
      <c r="H794"/>
      <c r="I794"/>
    </row>
    <row r="795" spans="1:9" x14ac:dyDescent="0.25">
      <c r="A795"/>
      <c r="F795"/>
      <c r="G795"/>
      <c r="H795"/>
      <c r="I795"/>
    </row>
    <row r="796" spans="1:9" x14ac:dyDescent="0.25">
      <c r="A796"/>
      <c r="F796"/>
      <c r="G796"/>
      <c r="H796"/>
      <c r="I796"/>
    </row>
    <row r="797" spans="1:9" x14ac:dyDescent="0.25">
      <c r="A797"/>
      <c r="F797"/>
      <c r="G797"/>
      <c r="H797"/>
      <c r="I797"/>
    </row>
    <row r="798" spans="1:9" x14ac:dyDescent="0.25">
      <c r="A798"/>
      <c r="F798"/>
      <c r="G798"/>
      <c r="H798"/>
      <c r="I798"/>
    </row>
    <row r="799" spans="1:9" x14ac:dyDescent="0.25">
      <c r="A799"/>
      <c r="F799"/>
      <c r="G799"/>
      <c r="H799"/>
      <c r="I799"/>
    </row>
    <row r="800" spans="1:9" x14ac:dyDescent="0.25">
      <c r="A800"/>
      <c r="F800"/>
      <c r="G800"/>
      <c r="H800"/>
      <c r="I800"/>
    </row>
    <row r="801" spans="1:9" x14ac:dyDescent="0.25">
      <c r="A801"/>
      <c r="F801"/>
      <c r="G801"/>
      <c r="H801"/>
      <c r="I801"/>
    </row>
    <row r="802" spans="1:9" x14ac:dyDescent="0.25">
      <c r="A802"/>
      <c r="F802"/>
      <c r="G802"/>
      <c r="H802"/>
      <c r="I802"/>
    </row>
    <row r="803" spans="1:9" x14ac:dyDescent="0.25">
      <c r="A803"/>
      <c r="F803"/>
      <c r="G803"/>
      <c r="H803"/>
      <c r="I803"/>
    </row>
    <row r="804" spans="1:9" x14ac:dyDescent="0.25">
      <c r="A804"/>
      <c r="F804"/>
      <c r="G804"/>
      <c r="H804"/>
      <c r="I804"/>
    </row>
    <row r="805" spans="1:9" x14ac:dyDescent="0.25">
      <c r="A805"/>
      <c r="F805"/>
      <c r="G805"/>
      <c r="H805"/>
      <c r="I805"/>
    </row>
    <row r="806" spans="1:9" x14ac:dyDescent="0.25">
      <c r="A806"/>
      <c r="F806"/>
      <c r="G806"/>
      <c r="H806"/>
      <c r="I806"/>
    </row>
    <row r="807" spans="1:9" x14ac:dyDescent="0.25">
      <c r="A807"/>
      <c r="F807"/>
      <c r="G807"/>
      <c r="H807"/>
      <c r="I807"/>
    </row>
    <row r="808" spans="1:9" x14ac:dyDescent="0.25">
      <c r="A808"/>
      <c r="F808"/>
      <c r="G808"/>
      <c r="H808"/>
      <c r="I808"/>
    </row>
    <row r="809" spans="1:9" x14ac:dyDescent="0.25">
      <c r="A809"/>
      <c r="F809"/>
      <c r="G809"/>
      <c r="H809"/>
      <c r="I809"/>
    </row>
    <row r="810" spans="1:9" x14ac:dyDescent="0.25">
      <c r="A810"/>
      <c r="F810"/>
      <c r="G810"/>
      <c r="H810"/>
      <c r="I810"/>
    </row>
    <row r="811" spans="1:9" x14ac:dyDescent="0.25">
      <c r="A811"/>
      <c r="F811"/>
      <c r="G811"/>
      <c r="H811"/>
      <c r="I811"/>
    </row>
    <row r="812" spans="1:9" x14ac:dyDescent="0.25">
      <c r="A812"/>
      <c r="F812"/>
      <c r="G812"/>
      <c r="H812"/>
      <c r="I812"/>
    </row>
    <row r="813" spans="1:9" x14ac:dyDescent="0.25">
      <c r="A813"/>
      <c r="F813"/>
      <c r="G813"/>
      <c r="H813"/>
      <c r="I813"/>
    </row>
    <row r="814" spans="1:9" x14ac:dyDescent="0.25">
      <c r="A814"/>
      <c r="F814"/>
      <c r="G814"/>
      <c r="H814"/>
      <c r="I814"/>
    </row>
    <row r="815" spans="1:9" x14ac:dyDescent="0.25">
      <c r="A815"/>
      <c r="F815"/>
      <c r="G815"/>
      <c r="H815"/>
      <c r="I815"/>
    </row>
    <row r="816" spans="1:9" x14ac:dyDescent="0.25">
      <c r="A816"/>
      <c r="F816"/>
      <c r="G816"/>
      <c r="H816"/>
      <c r="I816"/>
    </row>
    <row r="817" spans="1:9" x14ac:dyDescent="0.25">
      <c r="A817"/>
      <c r="F817"/>
      <c r="G817"/>
      <c r="H817"/>
      <c r="I817"/>
    </row>
    <row r="818" spans="1:9" x14ac:dyDescent="0.25">
      <c r="A818"/>
      <c r="F818"/>
      <c r="G818"/>
      <c r="H818"/>
      <c r="I818"/>
    </row>
    <row r="819" spans="1:9" x14ac:dyDescent="0.25">
      <c r="A819"/>
      <c r="F819"/>
      <c r="G819"/>
      <c r="H819"/>
      <c r="I819"/>
    </row>
    <row r="820" spans="1:9" x14ac:dyDescent="0.25">
      <c r="A820"/>
      <c r="F820"/>
      <c r="G820"/>
      <c r="H820"/>
      <c r="I820"/>
    </row>
    <row r="821" spans="1:9" x14ac:dyDescent="0.25">
      <c r="A821"/>
      <c r="F821"/>
      <c r="G821"/>
      <c r="H821"/>
      <c r="I821"/>
    </row>
    <row r="822" spans="1:9" x14ac:dyDescent="0.25">
      <c r="A822"/>
      <c r="F822"/>
      <c r="G822"/>
      <c r="H822"/>
      <c r="I822"/>
    </row>
    <row r="823" spans="1:9" x14ac:dyDescent="0.25">
      <c r="A823"/>
      <c r="F823"/>
      <c r="G823"/>
      <c r="H823"/>
      <c r="I823"/>
    </row>
    <row r="824" spans="1:9" x14ac:dyDescent="0.25">
      <c r="A824"/>
      <c r="F824"/>
      <c r="G824"/>
      <c r="H824"/>
      <c r="I824"/>
    </row>
    <row r="825" spans="1:9" x14ac:dyDescent="0.25">
      <c r="A825"/>
      <c r="F825"/>
      <c r="G825"/>
      <c r="H825"/>
      <c r="I825"/>
    </row>
    <row r="826" spans="1:9" x14ac:dyDescent="0.25">
      <c r="A826"/>
      <c r="F826"/>
      <c r="G826"/>
      <c r="H826"/>
      <c r="I826"/>
    </row>
    <row r="827" spans="1:9" x14ac:dyDescent="0.25">
      <c r="A827"/>
      <c r="F827"/>
      <c r="G827"/>
      <c r="H827"/>
      <c r="I827"/>
    </row>
    <row r="828" spans="1:9" x14ac:dyDescent="0.25">
      <c r="A828"/>
      <c r="F828"/>
      <c r="G828"/>
      <c r="H828"/>
      <c r="I828"/>
    </row>
    <row r="829" spans="1:9" x14ac:dyDescent="0.25">
      <c r="A829"/>
      <c r="F829"/>
      <c r="G829"/>
      <c r="H829"/>
      <c r="I829"/>
    </row>
    <row r="830" spans="1:9" x14ac:dyDescent="0.25">
      <c r="A830"/>
      <c r="F830"/>
      <c r="G830"/>
      <c r="H830"/>
      <c r="I830"/>
    </row>
    <row r="831" spans="1:9" x14ac:dyDescent="0.25">
      <c r="A831"/>
      <c r="F831"/>
      <c r="G831"/>
      <c r="H831"/>
      <c r="I831"/>
    </row>
    <row r="832" spans="1:9" x14ac:dyDescent="0.25">
      <c r="A832"/>
      <c r="F832"/>
      <c r="G832"/>
      <c r="H832"/>
      <c r="I832"/>
    </row>
    <row r="833" spans="1:9" x14ac:dyDescent="0.25">
      <c r="A833"/>
      <c r="F833"/>
      <c r="G833"/>
      <c r="H833"/>
      <c r="I833"/>
    </row>
    <row r="834" spans="1:9" x14ac:dyDescent="0.25">
      <c r="A834"/>
      <c r="F834"/>
      <c r="G834"/>
      <c r="H834"/>
      <c r="I834"/>
    </row>
    <row r="835" spans="1:9" x14ac:dyDescent="0.25">
      <c r="A835"/>
      <c r="F835"/>
      <c r="G835"/>
      <c r="H835"/>
      <c r="I835"/>
    </row>
    <row r="836" spans="1:9" x14ac:dyDescent="0.25">
      <c r="A836"/>
      <c r="F836"/>
      <c r="G836"/>
      <c r="H836"/>
      <c r="I836"/>
    </row>
    <row r="837" spans="1:9" x14ac:dyDescent="0.25">
      <c r="A837"/>
      <c r="F837"/>
      <c r="G837"/>
      <c r="H837"/>
      <c r="I837"/>
    </row>
    <row r="838" spans="1:9" x14ac:dyDescent="0.25">
      <c r="A838"/>
      <c r="F838"/>
      <c r="G838"/>
      <c r="H838"/>
      <c r="I838"/>
    </row>
    <row r="839" spans="1:9" x14ac:dyDescent="0.25">
      <c r="A839"/>
      <c r="F839"/>
      <c r="G839"/>
      <c r="H839"/>
      <c r="I839"/>
    </row>
    <row r="840" spans="1:9" x14ac:dyDescent="0.25">
      <c r="A840"/>
      <c r="F840"/>
      <c r="G840"/>
      <c r="H840"/>
      <c r="I840"/>
    </row>
    <row r="841" spans="1:9" x14ac:dyDescent="0.25">
      <c r="A841"/>
      <c r="F841"/>
      <c r="G841"/>
      <c r="H841"/>
      <c r="I841"/>
    </row>
    <row r="842" spans="1:9" x14ac:dyDescent="0.25">
      <c r="A842"/>
      <c r="F842"/>
      <c r="G842"/>
      <c r="H842"/>
      <c r="I842"/>
    </row>
    <row r="843" spans="1:9" x14ac:dyDescent="0.25">
      <c r="A843"/>
      <c r="F843"/>
      <c r="G843"/>
      <c r="H843"/>
      <c r="I843"/>
    </row>
    <row r="844" spans="1:9" x14ac:dyDescent="0.25">
      <c r="A844"/>
      <c r="F844"/>
      <c r="G844"/>
      <c r="H844"/>
      <c r="I844"/>
    </row>
    <row r="845" spans="1:9" x14ac:dyDescent="0.25">
      <c r="A845"/>
      <c r="F845"/>
      <c r="G845"/>
      <c r="H845"/>
      <c r="I845"/>
    </row>
    <row r="846" spans="1:9" x14ac:dyDescent="0.25">
      <c r="A846"/>
      <c r="F846"/>
      <c r="G846"/>
      <c r="H846"/>
      <c r="I846"/>
    </row>
    <row r="847" spans="1:9" x14ac:dyDescent="0.25">
      <c r="A847"/>
      <c r="F847"/>
      <c r="G847"/>
      <c r="H847"/>
      <c r="I847"/>
    </row>
    <row r="848" spans="1:9" x14ac:dyDescent="0.25">
      <c r="A848"/>
      <c r="F848"/>
      <c r="G848"/>
      <c r="H848"/>
      <c r="I848"/>
    </row>
    <row r="849" spans="1:9" x14ac:dyDescent="0.25">
      <c r="A849"/>
      <c r="F849"/>
      <c r="G849"/>
      <c r="H849"/>
      <c r="I849"/>
    </row>
    <row r="850" spans="1:9" x14ac:dyDescent="0.25">
      <c r="A850"/>
      <c r="F850"/>
      <c r="G850"/>
      <c r="H850"/>
      <c r="I850"/>
    </row>
    <row r="851" spans="1:9" x14ac:dyDescent="0.25">
      <c r="A851"/>
      <c r="F851"/>
      <c r="G851"/>
      <c r="H851"/>
      <c r="I851"/>
    </row>
    <row r="852" spans="1:9" x14ac:dyDescent="0.25">
      <c r="A852"/>
      <c r="F852"/>
      <c r="G852"/>
      <c r="H852"/>
      <c r="I852"/>
    </row>
    <row r="853" spans="1:9" x14ac:dyDescent="0.25">
      <c r="A853"/>
      <c r="F853"/>
      <c r="G853"/>
      <c r="H853"/>
      <c r="I853"/>
    </row>
    <row r="854" spans="1:9" x14ac:dyDescent="0.25">
      <c r="A854"/>
      <c r="F854"/>
      <c r="G854"/>
      <c r="H854"/>
      <c r="I854"/>
    </row>
    <row r="855" spans="1:9" x14ac:dyDescent="0.25">
      <c r="A855"/>
      <c r="F855"/>
      <c r="G855"/>
      <c r="H855"/>
      <c r="I855"/>
    </row>
    <row r="856" spans="1:9" x14ac:dyDescent="0.25">
      <c r="A856"/>
      <c r="F856"/>
      <c r="G856"/>
      <c r="H856"/>
      <c r="I856"/>
    </row>
    <row r="857" spans="1:9" x14ac:dyDescent="0.25">
      <c r="A857"/>
      <c r="F857"/>
      <c r="G857"/>
      <c r="H857"/>
      <c r="I857"/>
    </row>
    <row r="858" spans="1:9" x14ac:dyDescent="0.25">
      <c r="A858"/>
      <c r="F858"/>
      <c r="G858"/>
      <c r="H858"/>
      <c r="I858"/>
    </row>
    <row r="859" spans="1:9" x14ac:dyDescent="0.25">
      <c r="A859"/>
      <c r="F859"/>
      <c r="G859"/>
      <c r="H859"/>
      <c r="I859"/>
    </row>
    <row r="860" spans="1:9" x14ac:dyDescent="0.25">
      <c r="A860"/>
      <c r="F860"/>
      <c r="G860"/>
      <c r="H860"/>
      <c r="I860"/>
    </row>
    <row r="861" spans="1:9" x14ac:dyDescent="0.25">
      <c r="A861"/>
      <c r="F861"/>
      <c r="G861"/>
      <c r="H861"/>
      <c r="I861"/>
    </row>
    <row r="862" spans="1:9" x14ac:dyDescent="0.25">
      <c r="A862"/>
      <c r="F862"/>
      <c r="G862"/>
      <c r="H862"/>
      <c r="I862"/>
    </row>
    <row r="863" spans="1:9" x14ac:dyDescent="0.25">
      <c r="A863"/>
      <c r="F863"/>
      <c r="G863"/>
      <c r="H863"/>
      <c r="I863"/>
    </row>
    <row r="864" spans="1:9" x14ac:dyDescent="0.25">
      <c r="A864"/>
      <c r="F864"/>
      <c r="G864"/>
      <c r="H864"/>
      <c r="I864"/>
    </row>
    <row r="865" spans="1:9" x14ac:dyDescent="0.25">
      <c r="A865"/>
      <c r="F865"/>
      <c r="G865"/>
      <c r="H865"/>
      <c r="I865"/>
    </row>
    <row r="866" spans="1:9" x14ac:dyDescent="0.25">
      <c r="A866"/>
      <c r="F866"/>
      <c r="G866"/>
      <c r="H866"/>
      <c r="I866"/>
    </row>
    <row r="867" spans="1:9" x14ac:dyDescent="0.25">
      <c r="A867"/>
      <c r="F867"/>
      <c r="G867"/>
      <c r="H867"/>
      <c r="I867"/>
    </row>
    <row r="868" spans="1:9" x14ac:dyDescent="0.25">
      <c r="A868"/>
      <c r="F868"/>
      <c r="G868"/>
      <c r="H868"/>
      <c r="I868"/>
    </row>
    <row r="869" spans="1:9" x14ac:dyDescent="0.25">
      <c r="A869"/>
      <c r="F869"/>
      <c r="G869"/>
      <c r="H869"/>
      <c r="I869"/>
    </row>
    <row r="870" spans="1:9" x14ac:dyDescent="0.25">
      <c r="A870"/>
      <c r="F870"/>
      <c r="G870"/>
      <c r="H870"/>
      <c r="I870"/>
    </row>
    <row r="871" spans="1:9" x14ac:dyDescent="0.25">
      <c r="A871"/>
      <c r="F871"/>
      <c r="G871"/>
      <c r="H871"/>
      <c r="I871"/>
    </row>
    <row r="872" spans="1:9" x14ac:dyDescent="0.25">
      <c r="A872"/>
      <c r="F872"/>
      <c r="G872"/>
      <c r="H872"/>
      <c r="I872"/>
    </row>
    <row r="873" spans="1:9" x14ac:dyDescent="0.25">
      <c r="A873"/>
      <c r="F873"/>
      <c r="G873"/>
      <c r="H873"/>
      <c r="I873"/>
    </row>
    <row r="874" spans="1:9" x14ac:dyDescent="0.25">
      <c r="A874"/>
      <c r="F874"/>
      <c r="G874"/>
      <c r="H874"/>
      <c r="I874"/>
    </row>
    <row r="875" spans="1:9" x14ac:dyDescent="0.25">
      <c r="A875"/>
      <c r="F875"/>
      <c r="G875"/>
      <c r="H875"/>
      <c r="I875"/>
    </row>
    <row r="876" spans="1:9" x14ac:dyDescent="0.25">
      <c r="A876"/>
      <c r="F876"/>
      <c r="G876"/>
      <c r="H876"/>
      <c r="I876"/>
    </row>
    <row r="877" spans="1:9" x14ac:dyDescent="0.25">
      <c r="A877"/>
      <c r="F877"/>
      <c r="G877"/>
      <c r="H877"/>
      <c r="I877"/>
    </row>
    <row r="878" spans="1:9" x14ac:dyDescent="0.25">
      <c r="A878"/>
      <c r="F878"/>
      <c r="G878"/>
      <c r="H878"/>
      <c r="I878"/>
    </row>
    <row r="879" spans="1:9" x14ac:dyDescent="0.25">
      <c r="A879"/>
      <c r="F879"/>
      <c r="G879"/>
      <c r="H879"/>
      <c r="I879"/>
    </row>
    <row r="880" spans="1:9" x14ac:dyDescent="0.25">
      <c r="A880"/>
      <c r="F880"/>
      <c r="G880"/>
      <c r="H880"/>
      <c r="I880"/>
    </row>
    <row r="881" spans="1:9" x14ac:dyDescent="0.25">
      <c r="A881"/>
      <c r="F881"/>
      <c r="G881"/>
      <c r="H881"/>
      <c r="I881"/>
    </row>
    <row r="882" spans="1:9" x14ac:dyDescent="0.25">
      <c r="A882"/>
      <c r="F882"/>
      <c r="G882"/>
      <c r="H882"/>
      <c r="I882"/>
    </row>
    <row r="883" spans="1:9" x14ac:dyDescent="0.25">
      <c r="A883"/>
      <c r="F883"/>
      <c r="G883"/>
      <c r="H883"/>
      <c r="I883"/>
    </row>
    <row r="884" spans="1:9" x14ac:dyDescent="0.25">
      <c r="A884"/>
      <c r="F884"/>
      <c r="G884"/>
      <c r="H884"/>
      <c r="I884"/>
    </row>
    <row r="885" spans="1:9" x14ac:dyDescent="0.25">
      <c r="A885"/>
      <c r="F885"/>
      <c r="G885"/>
      <c r="H885"/>
      <c r="I885"/>
    </row>
    <row r="886" spans="1:9" x14ac:dyDescent="0.25">
      <c r="A886"/>
      <c r="F886"/>
      <c r="G886"/>
      <c r="H886"/>
      <c r="I886"/>
    </row>
    <row r="887" spans="1:9" x14ac:dyDescent="0.25">
      <c r="A887"/>
      <c r="F887"/>
      <c r="G887"/>
      <c r="H887"/>
      <c r="I887"/>
    </row>
    <row r="888" spans="1:9" x14ac:dyDescent="0.25">
      <c r="A888"/>
      <c r="F888"/>
      <c r="G888"/>
      <c r="H888"/>
      <c r="I888"/>
    </row>
    <row r="889" spans="1:9" x14ac:dyDescent="0.25">
      <c r="A889"/>
      <c r="F889"/>
      <c r="G889"/>
      <c r="H889"/>
      <c r="I889"/>
    </row>
    <row r="890" spans="1:9" x14ac:dyDescent="0.25">
      <c r="A890"/>
      <c r="F890"/>
      <c r="G890"/>
      <c r="H890"/>
      <c r="I890"/>
    </row>
    <row r="891" spans="1:9" x14ac:dyDescent="0.25">
      <c r="A891"/>
      <c r="F891"/>
      <c r="G891"/>
      <c r="H891"/>
      <c r="I891"/>
    </row>
    <row r="892" spans="1:9" x14ac:dyDescent="0.25">
      <c r="A892"/>
      <c r="F892"/>
      <c r="G892"/>
      <c r="H892"/>
      <c r="I892"/>
    </row>
    <row r="893" spans="1:9" x14ac:dyDescent="0.25">
      <c r="A893"/>
      <c r="F893"/>
      <c r="G893"/>
      <c r="H893"/>
      <c r="I893"/>
    </row>
    <row r="894" spans="1:9" x14ac:dyDescent="0.25">
      <c r="A894"/>
      <c r="F894"/>
      <c r="G894"/>
      <c r="H894"/>
      <c r="I894"/>
    </row>
    <row r="895" spans="1:9" x14ac:dyDescent="0.25">
      <c r="A895"/>
      <c r="F895"/>
      <c r="G895"/>
      <c r="H895"/>
      <c r="I895"/>
    </row>
    <row r="896" spans="1:9" x14ac:dyDescent="0.25">
      <c r="A896"/>
      <c r="F896"/>
      <c r="G896"/>
      <c r="H896"/>
      <c r="I896"/>
    </row>
    <row r="897" spans="1:9" x14ac:dyDescent="0.25">
      <c r="A897"/>
      <c r="F897"/>
      <c r="G897"/>
      <c r="H897"/>
      <c r="I897"/>
    </row>
    <row r="898" spans="1:9" x14ac:dyDescent="0.25">
      <c r="A898"/>
      <c r="F898"/>
      <c r="G898"/>
      <c r="H898"/>
      <c r="I898"/>
    </row>
    <row r="899" spans="1:9" x14ac:dyDescent="0.25">
      <c r="A899"/>
      <c r="F899"/>
      <c r="G899"/>
      <c r="H899"/>
      <c r="I899"/>
    </row>
    <row r="900" spans="1:9" x14ac:dyDescent="0.25">
      <c r="A900"/>
      <c r="F900"/>
      <c r="G900"/>
      <c r="H900"/>
      <c r="I900"/>
    </row>
    <row r="901" spans="1:9" x14ac:dyDescent="0.25">
      <c r="A901"/>
      <c r="F901"/>
      <c r="G901"/>
      <c r="H901"/>
      <c r="I901"/>
    </row>
    <row r="902" spans="1:9" x14ac:dyDescent="0.25">
      <c r="A902"/>
      <c r="F902"/>
      <c r="G902"/>
      <c r="H902"/>
      <c r="I902"/>
    </row>
    <row r="903" spans="1:9" x14ac:dyDescent="0.25">
      <c r="A903"/>
      <c r="F903"/>
      <c r="G903"/>
      <c r="H903"/>
      <c r="I903"/>
    </row>
    <row r="904" spans="1:9" x14ac:dyDescent="0.25">
      <c r="A904"/>
      <c r="F904"/>
      <c r="G904"/>
      <c r="H904"/>
      <c r="I904"/>
    </row>
    <row r="905" spans="1:9" x14ac:dyDescent="0.25">
      <c r="A905"/>
      <c r="F905"/>
      <c r="G905"/>
      <c r="H905"/>
      <c r="I905"/>
    </row>
    <row r="906" spans="1:9" x14ac:dyDescent="0.25">
      <c r="A906"/>
      <c r="F906"/>
      <c r="G906"/>
      <c r="H906"/>
      <c r="I906"/>
    </row>
    <row r="907" spans="1:9" x14ac:dyDescent="0.25">
      <c r="A907"/>
      <c r="F907"/>
      <c r="G907"/>
      <c r="H907"/>
      <c r="I907"/>
    </row>
    <row r="908" spans="1:9" x14ac:dyDescent="0.25">
      <c r="A908"/>
      <c r="F908"/>
      <c r="G908"/>
      <c r="H908"/>
      <c r="I908"/>
    </row>
    <row r="909" spans="1:9" x14ac:dyDescent="0.25">
      <c r="A909"/>
      <c r="F909"/>
      <c r="G909"/>
      <c r="H909"/>
      <c r="I909"/>
    </row>
    <row r="910" spans="1:9" x14ac:dyDescent="0.25">
      <c r="A910"/>
      <c r="F910"/>
      <c r="G910"/>
      <c r="H910"/>
      <c r="I910"/>
    </row>
    <row r="911" spans="1:9" x14ac:dyDescent="0.25">
      <c r="A911"/>
      <c r="F911"/>
      <c r="G911"/>
      <c r="H911"/>
      <c r="I911"/>
    </row>
    <row r="912" spans="1:9" x14ac:dyDescent="0.25">
      <c r="A912"/>
      <c r="F912"/>
      <c r="G912"/>
      <c r="H912"/>
      <c r="I912"/>
    </row>
    <row r="913" spans="1:9" x14ac:dyDescent="0.25">
      <c r="A913"/>
      <c r="F913"/>
      <c r="G913"/>
      <c r="H913"/>
      <c r="I913"/>
    </row>
    <row r="914" spans="1:9" x14ac:dyDescent="0.25">
      <c r="A914"/>
      <c r="F914"/>
      <c r="G914"/>
      <c r="H914"/>
      <c r="I914"/>
    </row>
    <row r="915" spans="1:9" x14ac:dyDescent="0.25">
      <c r="A915"/>
      <c r="F915"/>
      <c r="G915"/>
      <c r="H915"/>
      <c r="I915"/>
    </row>
    <row r="916" spans="1:9" x14ac:dyDescent="0.25">
      <c r="A916"/>
      <c r="F916"/>
      <c r="G916"/>
      <c r="H916"/>
      <c r="I916"/>
    </row>
    <row r="917" spans="1:9" x14ac:dyDescent="0.25">
      <c r="A917"/>
      <c r="F917"/>
      <c r="G917"/>
      <c r="H917"/>
      <c r="I917"/>
    </row>
    <row r="918" spans="1:9" x14ac:dyDescent="0.25">
      <c r="A918"/>
      <c r="F918"/>
      <c r="G918"/>
      <c r="H918"/>
      <c r="I918"/>
    </row>
    <row r="919" spans="1:9" x14ac:dyDescent="0.25">
      <c r="A919"/>
      <c r="F919"/>
      <c r="G919"/>
      <c r="H919"/>
      <c r="I919"/>
    </row>
    <row r="920" spans="1:9" x14ac:dyDescent="0.25">
      <c r="A920"/>
      <c r="F920"/>
      <c r="G920"/>
      <c r="H920"/>
      <c r="I920"/>
    </row>
    <row r="921" spans="1:9" x14ac:dyDescent="0.25">
      <c r="A921"/>
      <c r="F921"/>
      <c r="G921"/>
      <c r="H921"/>
      <c r="I921"/>
    </row>
    <row r="922" spans="1:9" x14ac:dyDescent="0.25">
      <c r="A922"/>
      <c r="F922"/>
      <c r="G922"/>
      <c r="H922"/>
      <c r="I922"/>
    </row>
    <row r="923" spans="1:9" x14ac:dyDescent="0.25">
      <c r="A923"/>
      <c r="F923"/>
      <c r="G923"/>
      <c r="H923"/>
      <c r="I923"/>
    </row>
    <row r="924" spans="1:9" x14ac:dyDescent="0.25">
      <c r="A924"/>
      <c r="F924"/>
      <c r="G924"/>
      <c r="H924"/>
      <c r="I924"/>
    </row>
    <row r="925" spans="1:9" x14ac:dyDescent="0.25">
      <c r="A925"/>
      <c r="F925"/>
      <c r="G925"/>
      <c r="H925"/>
      <c r="I925"/>
    </row>
    <row r="926" spans="1:9" x14ac:dyDescent="0.25">
      <c r="A926"/>
      <c r="F926"/>
      <c r="G926"/>
      <c r="H926"/>
      <c r="I926"/>
    </row>
    <row r="927" spans="1:9" x14ac:dyDescent="0.25">
      <c r="A927"/>
      <c r="F927"/>
      <c r="G927"/>
      <c r="H927"/>
      <c r="I927"/>
    </row>
    <row r="928" spans="1:9" x14ac:dyDescent="0.25">
      <c r="A928"/>
      <c r="F928"/>
      <c r="G928"/>
      <c r="H928"/>
      <c r="I928"/>
    </row>
    <row r="929" spans="1:9" x14ac:dyDescent="0.25">
      <c r="A929"/>
      <c r="F929"/>
      <c r="G929"/>
      <c r="H929"/>
      <c r="I929"/>
    </row>
    <row r="930" spans="1:9" x14ac:dyDescent="0.25">
      <c r="A930"/>
      <c r="F930"/>
      <c r="G930"/>
      <c r="H930"/>
      <c r="I930"/>
    </row>
    <row r="931" spans="1:9" x14ac:dyDescent="0.25">
      <c r="A931"/>
      <c r="F931"/>
      <c r="G931"/>
      <c r="H931"/>
      <c r="I931"/>
    </row>
    <row r="932" spans="1:9" x14ac:dyDescent="0.25">
      <c r="A932"/>
      <c r="F932"/>
      <c r="G932"/>
      <c r="H932"/>
      <c r="I932"/>
    </row>
    <row r="933" spans="1:9" x14ac:dyDescent="0.25">
      <c r="A933"/>
      <c r="F933"/>
      <c r="G933"/>
      <c r="H933"/>
      <c r="I933"/>
    </row>
    <row r="934" spans="1:9" x14ac:dyDescent="0.25">
      <c r="A934"/>
      <c r="F934"/>
      <c r="G934"/>
      <c r="H934"/>
      <c r="I934"/>
    </row>
    <row r="935" spans="1:9" x14ac:dyDescent="0.25">
      <c r="A935"/>
      <c r="F935"/>
      <c r="G935"/>
      <c r="H935"/>
      <c r="I935"/>
    </row>
    <row r="936" spans="1:9" x14ac:dyDescent="0.25">
      <c r="A936"/>
      <c r="F936"/>
      <c r="G936"/>
      <c r="H936"/>
      <c r="I936"/>
    </row>
    <row r="937" spans="1:9" x14ac:dyDescent="0.25">
      <c r="A937"/>
      <c r="F937"/>
      <c r="G937"/>
      <c r="H937"/>
      <c r="I937"/>
    </row>
    <row r="938" spans="1:9" x14ac:dyDescent="0.25">
      <c r="A938"/>
      <c r="F938"/>
      <c r="G938"/>
      <c r="H938"/>
      <c r="I938"/>
    </row>
    <row r="939" spans="1:9" x14ac:dyDescent="0.25">
      <c r="A939"/>
      <c r="F939"/>
      <c r="G939"/>
      <c r="H939"/>
      <c r="I939"/>
    </row>
    <row r="940" spans="1:9" x14ac:dyDescent="0.25">
      <c r="A940"/>
      <c r="F940"/>
      <c r="G940"/>
      <c r="H940"/>
      <c r="I940"/>
    </row>
    <row r="941" spans="1:9" x14ac:dyDescent="0.25">
      <c r="A941"/>
      <c r="F941"/>
      <c r="G941"/>
      <c r="H941"/>
      <c r="I941"/>
    </row>
    <row r="942" spans="1:9" x14ac:dyDescent="0.25">
      <c r="A942"/>
      <c r="F942"/>
      <c r="G942"/>
      <c r="H942"/>
      <c r="I942"/>
    </row>
    <row r="943" spans="1:9" x14ac:dyDescent="0.25">
      <c r="A943"/>
      <c r="F943"/>
      <c r="G943"/>
      <c r="H943"/>
      <c r="I943"/>
    </row>
    <row r="944" spans="1:9" x14ac:dyDescent="0.25">
      <c r="A944"/>
      <c r="F944"/>
      <c r="G944"/>
      <c r="H944"/>
      <c r="I944"/>
    </row>
    <row r="945" spans="1:9" x14ac:dyDescent="0.25">
      <c r="A945"/>
      <c r="F945"/>
      <c r="G945"/>
      <c r="H945"/>
      <c r="I945"/>
    </row>
    <row r="946" spans="1:9" x14ac:dyDescent="0.25">
      <c r="A946"/>
      <c r="F946"/>
      <c r="G946"/>
      <c r="H946"/>
      <c r="I946"/>
    </row>
    <row r="947" spans="1:9" x14ac:dyDescent="0.25">
      <c r="A947"/>
      <c r="F947"/>
      <c r="G947"/>
      <c r="H947"/>
      <c r="I947"/>
    </row>
    <row r="948" spans="1:9" x14ac:dyDescent="0.25">
      <c r="A948"/>
      <c r="F948"/>
      <c r="G948"/>
      <c r="H948"/>
      <c r="I948"/>
    </row>
    <row r="949" spans="1:9" x14ac:dyDescent="0.25">
      <c r="A949"/>
      <c r="F949"/>
      <c r="G949"/>
      <c r="H949"/>
      <c r="I949"/>
    </row>
    <row r="950" spans="1:9" x14ac:dyDescent="0.25">
      <c r="A950"/>
      <c r="F950"/>
      <c r="G950"/>
      <c r="H950"/>
      <c r="I950"/>
    </row>
    <row r="951" spans="1:9" x14ac:dyDescent="0.25">
      <c r="A951"/>
      <c r="F951"/>
      <c r="G951"/>
      <c r="H951"/>
      <c r="I951"/>
    </row>
    <row r="952" spans="1:9" x14ac:dyDescent="0.25">
      <c r="A952"/>
      <c r="F952"/>
      <c r="G952"/>
      <c r="H952"/>
      <c r="I952"/>
    </row>
    <row r="953" spans="1:9" x14ac:dyDescent="0.25">
      <c r="A953"/>
      <c r="F953"/>
      <c r="G953"/>
      <c r="H953"/>
      <c r="I953"/>
    </row>
    <row r="954" spans="1:9" x14ac:dyDescent="0.25">
      <c r="A954"/>
      <c r="F954"/>
      <c r="G954"/>
      <c r="H954"/>
      <c r="I954"/>
    </row>
    <row r="955" spans="1:9" x14ac:dyDescent="0.25">
      <c r="A955"/>
      <c r="F955"/>
      <c r="G955"/>
      <c r="H955"/>
      <c r="I955"/>
    </row>
    <row r="956" spans="1:9" x14ac:dyDescent="0.25">
      <c r="A956"/>
      <c r="F956"/>
      <c r="G956"/>
      <c r="H956"/>
      <c r="I956"/>
    </row>
  </sheetData>
  <sortState xmlns:xlrd2="http://schemas.microsoft.com/office/spreadsheetml/2017/richdata2" ref="B7:J687">
    <sortCondition ref="B7:B687"/>
  </sortState>
  <mergeCells count="6">
    <mergeCell ref="J1:J3"/>
    <mergeCell ref="B1:H3"/>
    <mergeCell ref="A1:A3"/>
    <mergeCell ref="A5:C5"/>
    <mergeCell ref="A4:J4"/>
    <mergeCell ref="I1:I3"/>
  </mergeCells>
  <phoneticPr fontId="5" type="noConversion"/>
  <conditionalFormatting sqref="B1:B104857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78C-15BC-4C98-8827-7E3F45BC2B6F}">
  <sheetPr codeName="Sheet4"/>
  <dimension ref="A1:XEM1144"/>
  <sheetViews>
    <sheetView topLeftCell="A221" zoomScaleNormal="100" workbookViewId="0">
      <selection activeCell="F229" sqref="F229:G229"/>
    </sheetView>
  </sheetViews>
  <sheetFormatPr defaultRowHeight="15" x14ac:dyDescent="0.25"/>
  <cols>
    <col min="1" max="1" width="9.140625" style="1"/>
    <col min="2" max="2" width="38.140625" style="1" bestFit="1" customWidth="1"/>
    <col min="3" max="3" width="14" style="1" bestFit="1" customWidth="1"/>
    <col min="4" max="4" width="16.42578125" style="1" bestFit="1" customWidth="1"/>
    <col min="5" max="5" width="13.42578125" style="1" bestFit="1" customWidth="1"/>
    <col min="6" max="6" width="7.7109375" style="1" bestFit="1" customWidth="1"/>
    <col min="7" max="7" width="9.140625" style="2"/>
    <col min="8" max="9" width="9.140625" style="1"/>
    <col min="10" max="10" width="10" style="1" bestFit="1" customWidth="1"/>
    <col min="11" max="11" width="2" customWidth="1"/>
  </cols>
  <sheetData>
    <row r="1" spans="1:12" ht="14.45" customHeight="1" x14ac:dyDescent="0.25">
      <c r="A1" s="51"/>
      <c r="B1" s="61" t="s">
        <v>292</v>
      </c>
      <c r="C1" s="62"/>
      <c r="D1" s="62"/>
      <c r="E1" s="63"/>
      <c r="F1" s="59" t="s">
        <v>1</v>
      </c>
      <c r="G1" s="68"/>
      <c r="H1" s="70">
        <f>Data!J1</f>
        <v>219</v>
      </c>
      <c r="I1" s="71"/>
      <c r="J1" s="72"/>
    </row>
    <row r="2" spans="1:12" ht="14.45" customHeight="1" x14ac:dyDescent="0.25">
      <c r="A2" s="52"/>
      <c r="B2" s="48"/>
      <c r="C2" s="49"/>
      <c r="D2" s="49"/>
      <c r="E2" s="50"/>
      <c r="F2" s="60"/>
      <c r="G2" s="69"/>
      <c r="H2" s="73"/>
      <c r="I2" s="74"/>
      <c r="J2" s="75"/>
    </row>
    <row r="3" spans="1:12" ht="14.45" customHeight="1" x14ac:dyDescent="0.25">
      <c r="A3" s="52"/>
      <c r="B3" s="48"/>
      <c r="C3" s="49"/>
      <c r="D3" s="49"/>
      <c r="E3" s="50"/>
      <c r="F3" s="60"/>
      <c r="G3" s="69"/>
      <c r="H3" s="73"/>
      <c r="I3" s="74"/>
      <c r="J3" s="75"/>
    </row>
    <row r="4" spans="1:12" ht="14.25" customHeight="1" x14ac:dyDescent="0.25">
      <c r="A4" s="56" t="s">
        <v>293</v>
      </c>
      <c r="B4" s="57"/>
      <c r="C4" s="57"/>
      <c r="D4" s="57"/>
      <c r="E4" s="57"/>
      <c r="F4" s="57"/>
      <c r="G4" s="57"/>
      <c r="H4" s="57"/>
      <c r="I4" s="57"/>
      <c r="J4" s="58"/>
    </row>
    <row r="5" spans="1:12" x14ac:dyDescent="0.25">
      <c r="A5" s="64" t="s">
        <v>4</v>
      </c>
      <c r="B5" s="65"/>
      <c r="C5" s="65"/>
      <c r="D5" s="26" t="s">
        <v>107</v>
      </c>
      <c r="E5" s="7" t="s">
        <v>108</v>
      </c>
      <c r="F5" s="66" t="s">
        <v>287</v>
      </c>
      <c r="G5" s="67"/>
      <c r="H5" s="66" t="s">
        <v>295</v>
      </c>
      <c r="I5" s="67"/>
      <c r="J5" s="12" t="s">
        <v>701</v>
      </c>
    </row>
    <row r="6" spans="1:12" x14ac:dyDescent="0.25">
      <c r="A6" s="5" t="s">
        <v>2</v>
      </c>
      <c r="B6" s="5" t="s">
        <v>3</v>
      </c>
      <c r="C6" s="9" t="s">
        <v>0</v>
      </c>
      <c r="D6" s="6" t="s">
        <v>104</v>
      </c>
      <c r="E6" s="16" t="s">
        <v>105</v>
      </c>
      <c r="F6" s="40" t="s">
        <v>285</v>
      </c>
      <c r="G6" s="9" t="s">
        <v>286</v>
      </c>
      <c r="H6" s="19" t="s">
        <v>285</v>
      </c>
      <c r="I6" s="9" t="s">
        <v>286</v>
      </c>
      <c r="J6" s="16" t="s">
        <v>703</v>
      </c>
    </row>
    <row r="7" spans="1:12" x14ac:dyDescent="0.25">
      <c r="A7" s="4">
        <v>1</v>
      </c>
      <c r="B7" s="4" t="s">
        <v>109</v>
      </c>
      <c r="C7" s="22" t="s">
        <v>11</v>
      </c>
      <c r="D7" s="13">
        <v>3.855</v>
      </c>
      <c r="E7" s="39">
        <v>47.5</v>
      </c>
      <c r="F7" s="15">
        <v>5.7228000000000003</v>
      </c>
      <c r="G7" s="21">
        <v>0.99480000000000002</v>
      </c>
      <c r="H7" s="20">
        <f t="shared" ref="H7" si="0">IF(ISBLANK(F7),"",F7-$F$689)</f>
        <v>-0.11618904109588968</v>
      </c>
      <c r="I7" s="21">
        <f t="shared" ref="I7" si="1">IF(ISBLANK(F7),"",G7-$G$689)</f>
        <v>1.5273059360730645E-2</v>
      </c>
      <c r="J7" s="25"/>
    </row>
    <row r="8" spans="1:12" x14ac:dyDescent="0.25">
      <c r="A8" s="4">
        <f t="shared" ref="A8:A71" si="2">A7+1</f>
        <v>2</v>
      </c>
      <c r="B8" s="4" t="s">
        <v>400</v>
      </c>
      <c r="C8" s="22" t="s">
        <v>24</v>
      </c>
      <c r="D8" s="13">
        <v>3.35</v>
      </c>
      <c r="E8" s="39">
        <v>63.1</v>
      </c>
      <c r="F8" s="15">
        <v>6.1082000000000001</v>
      </c>
      <c r="G8" s="21">
        <v>0.95940000000000003</v>
      </c>
      <c r="H8" s="20">
        <f t="shared" ref="H8:H71" si="3">IF(ISBLANK(F8),"",F8-$F$689)</f>
        <v>0.26921095890411006</v>
      </c>
      <c r="I8" s="21">
        <f t="shared" ref="I8:I71" si="4">IF(ISBLANK(F8),"",G8-$G$689)</f>
        <v>-2.0126940639269342E-2</v>
      </c>
      <c r="J8" s="25"/>
    </row>
    <row r="9" spans="1:12" x14ac:dyDescent="0.25">
      <c r="A9" s="4">
        <f t="shared" si="2"/>
        <v>3</v>
      </c>
      <c r="B9" s="4" t="s">
        <v>79</v>
      </c>
      <c r="C9" s="22" t="s">
        <v>24</v>
      </c>
      <c r="D9" s="13">
        <v>3.165</v>
      </c>
      <c r="E9" s="39">
        <v>62.2</v>
      </c>
      <c r="F9" s="15">
        <v>4.9641999999999999</v>
      </c>
      <c r="G9" s="21">
        <v>0.98760000000000003</v>
      </c>
      <c r="H9" s="20">
        <f t="shared" si="3"/>
        <v>-0.87478904109589006</v>
      </c>
      <c r="I9" s="21">
        <f t="shared" si="4"/>
        <v>8.0730593607306611E-3</v>
      </c>
      <c r="J9" s="25"/>
    </row>
    <row r="10" spans="1:12" x14ac:dyDescent="0.25">
      <c r="A10" s="4">
        <f t="shared" si="2"/>
        <v>4</v>
      </c>
      <c r="B10" s="4" t="s">
        <v>522</v>
      </c>
      <c r="C10" s="22" t="s">
        <v>24</v>
      </c>
      <c r="D10" s="13">
        <v>3.7949999999999999</v>
      </c>
      <c r="E10" s="39">
        <v>52.4</v>
      </c>
      <c r="F10" s="15"/>
      <c r="G10" s="21"/>
      <c r="H10" s="20" t="str">
        <f t="shared" si="3"/>
        <v/>
      </c>
      <c r="I10" s="21" t="str">
        <f t="shared" si="4"/>
        <v/>
      </c>
      <c r="J10" s="25"/>
    </row>
    <row r="11" spans="1:12" x14ac:dyDescent="0.25">
      <c r="A11" s="4">
        <f t="shared" si="2"/>
        <v>5</v>
      </c>
      <c r="B11" s="4" t="s">
        <v>523</v>
      </c>
      <c r="C11" s="22" t="s">
        <v>24</v>
      </c>
      <c r="D11" s="13">
        <v>3.8050000000000002</v>
      </c>
      <c r="E11" s="39">
        <v>56.4</v>
      </c>
      <c r="F11" s="15"/>
      <c r="G11" s="21"/>
      <c r="H11" s="20" t="str">
        <f t="shared" si="3"/>
        <v/>
      </c>
      <c r="I11" s="21" t="str">
        <f t="shared" si="4"/>
        <v/>
      </c>
      <c r="J11" s="25"/>
    </row>
    <row r="12" spans="1:12" x14ac:dyDescent="0.25">
      <c r="A12" s="4">
        <f t="shared" si="2"/>
        <v>6</v>
      </c>
      <c r="B12" s="4" t="s">
        <v>524</v>
      </c>
      <c r="C12" s="22" t="s">
        <v>24</v>
      </c>
      <c r="D12" s="13">
        <v>3.8149999999999999</v>
      </c>
      <c r="E12" s="39">
        <v>52.3</v>
      </c>
      <c r="F12" s="15"/>
      <c r="G12" s="21"/>
      <c r="H12" s="20" t="str">
        <f t="shared" si="3"/>
        <v/>
      </c>
      <c r="I12" s="21" t="str">
        <f t="shared" si="4"/>
        <v/>
      </c>
      <c r="J12" s="25"/>
    </row>
    <row r="13" spans="1:12" x14ac:dyDescent="0.25">
      <c r="A13" s="4">
        <f t="shared" si="2"/>
        <v>7</v>
      </c>
      <c r="B13" s="4" t="s">
        <v>525</v>
      </c>
      <c r="C13" s="22" t="s">
        <v>24</v>
      </c>
      <c r="D13" s="13">
        <v>3.9049999999999998</v>
      </c>
      <c r="E13" s="39">
        <v>54.4</v>
      </c>
      <c r="F13" s="15"/>
      <c r="G13" s="21"/>
      <c r="H13" s="20" t="str">
        <f t="shared" si="3"/>
        <v/>
      </c>
      <c r="I13" s="21" t="str">
        <f t="shared" si="4"/>
        <v/>
      </c>
      <c r="J13" s="25"/>
      <c r="L13" s="17"/>
    </row>
    <row r="14" spans="1:12" x14ac:dyDescent="0.25">
      <c r="A14" s="4">
        <f t="shared" si="2"/>
        <v>8</v>
      </c>
      <c r="B14" s="4" t="s">
        <v>84</v>
      </c>
      <c r="C14" s="22" t="s">
        <v>24</v>
      </c>
      <c r="D14" s="13">
        <v>3.9550000000000001</v>
      </c>
      <c r="E14" s="39">
        <v>54.3</v>
      </c>
      <c r="F14" s="15">
        <v>4.3779000000000003</v>
      </c>
      <c r="G14" s="21">
        <v>0.99439999999999995</v>
      </c>
      <c r="H14" s="20">
        <f t="shared" si="3"/>
        <v>-1.4610890410958897</v>
      </c>
      <c r="I14" s="21">
        <f t="shared" si="4"/>
        <v>1.4873059360730578E-2</v>
      </c>
      <c r="J14" s="25"/>
      <c r="L14" s="17"/>
    </row>
    <row r="15" spans="1:12" x14ac:dyDescent="0.25">
      <c r="A15" s="4">
        <f t="shared" si="2"/>
        <v>9</v>
      </c>
      <c r="B15" s="4" t="s">
        <v>526</v>
      </c>
      <c r="C15" s="22" t="s">
        <v>24</v>
      </c>
      <c r="D15" s="13">
        <v>3.78</v>
      </c>
      <c r="E15" s="39">
        <v>52.4</v>
      </c>
      <c r="F15" s="15"/>
      <c r="G15" s="21"/>
      <c r="H15" s="20" t="str">
        <f t="shared" si="3"/>
        <v/>
      </c>
      <c r="I15" s="21" t="str">
        <f t="shared" si="4"/>
        <v/>
      </c>
      <c r="J15" s="25"/>
    </row>
    <row r="16" spans="1:12" x14ac:dyDescent="0.25">
      <c r="A16" s="4">
        <f t="shared" si="2"/>
        <v>10</v>
      </c>
      <c r="B16" s="4" t="s">
        <v>527</v>
      </c>
      <c r="C16" s="22" t="s">
        <v>24</v>
      </c>
      <c r="D16" s="13">
        <v>3.835</v>
      </c>
      <c r="E16" s="39">
        <v>53.4</v>
      </c>
      <c r="F16" s="15"/>
      <c r="G16" s="21"/>
      <c r="H16" s="20" t="str">
        <f t="shared" si="3"/>
        <v/>
      </c>
      <c r="I16" s="21" t="str">
        <f t="shared" si="4"/>
        <v/>
      </c>
      <c r="J16" s="25"/>
    </row>
    <row r="17" spans="1:10" x14ac:dyDescent="0.25">
      <c r="A17" s="4">
        <f t="shared" si="2"/>
        <v>11</v>
      </c>
      <c r="B17" s="4" t="s">
        <v>528</v>
      </c>
      <c r="C17" s="22" t="s">
        <v>24</v>
      </c>
      <c r="D17" s="13">
        <v>3.9049999999999998</v>
      </c>
      <c r="E17" s="39">
        <v>51.5</v>
      </c>
      <c r="F17" s="15"/>
      <c r="G17" s="21"/>
      <c r="H17" s="20" t="str">
        <f t="shared" si="3"/>
        <v/>
      </c>
      <c r="I17" s="21" t="str">
        <f t="shared" si="4"/>
        <v/>
      </c>
      <c r="J17" s="25"/>
    </row>
    <row r="18" spans="1:10" x14ac:dyDescent="0.25">
      <c r="A18" s="4">
        <f t="shared" si="2"/>
        <v>12</v>
      </c>
      <c r="B18" s="4" t="s">
        <v>74</v>
      </c>
      <c r="C18" s="22" t="s">
        <v>24</v>
      </c>
      <c r="D18" s="13">
        <v>3.41</v>
      </c>
      <c r="E18" s="39">
        <v>76.5</v>
      </c>
      <c r="F18" s="15">
        <v>6.4249000000000001</v>
      </c>
      <c r="G18" s="21">
        <v>0.99709999999999999</v>
      </c>
      <c r="H18" s="20">
        <f t="shared" si="3"/>
        <v>0.58591095890411005</v>
      </c>
      <c r="I18" s="21">
        <f t="shared" si="4"/>
        <v>1.7573059360730614E-2</v>
      </c>
      <c r="J18" s="25"/>
    </row>
    <row r="19" spans="1:10" x14ac:dyDescent="0.25">
      <c r="A19" s="4">
        <f t="shared" si="2"/>
        <v>13</v>
      </c>
      <c r="B19" s="4" t="s">
        <v>408</v>
      </c>
      <c r="C19" s="22" t="s">
        <v>24</v>
      </c>
      <c r="D19" s="13">
        <v>3.2549999999999999</v>
      </c>
      <c r="E19" s="39">
        <v>58.4</v>
      </c>
      <c r="F19" s="15">
        <v>7.0519999999999996</v>
      </c>
      <c r="G19" s="21">
        <v>0.99390000000000001</v>
      </c>
      <c r="H19" s="20">
        <f t="shared" si="3"/>
        <v>1.2130109589041096</v>
      </c>
      <c r="I19" s="21">
        <f t="shared" si="4"/>
        <v>1.4373059360730633E-2</v>
      </c>
      <c r="J19" s="25"/>
    </row>
    <row r="20" spans="1:10" x14ac:dyDescent="0.25">
      <c r="A20" s="4">
        <f t="shared" si="2"/>
        <v>14</v>
      </c>
      <c r="B20" s="4" t="s">
        <v>625</v>
      </c>
      <c r="C20" s="22" t="s">
        <v>223</v>
      </c>
      <c r="D20" s="13">
        <v>3.33</v>
      </c>
      <c r="E20" s="39">
        <v>47.1</v>
      </c>
      <c r="F20" s="15"/>
      <c r="G20" s="21"/>
      <c r="H20" s="20" t="str">
        <f t="shared" si="3"/>
        <v/>
      </c>
      <c r="I20" s="21" t="str">
        <f t="shared" si="4"/>
        <v/>
      </c>
      <c r="J20" s="25"/>
    </row>
    <row r="21" spans="1:10" x14ac:dyDescent="0.25">
      <c r="A21" s="4">
        <f t="shared" si="2"/>
        <v>15</v>
      </c>
      <c r="B21" s="4" t="s">
        <v>409</v>
      </c>
      <c r="C21" s="22" t="s">
        <v>17</v>
      </c>
      <c r="D21" s="13">
        <v>3.89</v>
      </c>
      <c r="E21" s="39">
        <v>43</v>
      </c>
      <c r="F21" s="15">
        <v>4.367</v>
      </c>
      <c r="G21" s="21">
        <v>0.99639999999999995</v>
      </c>
      <c r="H21" s="20">
        <f t="shared" si="3"/>
        <v>-1.47198904109589</v>
      </c>
      <c r="I21" s="21">
        <f t="shared" si="4"/>
        <v>1.687305936073058E-2</v>
      </c>
      <c r="J21" s="25"/>
    </row>
    <row r="22" spans="1:10" x14ac:dyDescent="0.25">
      <c r="A22" s="4">
        <f t="shared" si="2"/>
        <v>16</v>
      </c>
      <c r="B22" s="4" t="s">
        <v>410</v>
      </c>
      <c r="C22" s="22" t="s">
        <v>17</v>
      </c>
      <c r="D22" s="13">
        <v>3.9550000000000001</v>
      </c>
      <c r="E22" s="39">
        <v>54.1</v>
      </c>
      <c r="F22" s="15">
        <v>3.9009999999999998</v>
      </c>
      <c r="G22" s="21">
        <v>0.99150000000000005</v>
      </c>
      <c r="H22" s="20">
        <f t="shared" si="3"/>
        <v>-1.9379890410958902</v>
      </c>
      <c r="I22" s="21">
        <f t="shared" si="4"/>
        <v>1.1973059360730676E-2</v>
      </c>
      <c r="J22" s="25"/>
    </row>
    <row r="23" spans="1:10" x14ac:dyDescent="0.25">
      <c r="A23" s="4">
        <f t="shared" si="2"/>
        <v>17</v>
      </c>
      <c r="B23" s="4" t="s">
        <v>411</v>
      </c>
      <c r="C23" s="22" t="s">
        <v>17</v>
      </c>
      <c r="D23" s="13">
        <v>3.43</v>
      </c>
      <c r="E23" s="39">
        <v>54.9</v>
      </c>
      <c r="F23" s="15">
        <v>4.7423999999999999</v>
      </c>
      <c r="G23" s="21">
        <v>0.99470000000000003</v>
      </c>
      <c r="H23" s="20">
        <f t="shared" si="3"/>
        <v>-1.0965890410958901</v>
      </c>
      <c r="I23" s="21">
        <f t="shared" si="4"/>
        <v>1.5173059360730656E-2</v>
      </c>
      <c r="J23" s="25"/>
    </row>
    <row r="24" spans="1:10" x14ac:dyDescent="0.25">
      <c r="A24" s="4">
        <f t="shared" si="2"/>
        <v>18</v>
      </c>
      <c r="B24" s="4" t="s">
        <v>632</v>
      </c>
      <c r="C24" s="22" t="s">
        <v>17</v>
      </c>
      <c r="D24" s="13">
        <v>4.1749999999999998</v>
      </c>
      <c r="E24" s="39">
        <v>73</v>
      </c>
      <c r="F24" s="15"/>
      <c r="G24" s="21"/>
      <c r="H24" s="20" t="str">
        <f t="shared" si="3"/>
        <v/>
      </c>
      <c r="I24" s="21" t="str">
        <f t="shared" si="4"/>
        <v/>
      </c>
      <c r="J24" s="25"/>
    </row>
    <row r="25" spans="1:10" x14ac:dyDescent="0.25">
      <c r="A25" s="4">
        <f t="shared" si="2"/>
        <v>19</v>
      </c>
      <c r="B25" s="4" t="s">
        <v>454</v>
      </c>
      <c r="C25" s="22" t="s">
        <v>17</v>
      </c>
      <c r="D25" s="13">
        <v>3.7949999999999999</v>
      </c>
      <c r="E25" s="39">
        <v>59.8</v>
      </c>
      <c r="F25" s="15">
        <v>6.9278000000000004</v>
      </c>
      <c r="G25" s="21">
        <v>0.99829999999999997</v>
      </c>
      <c r="H25" s="20">
        <f t="shared" si="3"/>
        <v>1.0888109589041104</v>
      </c>
      <c r="I25" s="21">
        <f t="shared" si="4"/>
        <v>1.8773059360730593E-2</v>
      </c>
      <c r="J25" s="25"/>
    </row>
    <row r="26" spans="1:10" x14ac:dyDescent="0.25">
      <c r="A26" s="4">
        <f t="shared" si="2"/>
        <v>20</v>
      </c>
      <c r="B26" s="4" t="s">
        <v>97</v>
      </c>
      <c r="C26" s="22" t="s">
        <v>19</v>
      </c>
      <c r="D26" s="13">
        <v>3.93</v>
      </c>
      <c r="E26" s="39">
        <v>44.9</v>
      </c>
      <c r="F26" s="15">
        <v>3.1701999999999999</v>
      </c>
      <c r="G26" s="21">
        <v>0.99260000000000004</v>
      </c>
      <c r="H26" s="20">
        <f t="shared" si="3"/>
        <v>-2.6687890410958901</v>
      </c>
      <c r="I26" s="21">
        <f t="shared" si="4"/>
        <v>1.3073059360730666E-2</v>
      </c>
      <c r="J26" s="25"/>
    </row>
    <row r="27" spans="1:10" x14ac:dyDescent="0.25">
      <c r="A27" s="4">
        <f t="shared" si="2"/>
        <v>21</v>
      </c>
      <c r="B27" s="4" t="s">
        <v>268</v>
      </c>
      <c r="C27" s="22" t="s">
        <v>9</v>
      </c>
      <c r="D27" s="13">
        <v>3.66</v>
      </c>
      <c r="E27" s="39">
        <v>55.7</v>
      </c>
      <c r="F27" s="15"/>
      <c r="G27" s="21"/>
      <c r="H27" s="20" t="str">
        <f t="shared" si="3"/>
        <v/>
      </c>
      <c r="I27" s="21" t="str">
        <f t="shared" si="4"/>
        <v/>
      </c>
      <c r="J27" s="25"/>
    </row>
    <row r="28" spans="1:10" x14ac:dyDescent="0.25">
      <c r="A28" s="4">
        <f t="shared" si="2"/>
        <v>22</v>
      </c>
      <c r="B28" s="4" t="s">
        <v>633</v>
      </c>
      <c r="C28" s="22" t="s">
        <v>13</v>
      </c>
      <c r="D28" s="13">
        <v>3.3</v>
      </c>
      <c r="E28" s="39">
        <v>54.1</v>
      </c>
      <c r="F28" s="15"/>
      <c r="G28" s="21"/>
      <c r="H28" s="20" t="str">
        <f t="shared" si="3"/>
        <v/>
      </c>
      <c r="I28" s="21" t="str">
        <f t="shared" si="4"/>
        <v/>
      </c>
      <c r="J28" s="25"/>
    </row>
    <row r="29" spans="1:10" x14ac:dyDescent="0.25">
      <c r="A29" s="4">
        <f t="shared" si="2"/>
        <v>23</v>
      </c>
      <c r="B29" s="4" t="s">
        <v>90</v>
      </c>
      <c r="C29" s="22" t="s">
        <v>9</v>
      </c>
      <c r="D29" s="13">
        <v>3.8250000000000002</v>
      </c>
      <c r="E29" s="39">
        <v>49.3</v>
      </c>
      <c r="F29" s="15">
        <v>1.8434999999999999</v>
      </c>
      <c r="G29" s="21">
        <v>0.76519999999999999</v>
      </c>
      <c r="H29" s="20">
        <f t="shared" si="3"/>
        <v>-3.9954890410958903</v>
      </c>
      <c r="I29" s="21">
        <f t="shared" si="4"/>
        <v>-0.21432694063926938</v>
      </c>
      <c r="J29" s="25"/>
    </row>
    <row r="30" spans="1:10" x14ac:dyDescent="0.25">
      <c r="A30" s="4">
        <f t="shared" si="2"/>
        <v>24</v>
      </c>
      <c r="B30" s="4" t="s">
        <v>221</v>
      </c>
      <c r="C30" s="22" t="s">
        <v>9</v>
      </c>
      <c r="D30" s="13">
        <v>3.7949999999999999</v>
      </c>
      <c r="E30" s="39">
        <v>46.5</v>
      </c>
      <c r="F30" s="15">
        <v>1.7698</v>
      </c>
      <c r="G30" s="21">
        <v>0.90610000000000002</v>
      </c>
      <c r="H30" s="20">
        <f t="shared" si="3"/>
        <v>-4.06918904109589</v>
      </c>
      <c r="I30" s="21">
        <f t="shared" si="4"/>
        <v>-7.3426940639269356E-2</v>
      </c>
      <c r="J30" s="25"/>
    </row>
    <row r="31" spans="1:10" x14ac:dyDescent="0.25">
      <c r="A31" s="4">
        <f t="shared" si="2"/>
        <v>25</v>
      </c>
      <c r="B31" s="4" t="s">
        <v>261</v>
      </c>
      <c r="C31" s="22" t="s">
        <v>9</v>
      </c>
      <c r="D31" s="13">
        <v>3.09</v>
      </c>
      <c r="E31" s="39">
        <v>49.5</v>
      </c>
      <c r="F31" s="15">
        <v>2.5821999999999998</v>
      </c>
      <c r="G31" s="21">
        <v>0.97470000000000001</v>
      </c>
      <c r="H31" s="20">
        <f t="shared" si="3"/>
        <v>-3.2567890410958902</v>
      </c>
      <c r="I31" s="21">
        <f t="shared" si="4"/>
        <v>-4.8269406392693615E-3</v>
      </c>
      <c r="J31" s="25"/>
    </row>
    <row r="32" spans="1:10" x14ac:dyDescent="0.25">
      <c r="A32" s="4">
        <f t="shared" si="2"/>
        <v>26</v>
      </c>
      <c r="B32" s="4" t="s">
        <v>634</v>
      </c>
      <c r="C32" s="22" t="s">
        <v>13</v>
      </c>
      <c r="D32" s="13">
        <v>3.8450000000000002</v>
      </c>
      <c r="E32" s="39">
        <v>55</v>
      </c>
      <c r="F32" s="15"/>
      <c r="G32" s="21"/>
      <c r="H32" s="20" t="str">
        <f t="shared" si="3"/>
        <v/>
      </c>
      <c r="I32" s="21" t="str">
        <f t="shared" si="4"/>
        <v/>
      </c>
      <c r="J32" s="25"/>
    </row>
    <row r="33" spans="1:10" x14ac:dyDescent="0.25">
      <c r="A33" s="4">
        <f t="shared" si="2"/>
        <v>27</v>
      </c>
      <c r="B33" s="4" t="s">
        <v>262</v>
      </c>
      <c r="C33" s="22" t="s">
        <v>9</v>
      </c>
      <c r="D33" s="13">
        <v>3.5049999999999999</v>
      </c>
      <c r="E33" s="39">
        <v>47.8</v>
      </c>
      <c r="F33" s="15">
        <v>2.7107000000000001</v>
      </c>
      <c r="G33" s="21">
        <v>0.99150000000000005</v>
      </c>
      <c r="H33" s="20">
        <f t="shared" si="3"/>
        <v>-3.1282890410958899</v>
      </c>
      <c r="I33" s="21">
        <f t="shared" si="4"/>
        <v>1.1973059360730676E-2</v>
      </c>
      <c r="J33" s="25"/>
    </row>
    <row r="34" spans="1:10" x14ac:dyDescent="0.25">
      <c r="A34" s="4">
        <f t="shared" si="2"/>
        <v>28</v>
      </c>
      <c r="B34" s="4" t="s">
        <v>21</v>
      </c>
      <c r="C34" s="22" t="s">
        <v>9</v>
      </c>
      <c r="D34" s="13">
        <v>4.0750000000000002</v>
      </c>
      <c r="E34" s="39">
        <v>56.3</v>
      </c>
      <c r="F34" s="15">
        <v>2.7871999999999999</v>
      </c>
      <c r="G34" s="21">
        <v>0.97119999999999995</v>
      </c>
      <c r="H34" s="20">
        <f t="shared" si="3"/>
        <v>-3.0517890410958901</v>
      </c>
      <c r="I34" s="21">
        <f t="shared" si="4"/>
        <v>-8.3269406392694201E-3</v>
      </c>
      <c r="J34" s="25"/>
    </row>
    <row r="35" spans="1:10" x14ac:dyDescent="0.25">
      <c r="A35" s="4">
        <f t="shared" si="2"/>
        <v>29</v>
      </c>
      <c r="B35" s="4" t="s">
        <v>22</v>
      </c>
      <c r="C35" s="22" t="s">
        <v>9</v>
      </c>
      <c r="D35" s="13">
        <v>4.1050000000000004</v>
      </c>
      <c r="E35" s="39">
        <v>50.1</v>
      </c>
      <c r="F35" s="15">
        <v>3.4245999999999999</v>
      </c>
      <c r="G35" s="21">
        <v>0.99429999999999996</v>
      </c>
      <c r="H35" s="20">
        <f t="shared" si="3"/>
        <v>-2.4143890410958901</v>
      </c>
      <c r="I35" s="21">
        <f t="shared" si="4"/>
        <v>1.4773059360730589E-2</v>
      </c>
      <c r="J35" s="25"/>
    </row>
    <row r="36" spans="1:10" x14ac:dyDescent="0.25">
      <c r="A36" s="4">
        <f t="shared" si="2"/>
        <v>30</v>
      </c>
      <c r="B36" s="4" t="s">
        <v>20</v>
      </c>
      <c r="C36" s="22" t="s">
        <v>9</v>
      </c>
      <c r="D36" s="13">
        <v>4.0949999999999998</v>
      </c>
      <c r="E36" s="39">
        <v>45.2</v>
      </c>
      <c r="F36" s="15">
        <v>2.7191999999999998</v>
      </c>
      <c r="G36" s="21">
        <v>0.98709999999999998</v>
      </c>
      <c r="H36" s="20">
        <f t="shared" si="3"/>
        <v>-3.1197890410958902</v>
      </c>
      <c r="I36" s="21">
        <f t="shared" si="4"/>
        <v>7.5730593607306051E-3</v>
      </c>
      <c r="J36" s="25"/>
    </row>
    <row r="37" spans="1:10" x14ac:dyDescent="0.25">
      <c r="A37" s="4">
        <f t="shared" si="2"/>
        <v>31</v>
      </c>
      <c r="B37" s="4" t="s">
        <v>25</v>
      </c>
      <c r="C37" s="22" t="s">
        <v>9</v>
      </c>
      <c r="D37" s="13">
        <v>3.54</v>
      </c>
      <c r="E37" s="39">
        <v>57.4</v>
      </c>
      <c r="F37" s="15">
        <v>5.2805999999999997</v>
      </c>
      <c r="G37" s="21">
        <v>0.99539999999999995</v>
      </c>
      <c r="H37" s="20">
        <f t="shared" si="3"/>
        <v>-0.55838904109589027</v>
      </c>
      <c r="I37" s="21">
        <f t="shared" si="4"/>
        <v>1.5873059360730579E-2</v>
      </c>
      <c r="J37" s="25"/>
    </row>
    <row r="38" spans="1:10" x14ac:dyDescent="0.25">
      <c r="A38" s="4">
        <f t="shared" si="2"/>
        <v>32</v>
      </c>
      <c r="B38" s="4" t="s">
        <v>83</v>
      </c>
      <c r="C38" s="22" t="s">
        <v>9</v>
      </c>
      <c r="D38" s="13">
        <v>3.9849999999999999</v>
      </c>
      <c r="E38" s="39">
        <v>59.1</v>
      </c>
      <c r="F38" s="15">
        <v>4.6487999999999996</v>
      </c>
      <c r="G38" s="21">
        <v>0.97860000000000003</v>
      </c>
      <c r="H38" s="20">
        <f t="shared" si="3"/>
        <v>-1.1901890410958904</v>
      </c>
      <c r="I38" s="21">
        <f t="shared" si="4"/>
        <v>-9.2694063926934689E-4</v>
      </c>
      <c r="J38" s="25"/>
    </row>
    <row r="39" spans="1:10" x14ac:dyDescent="0.25">
      <c r="A39" s="4">
        <f t="shared" si="2"/>
        <v>33</v>
      </c>
      <c r="B39" s="4" t="s">
        <v>26</v>
      </c>
      <c r="C39" s="22" t="s">
        <v>9</v>
      </c>
      <c r="D39" s="13">
        <v>3.69</v>
      </c>
      <c r="E39" s="39">
        <v>44.7</v>
      </c>
      <c r="F39" s="15">
        <v>2.9554999999999998</v>
      </c>
      <c r="G39" s="21">
        <v>0.98319999999999996</v>
      </c>
      <c r="H39" s="20">
        <f t="shared" si="3"/>
        <v>-2.8834890410958902</v>
      </c>
      <c r="I39" s="21">
        <f t="shared" si="4"/>
        <v>3.6730593607305906E-3</v>
      </c>
      <c r="J39" s="25"/>
    </row>
    <row r="40" spans="1:10" x14ac:dyDescent="0.25">
      <c r="A40" s="4">
        <f t="shared" si="2"/>
        <v>34</v>
      </c>
      <c r="B40" s="4" t="s">
        <v>461</v>
      </c>
      <c r="C40" s="22" t="s">
        <v>9</v>
      </c>
      <c r="D40" s="13">
        <v>3.9249999999999998</v>
      </c>
      <c r="E40" s="39">
        <v>58.2</v>
      </c>
      <c r="F40" s="15">
        <v>6.9945000000000004</v>
      </c>
      <c r="G40" s="21">
        <v>0.99329999999999996</v>
      </c>
      <c r="H40" s="20">
        <f t="shared" si="3"/>
        <v>1.1555109589041104</v>
      </c>
      <c r="I40" s="21">
        <f t="shared" si="4"/>
        <v>1.3773059360730588E-2</v>
      </c>
      <c r="J40" s="25"/>
    </row>
    <row r="41" spans="1:10" x14ac:dyDescent="0.25">
      <c r="A41" s="4">
        <f t="shared" si="2"/>
        <v>35</v>
      </c>
      <c r="B41" s="4" t="s">
        <v>616</v>
      </c>
      <c r="C41" s="22" t="s">
        <v>12</v>
      </c>
      <c r="D41" s="13">
        <v>3.84</v>
      </c>
      <c r="E41" s="39">
        <v>48.2</v>
      </c>
      <c r="F41" s="15"/>
      <c r="G41" s="21"/>
      <c r="H41" s="20" t="str">
        <f t="shared" si="3"/>
        <v/>
      </c>
      <c r="I41" s="21" t="str">
        <f t="shared" si="4"/>
        <v/>
      </c>
      <c r="J41" s="25"/>
    </row>
    <row r="42" spans="1:10" x14ac:dyDescent="0.25">
      <c r="A42" s="4">
        <f t="shared" si="2"/>
        <v>36</v>
      </c>
      <c r="B42" s="4" t="s">
        <v>617</v>
      </c>
      <c r="C42" s="22" t="s">
        <v>12</v>
      </c>
      <c r="D42" s="13">
        <v>3.78</v>
      </c>
      <c r="E42" s="39">
        <v>59.2</v>
      </c>
      <c r="F42" s="15"/>
      <c r="G42" s="21"/>
      <c r="H42" s="20" t="str">
        <f t="shared" si="3"/>
        <v/>
      </c>
      <c r="I42" s="21" t="str">
        <f t="shared" si="4"/>
        <v/>
      </c>
      <c r="J42" s="25"/>
    </row>
    <row r="43" spans="1:10" x14ac:dyDescent="0.25">
      <c r="A43" s="4">
        <f t="shared" si="2"/>
        <v>37</v>
      </c>
      <c r="B43" s="4" t="s">
        <v>635</v>
      </c>
      <c r="C43" s="22" t="s">
        <v>13</v>
      </c>
      <c r="D43" s="13">
        <v>3.915</v>
      </c>
      <c r="E43" s="39">
        <v>64</v>
      </c>
      <c r="F43" s="15"/>
      <c r="G43" s="21"/>
      <c r="H43" s="20" t="str">
        <f t="shared" si="3"/>
        <v/>
      </c>
      <c r="I43" s="21" t="str">
        <f t="shared" si="4"/>
        <v/>
      </c>
      <c r="J43" s="25"/>
    </row>
    <row r="44" spans="1:10" x14ac:dyDescent="0.25">
      <c r="A44" s="4">
        <f t="shared" si="2"/>
        <v>38</v>
      </c>
      <c r="B44" s="4" t="s">
        <v>529</v>
      </c>
      <c r="C44" s="22" t="s">
        <v>9</v>
      </c>
      <c r="D44" s="13">
        <v>3.44</v>
      </c>
      <c r="E44" s="39">
        <v>51.5</v>
      </c>
      <c r="F44" s="15"/>
      <c r="G44" s="21"/>
      <c r="H44" s="20" t="str">
        <f t="shared" si="3"/>
        <v/>
      </c>
      <c r="I44" s="21" t="str">
        <f t="shared" si="4"/>
        <v/>
      </c>
      <c r="J44" s="25"/>
    </row>
    <row r="45" spans="1:10" x14ac:dyDescent="0.25">
      <c r="A45" s="4">
        <f t="shared" si="2"/>
        <v>39</v>
      </c>
      <c r="B45" s="4" t="s">
        <v>636</v>
      </c>
      <c r="C45" s="22" t="s">
        <v>13</v>
      </c>
      <c r="D45" s="13">
        <v>3.64</v>
      </c>
      <c r="E45" s="39">
        <v>52.4</v>
      </c>
      <c r="F45" s="15"/>
      <c r="G45" s="21"/>
      <c r="H45" s="20" t="str">
        <f t="shared" si="3"/>
        <v/>
      </c>
      <c r="I45" s="21" t="str">
        <f t="shared" si="4"/>
        <v/>
      </c>
      <c r="J45" s="25"/>
    </row>
    <row r="46" spans="1:10" x14ac:dyDescent="0.25">
      <c r="A46" s="4">
        <f t="shared" si="2"/>
        <v>40</v>
      </c>
      <c r="B46" s="4" t="s">
        <v>73</v>
      </c>
      <c r="C46" s="22" t="s">
        <v>9</v>
      </c>
      <c r="D46" s="13">
        <v>3.8149999999999999</v>
      </c>
      <c r="E46" s="39">
        <v>51.1</v>
      </c>
      <c r="F46" s="15">
        <v>3.0806</v>
      </c>
      <c r="G46" s="21">
        <v>0.98519999999999996</v>
      </c>
      <c r="H46" s="20">
        <f t="shared" si="3"/>
        <v>-2.75838904109589</v>
      </c>
      <c r="I46" s="21">
        <f t="shared" si="4"/>
        <v>5.6730593607305924E-3</v>
      </c>
      <c r="J46" s="25"/>
    </row>
    <row r="47" spans="1:10" x14ac:dyDescent="0.25">
      <c r="A47" s="4">
        <f t="shared" si="2"/>
        <v>41</v>
      </c>
      <c r="B47" s="4" t="s">
        <v>72</v>
      </c>
      <c r="C47" s="22" t="s">
        <v>9</v>
      </c>
      <c r="D47" s="13">
        <v>3.12</v>
      </c>
      <c r="E47" s="39">
        <v>50.1</v>
      </c>
      <c r="F47" s="15">
        <v>2.9933000000000001</v>
      </c>
      <c r="G47" s="21">
        <v>0.97629999999999995</v>
      </c>
      <c r="H47" s="20">
        <f t="shared" si="3"/>
        <v>-2.8456890410958899</v>
      </c>
      <c r="I47" s="21">
        <f t="shared" si="4"/>
        <v>-3.2269406392694266E-3</v>
      </c>
      <c r="J47" s="25"/>
    </row>
    <row r="48" spans="1:10" x14ac:dyDescent="0.25">
      <c r="A48" s="4">
        <f t="shared" si="2"/>
        <v>42</v>
      </c>
      <c r="B48" s="4" t="s">
        <v>637</v>
      </c>
      <c r="C48" s="22" t="s">
        <v>13</v>
      </c>
      <c r="D48" s="13">
        <v>3.3250000000000002</v>
      </c>
      <c r="E48" s="39">
        <v>54.4</v>
      </c>
      <c r="F48" s="15"/>
      <c r="G48" s="21"/>
      <c r="H48" s="20" t="str">
        <f t="shared" si="3"/>
        <v/>
      </c>
      <c r="I48" s="21" t="str">
        <f t="shared" si="4"/>
        <v/>
      </c>
      <c r="J48" s="25"/>
    </row>
    <row r="49" spans="1:10" x14ac:dyDescent="0.25">
      <c r="A49" s="4">
        <f t="shared" si="2"/>
        <v>43</v>
      </c>
      <c r="B49" s="4" t="s">
        <v>263</v>
      </c>
      <c r="C49" s="22" t="s">
        <v>9</v>
      </c>
      <c r="D49" s="13">
        <v>3.82</v>
      </c>
      <c r="E49" s="39">
        <v>51.1</v>
      </c>
      <c r="F49" s="15">
        <v>4.9451000000000001</v>
      </c>
      <c r="G49" s="21">
        <v>0.99619999999999997</v>
      </c>
      <c r="H49" s="20">
        <f t="shared" si="3"/>
        <v>-0.89388904109588996</v>
      </c>
      <c r="I49" s="21">
        <f t="shared" si="4"/>
        <v>1.6673059360730602E-2</v>
      </c>
      <c r="J49" s="25"/>
    </row>
    <row r="50" spans="1:10" x14ac:dyDescent="0.25">
      <c r="A50" s="4">
        <f t="shared" si="2"/>
        <v>44</v>
      </c>
      <c r="B50" s="4" t="s">
        <v>264</v>
      </c>
      <c r="C50" s="22" t="s">
        <v>9</v>
      </c>
      <c r="D50" s="13">
        <v>3.5</v>
      </c>
      <c r="E50" s="39">
        <v>56</v>
      </c>
      <c r="F50" s="15">
        <v>4.9527999999999999</v>
      </c>
      <c r="G50" s="21">
        <v>0.99670000000000003</v>
      </c>
      <c r="H50" s="20">
        <f t="shared" si="3"/>
        <v>-0.88618904109589014</v>
      </c>
      <c r="I50" s="21">
        <f t="shared" si="4"/>
        <v>1.7173059360730658E-2</v>
      </c>
      <c r="J50" s="25"/>
    </row>
    <row r="51" spans="1:10" x14ac:dyDescent="0.25">
      <c r="A51" s="4">
        <f t="shared" si="2"/>
        <v>45</v>
      </c>
      <c r="B51" s="4" t="s">
        <v>530</v>
      </c>
      <c r="C51" s="22" t="s">
        <v>13</v>
      </c>
      <c r="D51" s="13">
        <v>3.32</v>
      </c>
      <c r="E51" s="39">
        <v>48.7</v>
      </c>
      <c r="F51" s="15"/>
      <c r="G51" s="21"/>
      <c r="H51" s="20" t="str">
        <f t="shared" si="3"/>
        <v/>
      </c>
      <c r="I51" s="21" t="str">
        <f t="shared" si="4"/>
        <v/>
      </c>
      <c r="J51" s="25"/>
    </row>
    <row r="52" spans="1:10" x14ac:dyDescent="0.25">
      <c r="A52" s="4">
        <f t="shared" si="2"/>
        <v>46</v>
      </c>
      <c r="B52" s="4" t="s">
        <v>110</v>
      </c>
      <c r="C52" s="22" t="s">
        <v>9</v>
      </c>
      <c r="D52" s="13">
        <v>3.67</v>
      </c>
      <c r="E52" s="39">
        <v>55.8</v>
      </c>
      <c r="F52" s="15">
        <v>6.8750999999999998</v>
      </c>
      <c r="G52" s="21">
        <v>0.99690000000000001</v>
      </c>
      <c r="H52" s="20">
        <f t="shared" si="3"/>
        <v>1.0361109589041098</v>
      </c>
      <c r="I52" s="21">
        <f t="shared" si="4"/>
        <v>1.7373059360730636E-2</v>
      </c>
      <c r="J52" s="25"/>
    </row>
    <row r="53" spans="1:10" x14ac:dyDescent="0.25">
      <c r="A53" s="4">
        <f t="shared" si="2"/>
        <v>47</v>
      </c>
      <c r="B53" s="4" t="s">
        <v>679</v>
      </c>
      <c r="C53" s="22" t="s">
        <v>5</v>
      </c>
      <c r="D53" s="13">
        <v>3.93</v>
      </c>
      <c r="E53" s="39">
        <v>37.9</v>
      </c>
      <c r="F53" s="15"/>
      <c r="G53" s="21"/>
      <c r="H53" s="20" t="str">
        <f t="shared" si="3"/>
        <v/>
      </c>
      <c r="I53" s="21" t="str">
        <f t="shared" si="4"/>
        <v/>
      </c>
      <c r="J53" s="25"/>
    </row>
    <row r="54" spans="1:10" x14ac:dyDescent="0.25">
      <c r="A54" s="4">
        <f t="shared" si="2"/>
        <v>48</v>
      </c>
      <c r="B54" s="4" t="s">
        <v>680</v>
      </c>
      <c r="C54" s="22" t="s">
        <v>5</v>
      </c>
      <c r="D54" s="13">
        <v>3.9049999999999998</v>
      </c>
      <c r="E54" s="39">
        <v>62.9</v>
      </c>
      <c r="F54" s="15"/>
      <c r="G54" s="21"/>
      <c r="H54" s="20" t="str">
        <f t="shared" si="3"/>
        <v/>
      </c>
      <c r="I54" s="21" t="str">
        <f t="shared" si="4"/>
        <v/>
      </c>
      <c r="J54" s="25"/>
    </row>
    <row r="55" spans="1:10" x14ac:dyDescent="0.25">
      <c r="A55" s="4">
        <f t="shared" si="2"/>
        <v>49</v>
      </c>
      <c r="B55" s="4" t="s">
        <v>265</v>
      </c>
      <c r="C55" s="22" t="s">
        <v>12</v>
      </c>
      <c r="D55" s="13">
        <v>3.7349999999999999</v>
      </c>
      <c r="E55" s="39">
        <v>52.8</v>
      </c>
      <c r="F55" s="15">
        <v>4.4366000000000003</v>
      </c>
      <c r="G55" s="21">
        <v>0.99860000000000004</v>
      </c>
      <c r="H55" s="20">
        <f t="shared" si="3"/>
        <v>-1.4023890410958897</v>
      </c>
      <c r="I55" s="21">
        <f t="shared" si="4"/>
        <v>1.9073059360730671E-2</v>
      </c>
      <c r="J55" s="25"/>
    </row>
    <row r="56" spans="1:10" x14ac:dyDescent="0.25">
      <c r="A56" s="4">
        <f t="shared" si="2"/>
        <v>50</v>
      </c>
      <c r="B56" s="4" t="s">
        <v>626</v>
      </c>
      <c r="C56" s="22" t="s">
        <v>17</v>
      </c>
      <c r="D56" s="13">
        <v>3.84</v>
      </c>
      <c r="E56" s="39">
        <v>56.3</v>
      </c>
      <c r="F56" s="15"/>
      <c r="G56" s="21"/>
      <c r="H56" s="20" t="str">
        <f t="shared" si="3"/>
        <v/>
      </c>
      <c r="I56" s="21" t="str">
        <f t="shared" si="4"/>
        <v/>
      </c>
      <c r="J56" s="25"/>
    </row>
    <row r="57" spans="1:10" x14ac:dyDescent="0.25">
      <c r="A57" s="4">
        <f t="shared" si="2"/>
        <v>51</v>
      </c>
      <c r="B57" s="4" t="s">
        <v>627</v>
      </c>
      <c r="C57" s="22" t="s">
        <v>17</v>
      </c>
      <c r="D57" s="13">
        <v>3.72</v>
      </c>
      <c r="E57" s="39">
        <v>43</v>
      </c>
      <c r="F57" s="15"/>
      <c r="G57" s="21"/>
      <c r="H57" s="20" t="str">
        <f t="shared" si="3"/>
        <v/>
      </c>
      <c r="I57" s="21" t="str">
        <f t="shared" si="4"/>
        <v/>
      </c>
      <c r="J57" s="25"/>
    </row>
    <row r="58" spans="1:10" x14ac:dyDescent="0.25">
      <c r="A58" s="4">
        <f t="shared" si="2"/>
        <v>52</v>
      </c>
      <c r="B58" s="4" t="s">
        <v>462</v>
      </c>
      <c r="C58" s="22" t="s">
        <v>6</v>
      </c>
      <c r="D58" s="13">
        <v>3.29</v>
      </c>
      <c r="E58" s="39">
        <v>65.599999999999994</v>
      </c>
      <c r="F58" s="15">
        <v>3.8296999999999999</v>
      </c>
      <c r="G58" s="21">
        <v>0.97640000000000005</v>
      </c>
      <c r="H58" s="20">
        <f t="shared" si="3"/>
        <v>-2.0092890410958901</v>
      </c>
      <c r="I58" s="21">
        <f t="shared" si="4"/>
        <v>-3.1269406392693266E-3</v>
      </c>
      <c r="J58" s="25"/>
    </row>
    <row r="59" spans="1:10" x14ac:dyDescent="0.25">
      <c r="A59" s="4">
        <f t="shared" si="2"/>
        <v>53</v>
      </c>
      <c r="B59" s="4" t="s">
        <v>704</v>
      </c>
      <c r="C59" s="22" t="s">
        <v>17</v>
      </c>
      <c r="D59" s="13">
        <v>3.84</v>
      </c>
      <c r="E59" s="39">
        <v>72.599999999999994</v>
      </c>
      <c r="F59" s="15"/>
      <c r="G59" s="21"/>
      <c r="H59" s="20" t="str">
        <f t="shared" si="3"/>
        <v/>
      </c>
      <c r="I59" s="21" t="str">
        <f t="shared" si="4"/>
        <v/>
      </c>
      <c r="J59" s="25"/>
    </row>
    <row r="60" spans="1:10" x14ac:dyDescent="0.25">
      <c r="A60" s="4">
        <f t="shared" si="2"/>
        <v>54</v>
      </c>
      <c r="B60" s="4" t="s">
        <v>705</v>
      </c>
      <c r="C60" s="22" t="s">
        <v>17</v>
      </c>
      <c r="D60" s="13">
        <v>3.75</v>
      </c>
      <c r="E60" s="39">
        <v>54.1</v>
      </c>
      <c r="F60" s="15"/>
      <c r="G60" s="21"/>
      <c r="H60" s="20" t="str">
        <f t="shared" si="3"/>
        <v/>
      </c>
      <c r="I60" s="21" t="str">
        <f t="shared" si="4"/>
        <v/>
      </c>
      <c r="J60" s="25"/>
    </row>
    <row r="61" spans="1:10" x14ac:dyDescent="0.25">
      <c r="A61" s="4">
        <f t="shared" si="2"/>
        <v>55</v>
      </c>
      <c r="B61" s="4" t="s">
        <v>80</v>
      </c>
      <c r="C61" s="22" t="s">
        <v>6</v>
      </c>
      <c r="D61" s="13">
        <v>3.4750000000000001</v>
      </c>
      <c r="E61" s="39">
        <v>60.9</v>
      </c>
      <c r="F61" s="15">
        <v>3.9796999999999998</v>
      </c>
      <c r="G61" s="21">
        <v>0.99199999999999999</v>
      </c>
      <c r="H61" s="20">
        <f t="shared" si="3"/>
        <v>-1.8592890410958902</v>
      </c>
      <c r="I61" s="21">
        <f t="shared" si="4"/>
        <v>1.2473059360730621E-2</v>
      </c>
      <c r="J61" s="25"/>
    </row>
    <row r="62" spans="1:10" x14ac:dyDescent="0.25">
      <c r="A62" s="4">
        <f t="shared" si="2"/>
        <v>56</v>
      </c>
      <c r="B62" s="4" t="s">
        <v>85</v>
      </c>
      <c r="C62" s="22" t="s">
        <v>86</v>
      </c>
      <c r="D62" s="13">
        <v>4.17</v>
      </c>
      <c r="E62" s="39">
        <v>70.2</v>
      </c>
      <c r="F62" s="15">
        <v>7.6566000000000001</v>
      </c>
      <c r="G62" s="21">
        <v>0.99829999999999997</v>
      </c>
      <c r="H62" s="20">
        <f t="shared" si="3"/>
        <v>1.8176109589041101</v>
      </c>
      <c r="I62" s="21">
        <f t="shared" si="4"/>
        <v>1.8773059360730593E-2</v>
      </c>
      <c r="J62" s="25"/>
    </row>
    <row r="63" spans="1:10" x14ac:dyDescent="0.25">
      <c r="A63" s="4">
        <f t="shared" si="2"/>
        <v>57</v>
      </c>
      <c r="B63" s="4" t="s">
        <v>609</v>
      </c>
      <c r="C63" s="22" t="s">
        <v>145</v>
      </c>
      <c r="D63" s="13">
        <v>3.34</v>
      </c>
      <c r="E63" s="39">
        <v>72.8</v>
      </c>
      <c r="F63" s="15"/>
      <c r="G63" s="21"/>
      <c r="H63" s="20" t="str">
        <f t="shared" si="3"/>
        <v/>
      </c>
      <c r="I63" s="21" t="str">
        <f t="shared" si="4"/>
        <v/>
      </c>
      <c r="J63" s="25"/>
    </row>
    <row r="64" spans="1:10" x14ac:dyDescent="0.25">
      <c r="A64" s="4">
        <f t="shared" si="2"/>
        <v>58</v>
      </c>
      <c r="B64" s="4" t="s">
        <v>111</v>
      </c>
      <c r="C64" s="22" t="s">
        <v>6</v>
      </c>
      <c r="D64" s="13">
        <v>3.43</v>
      </c>
      <c r="E64" s="39">
        <v>53.9</v>
      </c>
      <c r="F64" s="15">
        <v>3.4390999999999998</v>
      </c>
      <c r="G64" s="21">
        <v>0.98780000000000001</v>
      </c>
      <c r="H64" s="20">
        <f t="shared" si="3"/>
        <v>-2.3998890410958902</v>
      </c>
      <c r="I64" s="21">
        <f t="shared" si="4"/>
        <v>8.2730593607306391E-3</v>
      </c>
      <c r="J64" s="25"/>
    </row>
    <row r="65" spans="1:10" x14ac:dyDescent="0.25">
      <c r="A65" s="4">
        <f t="shared" si="2"/>
        <v>59</v>
      </c>
      <c r="B65" s="4" t="s">
        <v>112</v>
      </c>
      <c r="C65" s="22" t="s">
        <v>6</v>
      </c>
      <c r="D65" s="13">
        <v>3.9449999999999998</v>
      </c>
      <c r="E65" s="39">
        <v>62.1</v>
      </c>
      <c r="F65" s="15">
        <v>4.5266999999999999</v>
      </c>
      <c r="G65" s="21">
        <v>0.97940000000000005</v>
      </c>
      <c r="H65" s="20">
        <f t="shared" si="3"/>
        <v>-1.3122890410958901</v>
      </c>
      <c r="I65" s="21">
        <f t="shared" si="4"/>
        <v>-1.2694063926932397E-4</v>
      </c>
      <c r="J65" s="25"/>
    </row>
    <row r="66" spans="1:10" x14ac:dyDescent="0.25">
      <c r="A66" s="4">
        <f t="shared" si="2"/>
        <v>60</v>
      </c>
      <c r="B66" s="4" t="s">
        <v>113</v>
      </c>
      <c r="C66" s="22" t="s">
        <v>13</v>
      </c>
      <c r="D66" s="13">
        <v>3.17</v>
      </c>
      <c r="E66" s="39">
        <v>62.1</v>
      </c>
      <c r="F66" s="15">
        <v>7.3857999999999997</v>
      </c>
      <c r="G66" s="21">
        <v>0.996</v>
      </c>
      <c r="H66" s="20">
        <f t="shared" si="3"/>
        <v>1.5468109589041097</v>
      </c>
      <c r="I66" s="21">
        <f t="shared" si="4"/>
        <v>1.6473059360730624E-2</v>
      </c>
      <c r="J66" s="25"/>
    </row>
    <row r="67" spans="1:10" x14ac:dyDescent="0.25">
      <c r="A67" s="4">
        <f t="shared" si="2"/>
        <v>61</v>
      </c>
      <c r="B67" s="4" t="s">
        <v>389</v>
      </c>
      <c r="C67" s="22" t="s">
        <v>16</v>
      </c>
      <c r="D67" s="13">
        <v>3.4249999999999998</v>
      </c>
      <c r="E67" s="39">
        <v>61.9</v>
      </c>
      <c r="F67" s="15">
        <v>8.6412999999999993</v>
      </c>
      <c r="G67" s="21">
        <v>0.999</v>
      </c>
      <c r="H67" s="20">
        <f t="shared" si="3"/>
        <v>2.8023109589041093</v>
      </c>
      <c r="I67" s="21">
        <f t="shared" si="4"/>
        <v>1.9473059360730627E-2</v>
      </c>
      <c r="J67" s="25"/>
    </row>
    <row r="68" spans="1:10" x14ac:dyDescent="0.25">
      <c r="A68" s="4">
        <f t="shared" si="2"/>
        <v>62</v>
      </c>
      <c r="B68" s="4" t="s">
        <v>463</v>
      </c>
      <c r="C68" s="22" t="s">
        <v>11</v>
      </c>
      <c r="D68" s="13">
        <v>3.46</v>
      </c>
      <c r="E68" s="39">
        <v>52.7</v>
      </c>
      <c r="F68" s="15">
        <v>2.4689000000000001</v>
      </c>
      <c r="G68" s="21">
        <v>0.87939999999999996</v>
      </c>
      <c r="H68" s="20">
        <f t="shared" si="3"/>
        <v>-3.3700890410958899</v>
      </c>
      <c r="I68" s="21">
        <f t="shared" si="4"/>
        <v>-0.10012694063926941</v>
      </c>
      <c r="J68" s="25"/>
    </row>
    <row r="69" spans="1:10" x14ac:dyDescent="0.25">
      <c r="A69" s="4">
        <f t="shared" si="2"/>
        <v>63</v>
      </c>
      <c r="B69" s="4" t="s">
        <v>91</v>
      </c>
      <c r="C69" s="22" t="s">
        <v>17</v>
      </c>
      <c r="D69" s="13">
        <v>3.6949999999999998</v>
      </c>
      <c r="E69" s="39">
        <v>56.6</v>
      </c>
      <c r="F69" s="15">
        <v>3.0796000000000001</v>
      </c>
      <c r="G69" s="21">
        <v>0.98070000000000002</v>
      </c>
      <c r="H69" s="20">
        <f t="shared" si="3"/>
        <v>-2.7593890410958899</v>
      </c>
      <c r="I69" s="21">
        <f t="shared" si="4"/>
        <v>1.1730593607306439E-3</v>
      </c>
      <c r="J69" s="25"/>
    </row>
    <row r="70" spans="1:10" x14ac:dyDescent="0.25">
      <c r="A70" s="4">
        <f t="shared" si="2"/>
        <v>64</v>
      </c>
      <c r="B70" s="4" t="s">
        <v>489</v>
      </c>
      <c r="C70" s="22" t="s">
        <v>6</v>
      </c>
      <c r="D70" s="13">
        <v>4.07</v>
      </c>
      <c r="E70" s="39">
        <v>68.8</v>
      </c>
      <c r="F70" s="15"/>
      <c r="G70" s="21"/>
      <c r="H70" s="20" t="str">
        <f t="shared" si="3"/>
        <v/>
      </c>
      <c r="I70" s="21" t="str">
        <f t="shared" si="4"/>
        <v/>
      </c>
      <c r="J70" s="25"/>
    </row>
    <row r="71" spans="1:10" x14ac:dyDescent="0.25">
      <c r="A71" s="4">
        <f t="shared" si="2"/>
        <v>65</v>
      </c>
      <c r="B71" s="4" t="s">
        <v>490</v>
      </c>
      <c r="C71" s="22" t="s">
        <v>6</v>
      </c>
      <c r="D71" s="13">
        <v>4.165</v>
      </c>
      <c r="E71" s="39">
        <v>68.599999999999994</v>
      </c>
      <c r="F71" s="15"/>
      <c r="G71" s="21"/>
      <c r="H71" s="20" t="str">
        <f t="shared" si="3"/>
        <v/>
      </c>
      <c r="I71" s="21" t="str">
        <f t="shared" si="4"/>
        <v/>
      </c>
      <c r="J71" s="25"/>
    </row>
    <row r="72" spans="1:10" x14ac:dyDescent="0.25">
      <c r="A72" s="4">
        <f t="shared" ref="A72:A135" si="5">A71+1</f>
        <v>66</v>
      </c>
      <c r="B72" s="4" t="s">
        <v>491</v>
      </c>
      <c r="C72" s="22" t="s">
        <v>6</v>
      </c>
      <c r="D72" s="13">
        <v>4.1449999999999996</v>
      </c>
      <c r="E72" s="39">
        <v>68.400000000000006</v>
      </c>
      <c r="F72" s="15"/>
      <c r="G72" s="21"/>
      <c r="H72" s="20" t="str">
        <f t="shared" ref="H72:H135" si="6">IF(ISBLANK(F72),"",F72-$F$689)</f>
        <v/>
      </c>
      <c r="I72" s="21" t="str">
        <f t="shared" ref="I72:I135" si="7">IF(ISBLANK(F72),"",G72-$G$689)</f>
        <v/>
      </c>
      <c r="J72" s="25"/>
    </row>
    <row r="73" spans="1:10" x14ac:dyDescent="0.25">
      <c r="A73" s="4">
        <f t="shared" si="5"/>
        <v>67</v>
      </c>
      <c r="B73" s="4" t="s">
        <v>492</v>
      </c>
      <c r="C73" s="22" t="s">
        <v>6</v>
      </c>
      <c r="D73" s="13">
        <v>4.13</v>
      </c>
      <c r="E73" s="39">
        <v>66.400000000000006</v>
      </c>
      <c r="F73" s="15"/>
      <c r="G73" s="21"/>
      <c r="H73" s="20" t="str">
        <f t="shared" si="6"/>
        <v/>
      </c>
      <c r="I73" s="21" t="str">
        <f t="shared" si="7"/>
        <v/>
      </c>
      <c r="J73" s="25"/>
    </row>
    <row r="74" spans="1:10" x14ac:dyDescent="0.25">
      <c r="A74" s="4">
        <f t="shared" si="5"/>
        <v>68</v>
      </c>
      <c r="B74" s="4" t="s">
        <v>493</v>
      </c>
      <c r="C74" s="22" t="s">
        <v>6</v>
      </c>
      <c r="D74" s="13">
        <v>4.1749999999999998</v>
      </c>
      <c r="E74" s="39">
        <v>65.7</v>
      </c>
      <c r="F74" s="15"/>
      <c r="G74" s="21"/>
      <c r="H74" s="20" t="str">
        <f t="shared" si="6"/>
        <v/>
      </c>
      <c r="I74" s="21" t="str">
        <f t="shared" si="7"/>
        <v/>
      </c>
      <c r="J74" s="25"/>
    </row>
    <row r="75" spans="1:10" x14ac:dyDescent="0.25">
      <c r="A75" s="4">
        <f t="shared" si="5"/>
        <v>69</v>
      </c>
      <c r="B75" s="4" t="s">
        <v>531</v>
      </c>
      <c r="C75" s="22" t="s">
        <v>86</v>
      </c>
      <c r="D75" s="13">
        <v>3.42</v>
      </c>
      <c r="E75" s="39">
        <v>48.6</v>
      </c>
      <c r="F75" s="15"/>
      <c r="G75" s="21"/>
      <c r="H75" s="20" t="str">
        <f t="shared" si="6"/>
        <v/>
      </c>
      <c r="I75" s="21" t="str">
        <f t="shared" si="7"/>
        <v/>
      </c>
      <c r="J75" s="25"/>
    </row>
    <row r="76" spans="1:10" x14ac:dyDescent="0.25">
      <c r="A76" s="4">
        <f t="shared" si="5"/>
        <v>70</v>
      </c>
      <c r="B76" s="4" t="s">
        <v>345</v>
      </c>
      <c r="C76" s="22" t="s">
        <v>86</v>
      </c>
      <c r="D76" s="13">
        <v>3.3250000000000002</v>
      </c>
      <c r="E76" s="39">
        <v>55.8</v>
      </c>
      <c r="F76" s="15"/>
      <c r="G76" s="21"/>
      <c r="H76" s="20" t="str">
        <f t="shared" si="6"/>
        <v/>
      </c>
      <c r="I76" s="21" t="str">
        <f t="shared" si="7"/>
        <v/>
      </c>
      <c r="J76" s="25"/>
    </row>
    <row r="77" spans="1:10" x14ac:dyDescent="0.25">
      <c r="A77" s="4">
        <f t="shared" si="5"/>
        <v>71</v>
      </c>
      <c r="B77" s="4" t="s">
        <v>346</v>
      </c>
      <c r="C77" s="22" t="s">
        <v>86</v>
      </c>
      <c r="D77" s="13">
        <v>4.0999999999999996</v>
      </c>
      <c r="E77" s="39">
        <v>50.2</v>
      </c>
      <c r="F77" s="15">
        <v>3.6657999999999999</v>
      </c>
      <c r="G77" s="15">
        <v>0.9899</v>
      </c>
      <c r="H77" s="20">
        <f t="shared" si="6"/>
        <v>-2.1731890410958901</v>
      </c>
      <c r="I77" s="21">
        <f t="shared" si="7"/>
        <v>1.037305936073063E-2</v>
      </c>
      <c r="J77" s="25"/>
    </row>
    <row r="78" spans="1:10" x14ac:dyDescent="0.25">
      <c r="A78" s="4">
        <f t="shared" si="5"/>
        <v>72</v>
      </c>
      <c r="B78" s="4" t="s">
        <v>587</v>
      </c>
      <c r="C78" s="22" t="s">
        <v>86</v>
      </c>
      <c r="D78" s="13">
        <v>3.5750000000000002</v>
      </c>
      <c r="E78" s="39">
        <v>50.2</v>
      </c>
      <c r="F78" s="15"/>
      <c r="G78" s="21"/>
      <c r="H78" s="20" t="str">
        <f t="shared" si="6"/>
        <v/>
      </c>
      <c r="I78" s="21" t="str">
        <f t="shared" si="7"/>
        <v/>
      </c>
      <c r="J78" s="25"/>
    </row>
    <row r="79" spans="1:10" x14ac:dyDescent="0.25">
      <c r="A79" s="4">
        <f t="shared" si="5"/>
        <v>73</v>
      </c>
      <c r="B79" s="4" t="s">
        <v>347</v>
      </c>
      <c r="C79" s="22" t="s">
        <v>86</v>
      </c>
      <c r="D79" s="13">
        <v>4.0949999999999998</v>
      </c>
      <c r="E79" s="39">
        <v>70.3</v>
      </c>
      <c r="F79" s="15"/>
      <c r="G79" s="21"/>
      <c r="H79" s="20" t="str">
        <f t="shared" si="6"/>
        <v/>
      </c>
      <c r="I79" s="21" t="str">
        <f t="shared" si="7"/>
        <v/>
      </c>
      <c r="J79" s="25"/>
    </row>
    <row r="80" spans="1:10" x14ac:dyDescent="0.25">
      <c r="A80" s="4">
        <f t="shared" si="5"/>
        <v>74</v>
      </c>
      <c r="B80" s="4" t="s">
        <v>348</v>
      </c>
      <c r="C80" s="22" t="s">
        <v>86</v>
      </c>
      <c r="D80" s="13">
        <v>4.1050000000000004</v>
      </c>
      <c r="E80" s="39">
        <v>62.7</v>
      </c>
      <c r="F80" s="15"/>
      <c r="G80" s="21"/>
      <c r="H80" s="20" t="str">
        <f t="shared" si="6"/>
        <v/>
      </c>
      <c r="I80" s="21" t="str">
        <f t="shared" si="7"/>
        <v/>
      </c>
      <c r="J80" s="25"/>
    </row>
    <row r="81" spans="1:10" x14ac:dyDescent="0.25">
      <c r="A81" s="4">
        <f t="shared" si="5"/>
        <v>75</v>
      </c>
      <c r="B81" s="4" t="s">
        <v>352</v>
      </c>
      <c r="C81" s="22" t="s">
        <v>86</v>
      </c>
      <c r="D81" s="13">
        <v>3.3650000000000002</v>
      </c>
      <c r="E81" s="39">
        <v>47.4</v>
      </c>
      <c r="F81" s="15"/>
      <c r="G81" s="21"/>
      <c r="H81" s="20" t="str">
        <f t="shared" si="6"/>
        <v/>
      </c>
      <c r="I81" s="21" t="str">
        <f t="shared" si="7"/>
        <v/>
      </c>
      <c r="J81" s="25"/>
    </row>
    <row r="82" spans="1:10" x14ac:dyDescent="0.25">
      <c r="A82" s="4">
        <f t="shared" si="5"/>
        <v>76</v>
      </c>
      <c r="B82" s="4" t="s">
        <v>349</v>
      </c>
      <c r="C82" s="22" t="s">
        <v>86</v>
      </c>
      <c r="D82" s="13">
        <v>4.1550000000000002</v>
      </c>
      <c r="E82" s="39">
        <v>62.7</v>
      </c>
      <c r="F82" s="15"/>
      <c r="G82" s="21"/>
      <c r="H82" s="20" t="str">
        <f t="shared" si="6"/>
        <v/>
      </c>
      <c r="I82" s="21" t="str">
        <f t="shared" si="7"/>
        <v/>
      </c>
      <c r="J82" s="25"/>
    </row>
    <row r="83" spans="1:10" x14ac:dyDescent="0.25">
      <c r="A83" s="4">
        <f t="shared" si="5"/>
        <v>77</v>
      </c>
      <c r="B83" s="4" t="s">
        <v>353</v>
      </c>
      <c r="C83" s="22" t="s">
        <v>86</v>
      </c>
      <c r="D83" s="13">
        <v>4.1500000000000004</v>
      </c>
      <c r="E83" s="39">
        <v>71.900000000000006</v>
      </c>
      <c r="F83" s="15"/>
      <c r="G83" s="21"/>
      <c r="H83" s="20" t="str">
        <f t="shared" si="6"/>
        <v/>
      </c>
      <c r="I83" s="21" t="str">
        <f t="shared" si="7"/>
        <v/>
      </c>
      <c r="J83" s="25"/>
    </row>
    <row r="84" spans="1:10" x14ac:dyDescent="0.25">
      <c r="A84" s="4">
        <f t="shared" si="5"/>
        <v>78</v>
      </c>
      <c r="B84" s="4" t="s">
        <v>354</v>
      </c>
      <c r="C84" s="22" t="s">
        <v>86</v>
      </c>
      <c r="D84" s="13">
        <v>4.17</v>
      </c>
      <c r="E84" s="39">
        <v>53.8</v>
      </c>
      <c r="F84" s="15"/>
      <c r="G84" s="21"/>
      <c r="H84" s="20" t="str">
        <f t="shared" si="6"/>
        <v/>
      </c>
      <c r="I84" s="21" t="str">
        <f t="shared" si="7"/>
        <v/>
      </c>
      <c r="J84" s="25"/>
    </row>
    <row r="85" spans="1:10" x14ac:dyDescent="0.25">
      <c r="A85" s="4">
        <f t="shared" si="5"/>
        <v>79</v>
      </c>
      <c r="B85" s="4" t="s">
        <v>494</v>
      </c>
      <c r="C85" s="22" t="s">
        <v>6</v>
      </c>
      <c r="D85" s="13">
        <v>3.9750000000000001</v>
      </c>
      <c r="E85" s="39">
        <v>68.5</v>
      </c>
      <c r="F85" s="15"/>
      <c r="G85" s="21"/>
      <c r="H85" s="20" t="str">
        <f t="shared" si="6"/>
        <v/>
      </c>
      <c r="I85" s="21" t="str">
        <f t="shared" si="7"/>
        <v/>
      </c>
      <c r="J85" s="25"/>
    </row>
    <row r="86" spans="1:10" x14ac:dyDescent="0.25">
      <c r="A86" s="4">
        <f t="shared" si="5"/>
        <v>80</v>
      </c>
      <c r="B86" s="4" t="s">
        <v>350</v>
      </c>
      <c r="C86" s="22" t="s">
        <v>86</v>
      </c>
      <c r="D86" s="13">
        <v>4.1349999999999998</v>
      </c>
      <c r="E86" s="39">
        <v>54</v>
      </c>
      <c r="F86" s="15"/>
      <c r="G86" s="21"/>
      <c r="H86" s="20" t="str">
        <f t="shared" si="6"/>
        <v/>
      </c>
      <c r="I86" s="21" t="str">
        <f t="shared" si="7"/>
        <v/>
      </c>
      <c r="J86" s="25"/>
    </row>
    <row r="87" spans="1:10" x14ac:dyDescent="0.25">
      <c r="A87" s="4">
        <f t="shared" si="5"/>
        <v>81</v>
      </c>
      <c r="B87" s="4" t="s">
        <v>706</v>
      </c>
      <c r="C87" s="22" t="s">
        <v>17</v>
      </c>
      <c r="D87" s="13">
        <v>3.82</v>
      </c>
      <c r="E87" s="39">
        <v>54.4</v>
      </c>
      <c r="F87" s="15"/>
      <c r="G87" s="21"/>
      <c r="H87" s="20" t="str">
        <f t="shared" si="6"/>
        <v/>
      </c>
      <c r="I87" s="21" t="str">
        <f t="shared" si="7"/>
        <v/>
      </c>
      <c r="J87" s="25"/>
    </row>
    <row r="88" spans="1:10" x14ac:dyDescent="0.25">
      <c r="A88" s="4">
        <f t="shared" si="5"/>
        <v>82</v>
      </c>
      <c r="B88" s="4" t="s">
        <v>588</v>
      </c>
      <c r="C88" s="22" t="s">
        <v>17</v>
      </c>
      <c r="D88" s="13">
        <v>4.1449999999999996</v>
      </c>
      <c r="E88" s="39">
        <v>84</v>
      </c>
      <c r="F88" s="15"/>
      <c r="G88" s="21"/>
      <c r="H88" s="20" t="str">
        <f t="shared" si="6"/>
        <v/>
      </c>
      <c r="I88" s="21" t="str">
        <f t="shared" si="7"/>
        <v/>
      </c>
      <c r="J88" s="25"/>
    </row>
    <row r="89" spans="1:10" x14ac:dyDescent="0.25">
      <c r="A89" s="4">
        <f t="shared" si="5"/>
        <v>83</v>
      </c>
      <c r="B89" s="4" t="s">
        <v>395</v>
      </c>
      <c r="C89" s="22" t="s">
        <v>11</v>
      </c>
      <c r="D89" s="13">
        <v>3.855</v>
      </c>
      <c r="E89" s="39">
        <v>60.5</v>
      </c>
      <c r="F89" s="15"/>
      <c r="G89" s="21"/>
      <c r="H89" s="20" t="str">
        <f t="shared" si="6"/>
        <v/>
      </c>
      <c r="I89" s="21" t="str">
        <f t="shared" si="7"/>
        <v/>
      </c>
      <c r="J89" s="25"/>
    </row>
    <row r="90" spans="1:10" x14ac:dyDescent="0.25">
      <c r="A90" s="4">
        <f t="shared" si="5"/>
        <v>84</v>
      </c>
      <c r="B90" s="4" t="s">
        <v>37</v>
      </c>
      <c r="C90" s="22" t="s">
        <v>6</v>
      </c>
      <c r="D90" s="13">
        <v>3.57</v>
      </c>
      <c r="E90" s="39">
        <v>58</v>
      </c>
      <c r="F90" s="15">
        <v>2.3706</v>
      </c>
      <c r="G90" s="21">
        <v>0.9103</v>
      </c>
      <c r="H90" s="20">
        <f t="shared" si="6"/>
        <v>-3.46838904109589</v>
      </c>
      <c r="I90" s="21">
        <f t="shared" si="7"/>
        <v>-6.9226940639269374E-2</v>
      </c>
      <c r="J90" s="25"/>
    </row>
    <row r="91" spans="1:10" x14ac:dyDescent="0.25">
      <c r="A91" s="4">
        <f t="shared" si="5"/>
        <v>85</v>
      </c>
      <c r="B91" s="4" t="s">
        <v>52</v>
      </c>
      <c r="C91" s="22" t="s">
        <v>6</v>
      </c>
      <c r="D91" s="13">
        <v>3.395</v>
      </c>
      <c r="E91" s="39">
        <v>68.8</v>
      </c>
      <c r="F91" s="15">
        <v>7.6749999999999998</v>
      </c>
      <c r="G91" s="21">
        <v>0.99809999999999999</v>
      </c>
      <c r="H91" s="20">
        <f t="shared" si="6"/>
        <v>1.8360109589041098</v>
      </c>
      <c r="I91" s="21">
        <f t="shared" si="7"/>
        <v>1.8573059360730615E-2</v>
      </c>
      <c r="J91" s="25"/>
    </row>
    <row r="92" spans="1:10" x14ac:dyDescent="0.25">
      <c r="A92" s="4">
        <f t="shared" si="5"/>
        <v>86</v>
      </c>
      <c r="B92" s="4" t="s">
        <v>114</v>
      </c>
      <c r="C92" s="22" t="s">
        <v>17</v>
      </c>
      <c r="D92" s="13">
        <v>3.46</v>
      </c>
      <c r="E92" s="39">
        <v>51.4</v>
      </c>
      <c r="F92" s="15">
        <v>3.3807999999999998</v>
      </c>
      <c r="G92" s="21">
        <v>0.98129999999999995</v>
      </c>
      <c r="H92" s="20">
        <f t="shared" si="6"/>
        <v>-2.4581890410958902</v>
      </c>
      <c r="I92" s="21">
        <f t="shared" si="7"/>
        <v>1.7730593607305778E-3</v>
      </c>
      <c r="J92" s="25"/>
    </row>
    <row r="93" spans="1:10" x14ac:dyDescent="0.25">
      <c r="A93" s="4">
        <f t="shared" si="5"/>
        <v>87</v>
      </c>
      <c r="B93" s="4" t="s">
        <v>34</v>
      </c>
      <c r="C93" s="22" t="s">
        <v>11</v>
      </c>
      <c r="D93" s="13">
        <v>3.48</v>
      </c>
      <c r="E93" s="39">
        <v>61.5</v>
      </c>
      <c r="F93" s="15">
        <v>8.4718</v>
      </c>
      <c r="G93" s="21">
        <v>0.99809999999999999</v>
      </c>
      <c r="H93" s="20">
        <f t="shared" si="6"/>
        <v>2.63281095890411</v>
      </c>
      <c r="I93" s="21">
        <f t="shared" si="7"/>
        <v>1.8573059360730615E-2</v>
      </c>
      <c r="J93" s="25"/>
    </row>
    <row r="94" spans="1:10" x14ac:dyDescent="0.25">
      <c r="A94" s="4">
        <f t="shared" si="5"/>
        <v>88</v>
      </c>
      <c r="B94" s="4" t="s">
        <v>115</v>
      </c>
      <c r="C94" s="22" t="s">
        <v>77</v>
      </c>
      <c r="D94" s="13">
        <v>4.1449999999999996</v>
      </c>
      <c r="E94" s="39">
        <v>87.6</v>
      </c>
      <c r="F94" s="15">
        <v>11.398</v>
      </c>
      <c r="G94" s="21">
        <v>0.99480000000000002</v>
      </c>
      <c r="H94" s="20">
        <f t="shared" si="6"/>
        <v>5.5590109589041097</v>
      </c>
      <c r="I94" s="21">
        <f t="shared" si="7"/>
        <v>1.5273059360730645E-2</v>
      </c>
      <c r="J94" s="25"/>
    </row>
    <row r="95" spans="1:10" x14ac:dyDescent="0.25">
      <c r="A95" s="4">
        <f t="shared" si="5"/>
        <v>89</v>
      </c>
      <c r="B95" s="4" t="s">
        <v>116</v>
      </c>
      <c r="C95" s="22" t="s">
        <v>77</v>
      </c>
      <c r="D95" s="13">
        <v>4.13</v>
      </c>
      <c r="E95" s="39">
        <v>79.5</v>
      </c>
      <c r="F95" s="15">
        <v>9.1900999999999993</v>
      </c>
      <c r="G95" s="21">
        <v>0.99360000000000004</v>
      </c>
      <c r="H95" s="20">
        <f t="shared" si="6"/>
        <v>3.3511109589041093</v>
      </c>
      <c r="I95" s="21">
        <f t="shared" si="7"/>
        <v>1.4073059360730666E-2</v>
      </c>
      <c r="J95" s="25"/>
    </row>
    <row r="96" spans="1:10" x14ac:dyDescent="0.25">
      <c r="A96" s="4">
        <f t="shared" si="5"/>
        <v>90</v>
      </c>
      <c r="B96" s="4" t="s">
        <v>78</v>
      </c>
      <c r="C96" s="22" t="s">
        <v>77</v>
      </c>
      <c r="D96" s="13">
        <v>3.99</v>
      </c>
      <c r="E96" s="39">
        <v>78.5</v>
      </c>
      <c r="F96" s="15">
        <v>9.3333999999999993</v>
      </c>
      <c r="G96" s="21">
        <v>0.99739999999999995</v>
      </c>
      <c r="H96" s="20">
        <f t="shared" si="6"/>
        <v>3.4944109589041092</v>
      </c>
      <c r="I96" s="21">
        <f t="shared" si="7"/>
        <v>1.7873059360730581E-2</v>
      </c>
      <c r="J96" s="25"/>
    </row>
    <row r="97" spans="1:10" x14ac:dyDescent="0.25">
      <c r="A97" s="4">
        <f t="shared" si="5"/>
        <v>91</v>
      </c>
      <c r="B97" s="4" t="s">
        <v>117</v>
      </c>
      <c r="C97" s="22" t="s">
        <v>77</v>
      </c>
      <c r="D97" s="13">
        <v>4</v>
      </c>
      <c r="E97" s="39">
        <v>78.599999999999994</v>
      </c>
      <c r="F97" s="15">
        <v>9.3315000000000001</v>
      </c>
      <c r="G97" s="21">
        <v>0.99790000000000001</v>
      </c>
      <c r="H97" s="20">
        <f t="shared" si="6"/>
        <v>3.4925109589041101</v>
      </c>
      <c r="I97" s="21">
        <f t="shared" si="7"/>
        <v>1.8373059360730637E-2</v>
      </c>
      <c r="J97" s="25"/>
    </row>
    <row r="98" spans="1:10" x14ac:dyDescent="0.25">
      <c r="A98" s="4">
        <f t="shared" si="5"/>
        <v>92</v>
      </c>
      <c r="B98" s="4" t="s">
        <v>118</v>
      </c>
      <c r="C98" s="22" t="s">
        <v>77</v>
      </c>
      <c r="D98" s="13">
        <v>4.0199999999999996</v>
      </c>
      <c r="E98" s="39">
        <v>79.599999999999994</v>
      </c>
      <c r="F98" s="15">
        <v>9.6561000000000003</v>
      </c>
      <c r="G98" s="21">
        <v>0.995</v>
      </c>
      <c r="H98" s="20">
        <f t="shared" si="6"/>
        <v>3.8171109589041103</v>
      </c>
      <c r="I98" s="21">
        <f t="shared" si="7"/>
        <v>1.5473059360730623E-2</v>
      </c>
      <c r="J98" s="25"/>
    </row>
    <row r="99" spans="1:10" x14ac:dyDescent="0.25">
      <c r="A99" s="4">
        <f t="shared" si="5"/>
        <v>93</v>
      </c>
      <c r="B99" s="4" t="s">
        <v>119</v>
      </c>
      <c r="C99" s="22" t="s">
        <v>77</v>
      </c>
      <c r="D99" s="13">
        <v>4.03</v>
      </c>
      <c r="E99" s="39">
        <v>111.1</v>
      </c>
      <c r="F99" s="15">
        <v>14.87</v>
      </c>
      <c r="G99" s="21">
        <v>0.99639999999999995</v>
      </c>
      <c r="H99" s="20">
        <f t="shared" si="6"/>
        <v>9.0310109589041083</v>
      </c>
      <c r="I99" s="21">
        <f t="shared" si="7"/>
        <v>1.687305936073058E-2</v>
      </c>
      <c r="J99" s="25"/>
    </row>
    <row r="100" spans="1:10" x14ac:dyDescent="0.25">
      <c r="A100" s="4">
        <f t="shared" si="5"/>
        <v>94</v>
      </c>
      <c r="B100" s="4" t="s">
        <v>279</v>
      </c>
      <c r="C100" s="22" t="s">
        <v>77</v>
      </c>
      <c r="D100" s="13">
        <v>4.07</v>
      </c>
      <c r="E100" s="39">
        <v>84.7</v>
      </c>
      <c r="F100" s="15">
        <v>9.7002000000000006</v>
      </c>
      <c r="G100" s="21">
        <v>0.99409999999999998</v>
      </c>
      <c r="H100" s="20">
        <f t="shared" si="6"/>
        <v>3.8612109589041106</v>
      </c>
      <c r="I100" s="21">
        <f t="shared" si="7"/>
        <v>1.4573059360730611E-2</v>
      </c>
      <c r="J100" s="25"/>
    </row>
    <row r="101" spans="1:10" x14ac:dyDescent="0.25">
      <c r="A101" s="4">
        <f t="shared" si="5"/>
        <v>95</v>
      </c>
      <c r="B101" s="4" t="s">
        <v>120</v>
      </c>
      <c r="C101" s="22" t="s">
        <v>77</v>
      </c>
      <c r="D101" s="13">
        <v>4.01</v>
      </c>
      <c r="E101" s="39">
        <v>65.099999999999994</v>
      </c>
      <c r="F101" s="15">
        <v>6.7656999999999998</v>
      </c>
      <c r="G101" s="21">
        <v>0.99399999999999999</v>
      </c>
      <c r="H101" s="20">
        <f t="shared" si="6"/>
        <v>0.92671095890410982</v>
      </c>
      <c r="I101" s="21">
        <f t="shared" si="7"/>
        <v>1.4473059360730622E-2</v>
      </c>
      <c r="J101" s="25"/>
    </row>
    <row r="102" spans="1:10" x14ac:dyDescent="0.25">
      <c r="A102" s="4">
        <f t="shared" si="5"/>
        <v>96</v>
      </c>
      <c r="B102" s="4" t="s">
        <v>532</v>
      </c>
      <c r="C102" s="22" t="s">
        <v>77</v>
      </c>
      <c r="D102" s="13">
        <v>3.98</v>
      </c>
      <c r="E102" s="39">
        <v>86.5</v>
      </c>
      <c r="F102" s="15"/>
      <c r="G102" s="21"/>
      <c r="H102" s="20" t="str">
        <f t="shared" si="6"/>
        <v/>
      </c>
      <c r="I102" s="21" t="str">
        <f t="shared" si="7"/>
        <v/>
      </c>
      <c r="J102" s="25"/>
    </row>
    <row r="103" spans="1:10" x14ac:dyDescent="0.25">
      <c r="A103" s="4">
        <f t="shared" si="5"/>
        <v>97</v>
      </c>
      <c r="B103" s="4" t="s">
        <v>321</v>
      </c>
      <c r="C103" s="22" t="s">
        <v>77</v>
      </c>
      <c r="D103" s="13">
        <v>3.9550000000000001</v>
      </c>
      <c r="E103" s="39">
        <v>85.3</v>
      </c>
      <c r="F103" s="15">
        <v>11.201000000000001</v>
      </c>
      <c r="G103" s="21">
        <v>0.99639999999999995</v>
      </c>
      <c r="H103" s="20">
        <f t="shared" si="6"/>
        <v>5.3620109589041105</v>
      </c>
      <c r="I103" s="21">
        <f t="shared" si="7"/>
        <v>1.687305936073058E-2</v>
      </c>
      <c r="J103" s="25"/>
    </row>
    <row r="104" spans="1:10" x14ac:dyDescent="0.25">
      <c r="A104" s="4">
        <f t="shared" si="5"/>
        <v>98</v>
      </c>
      <c r="B104" s="4" t="s">
        <v>320</v>
      </c>
      <c r="C104" s="22" t="s">
        <v>77</v>
      </c>
      <c r="D104" s="13">
        <v>3.91</v>
      </c>
      <c r="E104" s="39">
        <v>85.7</v>
      </c>
      <c r="F104" s="15">
        <v>10.624000000000001</v>
      </c>
      <c r="G104" s="21">
        <v>0.998</v>
      </c>
      <c r="H104" s="20">
        <f t="shared" si="6"/>
        <v>4.7850109589041105</v>
      </c>
      <c r="I104" s="21">
        <f t="shared" si="7"/>
        <v>1.8473059360730626E-2</v>
      </c>
      <c r="J104" s="25"/>
    </row>
    <row r="105" spans="1:10" x14ac:dyDescent="0.25">
      <c r="A105" s="4">
        <f t="shared" si="5"/>
        <v>99</v>
      </c>
      <c r="B105" s="4" t="s">
        <v>533</v>
      </c>
      <c r="C105" s="22" t="s">
        <v>77</v>
      </c>
      <c r="D105" s="13">
        <v>3.9550000000000001</v>
      </c>
      <c r="E105" s="39">
        <v>74.8</v>
      </c>
      <c r="F105" s="15"/>
      <c r="G105" s="21"/>
      <c r="H105" s="20" t="str">
        <f t="shared" si="6"/>
        <v/>
      </c>
      <c r="I105" s="21" t="str">
        <f t="shared" si="7"/>
        <v/>
      </c>
      <c r="J105" s="25"/>
    </row>
    <row r="106" spans="1:10" x14ac:dyDescent="0.25">
      <c r="A106" s="4">
        <f t="shared" si="5"/>
        <v>100</v>
      </c>
      <c r="B106" s="4" t="s">
        <v>534</v>
      </c>
      <c r="C106" s="22" t="s">
        <v>77</v>
      </c>
      <c r="D106" s="13">
        <v>3.98</v>
      </c>
      <c r="E106" s="39">
        <v>74.400000000000006</v>
      </c>
      <c r="F106" s="15"/>
      <c r="G106" s="21"/>
      <c r="H106" s="20" t="str">
        <f t="shared" si="6"/>
        <v/>
      </c>
      <c r="I106" s="21" t="str">
        <f t="shared" si="7"/>
        <v/>
      </c>
      <c r="J106" s="25"/>
    </row>
    <row r="107" spans="1:10" x14ac:dyDescent="0.25">
      <c r="A107" s="4">
        <f t="shared" si="5"/>
        <v>101</v>
      </c>
      <c r="B107" s="4" t="s">
        <v>535</v>
      </c>
      <c r="C107" s="22" t="s">
        <v>77</v>
      </c>
      <c r="D107" s="13">
        <v>3.9649999999999999</v>
      </c>
      <c r="E107" s="39">
        <v>75.8</v>
      </c>
      <c r="F107" s="15"/>
      <c r="G107" s="21"/>
      <c r="H107" s="20" t="str">
        <f t="shared" si="6"/>
        <v/>
      </c>
      <c r="I107" s="21" t="str">
        <f t="shared" si="7"/>
        <v/>
      </c>
      <c r="J107" s="25"/>
    </row>
    <row r="108" spans="1:10" x14ac:dyDescent="0.25">
      <c r="A108" s="4">
        <f t="shared" si="5"/>
        <v>102</v>
      </c>
      <c r="B108" s="4" t="s">
        <v>536</v>
      </c>
      <c r="C108" s="22" t="s">
        <v>77</v>
      </c>
      <c r="D108" s="13">
        <v>3.9649999999999999</v>
      </c>
      <c r="E108" s="39">
        <v>74.7</v>
      </c>
      <c r="F108" s="15"/>
      <c r="G108" s="21"/>
      <c r="H108" s="20" t="str">
        <f t="shared" si="6"/>
        <v/>
      </c>
      <c r="I108" s="21" t="str">
        <f t="shared" si="7"/>
        <v/>
      </c>
      <c r="J108" s="25"/>
    </row>
    <row r="109" spans="1:10" x14ac:dyDescent="0.25">
      <c r="A109" s="4">
        <f t="shared" si="5"/>
        <v>103</v>
      </c>
      <c r="B109" s="4" t="s">
        <v>537</v>
      </c>
      <c r="C109" s="22" t="s">
        <v>77</v>
      </c>
      <c r="D109" s="13">
        <v>3.9950000000000001</v>
      </c>
      <c r="E109" s="39">
        <v>85.3</v>
      </c>
      <c r="F109" s="15"/>
      <c r="G109" s="21"/>
      <c r="H109" s="20" t="str">
        <f t="shared" si="6"/>
        <v/>
      </c>
      <c r="I109" s="21" t="str">
        <f t="shared" si="7"/>
        <v/>
      </c>
      <c r="J109" s="25"/>
    </row>
    <row r="110" spans="1:10" x14ac:dyDescent="0.25">
      <c r="A110" s="4">
        <f t="shared" si="5"/>
        <v>104</v>
      </c>
      <c r="B110" s="4" t="s">
        <v>538</v>
      </c>
      <c r="C110" s="22" t="s">
        <v>77</v>
      </c>
      <c r="D110" s="13">
        <v>3.9350000000000001</v>
      </c>
      <c r="E110" s="39">
        <v>75</v>
      </c>
      <c r="F110" s="15"/>
      <c r="G110" s="21"/>
      <c r="H110" s="20" t="str">
        <f t="shared" si="6"/>
        <v/>
      </c>
      <c r="I110" s="21" t="str">
        <f t="shared" si="7"/>
        <v/>
      </c>
      <c r="J110" s="25"/>
    </row>
    <row r="111" spans="1:10" x14ac:dyDescent="0.25">
      <c r="A111" s="4">
        <f t="shared" si="5"/>
        <v>105</v>
      </c>
      <c r="B111" s="4" t="s">
        <v>539</v>
      </c>
      <c r="C111" s="22" t="s">
        <v>77</v>
      </c>
      <c r="D111" s="13">
        <v>3.9350000000000001</v>
      </c>
      <c r="E111" s="39">
        <v>53.8</v>
      </c>
      <c r="F111" s="15"/>
      <c r="G111" s="21"/>
      <c r="H111" s="20" t="str">
        <f t="shared" si="6"/>
        <v/>
      </c>
      <c r="I111" s="21" t="str">
        <f t="shared" si="7"/>
        <v/>
      </c>
      <c r="J111" s="25"/>
    </row>
    <row r="112" spans="1:10" x14ac:dyDescent="0.25">
      <c r="A112" s="4">
        <f t="shared" si="5"/>
        <v>106</v>
      </c>
      <c r="B112" s="4" t="s">
        <v>540</v>
      </c>
      <c r="C112" s="22" t="s">
        <v>77</v>
      </c>
      <c r="D112" s="13">
        <v>3.2850000000000001</v>
      </c>
      <c r="E112" s="39">
        <v>59.4</v>
      </c>
      <c r="F112" s="15"/>
      <c r="G112" s="21"/>
      <c r="H112" s="20" t="str">
        <f t="shared" si="6"/>
        <v/>
      </c>
      <c r="I112" s="21" t="str">
        <f t="shared" si="7"/>
        <v/>
      </c>
      <c r="J112" s="25"/>
    </row>
    <row r="113" spans="1:10" x14ac:dyDescent="0.25">
      <c r="A113" s="4">
        <f t="shared" si="5"/>
        <v>107</v>
      </c>
      <c r="B113" s="4" t="s">
        <v>121</v>
      </c>
      <c r="C113" s="22" t="s">
        <v>77</v>
      </c>
      <c r="D113" s="13">
        <v>4.01</v>
      </c>
      <c r="E113" s="39">
        <v>89.8</v>
      </c>
      <c r="F113" s="15">
        <v>10.718999999999999</v>
      </c>
      <c r="G113" s="21">
        <v>0.99170000000000003</v>
      </c>
      <c r="H113" s="20">
        <f t="shared" si="6"/>
        <v>4.8800109589041094</v>
      </c>
      <c r="I113" s="21">
        <f t="shared" si="7"/>
        <v>1.2173059360730654E-2</v>
      </c>
      <c r="J113" s="25"/>
    </row>
    <row r="114" spans="1:10" x14ac:dyDescent="0.25">
      <c r="A114" s="4">
        <f t="shared" si="5"/>
        <v>108</v>
      </c>
      <c r="B114" s="4" t="s">
        <v>122</v>
      </c>
      <c r="C114" s="22" t="s">
        <v>77</v>
      </c>
      <c r="D114" s="13">
        <v>4.0650000000000004</v>
      </c>
      <c r="E114" s="39">
        <v>107.9</v>
      </c>
      <c r="F114" s="15">
        <v>15.167</v>
      </c>
      <c r="G114" s="21">
        <v>0.99890000000000001</v>
      </c>
      <c r="H114" s="20">
        <f t="shared" si="6"/>
        <v>9.3280109589041089</v>
      </c>
      <c r="I114" s="21">
        <f t="shared" si="7"/>
        <v>1.9373059360730638E-2</v>
      </c>
      <c r="J114" s="25"/>
    </row>
    <row r="115" spans="1:10" x14ac:dyDescent="0.25">
      <c r="A115" s="4">
        <f t="shared" si="5"/>
        <v>109</v>
      </c>
      <c r="B115" s="4" t="s">
        <v>707</v>
      </c>
      <c r="C115" s="22" t="s">
        <v>77</v>
      </c>
      <c r="D115" s="13">
        <v>3.9849999999999999</v>
      </c>
      <c r="E115" s="39">
        <v>80.900000000000006</v>
      </c>
      <c r="F115" s="15"/>
      <c r="G115" s="21"/>
      <c r="H115" s="20" t="str">
        <f t="shared" si="6"/>
        <v/>
      </c>
      <c r="I115" s="21" t="str">
        <f t="shared" si="7"/>
        <v/>
      </c>
      <c r="J115" s="25"/>
    </row>
    <row r="116" spans="1:10" x14ac:dyDescent="0.25">
      <c r="A116" s="4">
        <f t="shared" si="5"/>
        <v>110</v>
      </c>
      <c r="B116" s="4" t="s">
        <v>278</v>
      </c>
      <c r="C116" s="22" t="s">
        <v>6</v>
      </c>
      <c r="D116" s="13">
        <v>3.8149999999999999</v>
      </c>
      <c r="E116" s="39">
        <v>60.3</v>
      </c>
      <c r="F116" s="15">
        <v>4.3772000000000002</v>
      </c>
      <c r="G116" s="21">
        <v>0.98939999999999995</v>
      </c>
      <c r="H116" s="20">
        <f t="shared" si="6"/>
        <v>-1.4617890410958898</v>
      </c>
      <c r="I116" s="21">
        <f t="shared" si="7"/>
        <v>9.8730593607305739E-3</v>
      </c>
      <c r="J116" s="25"/>
    </row>
    <row r="117" spans="1:10" x14ac:dyDescent="0.25">
      <c r="A117" s="4">
        <f t="shared" si="5"/>
        <v>111</v>
      </c>
      <c r="B117" s="4" t="s">
        <v>488</v>
      </c>
      <c r="C117" s="22" t="s">
        <v>11</v>
      </c>
      <c r="D117" s="13">
        <v>3.89</v>
      </c>
      <c r="E117" s="39">
        <v>58.6</v>
      </c>
      <c r="F117" s="15">
        <v>4.0994999999999999</v>
      </c>
      <c r="G117" s="21">
        <v>0.98929999999999996</v>
      </c>
      <c r="H117" s="20">
        <f t="shared" si="6"/>
        <v>-1.7394890410958901</v>
      </c>
      <c r="I117" s="21">
        <f t="shared" si="7"/>
        <v>9.7730593607305849E-3</v>
      </c>
      <c r="J117" s="25"/>
    </row>
    <row r="118" spans="1:10" x14ac:dyDescent="0.25">
      <c r="A118" s="4">
        <f t="shared" si="5"/>
        <v>112</v>
      </c>
      <c r="B118" s="4" t="s">
        <v>628</v>
      </c>
      <c r="C118" s="22" t="s">
        <v>100</v>
      </c>
      <c r="D118" s="13">
        <v>3.4550000000000001</v>
      </c>
      <c r="E118" s="39">
        <v>52.3</v>
      </c>
      <c r="F118" s="15"/>
      <c r="G118" s="21"/>
      <c r="H118" s="20" t="str">
        <f t="shared" si="6"/>
        <v/>
      </c>
      <c r="I118" s="21" t="str">
        <f t="shared" si="7"/>
        <v/>
      </c>
      <c r="J118" s="25"/>
    </row>
    <row r="119" spans="1:10" x14ac:dyDescent="0.25">
      <c r="A119" s="4">
        <f t="shared" si="5"/>
        <v>113</v>
      </c>
      <c r="B119" s="4" t="s">
        <v>541</v>
      </c>
      <c r="C119" s="22" t="s">
        <v>223</v>
      </c>
      <c r="D119" s="13">
        <v>3.8050000000000002</v>
      </c>
      <c r="E119" s="39">
        <v>56.5</v>
      </c>
      <c r="F119" s="15"/>
      <c r="G119" s="21"/>
      <c r="H119" s="20" t="str">
        <f t="shared" si="6"/>
        <v/>
      </c>
      <c r="I119" s="21" t="str">
        <f t="shared" si="7"/>
        <v/>
      </c>
      <c r="J119" s="25"/>
    </row>
    <row r="120" spans="1:10" x14ac:dyDescent="0.25">
      <c r="A120" s="4">
        <f t="shared" si="5"/>
        <v>114</v>
      </c>
      <c r="B120" s="4" t="s">
        <v>123</v>
      </c>
      <c r="C120" s="22" t="s">
        <v>223</v>
      </c>
      <c r="D120" s="13">
        <v>3.91</v>
      </c>
      <c r="E120" s="39">
        <v>55.8</v>
      </c>
      <c r="F120" s="15">
        <v>7.2323000000000004</v>
      </c>
      <c r="G120" s="21">
        <v>0.99399999999999999</v>
      </c>
      <c r="H120" s="20">
        <f t="shared" si="6"/>
        <v>1.3933109589041104</v>
      </c>
      <c r="I120" s="21">
        <f t="shared" si="7"/>
        <v>1.4473059360730622E-2</v>
      </c>
      <c r="J120" s="25"/>
    </row>
    <row r="121" spans="1:10" x14ac:dyDescent="0.25">
      <c r="A121" s="4">
        <f t="shared" si="5"/>
        <v>115</v>
      </c>
      <c r="B121" s="4" t="s">
        <v>464</v>
      </c>
      <c r="C121" s="22" t="s">
        <v>86</v>
      </c>
      <c r="D121" s="13">
        <v>3.2949999999999999</v>
      </c>
      <c r="E121" s="39">
        <v>48.7</v>
      </c>
      <c r="F121" s="15"/>
      <c r="G121" s="21"/>
      <c r="H121" s="20" t="str">
        <f t="shared" si="6"/>
        <v/>
      </c>
      <c r="I121" s="21" t="str">
        <f t="shared" si="7"/>
        <v/>
      </c>
      <c r="J121" s="25"/>
    </row>
    <row r="122" spans="1:10" x14ac:dyDescent="0.25">
      <c r="A122" s="4">
        <f t="shared" si="5"/>
        <v>116</v>
      </c>
      <c r="B122" s="4" t="s">
        <v>465</v>
      </c>
      <c r="C122" s="22" t="s">
        <v>86</v>
      </c>
      <c r="D122" s="13">
        <v>3.3149999999999999</v>
      </c>
      <c r="E122" s="39">
        <v>48.2</v>
      </c>
      <c r="F122" s="15"/>
      <c r="G122" s="21"/>
      <c r="H122" s="20" t="str">
        <f t="shared" si="6"/>
        <v/>
      </c>
      <c r="I122" s="21" t="str">
        <f t="shared" si="7"/>
        <v/>
      </c>
      <c r="J122" s="25"/>
    </row>
    <row r="123" spans="1:10" x14ac:dyDescent="0.25">
      <c r="A123" s="4">
        <f t="shared" si="5"/>
        <v>117</v>
      </c>
      <c r="B123" s="4" t="s">
        <v>466</v>
      </c>
      <c r="C123" s="22" t="s">
        <v>86</v>
      </c>
      <c r="D123" s="13">
        <v>3.3050000000000002</v>
      </c>
      <c r="E123" s="39">
        <v>42.7</v>
      </c>
      <c r="F123" s="15"/>
      <c r="G123" s="21"/>
      <c r="H123" s="20" t="str">
        <f t="shared" si="6"/>
        <v/>
      </c>
      <c r="I123" s="21" t="str">
        <f t="shared" si="7"/>
        <v/>
      </c>
      <c r="J123" s="25"/>
    </row>
    <row r="124" spans="1:10" x14ac:dyDescent="0.25">
      <c r="A124" s="4">
        <f t="shared" si="5"/>
        <v>118</v>
      </c>
      <c r="B124" s="4" t="s">
        <v>509</v>
      </c>
      <c r="C124" s="22" t="s">
        <v>100</v>
      </c>
      <c r="D124" s="13">
        <v>3.71</v>
      </c>
      <c r="E124" s="39">
        <v>60.6</v>
      </c>
      <c r="F124" s="15"/>
      <c r="G124" s="21"/>
      <c r="H124" s="20" t="str">
        <f t="shared" si="6"/>
        <v/>
      </c>
      <c r="I124" s="21" t="str">
        <f t="shared" si="7"/>
        <v/>
      </c>
      <c r="J124" s="25"/>
    </row>
    <row r="125" spans="1:10" x14ac:dyDescent="0.25">
      <c r="A125" s="4">
        <f t="shared" si="5"/>
        <v>119</v>
      </c>
      <c r="B125" s="4" t="s">
        <v>510</v>
      </c>
      <c r="C125" s="22" t="s">
        <v>100</v>
      </c>
      <c r="D125" s="13">
        <v>3.4649999999999999</v>
      </c>
      <c r="E125" s="39">
        <v>61.8</v>
      </c>
      <c r="F125" s="15"/>
      <c r="G125" s="21"/>
      <c r="H125" s="20" t="str">
        <f t="shared" si="6"/>
        <v/>
      </c>
      <c r="I125" s="21" t="str">
        <f t="shared" si="7"/>
        <v/>
      </c>
      <c r="J125" s="25"/>
    </row>
    <row r="126" spans="1:10" x14ac:dyDescent="0.25">
      <c r="A126" s="4">
        <f t="shared" si="5"/>
        <v>120</v>
      </c>
      <c r="B126" s="4" t="s">
        <v>453</v>
      </c>
      <c r="C126" s="22" t="s">
        <v>100</v>
      </c>
      <c r="D126" s="13">
        <v>3.1349999999999998</v>
      </c>
      <c r="E126" s="39">
        <v>60.8</v>
      </c>
      <c r="F126" s="15"/>
      <c r="G126" s="21"/>
      <c r="H126" s="20" t="str">
        <f t="shared" si="6"/>
        <v/>
      </c>
      <c r="I126" s="21" t="str">
        <f t="shared" si="7"/>
        <v/>
      </c>
      <c r="J126" s="25"/>
    </row>
    <row r="127" spans="1:10" x14ac:dyDescent="0.25">
      <c r="A127" s="4">
        <f t="shared" si="5"/>
        <v>121</v>
      </c>
      <c r="B127" s="4" t="s">
        <v>452</v>
      </c>
      <c r="C127" s="22" t="s">
        <v>100</v>
      </c>
      <c r="D127" s="13">
        <v>3.75</v>
      </c>
      <c r="E127" s="39">
        <v>61.1</v>
      </c>
      <c r="F127" s="15"/>
      <c r="G127" s="21"/>
      <c r="H127" s="20" t="str">
        <f t="shared" si="6"/>
        <v/>
      </c>
      <c r="I127" s="21" t="str">
        <f t="shared" si="7"/>
        <v/>
      </c>
      <c r="J127" s="25"/>
    </row>
    <row r="128" spans="1:10" x14ac:dyDescent="0.25">
      <c r="A128" s="4">
        <f t="shared" si="5"/>
        <v>122</v>
      </c>
      <c r="B128" s="4" t="s">
        <v>511</v>
      </c>
      <c r="C128" s="22" t="s">
        <v>100</v>
      </c>
      <c r="D128" s="13">
        <v>3.6850000000000001</v>
      </c>
      <c r="E128" s="39">
        <v>62.2</v>
      </c>
      <c r="F128" s="15"/>
      <c r="G128" s="21"/>
      <c r="H128" s="20" t="str">
        <f t="shared" si="6"/>
        <v/>
      </c>
      <c r="I128" s="21" t="str">
        <f t="shared" si="7"/>
        <v/>
      </c>
      <c r="J128" s="25"/>
    </row>
    <row r="129" spans="1:10" x14ac:dyDescent="0.25">
      <c r="A129" s="4">
        <f t="shared" si="5"/>
        <v>123</v>
      </c>
      <c r="B129" s="4" t="s">
        <v>128</v>
      </c>
      <c r="C129" s="22" t="s">
        <v>5</v>
      </c>
      <c r="D129" s="13">
        <v>3.835</v>
      </c>
      <c r="E129" s="39">
        <v>61.3</v>
      </c>
      <c r="F129" s="15">
        <v>4.2544000000000004</v>
      </c>
      <c r="G129" s="21">
        <v>0.9274</v>
      </c>
      <c r="H129" s="20">
        <f t="shared" si="6"/>
        <v>-1.5845890410958896</v>
      </c>
      <c r="I129" s="21">
        <f t="shared" si="7"/>
        <v>-5.212694063926937E-2</v>
      </c>
      <c r="J129" s="25"/>
    </row>
    <row r="130" spans="1:10" x14ac:dyDescent="0.25">
      <c r="A130" s="4">
        <f t="shared" si="5"/>
        <v>124</v>
      </c>
      <c r="B130" s="4" t="s">
        <v>124</v>
      </c>
      <c r="C130" s="22" t="s">
        <v>5</v>
      </c>
      <c r="D130" s="13">
        <v>3.83</v>
      </c>
      <c r="E130" s="39">
        <v>33</v>
      </c>
      <c r="F130" s="15">
        <v>2.3344</v>
      </c>
      <c r="G130" s="21">
        <v>0.81430000000000002</v>
      </c>
      <c r="H130" s="20">
        <f t="shared" si="6"/>
        <v>-3.50458904109589</v>
      </c>
      <c r="I130" s="21">
        <f t="shared" si="7"/>
        <v>-0.16522694063926935</v>
      </c>
      <c r="J130" s="25"/>
    </row>
    <row r="131" spans="1:10" x14ac:dyDescent="0.25">
      <c r="A131" s="4">
        <f t="shared" si="5"/>
        <v>125</v>
      </c>
      <c r="B131" s="4" t="s">
        <v>125</v>
      </c>
      <c r="C131" s="22" t="s">
        <v>5</v>
      </c>
      <c r="D131" s="13">
        <v>3.59</v>
      </c>
      <c r="E131" s="39">
        <v>41</v>
      </c>
      <c r="F131" s="15">
        <v>2.5905999999999998</v>
      </c>
      <c r="G131" s="21">
        <v>0.90920000000000001</v>
      </c>
      <c r="H131" s="20">
        <f t="shared" si="6"/>
        <v>-3.2483890410958902</v>
      </c>
      <c r="I131" s="21">
        <f t="shared" si="7"/>
        <v>-7.0326940639269364E-2</v>
      </c>
      <c r="J131" s="25"/>
    </row>
    <row r="132" spans="1:10" x14ac:dyDescent="0.25">
      <c r="A132" s="4">
        <f t="shared" si="5"/>
        <v>126</v>
      </c>
      <c r="B132" s="4" t="s">
        <v>126</v>
      </c>
      <c r="C132" s="22" t="s">
        <v>5</v>
      </c>
      <c r="D132" s="13">
        <v>3.8050000000000002</v>
      </c>
      <c r="E132" s="39">
        <v>40.5</v>
      </c>
      <c r="F132" s="15">
        <v>2.0375999999999999</v>
      </c>
      <c r="G132" s="21">
        <v>0.68459999999999999</v>
      </c>
      <c r="H132" s="20">
        <f t="shared" si="6"/>
        <v>-3.8013890410958902</v>
      </c>
      <c r="I132" s="21">
        <f t="shared" si="7"/>
        <v>-0.29492694063926939</v>
      </c>
      <c r="J132" s="25"/>
    </row>
    <row r="133" spans="1:10" x14ac:dyDescent="0.25">
      <c r="A133" s="4">
        <f t="shared" si="5"/>
        <v>127</v>
      </c>
      <c r="B133" s="4" t="s">
        <v>127</v>
      </c>
      <c r="C133" s="22" t="s">
        <v>5</v>
      </c>
      <c r="D133" s="13">
        <v>3.7650000000000001</v>
      </c>
      <c r="E133" s="39">
        <v>63.5</v>
      </c>
      <c r="F133" s="15">
        <v>4.4587000000000003</v>
      </c>
      <c r="G133" s="21">
        <v>0.85870000000000002</v>
      </c>
      <c r="H133" s="20">
        <f t="shared" si="6"/>
        <v>-1.3802890410958897</v>
      </c>
      <c r="I133" s="21">
        <f t="shared" si="7"/>
        <v>-0.12082694063926935</v>
      </c>
      <c r="J133" s="25"/>
    </row>
    <row r="134" spans="1:10" x14ac:dyDescent="0.25">
      <c r="A134" s="4">
        <f t="shared" si="5"/>
        <v>128</v>
      </c>
      <c r="B134" s="4" t="s">
        <v>129</v>
      </c>
      <c r="C134" s="22" t="s">
        <v>5</v>
      </c>
      <c r="D134" s="13">
        <v>3.81</v>
      </c>
      <c r="E134" s="39">
        <v>68.400000000000006</v>
      </c>
      <c r="F134" s="15">
        <v>4.3329000000000004</v>
      </c>
      <c r="G134" s="21">
        <v>0.9294</v>
      </c>
      <c r="H134" s="20">
        <f t="shared" si="6"/>
        <v>-1.5060890410958896</v>
      </c>
      <c r="I134" s="21">
        <f t="shared" si="7"/>
        <v>-5.0126940639269368E-2</v>
      </c>
      <c r="J134" s="25"/>
    </row>
    <row r="135" spans="1:10" x14ac:dyDescent="0.25">
      <c r="A135" s="4">
        <f t="shared" si="5"/>
        <v>129</v>
      </c>
      <c r="B135" s="4" t="s">
        <v>40</v>
      </c>
      <c r="C135" s="22" t="s">
        <v>11</v>
      </c>
      <c r="D135" s="13">
        <v>3.5</v>
      </c>
      <c r="E135" s="39">
        <v>64.599999999999994</v>
      </c>
      <c r="F135" s="15">
        <v>5.3234000000000004</v>
      </c>
      <c r="G135" s="21">
        <v>0.99370000000000003</v>
      </c>
      <c r="H135" s="20">
        <f t="shared" si="6"/>
        <v>-0.51558904109588966</v>
      </c>
      <c r="I135" s="21">
        <f t="shared" si="7"/>
        <v>1.4173059360730655E-2</v>
      </c>
      <c r="J135" s="25"/>
    </row>
    <row r="136" spans="1:10" x14ac:dyDescent="0.25">
      <c r="A136" s="4">
        <f t="shared" ref="A136:A199" si="8">A135+1</f>
        <v>130</v>
      </c>
      <c r="B136" s="4" t="s">
        <v>49</v>
      </c>
      <c r="C136" s="22" t="s">
        <v>6</v>
      </c>
      <c r="D136" s="13">
        <v>3.375</v>
      </c>
      <c r="E136" s="39">
        <v>65.599999999999994</v>
      </c>
      <c r="F136" s="15">
        <v>7.1698000000000004</v>
      </c>
      <c r="G136" s="21">
        <v>0.99519999999999997</v>
      </c>
      <c r="H136" s="20">
        <f t="shared" ref="H136:H199" si="9">IF(ISBLANK(F136),"",F136-$F$689)</f>
        <v>1.3308109589041104</v>
      </c>
      <c r="I136" s="21">
        <f t="shared" ref="I136:I199" si="10">IF(ISBLANK(F136),"",G136-$G$689)</f>
        <v>1.5673059360730601E-2</v>
      </c>
      <c r="J136" s="25"/>
    </row>
    <row r="137" spans="1:10" x14ac:dyDescent="0.25">
      <c r="A137" s="4">
        <f t="shared" si="8"/>
        <v>131</v>
      </c>
      <c r="B137" s="4" t="s">
        <v>237</v>
      </c>
      <c r="C137" s="22" t="s">
        <v>17</v>
      </c>
      <c r="D137" s="13">
        <v>3.9449999999999998</v>
      </c>
      <c r="E137" s="39">
        <v>58</v>
      </c>
      <c r="F137" s="15"/>
      <c r="G137" s="21"/>
      <c r="H137" s="20" t="str">
        <f t="shared" si="9"/>
        <v/>
      </c>
      <c r="I137" s="21" t="str">
        <f t="shared" si="10"/>
        <v/>
      </c>
      <c r="J137" s="25"/>
    </row>
    <row r="138" spans="1:10" x14ac:dyDescent="0.25">
      <c r="A138" s="4">
        <f t="shared" si="8"/>
        <v>132</v>
      </c>
      <c r="B138" s="4" t="s">
        <v>618</v>
      </c>
      <c r="C138" s="22" t="s">
        <v>17</v>
      </c>
      <c r="D138" s="13">
        <v>3.86</v>
      </c>
      <c r="E138" s="39">
        <v>49.3</v>
      </c>
      <c r="F138" s="15"/>
      <c r="G138" s="21"/>
      <c r="H138" s="20" t="str">
        <f t="shared" si="9"/>
        <v/>
      </c>
      <c r="I138" s="21" t="str">
        <f t="shared" si="10"/>
        <v/>
      </c>
      <c r="J138" s="25"/>
    </row>
    <row r="139" spans="1:10" x14ac:dyDescent="0.25">
      <c r="A139" s="4">
        <f t="shared" si="8"/>
        <v>133</v>
      </c>
      <c r="B139" s="4" t="s">
        <v>619</v>
      </c>
      <c r="C139" s="22" t="s">
        <v>19</v>
      </c>
      <c r="D139" s="13">
        <v>3.52</v>
      </c>
      <c r="E139" s="39">
        <v>48.6</v>
      </c>
      <c r="F139" s="15"/>
      <c r="G139" s="21"/>
      <c r="H139" s="20" t="str">
        <f t="shared" si="9"/>
        <v/>
      </c>
      <c r="I139" s="21" t="str">
        <f t="shared" si="10"/>
        <v/>
      </c>
      <c r="J139" s="25"/>
    </row>
    <row r="140" spans="1:10" x14ac:dyDescent="0.25">
      <c r="A140" s="4">
        <f t="shared" si="8"/>
        <v>134</v>
      </c>
      <c r="B140" s="4" t="s">
        <v>542</v>
      </c>
      <c r="C140" s="22" t="s">
        <v>19</v>
      </c>
      <c r="D140" s="13">
        <v>3.52</v>
      </c>
      <c r="E140" s="39">
        <v>49.9</v>
      </c>
      <c r="F140" s="15"/>
      <c r="G140" s="21"/>
      <c r="H140" s="20" t="str">
        <f t="shared" si="9"/>
        <v/>
      </c>
      <c r="I140" s="21" t="str">
        <f t="shared" si="10"/>
        <v/>
      </c>
      <c r="J140" s="25"/>
    </row>
    <row r="141" spans="1:10" x14ac:dyDescent="0.25">
      <c r="A141" s="4">
        <f t="shared" si="8"/>
        <v>135</v>
      </c>
      <c r="B141" s="4" t="s">
        <v>543</v>
      </c>
      <c r="C141" s="22" t="s">
        <v>19</v>
      </c>
      <c r="D141" s="13">
        <v>3.53</v>
      </c>
      <c r="E141" s="39">
        <v>50.1</v>
      </c>
      <c r="F141" s="15"/>
      <c r="G141" s="21"/>
      <c r="H141" s="20" t="str">
        <f t="shared" si="9"/>
        <v/>
      </c>
      <c r="I141" s="21" t="str">
        <f t="shared" si="10"/>
        <v/>
      </c>
      <c r="J141" s="25"/>
    </row>
    <row r="142" spans="1:10" x14ac:dyDescent="0.25">
      <c r="A142" s="4">
        <f t="shared" si="8"/>
        <v>136</v>
      </c>
      <c r="B142" s="4" t="s">
        <v>544</v>
      </c>
      <c r="C142" s="22" t="s">
        <v>19</v>
      </c>
      <c r="D142" s="13">
        <v>3.52</v>
      </c>
      <c r="E142" s="39">
        <v>48.7</v>
      </c>
      <c r="F142" s="15"/>
      <c r="G142" s="21"/>
      <c r="H142" s="20" t="str">
        <f t="shared" si="9"/>
        <v/>
      </c>
      <c r="I142" s="21" t="str">
        <f t="shared" si="10"/>
        <v/>
      </c>
      <c r="J142" s="25"/>
    </row>
    <row r="143" spans="1:10" x14ac:dyDescent="0.25">
      <c r="A143" s="4">
        <f t="shared" si="8"/>
        <v>137</v>
      </c>
      <c r="B143" s="4" t="s">
        <v>545</v>
      </c>
      <c r="C143" s="22" t="s">
        <v>19</v>
      </c>
      <c r="D143" s="13">
        <v>3.5150000000000001</v>
      </c>
      <c r="E143" s="39">
        <v>51.1</v>
      </c>
      <c r="F143" s="15"/>
      <c r="G143" s="21"/>
      <c r="H143" s="20" t="str">
        <f t="shared" si="9"/>
        <v/>
      </c>
      <c r="I143" s="21" t="str">
        <f t="shared" si="10"/>
        <v/>
      </c>
      <c r="J143" s="25"/>
    </row>
    <row r="144" spans="1:10" x14ac:dyDescent="0.25">
      <c r="A144" s="4">
        <f t="shared" si="8"/>
        <v>138</v>
      </c>
      <c r="B144" s="4" t="s">
        <v>546</v>
      </c>
      <c r="C144" s="22" t="s">
        <v>19</v>
      </c>
      <c r="D144" s="13">
        <v>3.5449999999999999</v>
      </c>
      <c r="E144" s="39">
        <v>50.1</v>
      </c>
      <c r="F144" s="15"/>
      <c r="G144" s="21"/>
      <c r="H144" s="20" t="str">
        <f t="shared" si="9"/>
        <v/>
      </c>
      <c r="I144" s="21" t="str">
        <f t="shared" si="10"/>
        <v/>
      </c>
      <c r="J144" s="25"/>
    </row>
    <row r="145" spans="1:10" x14ac:dyDescent="0.25">
      <c r="A145" s="4">
        <f t="shared" si="8"/>
        <v>139</v>
      </c>
      <c r="B145" s="4" t="s">
        <v>547</v>
      </c>
      <c r="C145" s="22" t="s">
        <v>19</v>
      </c>
      <c r="D145" s="13">
        <v>3.94</v>
      </c>
      <c r="E145" s="39">
        <v>49.9</v>
      </c>
      <c r="F145" s="15"/>
      <c r="G145" s="21"/>
      <c r="H145" s="20" t="str">
        <f t="shared" si="9"/>
        <v/>
      </c>
      <c r="I145" s="21" t="str">
        <f t="shared" si="10"/>
        <v/>
      </c>
      <c r="J145" s="25"/>
    </row>
    <row r="146" spans="1:10" x14ac:dyDescent="0.25">
      <c r="A146" s="4">
        <f t="shared" si="8"/>
        <v>140</v>
      </c>
      <c r="B146" s="4" t="s">
        <v>548</v>
      </c>
      <c r="C146" s="22" t="s">
        <v>19</v>
      </c>
      <c r="D146" s="13">
        <v>3.5</v>
      </c>
      <c r="E146" s="39">
        <v>48.9</v>
      </c>
      <c r="F146" s="15"/>
      <c r="G146" s="21"/>
      <c r="H146" s="20" t="str">
        <f t="shared" si="9"/>
        <v/>
      </c>
      <c r="I146" s="21" t="str">
        <f t="shared" si="10"/>
        <v/>
      </c>
      <c r="J146" s="25"/>
    </row>
    <row r="147" spans="1:10" x14ac:dyDescent="0.25">
      <c r="A147" s="4">
        <f t="shared" si="8"/>
        <v>141</v>
      </c>
      <c r="B147" s="4" t="s">
        <v>549</v>
      </c>
      <c r="C147" s="22" t="s">
        <v>19</v>
      </c>
      <c r="D147" s="13">
        <v>3.5249999999999999</v>
      </c>
      <c r="E147" s="39">
        <v>48.6</v>
      </c>
      <c r="F147" s="15"/>
      <c r="G147" s="21"/>
      <c r="H147" s="20" t="str">
        <f t="shared" si="9"/>
        <v/>
      </c>
      <c r="I147" s="21" t="str">
        <f t="shared" si="10"/>
        <v/>
      </c>
      <c r="J147" s="25"/>
    </row>
    <row r="148" spans="1:10" x14ac:dyDescent="0.25">
      <c r="A148" s="4">
        <f t="shared" si="8"/>
        <v>142</v>
      </c>
      <c r="B148" s="4" t="s">
        <v>550</v>
      </c>
      <c r="C148" s="22" t="s">
        <v>19</v>
      </c>
      <c r="D148" s="13">
        <v>3.54</v>
      </c>
      <c r="E148" s="39">
        <v>50.6</v>
      </c>
      <c r="F148" s="15"/>
      <c r="G148" s="21"/>
      <c r="H148" s="20" t="str">
        <f t="shared" si="9"/>
        <v/>
      </c>
      <c r="I148" s="21" t="str">
        <f t="shared" si="10"/>
        <v/>
      </c>
      <c r="J148" s="25"/>
    </row>
    <row r="149" spans="1:10" x14ac:dyDescent="0.25">
      <c r="A149" s="4">
        <f t="shared" si="8"/>
        <v>143</v>
      </c>
      <c r="B149" s="4" t="s">
        <v>551</v>
      </c>
      <c r="C149" s="22" t="s">
        <v>19</v>
      </c>
      <c r="D149" s="13">
        <v>3.5550000000000002</v>
      </c>
      <c r="E149" s="39">
        <v>49.1</v>
      </c>
      <c r="F149" s="15"/>
      <c r="G149" s="21"/>
      <c r="H149" s="20" t="str">
        <f t="shared" si="9"/>
        <v/>
      </c>
      <c r="I149" s="21" t="str">
        <f t="shared" si="10"/>
        <v/>
      </c>
      <c r="J149" s="25"/>
    </row>
    <row r="150" spans="1:10" x14ac:dyDescent="0.25">
      <c r="A150" s="4">
        <f t="shared" si="8"/>
        <v>144</v>
      </c>
      <c r="B150" s="4" t="s">
        <v>238</v>
      </c>
      <c r="C150" s="22" t="s">
        <v>17</v>
      </c>
      <c r="D150" s="13">
        <v>3.84</v>
      </c>
      <c r="E150" s="39">
        <v>46.6</v>
      </c>
      <c r="F150" s="15"/>
      <c r="G150" s="21"/>
      <c r="H150" s="20" t="str">
        <f t="shared" si="9"/>
        <v/>
      </c>
      <c r="I150" s="21" t="str">
        <f t="shared" si="10"/>
        <v/>
      </c>
      <c r="J150" s="25"/>
    </row>
    <row r="151" spans="1:10" x14ac:dyDescent="0.25">
      <c r="A151" s="4">
        <f t="shared" si="8"/>
        <v>145</v>
      </c>
      <c r="B151" s="4" t="s">
        <v>620</v>
      </c>
      <c r="C151" s="22" t="s">
        <v>17</v>
      </c>
      <c r="D151" s="13">
        <v>3.5350000000000001</v>
      </c>
      <c r="E151" s="39">
        <v>49.4</v>
      </c>
      <c r="F151" s="15"/>
      <c r="G151" s="21"/>
      <c r="H151" s="20" t="str">
        <f t="shared" si="9"/>
        <v/>
      </c>
      <c r="I151" s="21" t="str">
        <f t="shared" si="10"/>
        <v/>
      </c>
      <c r="J151" s="25"/>
    </row>
    <row r="152" spans="1:10" x14ac:dyDescent="0.25">
      <c r="A152" s="4">
        <f t="shared" si="8"/>
        <v>146</v>
      </c>
      <c r="B152" s="4" t="s">
        <v>239</v>
      </c>
      <c r="C152" s="22" t="s">
        <v>17</v>
      </c>
      <c r="D152" s="13">
        <v>3.855</v>
      </c>
      <c r="E152" s="39">
        <v>45.7</v>
      </c>
      <c r="F152" s="15"/>
      <c r="G152" s="21"/>
      <c r="H152" s="20" t="str">
        <f t="shared" si="9"/>
        <v/>
      </c>
      <c r="I152" s="21" t="str">
        <f t="shared" si="10"/>
        <v/>
      </c>
      <c r="J152" s="25"/>
    </row>
    <row r="153" spans="1:10" x14ac:dyDescent="0.25">
      <c r="A153" s="4">
        <f t="shared" si="8"/>
        <v>147</v>
      </c>
      <c r="B153" s="4" t="s">
        <v>50</v>
      </c>
      <c r="C153" s="22" t="s">
        <v>11</v>
      </c>
      <c r="D153" s="13">
        <v>3.4649999999999999</v>
      </c>
      <c r="E153" s="39">
        <v>55.1</v>
      </c>
      <c r="F153" s="15">
        <v>4.3103999999999996</v>
      </c>
      <c r="G153" s="21">
        <v>0.99609999999999999</v>
      </c>
      <c r="H153" s="20">
        <f t="shared" si="9"/>
        <v>-1.5285890410958904</v>
      </c>
      <c r="I153" s="21">
        <f t="shared" si="10"/>
        <v>1.6573059360730613E-2</v>
      </c>
      <c r="J153" s="25"/>
    </row>
    <row r="154" spans="1:10" x14ac:dyDescent="0.25">
      <c r="A154" s="4">
        <f t="shared" si="8"/>
        <v>148</v>
      </c>
      <c r="B154" s="4" t="s">
        <v>388</v>
      </c>
      <c r="C154" s="22" t="s">
        <v>11</v>
      </c>
      <c r="D154" s="13">
        <v>3.4649999999999999</v>
      </c>
      <c r="E154" s="39">
        <v>51.5</v>
      </c>
      <c r="F154" s="15"/>
      <c r="G154" s="21"/>
      <c r="H154" s="20" t="str">
        <f t="shared" si="9"/>
        <v/>
      </c>
      <c r="I154" s="21" t="str">
        <f t="shared" si="10"/>
        <v/>
      </c>
      <c r="J154" s="25"/>
    </row>
    <row r="155" spans="1:10" x14ac:dyDescent="0.25">
      <c r="A155" s="4">
        <f t="shared" si="8"/>
        <v>149</v>
      </c>
      <c r="B155" s="4" t="s">
        <v>387</v>
      </c>
      <c r="C155" s="22" t="s">
        <v>11</v>
      </c>
      <c r="D155" s="13">
        <v>3.45</v>
      </c>
      <c r="E155" s="39">
        <v>54.5</v>
      </c>
      <c r="F155" s="15"/>
      <c r="G155" s="21"/>
      <c r="H155" s="20" t="str">
        <f t="shared" si="9"/>
        <v/>
      </c>
      <c r="I155" s="21" t="str">
        <f t="shared" si="10"/>
        <v/>
      </c>
      <c r="J155" s="25"/>
    </row>
    <row r="156" spans="1:10" x14ac:dyDescent="0.25">
      <c r="A156" s="4">
        <f t="shared" si="8"/>
        <v>150</v>
      </c>
      <c r="B156" s="4" t="s">
        <v>386</v>
      </c>
      <c r="C156" s="22" t="s">
        <v>11</v>
      </c>
      <c r="D156" s="13">
        <v>3.47</v>
      </c>
      <c r="E156" s="39">
        <v>52.5</v>
      </c>
      <c r="F156" s="15"/>
      <c r="G156" s="21"/>
      <c r="H156" s="20" t="str">
        <f t="shared" si="9"/>
        <v/>
      </c>
      <c r="I156" s="21" t="str">
        <f t="shared" si="10"/>
        <v/>
      </c>
      <c r="J156" s="25"/>
    </row>
    <row r="157" spans="1:10" x14ac:dyDescent="0.25">
      <c r="A157" s="4">
        <f t="shared" si="8"/>
        <v>151</v>
      </c>
      <c r="B157" s="4" t="s">
        <v>130</v>
      </c>
      <c r="C157" s="22" t="s">
        <v>11</v>
      </c>
      <c r="D157" s="13">
        <v>3.4350000000000001</v>
      </c>
      <c r="E157" s="39">
        <v>51</v>
      </c>
      <c r="F157" s="15">
        <v>3.2120000000000002</v>
      </c>
      <c r="G157" s="21">
        <v>0.98</v>
      </c>
      <c r="H157" s="20">
        <f t="shared" si="9"/>
        <v>-2.6269890410958898</v>
      </c>
      <c r="I157" s="21">
        <f t="shared" si="10"/>
        <v>4.7305936073060995E-4</v>
      </c>
      <c r="J157" s="25"/>
    </row>
    <row r="158" spans="1:10" x14ac:dyDescent="0.25">
      <c r="A158" s="4">
        <f t="shared" si="8"/>
        <v>152</v>
      </c>
      <c r="B158" s="4" t="s">
        <v>131</v>
      </c>
      <c r="C158" s="22" t="s">
        <v>11</v>
      </c>
      <c r="D158" s="13">
        <v>3.46</v>
      </c>
      <c r="E158" s="39">
        <v>53.3</v>
      </c>
      <c r="F158" s="15">
        <v>4.2366000000000001</v>
      </c>
      <c r="G158" s="21">
        <v>0.99529999999999996</v>
      </c>
      <c r="H158" s="20">
        <f t="shared" si="9"/>
        <v>-1.6023890410958899</v>
      </c>
      <c r="I158" s="21">
        <f t="shared" si="10"/>
        <v>1.577305936073059E-2</v>
      </c>
      <c r="J158" s="25"/>
    </row>
    <row r="159" spans="1:10" x14ac:dyDescent="0.25">
      <c r="A159" s="4">
        <f t="shared" si="8"/>
        <v>153</v>
      </c>
      <c r="B159" s="4" t="s">
        <v>552</v>
      </c>
      <c r="C159" s="22" t="s">
        <v>17</v>
      </c>
      <c r="D159" s="13">
        <v>3.5950000000000002</v>
      </c>
      <c r="E159" s="39">
        <v>53.2</v>
      </c>
      <c r="F159" s="15"/>
      <c r="G159" s="21"/>
      <c r="H159" s="20" t="str">
        <f t="shared" si="9"/>
        <v/>
      </c>
      <c r="I159" s="21" t="str">
        <f t="shared" si="10"/>
        <v/>
      </c>
      <c r="J159" s="25"/>
    </row>
    <row r="160" spans="1:10" x14ac:dyDescent="0.25">
      <c r="A160" s="4">
        <f t="shared" si="8"/>
        <v>154</v>
      </c>
      <c r="B160" s="4" t="s">
        <v>553</v>
      </c>
      <c r="C160" s="22" t="s">
        <v>17</v>
      </c>
      <c r="D160" s="13">
        <v>3.605</v>
      </c>
      <c r="E160" s="39">
        <v>53.2</v>
      </c>
      <c r="F160" s="15"/>
      <c r="G160" s="21"/>
      <c r="H160" s="20" t="str">
        <f t="shared" si="9"/>
        <v/>
      </c>
      <c r="I160" s="21" t="str">
        <f t="shared" si="10"/>
        <v/>
      </c>
      <c r="J160" s="25"/>
    </row>
    <row r="161" spans="1:10" x14ac:dyDescent="0.25">
      <c r="A161" s="4">
        <f t="shared" si="8"/>
        <v>155</v>
      </c>
      <c r="B161" s="4" t="s">
        <v>554</v>
      </c>
      <c r="C161" s="22" t="s">
        <v>17</v>
      </c>
      <c r="D161" s="13">
        <v>3.605</v>
      </c>
      <c r="E161" s="39">
        <v>52.4</v>
      </c>
      <c r="F161" s="15"/>
      <c r="G161" s="21"/>
      <c r="H161" s="20" t="str">
        <f t="shared" si="9"/>
        <v/>
      </c>
      <c r="I161" s="21" t="str">
        <f t="shared" si="10"/>
        <v/>
      </c>
      <c r="J161" s="25"/>
    </row>
    <row r="162" spans="1:10" x14ac:dyDescent="0.25">
      <c r="A162" s="4">
        <f t="shared" si="8"/>
        <v>156</v>
      </c>
      <c r="B162" s="4" t="s">
        <v>555</v>
      </c>
      <c r="C162" s="22" t="s">
        <v>17</v>
      </c>
      <c r="D162" s="13">
        <v>3.61</v>
      </c>
      <c r="E162" s="39">
        <v>52.8</v>
      </c>
      <c r="F162" s="15"/>
      <c r="G162" s="21"/>
      <c r="H162" s="20" t="str">
        <f t="shared" si="9"/>
        <v/>
      </c>
      <c r="I162" s="21" t="str">
        <f t="shared" si="10"/>
        <v/>
      </c>
      <c r="J162" s="25"/>
    </row>
    <row r="163" spans="1:10" x14ac:dyDescent="0.25">
      <c r="A163" s="4">
        <f t="shared" si="8"/>
        <v>157</v>
      </c>
      <c r="B163" s="4" t="s">
        <v>556</v>
      </c>
      <c r="C163" s="22" t="s">
        <v>17</v>
      </c>
      <c r="D163" s="13">
        <v>3.6749999999999998</v>
      </c>
      <c r="E163" s="39">
        <v>53.9</v>
      </c>
      <c r="F163" s="15"/>
      <c r="G163" s="21"/>
      <c r="H163" s="20" t="str">
        <f t="shared" si="9"/>
        <v/>
      </c>
      <c r="I163" s="21" t="str">
        <f t="shared" si="10"/>
        <v/>
      </c>
      <c r="J163" s="25"/>
    </row>
    <row r="164" spans="1:10" x14ac:dyDescent="0.25">
      <c r="A164" s="4">
        <f t="shared" si="8"/>
        <v>158</v>
      </c>
      <c r="B164" s="4" t="s">
        <v>557</v>
      </c>
      <c r="C164" s="22" t="s">
        <v>17</v>
      </c>
      <c r="D164" s="13">
        <v>3.6150000000000002</v>
      </c>
      <c r="E164" s="39">
        <v>52.4</v>
      </c>
      <c r="F164" s="15"/>
      <c r="G164" s="21"/>
      <c r="H164" s="20" t="str">
        <f t="shared" si="9"/>
        <v/>
      </c>
      <c r="I164" s="21" t="str">
        <f t="shared" si="10"/>
        <v/>
      </c>
      <c r="J164" s="25"/>
    </row>
    <row r="165" spans="1:10" x14ac:dyDescent="0.25">
      <c r="A165" s="4">
        <f t="shared" si="8"/>
        <v>159</v>
      </c>
      <c r="B165" s="4" t="s">
        <v>505</v>
      </c>
      <c r="C165" s="22" t="s">
        <v>9</v>
      </c>
      <c r="D165" s="13">
        <v>3.87</v>
      </c>
      <c r="E165" s="39">
        <v>72.400000000000006</v>
      </c>
      <c r="F165" s="15">
        <v>9.0198</v>
      </c>
      <c r="G165" s="21">
        <v>0.98519999999999996</v>
      </c>
      <c r="H165" s="20">
        <f t="shared" si="9"/>
        <v>3.18081095890411</v>
      </c>
      <c r="I165" s="21">
        <f t="shared" si="10"/>
        <v>5.6730593607305924E-3</v>
      </c>
      <c r="J165" s="25"/>
    </row>
    <row r="166" spans="1:10" x14ac:dyDescent="0.25">
      <c r="A166" s="4">
        <f t="shared" si="8"/>
        <v>160</v>
      </c>
      <c r="B166" s="4" t="s">
        <v>38</v>
      </c>
      <c r="C166" s="22" t="s">
        <v>6</v>
      </c>
      <c r="D166" s="13">
        <v>3.4849999999999999</v>
      </c>
      <c r="E166" s="39">
        <v>66.599999999999994</v>
      </c>
      <c r="F166" s="15">
        <v>8.1912000000000003</v>
      </c>
      <c r="G166" s="21">
        <v>0.99480000000000002</v>
      </c>
      <c r="H166" s="20">
        <f t="shared" si="9"/>
        <v>2.3522109589041102</v>
      </c>
      <c r="I166" s="21">
        <f t="shared" si="10"/>
        <v>1.5273059360730645E-2</v>
      </c>
      <c r="J166" s="25"/>
    </row>
    <row r="167" spans="1:10" x14ac:dyDescent="0.25">
      <c r="A167" s="4">
        <f t="shared" si="8"/>
        <v>161</v>
      </c>
      <c r="B167" s="4" t="s">
        <v>661</v>
      </c>
      <c r="C167" s="22" t="s">
        <v>100</v>
      </c>
      <c r="D167" s="13">
        <v>3.0449999999999999</v>
      </c>
      <c r="E167" s="39">
        <v>46.6</v>
      </c>
      <c r="F167" s="15"/>
      <c r="G167" s="21"/>
      <c r="H167" s="20" t="str">
        <f t="shared" si="9"/>
        <v/>
      </c>
      <c r="I167" s="21" t="str">
        <f t="shared" si="10"/>
        <v/>
      </c>
      <c r="J167" s="25"/>
    </row>
    <row r="168" spans="1:10" x14ac:dyDescent="0.25">
      <c r="A168" s="4">
        <f t="shared" si="8"/>
        <v>162</v>
      </c>
      <c r="B168" s="4" t="s">
        <v>662</v>
      </c>
      <c r="C168" s="22" t="s">
        <v>100</v>
      </c>
      <c r="D168" s="13">
        <v>3.085</v>
      </c>
      <c r="E168" s="39">
        <v>44.6</v>
      </c>
      <c r="F168" s="15"/>
      <c r="G168" s="21"/>
      <c r="H168" s="20" t="str">
        <f t="shared" si="9"/>
        <v/>
      </c>
      <c r="I168" s="21" t="str">
        <f t="shared" si="10"/>
        <v/>
      </c>
      <c r="J168" s="25"/>
    </row>
    <row r="169" spans="1:10" x14ac:dyDescent="0.25">
      <c r="A169" s="4">
        <f t="shared" si="8"/>
        <v>163</v>
      </c>
      <c r="B169" s="4" t="s">
        <v>663</v>
      </c>
      <c r="C169" s="22" t="s">
        <v>100</v>
      </c>
      <c r="D169" s="13">
        <v>3.0750000000000002</v>
      </c>
      <c r="E169" s="39">
        <v>46.1</v>
      </c>
      <c r="F169" s="15"/>
      <c r="G169" s="21"/>
      <c r="H169" s="20" t="str">
        <f t="shared" si="9"/>
        <v/>
      </c>
      <c r="I169" s="21" t="str">
        <f t="shared" si="10"/>
        <v/>
      </c>
      <c r="J169" s="25"/>
    </row>
    <row r="170" spans="1:10" x14ac:dyDescent="0.25">
      <c r="A170" s="4">
        <f t="shared" si="8"/>
        <v>164</v>
      </c>
      <c r="B170" s="4" t="s">
        <v>664</v>
      </c>
      <c r="C170" s="22" t="s">
        <v>100</v>
      </c>
      <c r="D170" s="13">
        <v>3.0750000000000002</v>
      </c>
      <c r="E170" s="39">
        <v>45.3</v>
      </c>
      <c r="F170" s="15"/>
      <c r="G170" s="21"/>
      <c r="H170" s="20" t="str">
        <f t="shared" si="9"/>
        <v/>
      </c>
      <c r="I170" s="21" t="str">
        <f t="shared" si="10"/>
        <v/>
      </c>
      <c r="J170" s="25"/>
    </row>
    <row r="171" spans="1:10" x14ac:dyDescent="0.25">
      <c r="A171" s="4">
        <f t="shared" si="8"/>
        <v>165</v>
      </c>
      <c r="B171" s="4" t="s">
        <v>665</v>
      </c>
      <c r="C171" s="22" t="s">
        <v>100</v>
      </c>
      <c r="D171" s="13">
        <v>3.07</v>
      </c>
      <c r="E171" s="39">
        <v>45.9</v>
      </c>
      <c r="F171" s="15"/>
      <c r="G171" s="21"/>
      <c r="H171" s="20" t="str">
        <f t="shared" si="9"/>
        <v/>
      </c>
      <c r="I171" s="21" t="str">
        <f t="shared" si="10"/>
        <v/>
      </c>
      <c r="J171" s="25"/>
    </row>
    <row r="172" spans="1:10" x14ac:dyDescent="0.25">
      <c r="A172" s="4">
        <f t="shared" si="8"/>
        <v>166</v>
      </c>
      <c r="B172" s="4" t="s">
        <v>394</v>
      </c>
      <c r="C172" s="22" t="s">
        <v>11</v>
      </c>
      <c r="D172" s="13">
        <v>3.73</v>
      </c>
      <c r="E172" s="39">
        <v>64.099999999999994</v>
      </c>
      <c r="F172" s="15"/>
      <c r="G172" s="21"/>
      <c r="H172" s="20" t="str">
        <f t="shared" si="9"/>
        <v/>
      </c>
      <c r="I172" s="21" t="str">
        <f t="shared" si="10"/>
        <v/>
      </c>
      <c r="J172" s="25"/>
    </row>
    <row r="173" spans="1:10" x14ac:dyDescent="0.25">
      <c r="A173" s="4">
        <f t="shared" si="8"/>
        <v>167</v>
      </c>
      <c r="B173" s="4" t="s">
        <v>393</v>
      </c>
      <c r="C173" s="22" t="s">
        <v>11</v>
      </c>
      <c r="D173" s="13">
        <v>3.7850000000000001</v>
      </c>
      <c r="E173" s="39">
        <v>73.599999999999994</v>
      </c>
      <c r="F173" s="15"/>
      <c r="G173" s="21"/>
      <c r="H173" s="20" t="str">
        <f t="shared" si="9"/>
        <v/>
      </c>
      <c r="I173" s="21" t="str">
        <f t="shared" si="10"/>
        <v/>
      </c>
      <c r="J173" s="25"/>
    </row>
    <row r="174" spans="1:10" x14ac:dyDescent="0.25">
      <c r="A174" s="4">
        <f t="shared" si="8"/>
        <v>168</v>
      </c>
      <c r="B174" s="4" t="s">
        <v>438</v>
      </c>
      <c r="C174" s="22" t="s">
        <v>11</v>
      </c>
      <c r="D174" s="13">
        <v>3.5049999999999999</v>
      </c>
      <c r="E174" s="39">
        <v>55.6</v>
      </c>
      <c r="F174" s="15"/>
      <c r="G174" s="21"/>
      <c r="H174" s="20" t="str">
        <f t="shared" si="9"/>
        <v/>
      </c>
      <c r="I174" s="21" t="str">
        <f t="shared" si="10"/>
        <v/>
      </c>
      <c r="J174" s="25"/>
    </row>
    <row r="175" spans="1:10" x14ac:dyDescent="0.25">
      <c r="A175" s="4">
        <f t="shared" si="8"/>
        <v>169</v>
      </c>
      <c r="B175" s="4" t="s">
        <v>589</v>
      </c>
      <c r="C175" s="22" t="s">
        <v>11</v>
      </c>
      <c r="D175" s="13">
        <v>3.84</v>
      </c>
      <c r="E175" s="39">
        <v>54.1</v>
      </c>
      <c r="F175" s="15"/>
      <c r="G175" s="21"/>
      <c r="H175" s="20" t="str">
        <f t="shared" si="9"/>
        <v/>
      </c>
      <c r="I175" s="21" t="str">
        <f t="shared" si="10"/>
        <v/>
      </c>
      <c r="J175" s="25"/>
    </row>
    <row r="176" spans="1:10" x14ac:dyDescent="0.25">
      <c r="A176" s="4">
        <f t="shared" si="8"/>
        <v>170</v>
      </c>
      <c r="B176" s="4" t="s">
        <v>590</v>
      </c>
      <c r="C176" s="22" t="s">
        <v>11</v>
      </c>
      <c r="D176" s="13">
        <v>3.8050000000000002</v>
      </c>
      <c r="E176" s="39">
        <v>52.7</v>
      </c>
      <c r="F176" s="15"/>
      <c r="G176" s="21"/>
      <c r="H176" s="20" t="str">
        <f t="shared" si="9"/>
        <v/>
      </c>
      <c r="I176" s="21" t="str">
        <f t="shared" si="10"/>
        <v/>
      </c>
      <c r="J176" s="25"/>
    </row>
    <row r="177" spans="1:10" x14ac:dyDescent="0.25">
      <c r="A177" s="4">
        <f t="shared" si="8"/>
        <v>171</v>
      </c>
      <c r="B177" s="4" t="s">
        <v>591</v>
      </c>
      <c r="C177" s="22" t="s">
        <v>11</v>
      </c>
      <c r="D177" s="13">
        <v>3.7949999999999999</v>
      </c>
      <c r="E177" s="39">
        <v>53.3</v>
      </c>
      <c r="F177" s="15"/>
      <c r="G177" s="21"/>
      <c r="H177" s="20" t="str">
        <f t="shared" si="9"/>
        <v/>
      </c>
      <c r="I177" s="21" t="str">
        <f t="shared" si="10"/>
        <v/>
      </c>
      <c r="J177" s="25"/>
    </row>
    <row r="178" spans="1:10" x14ac:dyDescent="0.25">
      <c r="A178" s="4">
        <f t="shared" si="8"/>
        <v>172</v>
      </c>
      <c r="B178" s="4" t="s">
        <v>592</v>
      </c>
      <c r="C178" s="22" t="s">
        <v>11</v>
      </c>
      <c r="D178" s="13">
        <v>3.89</v>
      </c>
      <c r="E178" s="39">
        <v>53.6</v>
      </c>
      <c r="F178" s="15"/>
      <c r="G178" s="21"/>
      <c r="H178" s="20" t="str">
        <f t="shared" si="9"/>
        <v/>
      </c>
      <c r="I178" s="21" t="str">
        <f t="shared" si="10"/>
        <v/>
      </c>
      <c r="J178" s="25"/>
    </row>
    <row r="179" spans="1:10" x14ac:dyDescent="0.25">
      <c r="A179" s="4">
        <f t="shared" si="8"/>
        <v>173</v>
      </c>
      <c r="B179" s="4" t="s">
        <v>593</v>
      </c>
      <c r="C179" s="22" t="s">
        <v>11</v>
      </c>
      <c r="D179" s="13">
        <v>3.8650000000000002</v>
      </c>
      <c r="E179" s="39">
        <v>54.8</v>
      </c>
      <c r="F179" s="15"/>
      <c r="G179" s="21"/>
      <c r="H179" s="20" t="str">
        <f t="shared" si="9"/>
        <v/>
      </c>
      <c r="I179" s="21" t="str">
        <f t="shared" si="10"/>
        <v/>
      </c>
      <c r="J179" s="25"/>
    </row>
    <row r="180" spans="1:10" x14ac:dyDescent="0.25">
      <c r="A180" s="4">
        <f t="shared" si="8"/>
        <v>174</v>
      </c>
      <c r="B180" s="4" t="s">
        <v>506</v>
      </c>
      <c r="C180" s="22" t="s">
        <v>11</v>
      </c>
      <c r="D180" s="13">
        <v>4.1399999999999997</v>
      </c>
      <c r="E180" s="39">
        <v>69.599999999999994</v>
      </c>
      <c r="F180" s="15"/>
      <c r="G180" s="21"/>
      <c r="H180" s="20" t="str">
        <f t="shared" si="9"/>
        <v/>
      </c>
      <c r="I180" s="21" t="str">
        <f t="shared" si="10"/>
        <v/>
      </c>
      <c r="J180" s="25"/>
    </row>
    <row r="181" spans="1:10" x14ac:dyDescent="0.25">
      <c r="A181" s="4">
        <f t="shared" si="8"/>
        <v>175</v>
      </c>
      <c r="B181" s="4" t="s">
        <v>558</v>
      </c>
      <c r="C181" s="22" t="s">
        <v>16</v>
      </c>
      <c r="D181" s="13">
        <v>3.92</v>
      </c>
      <c r="E181" s="39">
        <v>71.900000000000006</v>
      </c>
      <c r="F181" s="15"/>
      <c r="G181" s="21"/>
      <c r="H181" s="20" t="str">
        <f t="shared" si="9"/>
        <v/>
      </c>
      <c r="I181" s="21" t="str">
        <f t="shared" si="10"/>
        <v/>
      </c>
      <c r="J181" s="25"/>
    </row>
    <row r="182" spans="1:10" x14ac:dyDescent="0.25">
      <c r="A182" s="4">
        <f t="shared" si="8"/>
        <v>176</v>
      </c>
      <c r="B182" s="4" t="s">
        <v>559</v>
      </c>
      <c r="C182" s="22" t="s">
        <v>16</v>
      </c>
      <c r="D182" s="13">
        <v>3.9350000000000001</v>
      </c>
      <c r="E182" s="39">
        <v>51</v>
      </c>
      <c r="F182" s="15"/>
      <c r="G182" s="21"/>
      <c r="H182" s="20" t="str">
        <f t="shared" si="9"/>
        <v/>
      </c>
      <c r="I182" s="21" t="str">
        <f t="shared" si="10"/>
        <v/>
      </c>
      <c r="J182" s="25"/>
    </row>
    <row r="183" spans="1:10" x14ac:dyDescent="0.25">
      <c r="A183" s="4">
        <f t="shared" si="8"/>
        <v>177</v>
      </c>
      <c r="B183" s="4" t="s">
        <v>594</v>
      </c>
      <c r="C183" s="22" t="s">
        <v>17</v>
      </c>
      <c r="D183" s="13">
        <v>3.8849999999999998</v>
      </c>
      <c r="E183" s="39">
        <v>58.2</v>
      </c>
      <c r="F183" s="15"/>
      <c r="G183" s="21"/>
      <c r="H183" s="20" t="str">
        <f t="shared" si="9"/>
        <v/>
      </c>
      <c r="I183" s="21" t="str">
        <f t="shared" si="10"/>
        <v/>
      </c>
      <c r="J183" s="25"/>
    </row>
    <row r="184" spans="1:10" x14ac:dyDescent="0.25">
      <c r="A184" s="4">
        <f t="shared" si="8"/>
        <v>178</v>
      </c>
      <c r="B184" s="4" t="s">
        <v>368</v>
      </c>
      <c r="C184" s="22" t="s">
        <v>17</v>
      </c>
      <c r="D184" s="13">
        <v>3.5449999999999999</v>
      </c>
      <c r="E184" s="39">
        <v>70.8</v>
      </c>
      <c r="F184" s="15"/>
      <c r="G184" s="21"/>
      <c r="H184" s="20" t="str">
        <f t="shared" si="9"/>
        <v/>
      </c>
      <c r="I184" s="21" t="str">
        <f t="shared" si="10"/>
        <v/>
      </c>
      <c r="J184" s="25"/>
    </row>
    <row r="185" spans="1:10" x14ac:dyDescent="0.25">
      <c r="A185" s="4">
        <f t="shared" si="8"/>
        <v>179</v>
      </c>
      <c r="B185" s="4" t="s">
        <v>235</v>
      </c>
      <c r="C185" s="22" t="s">
        <v>86</v>
      </c>
      <c r="D185" s="13">
        <v>4.17</v>
      </c>
      <c r="E185" s="39">
        <v>69.7</v>
      </c>
      <c r="F185" s="15"/>
      <c r="G185" s="21"/>
      <c r="H185" s="20" t="str">
        <f t="shared" si="9"/>
        <v/>
      </c>
      <c r="I185" s="21" t="str">
        <f t="shared" si="10"/>
        <v/>
      </c>
      <c r="J185" s="25"/>
    </row>
    <row r="186" spans="1:10" x14ac:dyDescent="0.25">
      <c r="A186" s="4">
        <f t="shared" si="8"/>
        <v>180</v>
      </c>
      <c r="B186" s="4" t="s">
        <v>236</v>
      </c>
      <c r="C186" s="22" t="s">
        <v>100</v>
      </c>
      <c r="D186" s="13">
        <v>3.4550000000000001</v>
      </c>
      <c r="E186" s="39">
        <v>53.4</v>
      </c>
      <c r="F186" s="15"/>
      <c r="G186" s="21"/>
      <c r="H186" s="20" t="str">
        <f t="shared" si="9"/>
        <v/>
      </c>
      <c r="I186" s="21" t="str">
        <f t="shared" si="10"/>
        <v/>
      </c>
      <c r="J186" s="25"/>
    </row>
    <row r="187" spans="1:10" x14ac:dyDescent="0.25">
      <c r="A187" s="4">
        <f t="shared" si="8"/>
        <v>181</v>
      </c>
      <c r="B187" s="4" t="s">
        <v>337</v>
      </c>
      <c r="C187" s="22" t="s">
        <v>100</v>
      </c>
      <c r="D187" s="13">
        <v>3.5150000000000001</v>
      </c>
      <c r="E187" s="39">
        <v>52.7</v>
      </c>
      <c r="F187" s="15"/>
      <c r="G187" s="21"/>
      <c r="H187" s="20" t="str">
        <f t="shared" si="9"/>
        <v/>
      </c>
      <c r="I187" s="21" t="str">
        <f t="shared" si="10"/>
        <v/>
      </c>
      <c r="J187" s="25"/>
    </row>
    <row r="188" spans="1:10" x14ac:dyDescent="0.25">
      <c r="A188" s="4">
        <f t="shared" si="8"/>
        <v>182</v>
      </c>
      <c r="B188" s="4" t="s">
        <v>336</v>
      </c>
      <c r="C188" s="22" t="s">
        <v>17</v>
      </c>
      <c r="D188" s="13">
        <v>3.9</v>
      </c>
      <c r="E188" s="39">
        <v>49</v>
      </c>
      <c r="F188" s="15"/>
      <c r="G188" s="21"/>
      <c r="H188" s="20" t="str">
        <f t="shared" si="9"/>
        <v/>
      </c>
      <c r="I188" s="21" t="str">
        <f t="shared" si="10"/>
        <v/>
      </c>
      <c r="J188" s="25"/>
    </row>
    <row r="189" spans="1:10" x14ac:dyDescent="0.25">
      <c r="A189" s="4">
        <f t="shared" si="8"/>
        <v>183</v>
      </c>
      <c r="B189" s="4" t="s">
        <v>269</v>
      </c>
      <c r="C189" s="22" t="s">
        <v>100</v>
      </c>
      <c r="D189" s="13">
        <v>3.55</v>
      </c>
      <c r="E189" s="39">
        <v>52.8</v>
      </c>
      <c r="F189" s="15"/>
      <c r="G189" s="21"/>
      <c r="H189" s="20" t="str">
        <f t="shared" si="9"/>
        <v/>
      </c>
      <c r="I189" s="21" t="str">
        <f t="shared" si="10"/>
        <v/>
      </c>
      <c r="J189" s="25"/>
    </row>
    <row r="190" spans="1:10" x14ac:dyDescent="0.25">
      <c r="A190" s="4">
        <f t="shared" si="8"/>
        <v>184</v>
      </c>
      <c r="B190" s="4" t="s">
        <v>645</v>
      </c>
      <c r="C190" s="22" t="s">
        <v>86</v>
      </c>
      <c r="D190" s="13">
        <v>3.6949999999999998</v>
      </c>
      <c r="E190" s="39">
        <v>43.4</v>
      </c>
      <c r="F190" s="15"/>
      <c r="G190" s="21"/>
      <c r="H190" s="20" t="str">
        <f t="shared" si="9"/>
        <v/>
      </c>
      <c r="I190" s="21" t="str">
        <f t="shared" si="10"/>
        <v/>
      </c>
      <c r="J190" s="25"/>
    </row>
    <row r="191" spans="1:10" x14ac:dyDescent="0.25">
      <c r="A191" s="4">
        <f t="shared" si="8"/>
        <v>185</v>
      </c>
      <c r="B191" s="4" t="s">
        <v>132</v>
      </c>
      <c r="C191" s="22" t="s">
        <v>11</v>
      </c>
      <c r="D191" s="13">
        <v>3.55</v>
      </c>
      <c r="E191" s="39">
        <v>66.3</v>
      </c>
      <c r="F191" s="15">
        <v>5.4042000000000003</v>
      </c>
      <c r="G191" s="21">
        <v>0.99409999999999998</v>
      </c>
      <c r="H191" s="20">
        <f t="shared" si="9"/>
        <v>-0.43478904109588967</v>
      </c>
      <c r="I191" s="21">
        <f t="shared" si="10"/>
        <v>1.4573059360730611E-2</v>
      </c>
      <c r="J191" s="25"/>
    </row>
    <row r="192" spans="1:10" x14ac:dyDescent="0.25">
      <c r="A192" s="4">
        <f t="shared" si="8"/>
        <v>186</v>
      </c>
      <c r="B192" s="4" t="s">
        <v>638</v>
      </c>
      <c r="C192" s="22" t="s">
        <v>17</v>
      </c>
      <c r="D192" s="13">
        <v>4.125</v>
      </c>
      <c r="E192" s="39">
        <v>64.599999999999994</v>
      </c>
      <c r="F192" s="15"/>
      <c r="G192" s="21"/>
      <c r="H192" s="20" t="str">
        <f t="shared" si="9"/>
        <v/>
      </c>
      <c r="I192" s="21" t="str">
        <f t="shared" si="10"/>
        <v/>
      </c>
      <c r="J192" s="25"/>
    </row>
    <row r="193" spans="1:10" x14ac:dyDescent="0.25">
      <c r="A193" s="4">
        <f t="shared" si="8"/>
        <v>187</v>
      </c>
      <c r="B193" s="4" t="s">
        <v>639</v>
      </c>
      <c r="C193" s="22" t="s">
        <v>17</v>
      </c>
      <c r="D193" s="13">
        <v>4.0549999999999997</v>
      </c>
      <c r="E193" s="39">
        <v>44.2</v>
      </c>
      <c r="F193" s="15"/>
      <c r="G193" s="21"/>
      <c r="H193" s="20" t="str">
        <f t="shared" si="9"/>
        <v/>
      </c>
      <c r="I193" s="21" t="str">
        <f t="shared" si="10"/>
        <v/>
      </c>
      <c r="J193" s="25"/>
    </row>
    <row r="194" spans="1:10" x14ac:dyDescent="0.25">
      <c r="A194" s="4">
        <f t="shared" si="8"/>
        <v>188</v>
      </c>
      <c r="B194" s="4" t="s">
        <v>708</v>
      </c>
      <c r="C194" s="22" t="s">
        <v>17</v>
      </c>
      <c r="D194" s="13">
        <v>3.47</v>
      </c>
      <c r="E194" s="39">
        <v>45.1</v>
      </c>
      <c r="F194" s="15"/>
      <c r="G194" s="21"/>
      <c r="H194" s="20" t="str">
        <f t="shared" si="9"/>
        <v/>
      </c>
      <c r="I194" s="21" t="str">
        <f t="shared" si="10"/>
        <v/>
      </c>
      <c r="J194" s="25"/>
    </row>
    <row r="195" spans="1:10" x14ac:dyDescent="0.25">
      <c r="A195" s="4">
        <f t="shared" si="8"/>
        <v>189</v>
      </c>
      <c r="B195" s="4" t="s">
        <v>560</v>
      </c>
      <c r="C195" s="22" t="s">
        <v>16</v>
      </c>
      <c r="D195" s="13">
        <v>3.875</v>
      </c>
      <c r="E195" s="39">
        <v>53.6</v>
      </c>
      <c r="F195" s="15"/>
      <c r="G195" s="21"/>
      <c r="H195" s="20" t="str">
        <f t="shared" si="9"/>
        <v/>
      </c>
      <c r="I195" s="21" t="str">
        <f t="shared" si="10"/>
        <v/>
      </c>
      <c r="J195" s="25"/>
    </row>
    <row r="196" spans="1:10" x14ac:dyDescent="0.25">
      <c r="A196" s="4">
        <f t="shared" si="8"/>
        <v>190</v>
      </c>
      <c r="B196" s="4" t="s">
        <v>666</v>
      </c>
      <c r="C196" s="22" t="s">
        <v>17</v>
      </c>
      <c r="D196" s="13">
        <v>3.4849999999999999</v>
      </c>
      <c r="E196" s="39">
        <v>42.2</v>
      </c>
      <c r="F196" s="15"/>
      <c r="G196" s="21"/>
      <c r="H196" s="20" t="str">
        <f t="shared" si="9"/>
        <v/>
      </c>
      <c r="I196" s="21" t="str">
        <f t="shared" si="10"/>
        <v/>
      </c>
      <c r="J196" s="25"/>
    </row>
    <row r="197" spans="1:10" x14ac:dyDescent="0.25">
      <c r="A197" s="4">
        <f t="shared" si="8"/>
        <v>191</v>
      </c>
      <c r="B197" s="4" t="s">
        <v>676</v>
      </c>
      <c r="C197" s="22" t="s">
        <v>17</v>
      </c>
      <c r="D197" s="13">
        <v>3.34</v>
      </c>
      <c r="E197" s="39">
        <v>63.9</v>
      </c>
      <c r="F197" s="15"/>
      <c r="G197" s="21"/>
      <c r="H197" s="20" t="str">
        <f t="shared" si="9"/>
        <v/>
      </c>
      <c r="I197" s="21" t="str">
        <f t="shared" si="10"/>
        <v/>
      </c>
      <c r="J197" s="25"/>
    </row>
    <row r="198" spans="1:10" x14ac:dyDescent="0.25">
      <c r="A198" s="4">
        <f t="shared" si="8"/>
        <v>192</v>
      </c>
      <c r="B198" s="4" t="s">
        <v>677</v>
      </c>
      <c r="C198" s="22" t="s">
        <v>17</v>
      </c>
      <c r="D198" s="13">
        <v>3.27</v>
      </c>
      <c r="E198" s="39">
        <v>66.5</v>
      </c>
      <c r="F198" s="15"/>
      <c r="G198" s="21"/>
      <c r="H198" s="20" t="str">
        <f t="shared" si="9"/>
        <v/>
      </c>
      <c r="I198" s="21" t="str">
        <f t="shared" si="10"/>
        <v/>
      </c>
      <c r="J198" s="25"/>
    </row>
    <row r="199" spans="1:10" x14ac:dyDescent="0.25">
      <c r="A199" s="4">
        <f t="shared" si="8"/>
        <v>193</v>
      </c>
      <c r="B199" s="4" t="s">
        <v>678</v>
      </c>
      <c r="C199" s="22" t="s">
        <v>17</v>
      </c>
      <c r="D199" s="13">
        <v>3.3050000000000002</v>
      </c>
      <c r="E199" s="39">
        <v>64.599999999999994</v>
      </c>
      <c r="F199" s="15"/>
      <c r="G199" s="21"/>
      <c r="H199" s="20" t="str">
        <f t="shared" si="9"/>
        <v/>
      </c>
      <c r="I199" s="21" t="str">
        <f t="shared" si="10"/>
        <v/>
      </c>
      <c r="J199" s="25"/>
    </row>
    <row r="200" spans="1:10" x14ac:dyDescent="0.25">
      <c r="A200" s="4">
        <f t="shared" ref="A200:A263" si="11">A199+1</f>
        <v>194</v>
      </c>
      <c r="B200" s="4" t="s">
        <v>673</v>
      </c>
      <c r="C200" s="22" t="s">
        <v>17</v>
      </c>
      <c r="D200" s="13">
        <v>3.395</v>
      </c>
      <c r="E200" s="39">
        <v>65</v>
      </c>
      <c r="F200" s="15">
        <v>5.4819000000000004</v>
      </c>
      <c r="G200" s="21">
        <v>0.99339999999999995</v>
      </c>
      <c r="H200" s="20">
        <f t="shared" ref="H200:H263" si="12">IF(ISBLANK(F200),"",F200-$F$689)</f>
        <v>-0.35708904109588957</v>
      </c>
      <c r="I200" s="21">
        <f t="shared" ref="I200:I263" si="13">IF(ISBLANK(F200),"",G200-$G$689)</f>
        <v>1.3873059360730577E-2</v>
      </c>
      <c r="J200" s="25"/>
    </row>
    <row r="201" spans="1:10" x14ac:dyDescent="0.25">
      <c r="A201" s="4">
        <f t="shared" si="11"/>
        <v>195</v>
      </c>
      <c r="B201" s="4" t="s">
        <v>674</v>
      </c>
      <c r="C201" s="22" t="s">
        <v>17</v>
      </c>
      <c r="D201" s="13">
        <v>3.37</v>
      </c>
      <c r="E201" s="39">
        <v>65.900000000000006</v>
      </c>
      <c r="F201" s="15"/>
      <c r="G201" s="21"/>
      <c r="H201" s="20" t="str">
        <f t="shared" si="12"/>
        <v/>
      </c>
      <c r="I201" s="21" t="str">
        <f t="shared" si="13"/>
        <v/>
      </c>
      <c r="J201" s="25"/>
    </row>
    <row r="202" spans="1:10" x14ac:dyDescent="0.25">
      <c r="A202" s="4">
        <f t="shared" si="11"/>
        <v>196</v>
      </c>
      <c r="B202" s="4" t="s">
        <v>675</v>
      </c>
      <c r="C202" s="22" t="s">
        <v>17</v>
      </c>
      <c r="D202" s="13">
        <v>3.395</v>
      </c>
      <c r="E202" s="39">
        <v>65.400000000000006</v>
      </c>
      <c r="F202" s="15"/>
      <c r="G202" s="21"/>
      <c r="H202" s="20" t="str">
        <f t="shared" si="12"/>
        <v/>
      </c>
      <c r="I202" s="21" t="str">
        <f t="shared" si="13"/>
        <v/>
      </c>
      <c r="J202" s="25"/>
    </row>
    <row r="203" spans="1:10" x14ac:dyDescent="0.25">
      <c r="A203" s="4">
        <f t="shared" si="11"/>
        <v>197</v>
      </c>
      <c r="B203" s="4" t="s">
        <v>417</v>
      </c>
      <c r="C203" s="22" t="s">
        <v>17</v>
      </c>
      <c r="D203" s="13">
        <v>3.3149999999999999</v>
      </c>
      <c r="E203" s="39">
        <v>40.5</v>
      </c>
      <c r="F203" s="15">
        <v>3.0983999999999998</v>
      </c>
      <c r="G203" s="21">
        <v>0.9869</v>
      </c>
      <c r="H203" s="20">
        <f t="shared" si="12"/>
        <v>-2.7405890410958902</v>
      </c>
      <c r="I203" s="21">
        <f t="shared" si="13"/>
        <v>7.3730593607306272E-3</v>
      </c>
      <c r="J203" s="25"/>
    </row>
    <row r="204" spans="1:10" x14ac:dyDescent="0.25">
      <c r="A204" s="4">
        <f t="shared" si="11"/>
        <v>198</v>
      </c>
      <c r="B204" s="4" t="s">
        <v>133</v>
      </c>
      <c r="C204" s="22" t="s">
        <v>17</v>
      </c>
      <c r="D204" s="13">
        <v>3.605</v>
      </c>
      <c r="E204" s="39">
        <v>76.8</v>
      </c>
      <c r="F204" s="15">
        <v>6.8926999999999996</v>
      </c>
      <c r="G204" s="21">
        <v>0.98529999999999995</v>
      </c>
      <c r="H204" s="20">
        <f t="shared" si="12"/>
        <v>1.0537109589041096</v>
      </c>
      <c r="I204" s="21">
        <f t="shared" si="13"/>
        <v>5.7730593607305813E-3</v>
      </c>
      <c r="J204" s="25"/>
    </row>
    <row r="205" spans="1:10" x14ac:dyDescent="0.25">
      <c r="A205" s="4">
        <f t="shared" si="11"/>
        <v>199</v>
      </c>
      <c r="B205" s="4" t="s">
        <v>709</v>
      </c>
      <c r="C205" s="22" t="s">
        <v>17</v>
      </c>
      <c r="D205" s="13">
        <v>3.395</v>
      </c>
      <c r="E205" s="39">
        <v>74.5</v>
      </c>
      <c r="F205" s="15"/>
      <c r="G205" s="21"/>
      <c r="H205" s="20" t="str">
        <f t="shared" si="12"/>
        <v/>
      </c>
      <c r="I205" s="21" t="str">
        <f t="shared" si="13"/>
        <v/>
      </c>
      <c r="J205" s="25"/>
    </row>
    <row r="206" spans="1:10" x14ac:dyDescent="0.25">
      <c r="A206" s="4">
        <f t="shared" si="11"/>
        <v>200</v>
      </c>
      <c r="B206" s="4" t="s">
        <v>710</v>
      </c>
      <c r="C206" s="22" t="s">
        <v>17</v>
      </c>
      <c r="D206" s="13">
        <v>3.51</v>
      </c>
      <c r="E206" s="39">
        <v>43</v>
      </c>
      <c r="F206" s="15"/>
      <c r="G206" s="21"/>
      <c r="H206" s="20" t="str">
        <f t="shared" si="12"/>
        <v/>
      </c>
      <c r="I206" s="21" t="str">
        <f t="shared" si="13"/>
        <v/>
      </c>
      <c r="J206" s="25"/>
    </row>
    <row r="207" spans="1:10" x14ac:dyDescent="0.25">
      <c r="A207" s="4">
        <f t="shared" si="11"/>
        <v>201</v>
      </c>
      <c r="B207" s="4" t="s">
        <v>428</v>
      </c>
      <c r="C207" s="22" t="s">
        <v>17</v>
      </c>
      <c r="D207" s="13">
        <v>3.3</v>
      </c>
      <c r="E207" s="39">
        <v>71</v>
      </c>
      <c r="F207" s="15">
        <v>5.4306000000000001</v>
      </c>
      <c r="G207" s="21">
        <v>0.999</v>
      </c>
      <c r="H207" s="20">
        <f t="shared" si="12"/>
        <v>-0.40838904109588992</v>
      </c>
      <c r="I207" s="21">
        <f t="shared" si="13"/>
        <v>1.9473059360730627E-2</v>
      </c>
      <c r="J207" s="25"/>
    </row>
    <row r="208" spans="1:10" x14ac:dyDescent="0.25">
      <c r="A208" s="4">
        <f t="shared" si="11"/>
        <v>202</v>
      </c>
      <c r="B208" s="4" t="s">
        <v>47</v>
      </c>
      <c r="C208" s="22" t="s">
        <v>19</v>
      </c>
      <c r="D208" s="13">
        <v>4.0599999999999996</v>
      </c>
      <c r="E208" s="39">
        <v>47.2</v>
      </c>
      <c r="F208" s="15">
        <v>6.1375999999999999</v>
      </c>
      <c r="G208" s="21">
        <v>0.9869</v>
      </c>
      <c r="H208" s="20">
        <f t="shared" si="12"/>
        <v>0.29861095890410994</v>
      </c>
      <c r="I208" s="21">
        <f t="shared" si="13"/>
        <v>7.3730593607306272E-3</v>
      </c>
      <c r="J208" s="25"/>
    </row>
    <row r="209" spans="1:10" x14ac:dyDescent="0.25">
      <c r="A209" s="4">
        <f t="shared" si="11"/>
        <v>203</v>
      </c>
      <c r="B209" s="4" t="s">
        <v>76</v>
      </c>
      <c r="C209" s="22" t="s">
        <v>11</v>
      </c>
      <c r="D209" s="13">
        <v>3.7749999999999999</v>
      </c>
      <c r="E209" s="39">
        <v>49.7</v>
      </c>
      <c r="F209" s="15">
        <v>3.0510000000000002</v>
      </c>
      <c r="G209" s="21">
        <v>0.98419999999999996</v>
      </c>
      <c r="H209" s="20">
        <f t="shared" si="12"/>
        <v>-2.7879890410958899</v>
      </c>
      <c r="I209" s="21">
        <f t="shared" si="13"/>
        <v>4.6730593607305915E-3</v>
      </c>
      <c r="J209" s="25"/>
    </row>
    <row r="210" spans="1:10" x14ac:dyDescent="0.25">
      <c r="A210" s="4">
        <f t="shared" si="11"/>
        <v>204</v>
      </c>
      <c r="B210" s="4" t="s">
        <v>88</v>
      </c>
      <c r="C210" s="22" t="s">
        <v>12</v>
      </c>
      <c r="D210" s="13">
        <v>3.625</v>
      </c>
      <c r="E210" s="39">
        <v>57.4</v>
      </c>
      <c r="F210" s="15">
        <v>8.5633999999999997</v>
      </c>
      <c r="G210" s="21">
        <v>0.99850000000000005</v>
      </c>
      <c r="H210" s="20">
        <f t="shared" si="12"/>
        <v>2.7244109589041097</v>
      </c>
      <c r="I210" s="21">
        <f t="shared" si="13"/>
        <v>1.8973059360730682E-2</v>
      </c>
      <c r="J210" s="25"/>
    </row>
    <row r="211" spans="1:10" x14ac:dyDescent="0.25">
      <c r="A211" s="4">
        <f t="shared" si="11"/>
        <v>205</v>
      </c>
      <c r="B211" s="4" t="s">
        <v>67</v>
      </c>
      <c r="C211" s="22" t="s">
        <v>12</v>
      </c>
      <c r="D211" s="13">
        <v>3.95</v>
      </c>
      <c r="E211" s="39">
        <v>46.4</v>
      </c>
      <c r="F211" s="15">
        <v>2.4377</v>
      </c>
      <c r="G211" s="21">
        <v>0.95389999999999997</v>
      </c>
      <c r="H211" s="20">
        <f t="shared" si="12"/>
        <v>-3.40128904109589</v>
      </c>
      <c r="I211" s="21">
        <f t="shared" si="13"/>
        <v>-2.5626940639269402E-2</v>
      </c>
      <c r="J211" s="25"/>
    </row>
    <row r="212" spans="1:10" x14ac:dyDescent="0.25">
      <c r="A212" s="4">
        <f t="shared" si="11"/>
        <v>206</v>
      </c>
      <c r="B212" s="4" t="s">
        <v>621</v>
      </c>
      <c r="C212" s="22" t="s">
        <v>12</v>
      </c>
      <c r="D212" s="13">
        <v>3.8450000000000002</v>
      </c>
      <c r="E212" s="39">
        <v>44</v>
      </c>
      <c r="F212" s="15"/>
      <c r="G212" s="21"/>
      <c r="H212" s="20" t="str">
        <f t="shared" si="12"/>
        <v/>
      </c>
      <c r="I212" s="21" t="str">
        <f t="shared" si="13"/>
        <v/>
      </c>
      <c r="J212" s="25"/>
    </row>
    <row r="213" spans="1:10" x14ac:dyDescent="0.25">
      <c r="A213" s="4">
        <f t="shared" si="11"/>
        <v>207</v>
      </c>
      <c r="B213" s="4" t="s">
        <v>622</v>
      </c>
      <c r="C213" s="22" t="s">
        <v>12</v>
      </c>
      <c r="D213" s="13">
        <v>3.44</v>
      </c>
      <c r="E213" s="39">
        <v>50.8</v>
      </c>
      <c r="F213" s="15"/>
      <c r="G213" s="21"/>
      <c r="H213" s="20" t="str">
        <f t="shared" si="12"/>
        <v/>
      </c>
      <c r="I213" s="21" t="str">
        <f t="shared" si="13"/>
        <v/>
      </c>
      <c r="J213" s="25"/>
    </row>
    <row r="214" spans="1:10" x14ac:dyDescent="0.25">
      <c r="A214" s="4">
        <f t="shared" si="11"/>
        <v>208</v>
      </c>
      <c r="B214" s="4" t="s">
        <v>512</v>
      </c>
      <c r="C214" s="22" t="s">
        <v>12</v>
      </c>
      <c r="D214" s="13">
        <v>3.29</v>
      </c>
      <c r="E214" s="39">
        <v>44.6</v>
      </c>
      <c r="F214" s="15"/>
      <c r="G214" s="21"/>
      <c r="H214" s="20" t="str">
        <f t="shared" si="12"/>
        <v/>
      </c>
      <c r="I214" s="21" t="str">
        <f t="shared" si="13"/>
        <v/>
      </c>
      <c r="J214" s="25"/>
    </row>
    <row r="215" spans="1:10" x14ac:dyDescent="0.25">
      <c r="A215" s="4">
        <f t="shared" si="11"/>
        <v>209</v>
      </c>
      <c r="B215" s="4" t="s">
        <v>81</v>
      </c>
      <c r="C215" s="22" t="s">
        <v>17</v>
      </c>
      <c r="D215" s="13">
        <v>4.0999999999999996</v>
      </c>
      <c r="E215" s="39">
        <v>70.599999999999994</v>
      </c>
      <c r="F215" s="15">
        <v>6.4938000000000002</v>
      </c>
      <c r="G215" s="21">
        <v>0.99560000000000004</v>
      </c>
      <c r="H215" s="20">
        <f t="shared" si="12"/>
        <v>0.65481095890411023</v>
      </c>
      <c r="I215" s="21">
        <f t="shared" si="13"/>
        <v>1.6073059360730668E-2</v>
      </c>
      <c r="J215" s="25"/>
    </row>
    <row r="216" spans="1:10" x14ac:dyDescent="0.25">
      <c r="A216" s="4">
        <f t="shared" si="11"/>
        <v>210</v>
      </c>
      <c r="B216" s="4" t="s">
        <v>561</v>
      </c>
      <c r="C216" s="22" t="s">
        <v>17</v>
      </c>
      <c r="D216" s="13">
        <v>3.4</v>
      </c>
      <c r="E216" s="39">
        <v>54.3</v>
      </c>
      <c r="F216" s="15"/>
      <c r="G216" s="21"/>
      <c r="H216" s="20" t="str">
        <f t="shared" si="12"/>
        <v/>
      </c>
      <c r="I216" s="21" t="str">
        <f t="shared" si="13"/>
        <v/>
      </c>
      <c r="J216" s="25"/>
    </row>
    <row r="217" spans="1:10" x14ac:dyDescent="0.25">
      <c r="A217" s="4">
        <f t="shared" si="11"/>
        <v>211</v>
      </c>
      <c r="B217" s="4" t="s">
        <v>562</v>
      </c>
      <c r="C217" s="22" t="s">
        <v>17</v>
      </c>
      <c r="D217" s="13">
        <v>3.57</v>
      </c>
      <c r="E217" s="39">
        <v>54</v>
      </c>
      <c r="F217" s="15"/>
      <c r="G217" s="21"/>
      <c r="H217" s="20" t="str">
        <f t="shared" si="12"/>
        <v/>
      </c>
      <c r="I217" s="21" t="str">
        <f t="shared" si="13"/>
        <v/>
      </c>
      <c r="J217" s="25"/>
    </row>
    <row r="218" spans="1:10" x14ac:dyDescent="0.25">
      <c r="A218" s="4">
        <f t="shared" si="11"/>
        <v>212</v>
      </c>
      <c r="B218" s="4" t="s">
        <v>711</v>
      </c>
      <c r="C218" s="22" t="s">
        <v>13</v>
      </c>
      <c r="D218" s="13">
        <v>3.41</v>
      </c>
      <c r="E218" s="39">
        <v>50.9</v>
      </c>
      <c r="F218" s="15"/>
      <c r="G218" s="21"/>
      <c r="H218" s="20" t="str">
        <f t="shared" si="12"/>
        <v/>
      </c>
      <c r="I218" s="21" t="str">
        <f t="shared" si="13"/>
        <v/>
      </c>
      <c r="J218" s="25"/>
    </row>
    <row r="219" spans="1:10" x14ac:dyDescent="0.25">
      <c r="A219" s="4">
        <f t="shared" si="11"/>
        <v>213</v>
      </c>
      <c r="B219" s="4" t="s">
        <v>712</v>
      </c>
      <c r="C219" s="22" t="s">
        <v>13</v>
      </c>
      <c r="D219" s="13">
        <v>3.93</v>
      </c>
      <c r="E219" s="39">
        <v>45.5</v>
      </c>
      <c r="F219" s="15"/>
      <c r="G219" s="21"/>
      <c r="H219" s="20" t="str">
        <f t="shared" si="12"/>
        <v/>
      </c>
      <c r="I219" s="21" t="str">
        <f t="shared" si="13"/>
        <v/>
      </c>
      <c r="J219" s="25"/>
    </row>
    <row r="220" spans="1:10" x14ac:dyDescent="0.25">
      <c r="A220" s="4">
        <f t="shared" si="11"/>
        <v>214</v>
      </c>
      <c r="B220" s="4" t="s">
        <v>246</v>
      </c>
      <c r="C220" s="22" t="s">
        <v>17</v>
      </c>
      <c r="D220" s="13">
        <v>3.53</v>
      </c>
      <c r="E220" s="39">
        <v>49.2</v>
      </c>
      <c r="F220" s="15"/>
      <c r="G220" s="21"/>
      <c r="H220" s="20" t="str">
        <f t="shared" si="12"/>
        <v/>
      </c>
      <c r="I220" s="21" t="str">
        <f t="shared" si="13"/>
        <v/>
      </c>
      <c r="J220" s="25"/>
    </row>
    <row r="221" spans="1:10" x14ac:dyDescent="0.25">
      <c r="A221" s="4">
        <f t="shared" si="11"/>
        <v>215</v>
      </c>
      <c r="B221" s="4" t="s">
        <v>385</v>
      </c>
      <c r="C221" s="22" t="s">
        <v>5</v>
      </c>
      <c r="D221" s="13">
        <v>3.6349999999999998</v>
      </c>
      <c r="E221" s="39">
        <v>60.9</v>
      </c>
      <c r="F221" s="15"/>
      <c r="G221" s="21"/>
      <c r="H221" s="20" t="str">
        <f t="shared" si="12"/>
        <v/>
      </c>
      <c r="I221" s="21" t="str">
        <f t="shared" si="13"/>
        <v/>
      </c>
      <c r="J221" s="25"/>
    </row>
    <row r="222" spans="1:10" x14ac:dyDescent="0.25">
      <c r="A222" s="4">
        <f t="shared" si="11"/>
        <v>216</v>
      </c>
      <c r="B222" s="4" t="s">
        <v>134</v>
      </c>
      <c r="C222" s="22" t="s">
        <v>5</v>
      </c>
      <c r="D222" s="13">
        <v>3.17</v>
      </c>
      <c r="E222" s="39">
        <v>60.1</v>
      </c>
      <c r="F222" s="15">
        <v>7.2050999999999998</v>
      </c>
      <c r="G222" s="21">
        <v>0.99550000000000005</v>
      </c>
      <c r="H222" s="20">
        <f t="shared" si="12"/>
        <v>1.3661109589041098</v>
      </c>
      <c r="I222" s="21">
        <f t="shared" si="13"/>
        <v>1.5973059360730679E-2</v>
      </c>
      <c r="J222" s="25"/>
    </row>
    <row r="223" spans="1:10" x14ac:dyDescent="0.25">
      <c r="A223" s="4">
        <f t="shared" si="11"/>
        <v>217</v>
      </c>
      <c r="B223" s="4" t="s">
        <v>101</v>
      </c>
      <c r="C223" s="22" t="s">
        <v>5</v>
      </c>
      <c r="D223" s="13">
        <v>3.26</v>
      </c>
      <c r="E223" s="39">
        <v>51.2</v>
      </c>
      <c r="F223" s="15">
        <v>2.883</v>
      </c>
      <c r="G223" s="21">
        <v>0.95150000000000001</v>
      </c>
      <c r="H223" s="20">
        <f t="shared" si="12"/>
        <v>-2.95598904109589</v>
      </c>
      <c r="I223" s="21">
        <f t="shared" si="13"/>
        <v>-2.802694063926936E-2</v>
      </c>
      <c r="J223" s="25"/>
    </row>
    <row r="224" spans="1:10" x14ac:dyDescent="0.25">
      <c r="A224" s="4">
        <f t="shared" si="11"/>
        <v>218</v>
      </c>
      <c r="B224" s="4" t="s">
        <v>324</v>
      </c>
      <c r="C224" s="22" t="s">
        <v>5</v>
      </c>
      <c r="D224" s="13">
        <v>3.9950000000000001</v>
      </c>
      <c r="E224" s="39">
        <v>47.7</v>
      </c>
      <c r="F224" s="15"/>
      <c r="G224" s="21"/>
      <c r="H224" s="20" t="str">
        <f t="shared" si="12"/>
        <v/>
      </c>
      <c r="I224" s="21" t="str">
        <f t="shared" si="13"/>
        <v/>
      </c>
      <c r="J224" s="25"/>
    </row>
    <row r="225" spans="1:10" x14ac:dyDescent="0.25">
      <c r="A225" s="4">
        <f t="shared" si="11"/>
        <v>219</v>
      </c>
      <c r="B225" s="4" t="s">
        <v>323</v>
      </c>
      <c r="C225" s="22" t="s">
        <v>5</v>
      </c>
      <c r="D225" s="13">
        <v>3.28</v>
      </c>
      <c r="E225" s="39">
        <v>50.9</v>
      </c>
      <c r="F225" s="15"/>
      <c r="G225" s="21"/>
      <c r="H225" s="20" t="str">
        <f t="shared" si="12"/>
        <v/>
      </c>
      <c r="I225" s="21" t="str">
        <f t="shared" si="13"/>
        <v/>
      </c>
      <c r="J225" s="25"/>
    </row>
    <row r="226" spans="1:10" x14ac:dyDescent="0.25">
      <c r="A226" s="4">
        <f t="shared" si="11"/>
        <v>220</v>
      </c>
      <c r="B226" s="4" t="s">
        <v>322</v>
      </c>
      <c r="C226" s="22" t="s">
        <v>5</v>
      </c>
      <c r="D226" s="13">
        <v>4.01</v>
      </c>
      <c r="E226" s="39">
        <v>59.1</v>
      </c>
      <c r="F226" s="15"/>
      <c r="G226" s="21"/>
      <c r="H226" s="20" t="str">
        <f t="shared" si="12"/>
        <v/>
      </c>
      <c r="I226" s="21" t="str">
        <f t="shared" si="13"/>
        <v/>
      </c>
      <c r="J226" s="25"/>
    </row>
    <row r="227" spans="1:10" x14ac:dyDescent="0.25">
      <c r="A227" s="4">
        <f t="shared" si="11"/>
        <v>221</v>
      </c>
      <c r="B227" s="4" t="s">
        <v>563</v>
      </c>
      <c r="C227" s="22" t="s">
        <v>5</v>
      </c>
      <c r="D227" s="13">
        <v>4.01</v>
      </c>
      <c r="E227" s="39">
        <v>68.2</v>
      </c>
      <c r="F227" s="15"/>
      <c r="G227" s="21"/>
      <c r="H227" s="20" t="str">
        <f t="shared" si="12"/>
        <v/>
      </c>
      <c r="I227" s="21" t="str">
        <f t="shared" si="13"/>
        <v/>
      </c>
      <c r="J227" s="25"/>
    </row>
    <row r="228" spans="1:10" x14ac:dyDescent="0.25">
      <c r="A228" s="4">
        <f t="shared" si="11"/>
        <v>222</v>
      </c>
      <c r="B228" s="4" t="s">
        <v>135</v>
      </c>
      <c r="C228" s="22" t="s">
        <v>5</v>
      </c>
      <c r="D228" s="13">
        <v>3.98</v>
      </c>
      <c r="E228" s="39">
        <v>63.6</v>
      </c>
      <c r="F228" s="15">
        <v>4.8909000000000002</v>
      </c>
      <c r="G228" s="21">
        <v>0.96609999999999996</v>
      </c>
      <c r="H228" s="20">
        <f t="shared" si="12"/>
        <v>-0.94808904109588976</v>
      </c>
      <c r="I228" s="21">
        <f t="shared" si="13"/>
        <v>-1.3426940639269414E-2</v>
      </c>
      <c r="J228" s="25"/>
    </row>
    <row r="229" spans="1:10" x14ac:dyDescent="0.25">
      <c r="A229" s="4">
        <f t="shared" si="11"/>
        <v>223</v>
      </c>
      <c r="B229" s="4" t="s">
        <v>228</v>
      </c>
      <c r="C229" s="22" t="s">
        <v>5</v>
      </c>
      <c r="D229" s="13">
        <v>3.89</v>
      </c>
      <c r="E229" s="39">
        <v>64.599999999999994</v>
      </c>
      <c r="F229" s="15">
        <v>5.0529000000000002</v>
      </c>
      <c r="G229" s="21">
        <v>0.95340000000000003</v>
      </c>
      <c r="H229" s="20">
        <f t="shared" si="12"/>
        <v>-0.78608904109588984</v>
      </c>
      <c r="I229" s="21">
        <f t="shared" si="13"/>
        <v>-2.6126940639269347E-2</v>
      </c>
      <c r="J229" s="25"/>
    </row>
    <row r="230" spans="1:10" x14ac:dyDescent="0.25">
      <c r="A230" s="4">
        <f t="shared" si="11"/>
        <v>224</v>
      </c>
      <c r="B230" s="4" t="s">
        <v>564</v>
      </c>
      <c r="C230" s="22" t="s">
        <v>5</v>
      </c>
      <c r="D230" s="13">
        <v>3.66</v>
      </c>
      <c r="E230" s="39">
        <v>60</v>
      </c>
      <c r="F230" s="15">
        <v>4.6204999999999998</v>
      </c>
      <c r="G230" s="21">
        <v>0.95709999999999995</v>
      </c>
      <c r="H230" s="20">
        <f t="shared" si="12"/>
        <v>-1.2184890410958902</v>
      </c>
      <c r="I230" s="21">
        <f t="shared" si="13"/>
        <v>-2.2426940639269421E-2</v>
      </c>
      <c r="J230" s="25"/>
    </row>
    <row r="231" spans="1:10" x14ac:dyDescent="0.25">
      <c r="A231" s="4">
        <f t="shared" si="11"/>
        <v>225</v>
      </c>
      <c r="B231" s="4" t="s">
        <v>240</v>
      </c>
      <c r="C231" s="22" t="s">
        <v>5</v>
      </c>
      <c r="D231" s="13">
        <v>3.49</v>
      </c>
      <c r="E231" s="39">
        <v>62.2</v>
      </c>
      <c r="F231" s="15">
        <v>4.1542000000000003</v>
      </c>
      <c r="G231" s="21">
        <v>0.80840000000000001</v>
      </c>
      <c r="H231" s="20">
        <f t="shared" si="12"/>
        <v>-1.6847890410958897</v>
      </c>
      <c r="I231" s="21">
        <f t="shared" si="13"/>
        <v>-0.17112694063926936</v>
      </c>
      <c r="J231" s="25"/>
    </row>
    <row r="232" spans="1:10" x14ac:dyDescent="0.25">
      <c r="A232" s="4">
        <f t="shared" si="11"/>
        <v>226</v>
      </c>
      <c r="B232" s="4" t="s">
        <v>399</v>
      </c>
      <c r="C232" s="22" t="s">
        <v>5</v>
      </c>
      <c r="D232" s="13">
        <v>3.89</v>
      </c>
      <c r="E232" s="39">
        <v>54.5</v>
      </c>
      <c r="F232" s="15">
        <v>4.7239000000000004</v>
      </c>
      <c r="G232" s="21">
        <v>0.98899999999999999</v>
      </c>
      <c r="H232" s="20">
        <f t="shared" si="12"/>
        <v>-1.1150890410958896</v>
      </c>
      <c r="I232" s="21">
        <f t="shared" si="13"/>
        <v>9.4730593607306179E-3</v>
      </c>
      <c r="J232" s="25"/>
    </row>
    <row r="233" spans="1:10" x14ac:dyDescent="0.25">
      <c r="A233" s="4">
        <f t="shared" si="11"/>
        <v>227</v>
      </c>
      <c r="B233" s="4" t="s">
        <v>516</v>
      </c>
      <c r="C233" s="22" t="s">
        <v>5</v>
      </c>
      <c r="D233" s="13">
        <v>3.89</v>
      </c>
      <c r="E233" s="39">
        <v>63.2</v>
      </c>
      <c r="F233" s="15"/>
      <c r="G233" s="21"/>
      <c r="H233" s="20" t="str">
        <f t="shared" si="12"/>
        <v/>
      </c>
      <c r="I233" s="21" t="str">
        <f t="shared" si="13"/>
        <v/>
      </c>
      <c r="J233" s="25"/>
    </row>
    <row r="234" spans="1:10" x14ac:dyDescent="0.25">
      <c r="A234" s="4">
        <f t="shared" si="11"/>
        <v>228</v>
      </c>
      <c r="B234" s="4" t="s">
        <v>519</v>
      </c>
      <c r="C234" s="22" t="s">
        <v>5</v>
      </c>
      <c r="D234" s="13">
        <v>3.895</v>
      </c>
      <c r="E234" s="39">
        <v>64.900000000000006</v>
      </c>
      <c r="F234" s="15"/>
      <c r="G234" s="21"/>
      <c r="H234" s="20" t="str">
        <f t="shared" si="12"/>
        <v/>
      </c>
      <c r="I234" s="21" t="str">
        <f t="shared" si="13"/>
        <v/>
      </c>
      <c r="J234" s="25"/>
    </row>
    <row r="235" spans="1:10" x14ac:dyDescent="0.25">
      <c r="A235" s="4">
        <f t="shared" si="11"/>
        <v>229</v>
      </c>
      <c r="B235" s="4" t="s">
        <v>517</v>
      </c>
      <c r="C235" s="22" t="s">
        <v>5</v>
      </c>
      <c r="D235" s="13">
        <v>3.88</v>
      </c>
      <c r="E235" s="39">
        <v>63.8</v>
      </c>
      <c r="F235" s="15"/>
      <c r="G235" s="21"/>
      <c r="H235" s="20" t="str">
        <f t="shared" si="12"/>
        <v/>
      </c>
      <c r="I235" s="21" t="str">
        <f t="shared" si="13"/>
        <v/>
      </c>
      <c r="J235" s="25"/>
    </row>
    <row r="236" spans="1:10" x14ac:dyDescent="0.25">
      <c r="A236" s="4">
        <f t="shared" si="11"/>
        <v>230</v>
      </c>
      <c r="B236" s="4" t="s">
        <v>518</v>
      </c>
      <c r="C236" s="22" t="s">
        <v>5</v>
      </c>
      <c r="D236" s="13">
        <v>3.87</v>
      </c>
      <c r="E236" s="39">
        <v>64.2</v>
      </c>
      <c r="F236" s="15"/>
      <c r="G236" s="21"/>
      <c r="H236" s="20" t="str">
        <f t="shared" si="12"/>
        <v/>
      </c>
      <c r="I236" s="21" t="str">
        <f t="shared" si="13"/>
        <v/>
      </c>
      <c r="J236" s="25"/>
    </row>
    <row r="237" spans="1:10" x14ac:dyDescent="0.25">
      <c r="A237" s="4">
        <f t="shared" si="11"/>
        <v>231</v>
      </c>
      <c r="B237" s="4" t="s">
        <v>520</v>
      </c>
      <c r="C237" s="22" t="s">
        <v>5</v>
      </c>
      <c r="D237" s="13">
        <v>3.9249999999999998</v>
      </c>
      <c r="E237" s="39">
        <v>64.400000000000006</v>
      </c>
      <c r="F237" s="15"/>
      <c r="G237" s="21"/>
      <c r="H237" s="20" t="str">
        <f t="shared" si="12"/>
        <v/>
      </c>
      <c r="I237" s="21" t="str">
        <f t="shared" si="13"/>
        <v/>
      </c>
      <c r="J237" s="25"/>
    </row>
    <row r="238" spans="1:10" x14ac:dyDescent="0.25">
      <c r="A238" s="4">
        <f t="shared" si="11"/>
        <v>232</v>
      </c>
      <c r="B238" s="4" t="s">
        <v>521</v>
      </c>
      <c r="C238" s="22" t="s">
        <v>5</v>
      </c>
      <c r="D238" s="13">
        <v>3.9</v>
      </c>
      <c r="E238" s="39">
        <v>62.8</v>
      </c>
      <c r="F238" s="15"/>
      <c r="G238" s="21"/>
      <c r="H238" s="20" t="str">
        <f t="shared" si="12"/>
        <v/>
      </c>
      <c r="I238" s="21" t="str">
        <f t="shared" si="13"/>
        <v/>
      </c>
      <c r="J238" s="25"/>
    </row>
    <row r="239" spans="1:10" x14ac:dyDescent="0.25">
      <c r="A239" s="4">
        <f t="shared" si="11"/>
        <v>233</v>
      </c>
      <c r="B239" s="4" t="s">
        <v>136</v>
      </c>
      <c r="C239" s="22" t="s">
        <v>5</v>
      </c>
      <c r="D239" s="13">
        <v>3.95</v>
      </c>
      <c r="E239" s="39">
        <v>70.8</v>
      </c>
      <c r="F239" s="15">
        <v>7.05</v>
      </c>
      <c r="G239" s="21">
        <v>0.99760000000000004</v>
      </c>
      <c r="H239" s="20">
        <f t="shared" si="12"/>
        <v>1.2110109589041098</v>
      </c>
      <c r="I239" s="21">
        <f t="shared" si="13"/>
        <v>1.807305936073067E-2</v>
      </c>
      <c r="J239" s="25"/>
    </row>
    <row r="240" spans="1:10" x14ac:dyDescent="0.25">
      <c r="A240" s="4">
        <f t="shared" si="11"/>
        <v>234</v>
      </c>
      <c r="B240" s="4" t="s">
        <v>137</v>
      </c>
      <c r="C240" s="22" t="s">
        <v>5</v>
      </c>
      <c r="D240" s="13">
        <v>3.9350000000000001</v>
      </c>
      <c r="E240" s="39">
        <v>48</v>
      </c>
      <c r="F240" s="15">
        <v>3.2844000000000002</v>
      </c>
      <c r="G240" s="21">
        <v>0.98380000000000001</v>
      </c>
      <c r="H240" s="20">
        <f t="shared" si="12"/>
        <v>-2.5545890410958898</v>
      </c>
      <c r="I240" s="21">
        <f t="shared" si="13"/>
        <v>4.2730593607306355E-3</v>
      </c>
      <c r="J240" s="25"/>
    </row>
    <row r="241" spans="1:10" x14ac:dyDescent="0.25">
      <c r="A241" s="4">
        <f t="shared" si="11"/>
        <v>235</v>
      </c>
      <c r="B241" s="4" t="s">
        <v>138</v>
      </c>
      <c r="C241" s="22" t="s">
        <v>5</v>
      </c>
      <c r="D241" s="13">
        <v>3.22</v>
      </c>
      <c r="E241" s="39">
        <v>52.2</v>
      </c>
      <c r="F241" s="15">
        <v>3.3136000000000001</v>
      </c>
      <c r="G241" s="21">
        <v>0.93940000000000001</v>
      </c>
      <c r="H241" s="20">
        <f t="shared" si="12"/>
        <v>-2.5253890410958899</v>
      </c>
      <c r="I241" s="21">
        <f t="shared" si="13"/>
        <v>-4.012694063926936E-2</v>
      </c>
      <c r="J241" s="25"/>
    </row>
    <row r="242" spans="1:10" x14ac:dyDescent="0.25">
      <c r="A242" s="4">
        <f t="shared" si="11"/>
        <v>236</v>
      </c>
      <c r="B242" s="4" t="s">
        <v>139</v>
      </c>
      <c r="C242" s="22" t="s">
        <v>5</v>
      </c>
      <c r="D242" s="13">
        <v>3.9350000000000001</v>
      </c>
      <c r="E242" s="39">
        <v>44.9</v>
      </c>
      <c r="F242" s="15">
        <v>2.3462000000000001</v>
      </c>
      <c r="G242" s="21">
        <v>0.90149999999999997</v>
      </c>
      <c r="H242" s="20">
        <f t="shared" si="12"/>
        <v>-3.4927890410958899</v>
      </c>
      <c r="I242" s="21">
        <f t="shared" si="13"/>
        <v>-7.8026940639269404E-2</v>
      </c>
      <c r="J242" s="25"/>
    </row>
    <row r="243" spans="1:10" x14ac:dyDescent="0.25">
      <c r="A243" s="4">
        <f t="shared" si="11"/>
        <v>237</v>
      </c>
      <c r="B243" s="4" t="s">
        <v>140</v>
      </c>
      <c r="C243" s="22" t="s">
        <v>5</v>
      </c>
      <c r="D243" s="13">
        <v>3.8849999999999998</v>
      </c>
      <c r="E243" s="39">
        <v>63.8</v>
      </c>
      <c r="F243" s="15">
        <v>6.1981000000000002</v>
      </c>
      <c r="G243" s="21">
        <v>0.99709999999999999</v>
      </c>
      <c r="H243" s="20">
        <f t="shared" si="12"/>
        <v>0.35911095890411016</v>
      </c>
      <c r="I243" s="21">
        <f t="shared" si="13"/>
        <v>1.7573059360730614E-2</v>
      </c>
      <c r="J243" s="25"/>
    </row>
    <row r="244" spans="1:10" x14ac:dyDescent="0.25">
      <c r="A244" s="4">
        <f t="shared" si="11"/>
        <v>238</v>
      </c>
      <c r="B244" s="4" t="s">
        <v>319</v>
      </c>
      <c r="C244" s="22" t="s">
        <v>5</v>
      </c>
      <c r="D244" s="13">
        <v>3.8849999999999998</v>
      </c>
      <c r="E244" s="39">
        <v>60.2</v>
      </c>
      <c r="F244" s="15"/>
      <c r="G244" s="21"/>
      <c r="H244" s="20" t="str">
        <f t="shared" si="12"/>
        <v/>
      </c>
      <c r="I244" s="21" t="str">
        <f t="shared" si="13"/>
        <v/>
      </c>
      <c r="J244" s="25"/>
    </row>
    <row r="245" spans="1:10" x14ac:dyDescent="0.25">
      <c r="A245" s="4">
        <f t="shared" si="11"/>
        <v>239</v>
      </c>
      <c r="B245" s="4" t="s">
        <v>501</v>
      </c>
      <c r="C245" s="22" t="s">
        <v>5</v>
      </c>
      <c r="D245" s="13">
        <v>3.47</v>
      </c>
      <c r="E245" s="39">
        <v>53.8</v>
      </c>
      <c r="F245" s="15"/>
      <c r="G245" s="21"/>
      <c r="H245" s="20" t="str">
        <f t="shared" si="12"/>
        <v/>
      </c>
      <c r="I245" s="21" t="str">
        <f t="shared" si="13"/>
        <v/>
      </c>
      <c r="J245" s="25"/>
    </row>
    <row r="246" spans="1:10" x14ac:dyDescent="0.25">
      <c r="A246" s="4">
        <f t="shared" si="11"/>
        <v>240</v>
      </c>
      <c r="B246" s="4" t="s">
        <v>33</v>
      </c>
      <c r="C246" s="22" t="s">
        <v>5</v>
      </c>
      <c r="D246" s="13">
        <v>3.9950000000000001</v>
      </c>
      <c r="E246" s="39">
        <v>63.7</v>
      </c>
      <c r="F246" s="15">
        <v>6.5096999999999996</v>
      </c>
      <c r="G246" s="21">
        <v>0.98350000000000004</v>
      </c>
      <c r="H246" s="20">
        <f t="shared" si="12"/>
        <v>0.67071095890410959</v>
      </c>
      <c r="I246" s="21">
        <f t="shared" si="13"/>
        <v>3.9730593607306686E-3</v>
      </c>
      <c r="J246" s="25"/>
    </row>
    <row r="247" spans="1:10" x14ac:dyDescent="0.25">
      <c r="A247" s="4">
        <f t="shared" si="11"/>
        <v>241</v>
      </c>
      <c r="B247" s="4" t="s">
        <v>35</v>
      </c>
      <c r="C247" s="22" t="s">
        <v>5</v>
      </c>
      <c r="D247" s="13">
        <v>3.92</v>
      </c>
      <c r="E247" s="39">
        <v>64.8</v>
      </c>
      <c r="F247" s="15">
        <v>6.5602999999999998</v>
      </c>
      <c r="G247" s="21">
        <v>0.99509999999999998</v>
      </c>
      <c r="H247" s="20">
        <f t="shared" si="12"/>
        <v>0.72131095890410979</v>
      </c>
      <c r="I247" s="21">
        <f t="shared" si="13"/>
        <v>1.5573059360730612E-2</v>
      </c>
      <c r="J247" s="25"/>
    </row>
    <row r="248" spans="1:10" x14ac:dyDescent="0.25">
      <c r="A248" s="4">
        <f t="shared" si="11"/>
        <v>242</v>
      </c>
      <c r="B248" s="4" t="s">
        <v>45</v>
      </c>
      <c r="C248" s="22" t="s">
        <v>5</v>
      </c>
      <c r="D248" s="13">
        <v>3.98</v>
      </c>
      <c r="E248" s="39">
        <v>68.5</v>
      </c>
      <c r="F248" s="15">
        <v>6.2765000000000004</v>
      </c>
      <c r="G248" s="21">
        <v>0.99470000000000003</v>
      </c>
      <c r="H248" s="20">
        <f t="shared" si="12"/>
        <v>0.4375109589041104</v>
      </c>
      <c r="I248" s="21">
        <f t="shared" si="13"/>
        <v>1.5173059360730656E-2</v>
      </c>
      <c r="J248" s="25"/>
    </row>
    <row r="249" spans="1:10" x14ac:dyDescent="0.25">
      <c r="A249" s="4">
        <f t="shared" si="11"/>
        <v>243</v>
      </c>
      <c r="B249" s="4" t="s">
        <v>141</v>
      </c>
      <c r="C249" s="22" t="s">
        <v>5</v>
      </c>
      <c r="D249" s="13">
        <v>3.895</v>
      </c>
      <c r="E249" s="39">
        <v>68.7</v>
      </c>
      <c r="F249" s="15">
        <v>4.1325000000000003</v>
      </c>
      <c r="G249" s="21">
        <v>0.91490000000000005</v>
      </c>
      <c r="H249" s="20">
        <f t="shared" si="12"/>
        <v>-1.7064890410958897</v>
      </c>
      <c r="I249" s="21">
        <f t="shared" si="13"/>
        <v>-6.4626940639269326E-2</v>
      </c>
      <c r="J249" s="25"/>
    </row>
    <row r="250" spans="1:10" x14ac:dyDescent="0.25">
      <c r="A250" s="4">
        <f t="shared" si="11"/>
        <v>244</v>
      </c>
      <c r="B250" s="4" t="s">
        <v>142</v>
      </c>
      <c r="C250" s="22" t="s">
        <v>5</v>
      </c>
      <c r="D250" s="13">
        <v>3.9</v>
      </c>
      <c r="E250" s="39">
        <v>61.3</v>
      </c>
      <c r="F250" s="15">
        <v>4.0510000000000002</v>
      </c>
      <c r="G250" s="21">
        <v>0.98519999999999996</v>
      </c>
      <c r="H250" s="20">
        <f t="shared" si="12"/>
        <v>-1.7879890410958899</v>
      </c>
      <c r="I250" s="21">
        <f t="shared" si="13"/>
        <v>5.6730593607305924E-3</v>
      </c>
      <c r="J250" s="25"/>
    </row>
    <row r="251" spans="1:10" x14ac:dyDescent="0.25">
      <c r="A251" s="4">
        <f t="shared" si="11"/>
        <v>245</v>
      </c>
      <c r="B251" s="4" t="s">
        <v>291</v>
      </c>
      <c r="C251" s="22" t="s">
        <v>5</v>
      </c>
      <c r="D251" s="13">
        <v>3.9249999999999998</v>
      </c>
      <c r="E251" s="39">
        <v>51.3</v>
      </c>
      <c r="F251" s="15"/>
      <c r="G251" s="21"/>
      <c r="H251" s="20" t="str">
        <f t="shared" si="12"/>
        <v/>
      </c>
      <c r="I251" s="21" t="str">
        <f t="shared" si="13"/>
        <v/>
      </c>
      <c r="J251" s="25"/>
    </row>
    <row r="252" spans="1:10" x14ac:dyDescent="0.25">
      <c r="A252" s="4">
        <f t="shared" si="11"/>
        <v>246</v>
      </c>
      <c r="B252" s="4" t="s">
        <v>429</v>
      </c>
      <c r="C252" s="22" t="s">
        <v>5</v>
      </c>
      <c r="D252" s="13">
        <v>3.8849999999999998</v>
      </c>
      <c r="E252" s="39">
        <v>53</v>
      </c>
      <c r="F252" s="15"/>
      <c r="G252" s="21"/>
      <c r="H252" s="20" t="str">
        <f t="shared" si="12"/>
        <v/>
      </c>
      <c r="I252" s="21" t="str">
        <f t="shared" si="13"/>
        <v/>
      </c>
      <c r="J252" s="25"/>
    </row>
    <row r="253" spans="1:10" x14ac:dyDescent="0.25">
      <c r="A253" s="4">
        <f t="shared" si="11"/>
        <v>247</v>
      </c>
      <c r="B253" s="4" t="s">
        <v>430</v>
      </c>
      <c r="C253" s="22" t="s">
        <v>5</v>
      </c>
      <c r="D253" s="13">
        <v>3.895</v>
      </c>
      <c r="E253" s="39">
        <v>52.2</v>
      </c>
      <c r="F253" s="15"/>
      <c r="G253" s="21"/>
      <c r="H253" s="20" t="str">
        <f t="shared" si="12"/>
        <v/>
      </c>
      <c r="I253" s="21" t="str">
        <f t="shared" si="13"/>
        <v/>
      </c>
      <c r="J253" s="25"/>
    </row>
    <row r="254" spans="1:10" x14ac:dyDescent="0.25">
      <c r="A254" s="4">
        <f t="shared" si="11"/>
        <v>248</v>
      </c>
      <c r="B254" s="4" t="s">
        <v>431</v>
      </c>
      <c r="C254" s="22" t="s">
        <v>5</v>
      </c>
      <c r="D254" s="13">
        <v>3.8450000000000002</v>
      </c>
      <c r="E254" s="39">
        <v>54.4</v>
      </c>
      <c r="F254" s="15"/>
      <c r="G254" s="21"/>
      <c r="H254" s="20" t="str">
        <f t="shared" si="12"/>
        <v/>
      </c>
      <c r="I254" s="21" t="str">
        <f t="shared" si="13"/>
        <v/>
      </c>
      <c r="J254" s="25"/>
    </row>
    <row r="255" spans="1:10" x14ac:dyDescent="0.25">
      <c r="A255" s="4">
        <f t="shared" si="11"/>
        <v>249</v>
      </c>
      <c r="B255" s="4" t="s">
        <v>432</v>
      </c>
      <c r="C255" s="22" t="s">
        <v>5</v>
      </c>
      <c r="D255" s="13">
        <v>3.91</v>
      </c>
      <c r="E255" s="39">
        <v>53</v>
      </c>
      <c r="F255" s="15"/>
      <c r="G255" s="21"/>
      <c r="H255" s="20" t="str">
        <f t="shared" si="12"/>
        <v/>
      </c>
      <c r="I255" s="21" t="str">
        <f t="shared" si="13"/>
        <v/>
      </c>
      <c r="J255" s="25"/>
    </row>
    <row r="256" spans="1:10" x14ac:dyDescent="0.25">
      <c r="A256" s="4">
        <f t="shared" si="11"/>
        <v>250</v>
      </c>
      <c r="B256" s="4" t="s">
        <v>433</v>
      </c>
      <c r="C256" s="22" t="s">
        <v>5</v>
      </c>
      <c r="D256" s="13">
        <v>3.87</v>
      </c>
      <c r="E256" s="39">
        <v>53.1</v>
      </c>
      <c r="F256" s="15"/>
      <c r="G256" s="21"/>
      <c r="H256" s="20" t="str">
        <f t="shared" si="12"/>
        <v/>
      </c>
      <c r="I256" s="21" t="str">
        <f t="shared" si="13"/>
        <v/>
      </c>
      <c r="J256" s="25"/>
    </row>
    <row r="257" spans="1:10" x14ac:dyDescent="0.25">
      <c r="A257" s="4">
        <f t="shared" si="11"/>
        <v>251</v>
      </c>
      <c r="B257" s="4" t="s">
        <v>42</v>
      </c>
      <c r="C257" s="22" t="s">
        <v>5</v>
      </c>
      <c r="D257" s="13">
        <v>3.9550000000000001</v>
      </c>
      <c r="E257" s="39">
        <v>62.9</v>
      </c>
      <c r="F257" s="15">
        <v>5.2624000000000004</v>
      </c>
      <c r="G257" s="21">
        <v>0.97140000000000004</v>
      </c>
      <c r="H257" s="20">
        <f t="shared" si="12"/>
        <v>-0.5765890410958896</v>
      </c>
      <c r="I257" s="21">
        <f t="shared" si="13"/>
        <v>-8.1269406392693311E-3</v>
      </c>
      <c r="J257" s="25"/>
    </row>
    <row r="258" spans="1:10" x14ac:dyDescent="0.25">
      <c r="A258" s="4">
        <f t="shared" si="11"/>
        <v>252</v>
      </c>
      <c r="B258" s="4" t="s">
        <v>143</v>
      </c>
      <c r="C258" s="22" t="s">
        <v>5</v>
      </c>
      <c r="D258" s="13">
        <v>3.91</v>
      </c>
      <c r="E258" s="39">
        <v>75.099999999999994</v>
      </c>
      <c r="F258" s="15">
        <v>5.4020000000000001</v>
      </c>
      <c r="G258" s="21">
        <v>0.96489999999999998</v>
      </c>
      <c r="H258" s="20">
        <f t="shared" si="12"/>
        <v>-0.43698904109588987</v>
      </c>
      <c r="I258" s="21">
        <f t="shared" si="13"/>
        <v>-1.4626940639269392E-2</v>
      </c>
      <c r="J258" s="25"/>
    </row>
    <row r="259" spans="1:10" x14ac:dyDescent="0.25">
      <c r="A259" s="4">
        <f t="shared" si="11"/>
        <v>253</v>
      </c>
      <c r="B259" s="4" t="s">
        <v>144</v>
      </c>
      <c r="C259" s="22" t="s">
        <v>5</v>
      </c>
      <c r="D259" s="13">
        <v>3.95</v>
      </c>
      <c r="E259" s="39">
        <v>67</v>
      </c>
      <c r="F259" s="15">
        <v>7.1769999999999996</v>
      </c>
      <c r="G259" s="21">
        <v>0.99709999999999999</v>
      </c>
      <c r="H259" s="20">
        <f t="shared" si="12"/>
        <v>1.3380109589041096</v>
      </c>
      <c r="I259" s="21">
        <f t="shared" si="13"/>
        <v>1.7573059360730614E-2</v>
      </c>
      <c r="J259" s="25"/>
    </row>
    <row r="260" spans="1:10" x14ac:dyDescent="0.25">
      <c r="A260" s="4">
        <f t="shared" si="11"/>
        <v>254</v>
      </c>
      <c r="B260" s="4" t="s">
        <v>241</v>
      </c>
      <c r="C260" s="22" t="s">
        <v>5</v>
      </c>
      <c r="D260" s="13">
        <v>3.76</v>
      </c>
      <c r="E260" s="39">
        <v>62.5</v>
      </c>
      <c r="F260" s="15"/>
      <c r="G260" s="21"/>
      <c r="H260" s="20" t="str">
        <f t="shared" si="12"/>
        <v/>
      </c>
      <c r="I260" s="21" t="str">
        <f t="shared" si="13"/>
        <v/>
      </c>
      <c r="J260" s="25"/>
    </row>
    <row r="261" spans="1:10" x14ac:dyDescent="0.25">
      <c r="A261" s="4">
        <f t="shared" si="11"/>
        <v>255</v>
      </c>
      <c r="B261" s="4" t="s">
        <v>282</v>
      </c>
      <c r="C261" s="22" t="s">
        <v>5</v>
      </c>
      <c r="D261" s="13">
        <v>3.94</v>
      </c>
      <c r="E261" s="39">
        <v>61.7</v>
      </c>
      <c r="F261" s="15"/>
      <c r="G261" s="21"/>
      <c r="H261" s="20" t="str">
        <f t="shared" si="12"/>
        <v/>
      </c>
      <c r="I261" s="21" t="str">
        <f t="shared" si="13"/>
        <v/>
      </c>
      <c r="J261" s="25"/>
    </row>
    <row r="262" spans="1:10" x14ac:dyDescent="0.25">
      <c r="A262" s="4">
        <f t="shared" si="11"/>
        <v>256</v>
      </c>
      <c r="B262" s="4" t="s">
        <v>427</v>
      </c>
      <c r="C262" s="22" t="s">
        <v>6</v>
      </c>
      <c r="D262" s="13">
        <v>4.17</v>
      </c>
      <c r="E262" s="39">
        <v>61.8</v>
      </c>
      <c r="F262" s="15"/>
      <c r="G262" s="21"/>
      <c r="H262" s="20" t="str">
        <f t="shared" si="12"/>
        <v/>
      </c>
      <c r="I262" s="21" t="str">
        <f t="shared" si="13"/>
        <v/>
      </c>
      <c r="J262" s="25"/>
    </row>
    <row r="263" spans="1:10" x14ac:dyDescent="0.25">
      <c r="A263" s="4">
        <f t="shared" si="11"/>
        <v>257</v>
      </c>
      <c r="B263" s="4" t="s">
        <v>391</v>
      </c>
      <c r="C263" s="22" t="s">
        <v>17</v>
      </c>
      <c r="D263" s="13">
        <v>3.3849999999999998</v>
      </c>
      <c r="E263" s="39">
        <v>49.9</v>
      </c>
      <c r="F263" s="15"/>
      <c r="G263" s="21"/>
      <c r="H263" s="20" t="str">
        <f t="shared" si="12"/>
        <v/>
      </c>
      <c r="I263" s="21" t="str">
        <f t="shared" si="13"/>
        <v/>
      </c>
      <c r="J263" s="25"/>
    </row>
    <row r="264" spans="1:10" x14ac:dyDescent="0.25">
      <c r="A264" s="4">
        <f t="shared" ref="A264:A273" si="14">A263+1</f>
        <v>258</v>
      </c>
      <c r="B264" s="4" t="s">
        <v>222</v>
      </c>
      <c r="C264" s="22" t="s">
        <v>223</v>
      </c>
      <c r="D264" s="13">
        <v>3.84</v>
      </c>
      <c r="E264" s="39">
        <v>65.8</v>
      </c>
      <c r="F264" s="15"/>
      <c r="G264" s="21"/>
      <c r="H264" s="20" t="str">
        <f t="shared" ref="H264:H327" si="15">IF(ISBLANK(F264),"",F264-$F$689)</f>
        <v/>
      </c>
      <c r="I264" s="21" t="str">
        <f t="shared" ref="I264:I327" si="16">IF(ISBLANK(F264),"",G264-$G$689)</f>
        <v/>
      </c>
      <c r="J264" s="25"/>
    </row>
    <row r="265" spans="1:10" x14ac:dyDescent="0.25">
      <c r="A265" s="4">
        <f t="shared" si="14"/>
        <v>259</v>
      </c>
      <c r="B265" s="4" t="s">
        <v>357</v>
      </c>
      <c r="C265" s="22" t="s">
        <v>223</v>
      </c>
      <c r="D265" s="13">
        <v>3.83</v>
      </c>
      <c r="E265" s="39">
        <v>54.1</v>
      </c>
      <c r="F265" s="15"/>
      <c r="G265" s="21"/>
      <c r="H265" s="20" t="str">
        <f t="shared" si="15"/>
        <v/>
      </c>
      <c r="I265" s="21" t="str">
        <f t="shared" si="16"/>
        <v/>
      </c>
      <c r="J265" s="25"/>
    </row>
    <row r="266" spans="1:10" x14ac:dyDescent="0.25">
      <c r="A266" s="4">
        <f t="shared" si="14"/>
        <v>260</v>
      </c>
      <c r="B266" s="4" t="s">
        <v>247</v>
      </c>
      <c r="C266" s="22" t="s">
        <v>223</v>
      </c>
      <c r="D266" s="13">
        <v>3.82</v>
      </c>
      <c r="E266" s="39">
        <v>52.6</v>
      </c>
      <c r="F266" s="15"/>
      <c r="G266" s="21"/>
      <c r="H266" s="20" t="str">
        <f t="shared" si="15"/>
        <v/>
      </c>
      <c r="I266" s="21" t="str">
        <f t="shared" si="16"/>
        <v/>
      </c>
      <c r="J266" s="25"/>
    </row>
    <row r="267" spans="1:10" x14ac:dyDescent="0.25">
      <c r="A267" s="4">
        <f t="shared" si="14"/>
        <v>261</v>
      </c>
      <c r="B267" s="4" t="s">
        <v>266</v>
      </c>
      <c r="C267" s="22" t="s">
        <v>223</v>
      </c>
      <c r="D267" s="13">
        <v>3.4449999999999998</v>
      </c>
      <c r="E267" s="39">
        <v>40.700000000000003</v>
      </c>
      <c r="F267" s="15"/>
      <c r="G267" s="21"/>
      <c r="H267" s="20" t="str">
        <f t="shared" si="15"/>
        <v/>
      </c>
      <c r="I267" s="21" t="str">
        <f t="shared" si="16"/>
        <v/>
      </c>
      <c r="J267" s="25"/>
    </row>
    <row r="268" spans="1:10" x14ac:dyDescent="0.25">
      <c r="A268" s="4">
        <f t="shared" si="14"/>
        <v>262</v>
      </c>
      <c r="B268" s="4" t="s">
        <v>98</v>
      </c>
      <c r="C268" s="22" t="s">
        <v>6</v>
      </c>
      <c r="D268" s="13">
        <v>3.1349999999999998</v>
      </c>
      <c r="E268" s="39">
        <v>55.8</v>
      </c>
      <c r="F268" s="15">
        <v>4.1737000000000002</v>
      </c>
      <c r="G268" s="21">
        <v>0.97150000000000003</v>
      </c>
      <c r="H268" s="20">
        <f t="shared" si="15"/>
        <v>-1.6652890410958898</v>
      </c>
      <c r="I268" s="21">
        <f t="shared" si="16"/>
        <v>-8.0269406392693421E-3</v>
      </c>
      <c r="J268" s="25"/>
    </row>
    <row r="269" spans="1:10" x14ac:dyDescent="0.25">
      <c r="A269" s="4">
        <f t="shared" si="14"/>
        <v>263</v>
      </c>
      <c r="B269" s="4" t="s">
        <v>270</v>
      </c>
      <c r="C269" s="22" t="s">
        <v>10</v>
      </c>
      <c r="D269" s="13">
        <v>3.875</v>
      </c>
      <c r="E269" s="39">
        <v>75.599999999999994</v>
      </c>
      <c r="F269" s="15"/>
      <c r="G269" s="21"/>
      <c r="H269" s="20" t="str">
        <f t="shared" si="15"/>
        <v/>
      </c>
      <c r="I269" s="21" t="str">
        <f t="shared" si="16"/>
        <v/>
      </c>
      <c r="J269" s="25"/>
    </row>
    <row r="270" spans="1:10" x14ac:dyDescent="0.25">
      <c r="A270" s="4">
        <f t="shared" si="14"/>
        <v>264</v>
      </c>
      <c r="B270" s="4" t="s">
        <v>439</v>
      </c>
      <c r="C270" s="22" t="s">
        <v>223</v>
      </c>
      <c r="D270" s="13">
        <v>2.82</v>
      </c>
      <c r="E270" s="39">
        <v>56</v>
      </c>
      <c r="F270" s="15"/>
      <c r="G270" s="21"/>
      <c r="H270" s="20" t="str">
        <f t="shared" si="15"/>
        <v/>
      </c>
      <c r="I270" s="21" t="str">
        <f t="shared" si="16"/>
        <v/>
      </c>
      <c r="J270" s="25"/>
    </row>
    <row r="271" spans="1:10" x14ac:dyDescent="0.25">
      <c r="A271" s="4">
        <f t="shared" si="14"/>
        <v>265</v>
      </c>
      <c r="B271" s="4" t="s">
        <v>440</v>
      </c>
      <c r="C271" s="22" t="s">
        <v>223</v>
      </c>
      <c r="D271" s="13">
        <v>2.8849999999999998</v>
      </c>
      <c r="E271" s="39">
        <v>56.5</v>
      </c>
      <c r="F271" s="15"/>
      <c r="G271" s="21"/>
      <c r="H271" s="20" t="str">
        <f t="shared" si="15"/>
        <v/>
      </c>
      <c r="I271" s="21" t="str">
        <f t="shared" si="16"/>
        <v/>
      </c>
      <c r="J271" s="25"/>
    </row>
    <row r="272" spans="1:10" x14ac:dyDescent="0.25">
      <c r="A272" s="4">
        <f t="shared" si="14"/>
        <v>266</v>
      </c>
      <c r="B272" s="4" t="s">
        <v>271</v>
      </c>
      <c r="C272" s="22" t="s">
        <v>17</v>
      </c>
      <c r="D272" s="13">
        <v>3.47</v>
      </c>
      <c r="E272" s="39">
        <v>76.099999999999994</v>
      </c>
      <c r="F272" s="15"/>
      <c r="G272" s="21"/>
      <c r="H272" s="20" t="str">
        <f t="shared" si="15"/>
        <v/>
      </c>
      <c r="I272" s="21" t="str">
        <f t="shared" si="16"/>
        <v/>
      </c>
      <c r="J272" s="25"/>
    </row>
    <row r="273" spans="1:10" x14ac:dyDescent="0.25">
      <c r="A273" s="4">
        <f t="shared" si="14"/>
        <v>267</v>
      </c>
      <c r="B273" s="4" t="s">
        <v>272</v>
      </c>
      <c r="C273" s="22" t="s">
        <v>17</v>
      </c>
      <c r="D273" s="13">
        <v>3.71</v>
      </c>
      <c r="E273" s="39">
        <v>77.2</v>
      </c>
      <c r="F273" s="15"/>
      <c r="G273" s="21"/>
      <c r="H273" s="20" t="str">
        <f t="shared" si="15"/>
        <v/>
      </c>
      <c r="I273" s="21" t="str">
        <f t="shared" si="16"/>
        <v/>
      </c>
      <c r="J273" s="25"/>
    </row>
    <row r="274" spans="1:10" x14ac:dyDescent="0.25">
      <c r="A274" s="4">
        <v>268</v>
      </c>
      <c r="B274" s="4" t="s">
        <v>273</v>
      </c>
      <c r="C274" s="22" t="s">
        <v>17</v>
      </c>
      <c r="D274" s="13">
        <v>3.9750000000000001</v>
      </c>
      <c r="E274" s="39">
        <v>76.900000000000006</v>
      </c>
      <c r="F274" s="15"/>
      <c r="G274" s="21"/>
      <c r="H274" s="20" t="str">
        <f t="shared" si="15"/>
        <v/>
      </c>
      <c r="I274" s="21" t="str">
        <f t="shared" si="16"/>
        <v/>
      </c>
      <c r="J274" s="25"/>
    </row>
    <row r="275" spans="1:10" x14ac:dyDescent="0.25">
      <c r="A275" s="4">
        <v>269</v>
      </c>
      <c r="B275" s="4" t="s">
        <v>274</v>
      </c>
      <c r="C275" s="22" t="s">
        <v>17</v>
      </c>
      <c r="D275" s="13">
        <v>3.645</v>
      </c>
      <c r="E275" s="39">
        <v>55.8</v>
      </c>
      <c r="F275" s="15"/>
      <c r="G275" s="21"/>
      <c r="H275" s="20" t="str">
        <f t="shared" si="15"/>
        <v/>
      </c>
      <c r="I275" s="21" t="str">
        <f t="shared" si="16"/>
        <v/>
      </c>
      <c r="J275" s="25"/>
    </row>
    <row r="276" spans="1:10" x14ac:dyDescent="0.25">
      <c r="A276" s="4">
        <v>270</v>
      </c>
      <c r="B276" s="4" t="s">
        <v>44</v>
      </c>
      <c r="C276" s="22" t="s">
        <v>11</v>
      </c>
      <c r="D276" s="13">
        <v>3.55</v>
      </c>
      <c r="E276" s="39">
        <v>80.8</v>
      </c>
      <c r="F276" s="15">
        <v>8.4449000000000005</v>
      </c>
      <c r="G276" s="21">
        <v>0.98970000000000002</v>
      </c>
      <c r="H276" s="20">
        <f t="shared" si="15"/>
        <v>2.6059109589041105</v>
      </c>
      <c r="I276" s="21">
        <f t="shared" si="16"/>
        <v>1.0173059360730652E-2</v>
      </c>
      <c r="J276" s="25"/>
    </row>
    <row r="277" spans="1:10" x14ac:dyDescent="0.25">
      <c r="A277" s="4">
        <v>271</v>
      </c>
      <c r="B277" s="4" t="s">
        <v>595</v>
      </c>
      <c r="C277" s="22" t="s">
        <v>100</v>
      </c>
      <c r="D277" s="13">
        <v>3.4849999999999999</v>
      </c>
      <c r="E277" s="39">
        <v>62.4</v>
      </c>
      <c r="F277" s="15"/>
      <c r="G277" s="15"/>
      <c r="H277" s="20" t="str">
        <f t="shared" si="15"/>
        <v/>
      </c>
      <c r="I277" s="21" t="str">
        <f t="shared" si="16"/>
        <v/>
      </c>
      <c r="J277" s="25"/>
    </row>
    <row r="278" spans="1:10" x14ac:dyDescent="0.25">
      <c r="A278" s="4">
        <v>272</v>
      </c>
      <c r="B278" s="4" t="s">
        <v>366</v>
      </c>
      <c r="C278" s="22" t="s">
        <v>367</v>
      </c>
      <c r="D278" s="13">
        <v>3.83</v>
      </c>
      <c r="E278" s="39">
        <v>55.6</v>
      </c>
      <c r="F278" s="15"/>
      <c r="G278" s="15"/>
      <c r="H278" s="20" t="str">
        <f t="shared" si="15"/>
        <v/>
      </c>
      <c r="I278" s="21" t="str">
        <f t="shared" si="16"/>
        <v/>
      </c>
      <c r="J278" s="25"/>
    </row>
    <row r="279" spans="1:10" x14ac:dyDescent="0.25">
      <c r="A279" s="4">
        <v>273</v>
      </c>
      <c r="B279" s="4" t="s">
        <v>146</v>
      </c>
      <c r="C279" s="22" t="s">
        <v>77</v>
      </c>
      <c r="D279" s="13">
        <v>4.1500000000000004</v>
      </c>
      <c r="E279" s="39">
        <v>76.599999999999994</v>
      </c>
      <c r="F279" s="15">
        <v>7.8452999999999999</v>
      </c>
      <c r="G279" s="15">
        <v>0.9829</v>
      </c>
      <c r="H279" s="20">
        <f t="shared" si="15"/>
        <v>2.0063109589041099</v>
      </c>
      <c r="I279" s="21">
        <f t="shared" si="16"/>
        <v>3.3730593607306236E-3</v>
      </c>
      <c r="J279" s="25"/>
    </row>
    <row r="280" spans="1:10" x14ac:dyDescent="0.25">
      <c r="A280" s="4">
        <v>274</v>
      </c>
      <c r="B280" s="4" t="s">
        <v>147</v>
      </c>
      <c r="C280" s="22" t="s">
        <v>18</v>
      </c>
      <c r="D280" s="13">
        <v>3.5350000000000001</v>
      </c>
      <c r="E280" s="39">
        <v>53.8</v>
      </c>
      <c r="F280" s="15">
        <v>4.3490000000000002</v>
      </c>
      <c r="G280" s="15">
        <v>0.98640000000000005</v>
      </c>
      <c r="H280" s="20">
        <f t="shared" si="15"/>
        <v>-1.4899890410958898</v>
      </c>
      <c r="I280" s="21">
        <f t="shared" si="16"/>
        <v>6.8730593607306822E-3</v>
      </c>
      <c r="J280" s="25"/>
    </row>
    <row r="281" spans="1:10" x14ac:dyDescent="0.25">
      <c r="A281" s="4">
        <v>275</v>
      </c>
      <c r="B281" s="4" t="s">
        <v>248</v>
      </c>
      <c r="C281" s="22" t="s">
        <v>17</v>
      </c>
      <c r="D281" s="13">
        <v>3.56</v>
      </c>
      <c r="E281" s="39">
        <v>75.599999999999994</v>
      </c>
      <c r="F281" s="15"/>
      <c r="G281" s="15"/>
      <c r="H281" s="20" t="str">
        <f t="shared" si="15"/>
        <v/>
      </c>
      <c r="I281" s="21" t="str">
        <f t="shared" si="16"/>
        <v/>
      </c>
      <c r="J281" s="25"/>
    </row>
    <row r="282" spans="1:10" x14ac:dyDescent="0.25">
      <c r="A282" s="4">
        <v>276</v>
      </c>
      <c r="B282" s="4" t="s">
        <v>249</v>
      </c>
      <c r="C282" s="22" t="s">
        <v>17</v>
      </c>
      <c r="D282" s="13">
        <v>3.88</v>
      </c>
      <c r="E282" s="39">
        <v>63</v>
      </c>
      <c r="F282" s="15"/>
      <c r="G282" s="15"/>
      <c r="H282" s="20" t="str">
        <f t="shared" si="15"/>
        <v/>
      </c>
      <c r="I282" s="21" t="str">
        <f t="shared" si="16"/>
        <v/>
      </c>
      <c r="J282" s="25"/>
    </row>
    <row r="283" spans="1:10" x14ac:dyDescent="0.25">
      <c r="A283" s="4">
        <v>277</v>
      </c>
      <c r="B283" s="4" t="s">
        <v>250</v>
      </c>
      <c r="C283" s="22" t="s">
        <v>17</v>
      </c>
      <c r="D283" s="13">
        <v>3.8650000000000002</v>
      </c>
      <c r="E283" s="39">
        <v>55</v>
      </c>
      <c r="F283" s="15"/>
      <c r="G283" s="15"/>
      <c r="H283" s="20" t="str">
        <f t="shared" si="15"/>
        <v/>
      </c>
      <c r="I283" s="21" t="str">
        <f t="shared" si="16"/>
        <v/>
      </c>
      <c r="J283" s="25"/>
    </row>
    <row r="284" spans="1:10" x14ac:dyDescent="0.25">
      <c r="A284" s="4">
        <v>278</v>
      </c>
      <c r="B284" s="4" t="s">
        <v>565</v>
      </c>
      <c r="C284" s="22" t="s">
        <v>17</v>
      </c>
      <c r="D284" s="13">
        <v>3.44</v>
      </c>
      <c r="E284" s="39">
        <v>55.8</v>
      </c>
      <c r="F284" s="15"/>
      <c r="G284" s="15"/>
      <c r="H284" s="20" t="str">
        <f t="shared" si="15"/>
        <v/>
      </c>
      <c r="I284" s="21" t="str">
        <f t="shared" si="16"/>
        <v/>
      </c>
      <c r="J284" s="25"/>
    </row>
    <row r="285" spans="1:10" x14ac:dyDescent="0.25">
      <c r="A285" s="4">
        <v>279</v>
      </c>
      <c r="B285" s="4" t="s">
        <v>325</v>
      </c>
      <c r="C285" s="22" t="s">
        <v>87</v>
      </c>
      <c r="D285" s="13">
        <v>3.5649999999999999</v>
      </c>
      <c r="E285" s="39">
        <v>79.5</v>
      </c>
      <c r="F285" s="15"/>
      <c r="G285" s="15"/>
      <c r="H285" s="20" t="str">
        <f t="shared" si="15"/>
        <v/>
      </c>
      <c r="I285" s="21" t="str">
        <f t="shared" si="16"/>
        <v/>
      </c>
      <c r="J285" s="25"/>
    </row>
    <row r="286" spans="1:10" x14ac:dyDescent="0.25">
      <c r="A286" s="4">
        <v>280</v>
      </c>
      <c r="B286" s="4" t="s">
        <v>39</v>
      </c>
      <c r="C286" s="22" t="s">
        <v>11</v>
      </c>
      <c r="D286" s="13">
        <v>3.38</v>
      </c>
      <c r="E286" s="39">
        <v>58.7</v>
      </c>
      <c r="F286" s="15">
        <v>4.5316000000000001</v>
      </c>
      <c r="G286" s="15">
        <v>0.99390000000000001</v>
      </c>
      <c r="H286" s="20">
        <f t="shared" si="15"/>
        <v>-1.3073890410958899</v>
      </c>
      <c r="I286" s="21">
        <f t="shared" si="16"/>
        <v>1.4373059360730633E-2</v>
      </c>
      <c r="J286" s="25"/>
    </row>
    <row r="287" spans="1:10" x14ac:dyDescent="0.25">
      <c r="A287" s="4">
        <v>281</v>
      </c>
      <c r="B287" s="4" t="s">
        <v>356</v>
      </c>
      <c r="C287" s="22" t="s">
        <v>19</v>
      </c>
      <c r="D287" s="13">
        <v>3.84</v>
      </c>
      <c r="E287" s="39">
        <v>65</v>
      </c>
      <c r="F287" s="15"/>
      <c r="G287" s="15"/>
      <c r="H287" s="20" t="str">
        <f t="shared" si="15"/>
        <v/>
      </c>
      <c r="I287" s="21" t="str">
        <f t="shared" si="16"/>
        <v/>
      </c>
      <c r="J287" s="25"/>
    </row>
    <row r="288" spans="1:10" x14ac:dyDescent="0.25">
      <c r="A288" s="4">
        <v>282</v>
      </c>
      <c r="B288" s="4" t="s">
        <v>482</v>
      </c>
      <c r="C288" s="22" t="s">
        <v>19</v>
      </c>
      <c r="D288" s="13">
        <v>3.8450000000000002</v>
      </c>
      <c r="E288" s="39">
        <v>50.4</v>
      </c>
      <c r="F288" s="15"/>
      <c r="G288" s="15"/>
      <c r="H288" s="20" t="str">
        <f t="shared" si="15"/>
        <v/>
      </c>
      <c r="I288" s="21" t="str">
        <f t="shared" si="16"/>
        <v/>
      </c>
      <c r="J288" s="25"/>
    </row>
    <row r="289" spans="1:10" x14ac:dyDescent="0.25">
      <c r="A289" s="4">
        <v>283</v>
      </c>
      <c r="B289" s="4" t="s">
        <v>485</v>
      </c>
      <c r="C289" s="22" t="s">
        <v>19</v>
      </c>
      <c r="D289" s="13">
        <v>3.75</v>
      </c>
      <c r="E289" s="39">
        <v>49.3</v>
      </c>
      <c r="F289" s="15"/>
      <c r="G289" s="15"/>
      <c r="H289" s="20" t="str">
        <f t="shared" si="15"/>
        <v/>
      </c>
      <c r="I289" s="21" t="str">
        <f t="shared" si="16"/>
        <v/>
      </c>
      <c r="J289" s="25"/>
    </row>
    <row r="290" spans="1:10" x14ac:dyDescent="0.25">
      <c r="A290" s="4">
        <v>284</v>
      </c>
      <c r="B290" s="4" t="s">
        <v>486</v>
      </c>
      <c r="C290" s="22" t="s">
        <v>19</v>
      </c>
      <c r="D290" s="13">
        <v>3.7850000000000001</v>
      </c>
      <c r="E290" s="39">
        <v>50.9</v>
      </c>
      <c r="F290" s="15"/>
      <c r="G290" s="15"/>
      <c r="H290" s="20" t="str">
        <f t="shared" si="15"/>
        <v/>
      </c>
      <c r="I290" s="21" t="str">
        <f t="shared" si="16"/>
        <v/>
      </c>
      <c r="J290" s="25"/>
    </row>
    <row r="291" spans="1:10" x14ac:dyDescent="0.25">
      <c r="A291" s="4">
        <v>285</v>
      </c>
      <c r="B291" s="4" t="s">
        <v>487</v>
      </c>
      <c r="C291" s="22" t="s">
        <v>19</v>
      </c>
      <c r="D291" s="13">
        <v>3.75</v>
      </c>
      <c r="E291" s="39">
        <v>49.9</v>
      </c>
      <c r="F291" s="15"/>
      <c r="G291" s="15"/>
      <c r="H291" s="20" t="str">
        <f t="shared" si="15"/>
        <v/>
      </c>
      <c r="I291" s="21" t="str">
        <f t="shared" si="16"/>
        <v/>
      </c>
      <c r="J291" s="25"/>
    </row>
    <row r="292" spans="1:10" x14ac:dyDescent="0.25">
      <c r="A292" s="4">
        <v>286</v>
      </c>
      <c r="B292" s="4" t="s">
        <v>483</v>
      </c>
      <c r="C292" s="22" t="s">
        <v>19</v>
      </c>
      <c r="D292" s="13">
        <v>3.7749999999999999</v>
      </c>
      <c r="E292" s="39">
        <v>49.8</v>
      </c>
      <c r="F292" s="15"/>
      <c r="G292" s="15"/>
      <c r="H292" s="20" t="str">
        <f t="shared" si="15"/>
        <v/>
      </c>
      <c r="I292" s="21" t="str">
        <f t="shared" si="16"/>
        <v/>
      </c>
      <c r="J292" s="25"/>
    </row>
    <row r="293" spans="1:10" x14ac:dyDescent="0.25">
      <c r="A293" s="4">
        <v>287</v>
      </c>
      <c r="B293" s="4" t="s">
        <v>484</v>
      </c>
      <c r="C293" s="22" t="s">
        <v>19</v>
      </c>
      <c r="D293" s="13">
        <v>3.78</v>
      </c>
      <c r="E293" s="39">
        <v>51</v>
      </c>
      <c r="F293" s="15"/>
      <c r="G293" s="15"/>
      <c r="H293" s="20" t="str">
        <f t="shared" si="15"/>
        <v/>
      </c>
      <c r="I293" s="21" t="str">
        <f t="shared" si="16"/>
        <v/>
      </c>
      <c r="J293" s="25"/>
    </row>
    <row r="294" spans="1:10" x14ac:dyDescent="0.25">
      <c r="A294" s="4">
        <v>288</v>
      </c>
      <c r="B294" s="4" t="s">
        <v>481</v>
      </c>
      <c r="C294" s="22" t="s">
        <v>19</v>
      </c>
      <c r="D294" s="13">
        <v>3.7650000000000001</v>
      </c>
      <c r="E294" s="39">
        <v>48.6</v>
      </c>
      <c r="F294" s="15"/>
      <c r="G294" s="15"/>
      <c r="H294" s="20" t="str">
        <f t="shared" si="15"/>
        <v/>
      </c>
      <c r="I294" s="21" t="str">
        <f t="shared" si="16"/>
        <v/>
      </c>
      <c r="J294" s="25"/>
    </row>
    <row r="295" spans="1:10" x14ac:dyDescent="0.25">
      <c r="A295" s="4">
        <v>289</v>
      </c>
      <c r="B295" s="4" t="s">
        <v>251</v>
      </c>
      <c r="C295" s="22" t="s">
        <v>19</v>
      </c>
      <c r="D295" s="13">
        <v>3.85</v>
      </c>
      <c r="E295" s="39">
        <v>48.4</v>
      </c>
      <c r="F295" s="15"/>
      <c r="G295" s="15"/>
      <c r="H295" s="20" t="str">
        <f t="shared" si="15"/>
        <v/>
      </c>
      <c r="I295" s="21" t="str">
        <f t="shared" si="16"/>
        <v/>
      </c>
      <c r="J295" s="25"/>
    </row>
    <row r="296" spans="1:10" x14ac:dyDescent="0.25">
      <c r="A296" s="4">
        <v>290</v>
      </c>
      <c r="B296" s="4" t="s">
        <v>455</v>
      </c>
      <c r="C296" s="22" t="s">
        <v>19</v>
      </c>
      <c r="D296" s="13">
        <v>3.83</v>
      </c>
      <c r="E296" s="39">
        <v>41.9</v>
      </c>
      <c r="F296" s="15"/>
      <c r="G296" s="15"/>
      <c r="H296" s="20" t="str">
        <f t="shared" si="15"/>
        <v/>
      </c>
      <c r="I296" s="21" t="str">
        <f t="shared" si="16"/>
        <v/>
      </c>
      <c r="J296" s="25"/>
    </row>
    <row r="297" spans="1:10" x14ac:dyDescent="0.25">
      <c r="A297" s="4">
        <v>291</v>
      </c>
      <c r="B297" s="4" t="s">
        <v>458</v>
      </c>
      <c r="C297" s="22" t="s">
        <v>19</v>
      </c>
      <c r="D297" s="13">
        <v>3.835</v>
      </c>
      <c r="E297" s="39">
        <v>41.2</v>
      </c>
      <c r="F297" s="15"/>
      <c r="G297" s="15"/>
      <c r="H297" s="20" t="str">
        <f t="shared" si="15"/>
        <v/>
      </c>
      <c r="I297" s="21" t="str">
        <f t="shared" si="16"/>
        <v/>
      </c>
      <c r="J297" s="25"/>
    </row>
    <row r="298" spans="1:10" x14ac:dyDescent="0.25">
      <c r="A298" s="4">
        <v>292</v>
      </c>
      <c r="B298" s="4" t="s">
        <v>459</v>
      </c>
      <c r="C298" s="22" t="s">
        <v>19</v>
      </c>
      <c r="D298" s="13">
        <v>3.82</v>
      </c>
      <c r="E298" s="39">
        <v>41.3</v>
      </c>
      <c r="F298" s="15"/>
      <c r="G298" s="15"/>
      <c r="H298" s="20" t="str">
        <f t="shared" si="15"/>
        <v/>
      </c>
      <c r="I298" s="21" t="str">
        <f t="shared" si="16"/>
        <v/>
      </c>
      <c r="J298" s="25"/>
    </row>
    <row r="299" spans="1:10" x14ac:dyDescent="0.25">
      <c r="A299" s="4">
        <v>293</v>
      </c>
      <c r="B299" s="4" t="s">
        <v>460</v>
      </c>
      <c r="C299" s="22" t="s">
        <v>19</v>
      </c>
      <c r="D299" s="13">
        <v>3.82</v>
      </c>
      <c r="E299" s="39">
        <v>41.4</v>
      </c>
      <c r="F299" s="15"/>
      <c r="G299" s="15"/>
      <c r="H299" s="20" t="str">
        <f t="shared" si="15"/>
        <v/>
      </c>
      <c r="I299" s="21" t="str">
        <f t="shared" si="16"/>
        <v/>
      </c>
      <c r="J299" s="25"/>
    </row>
    <row r="300" spans="1:10" x14ac:dyDescent="0.25">
      <c r="A300" s="4">
        <v>294</v>
      </c>
      <c r="B300" s="4" t="s">
        <v>456</v>
      </c>
      <c r="C300" s="22" t="s">
        <v>19</v>
      </c>
      <c r="D300" s="13">
        <v>3.7949999999999999</v>
      </c>
      <c r="E300" s="39">
        <v>41.3</v>
      </c>
      <c r="F300" s="15"/>
      <c r="G300" s="15"/>
      <c r="H300" s="20" t="str">
        <f t="shared" si="15"/>
        <v/>
      </c>
      <c r="I300" s="21" t="str">
        <f t="shared" si="16"/>
        <v/>
      </c>
      <c r="J300" s="25"/>
    </row>
    <row r="301" spans="1:10" x14ac:dyDescent="0.25">
      <c r="A301" s="4">
        <v>295</v>
      </c>
      <c r="B301" s="4" t="s">
        <v>457</v>
      </c>
      <c r="C301" s="22" t="s">
        <v>19</v>
      </c>
      <c r="D301" s="13">
        <v>3.86</v>
      </c>
      <c r="E301" s="39">
        <v>41.3</v>
      </c>
      <c r="F301" s="15"/>
      <c r="G301" s="15"/>
      <c r="H301" s="20" t="str">
        <f t="shared" si="15"/>
        <v/>
      </c>
      <c r="I301" s="21" t="str">
        <f t="shared" si="16"/>
        <v/>
      </c>
      <c r="J301" s="25"/>
    </row>
    <row r="302" spans="1:10" x14ac:dyDescent="0.25">
      <c r="A302" s="4">
        <v>296</v>
      </c>
      <c r="B302" s="4" t="s">
        <v>30</v>
      </c>
      <c r="C302" s="22" t="s">
        <v>19</v>
      </c>
      <c r="D302" s="13">
        <v>3.96</v>
      </c>
      <c r="E302" s="39">
        <v>60.9</v>
      </c>
      <c r="F302" s="15">
        <v>6.3009000000000004</v>
      </c>
      <c r="G302" s="15">
        <v>0.99509999999999998</v>
      </c>
      <c r="H302" s="20">
        <f t="shared" si="15"/>
        <v>0.46191095890411038</v>
      </c>
      <c r="I302" s="21">
        <f t="shared" si="16"/>
        <v>1.5573059360730612E-2</v>
      </c>
      <c r="J302" s="25"/>
    </row>
    <row r="303" spans="1:10" x14ac:dyDescent="0.25">
      <c r="A303" s="4">
        <v>297</v>
      </c>
      <c r="B303" s="4" t="s">
        <v>28</v>
      </c>
      <c r="C303" s="22" t="s">
        <v>19</v>
      </c>
      <c r="D303" s="13">
        <v>3.9649999999999999</v>
      </c>
      <c r="E303" s="39">
        <v>78.7</v>
      </c>
      <c r="F303" s="15">
        <v>9.4964999999999993</v>
      </c>
      <c r="G303" s="15">
        <v>0.99909999999999999</v>
      </c>
      <c r="H303" s="20">
        <f t="shared" si="15"/>
        <v>3.6575109589041093</v>
      </c>
      <c r="I303" s="21">
        <f t="shared" si="16"/>
        <v>1.9573059360730616E-2</v>
      </c>
      <c r="J303" s="25"/>
    </row>
    <row r="304" spans="1:10" x14ac:dyDescent="0.25">
      <c r="A304" s="4">
        <v>298</v>
      </c>
      <c r="B304" s="4" t="s">
        <v>29</v>
      </c>
      <c r="C304" s="22" t="s">
        <v>19</v>
      </c>
      <c r="D304" s="13">
        <v>3.9049999999999998</v>
      </c>
      <c r="E304" s="39">
        <v>62.1</v>
      </c>
      <c r="F304" s="15">
        <v>7.0297000000000001</v>
      </c>
      <c r="G304" s="15">
        <v>0.98629999999999995</v>
      </c>
      <c r="H304" s="20">
        <f t="shared" si="15"/>
        <v>1.1907109589041101</v>
      </c>
      <c r="I304" s="21">
        <f t="shared" si="16"/>
        <v>6.7730593607305822E-3</v>
      </c>
      <c r="J304" s="25"/>
    </row>
    <row r="305" spans="1:10" x14ac:dyDescent="0.25">
      <c r="A305" s="4">
        <v>299</v>
      </c>
      <c r="B305" s="4" t="s">
        <v>252</v>
      </c>
      <c r="C305" s="22" t="s">
        <v>19</v>
      </c>
      <c r="D305" s="13">
        <v>3.1850000000000001</v>
      </c>
      <c r="E305" s="39">
        <v>49.7</v>
      </c>
      <c r="F305" s="15"/>
      <c r="G305" s="15"/>
      <c r="H305" s="20" t="str">
        <f t="shared" si="15"/>
        <v/>
      </c>
      <c r="I305" s="21" t="str">
        <f t="shared" si="16"/>
        <v/>
      </c>
      <c r="J305" s="25"/>
    </row>
    <row r="306" spans="1:10" x14ac:dyDescent="0.25">
      <c r="A306" s="4">
        <v>300</v>
      </c>
      <c r="B306" s="4" t="s">
        <v>355</v>
      </c>
      <c r="C306" s="22" t="s">
        <v>19</v>
      </c>
      <c r="D306" s="13">
        <v>3.8149999999999999</v>
      </c>
      <c r="E306" s="39">
        <v>39.4</v>
      </c>
      <c r="F306" s="15"/>
      <c r="G306" s="15"/>
      <c r="H306" s="20" t="str">
        <f t="shared" si="15"/>
        <v/>
      </c>
      <c r="I306" s="21" t="str">
        <f t="shared" si="16"/>
        <v/>
      </c>
      <c r="J306" s="25"/>
    </row>
    <row r="307" spans="1:10" x14ac:dyDescent="0.25">
      <c r="A307" s="4">
        <v>301</v>
      </c>
      <c r="B307" s="4" t="s">
        <v>566</v>
      </c>
      <c r="C307" s="22" t="s">
        <v>19</v>
      </c>
      <c r="D307" s="13">
        <v>3.56</v>
      </c>
      <c r="E307" s="39">
        <v>38.1</v>
      </c>
      <c r="F307" s="15"/>
      <c r="G307" s="15"/>
      <c r="H307" s="20" t="str">
        <f t="shared" si="15"/>
        <v/>
      </c>
      <c r="I307" s="21" t="str">
        <f t="shared" si="16"/>
        <v/>
      </c>
      <c r="J307" s="25"/>
    </row>
    <row r="308" spans="1:10" x14ac:dyDescent="0.25">
      <c r="A308" s="4">
        <v>302</v>
      </c>
      <c r="B308" s="4" t="s">
        <v>14</v>
      </c>
      <c r="C308" s="22" t="s">
        <v>6</v>
      </c>
      <c r="D308" s="13">
        <v>3.64</v>
      </c>
      <c r="E308" s="39">
        <v>58.5</v>
      </c>
      <c r="F308" s="15">
        <v>3.5804999999999998</v>
      </c>
      <c r="G308" s="15">
        <v>0.96150000000000002</v>
      </c>
      <c r="H308" s="20">
        <f t="shared" si="15"/>
        <v>-2.2584890410958902</v>
      </c>
      <c r="I308" s="21">
        <f t="shared" si="16"/>
        <v>-1.8026940639269351E-2</v>
      </c>
      <c r="J308" s="25"/>
    </row>
    <row r="309" spans="1:10" x14ac:dyDescent="0.25">
      <c r="A309" s="4">
        <v>303</v>
      </c>
      <c r="B309" s="4" t="s">
        <v>148</v>
      </c>
      <c r="C309" s="22" t="s">
        <v>17</v>
      </c>
      <c r="D309" s="13">
        <v>3.915</v>
      </c>
      <c r="E309" s="39">
        <v>63.3</v>
      </c>
      <c r="F309" s="15">
        <v>7.8937999999999997</v>
      </c>
      <c r="G309" s="15">
        <v>0.99770000000000003</v>
      </c>
      <c r="H309" s="20">
        <f t="shared" si="15"/>
        <v>2.0548109589041097</v>
      </c>
      <c r="I309" s="21">
        <f t="shared" si="16"/>
        <v>1.8173059360730659E-2</v>
      </c>
      <c r="J309" s="25"/>
    </row>
    <row r="310" spans="1:10" x14ac:dyDescent="0.25">
      <c r="A310" s="4">
        <v>304</v>
      </c>
      <c r="B310" s="4" t="s">
        <v>242</v>
      </c>
      <c r="C310" s="22" t="s">
        <v>17</v>
      </c>
      <c r="D310" s="13">
        <v>3.55</v>
      </c>
      <c r="E310" s="39">
        <v>46</v>
      </c>
      <c r="F310" s="15"/>
      <c r="G310" s="15"/>
      <c r="H310" s="20" t="str">
        <f t="shared" si="15"/>
        <v/>
      </c>
      <c r="I310" s="21" t="str">
        <f t="shared" si="16"/>
        <v/>
      </c>
      <c r="J310" s="25"/>
    </row>
    <row r="311" spans="1:10" x14ac:dyDescent="0.25">
      <c r="A311" s="4">
        <v>305</v>
      </c>
      <c r="B311" s="4" t="s">
        <v>149</v>
      </c>
      <c r="C311" s="22" t="s">
        <v>24</v>
      </c>
      <c r="D311" s="13">
        <v>3.53</v>
      </c>
      <c r="E311" s="39">
        <v>63.2</v>
      </c>
      <c r="F311" s="15">
        <v>4.6554000000000002</v>
      </c>
      <c r="G311" s="15">
        <v>0.99460000000000004</v>
      </c>
      <c r="H311" s="20">
        <f t="shared" si="15"/>
        <v>-1.1835890410958898</v>
      </c>
      <c r="I311" s="21">
        <f t="shared" si="16"/>
        <v>1.5073059360730667E-2</v>
      </c>
      <c r="J311" s="25"/>
    </row>
    <row r="312" spans="1:10" x14ac:dyDescent="0.25">
      <c r="A312" s="4">
        <v>306</v>
      </c>
      <c r="B312" s="4" t="s">
        <v>150</v>
      </c>
      <c r="C312" s="22" t="s">
        <v>24</v>
      </c>
      <c r="D312" s="13">
        <v>3.51</v>
      </c>
      <c r="E312" s="39">
        <v>62.7</v>
      </c>
      <c r="F312" s="15">
        <v>6.6744000000000003</v>
      </c>
      <c r="G312" s="15">
        <v>0.99890000000000001</v>
      </c>
      <c r="H312" s="20">
        <f t="shared" si="15"/>
        <v>0.83541095890411032</v>
      </c>
      <c r="I312" s="21">
        <f t="shared" si="16"/>
        <v>1.9373059360730638E-2</v>
      </c>
      <c r="J312" s="25"/>
    </row>
    <row r="313" spans="1:10" x14ac:dyDescent="0.25">
      <c r="A313" s="4">
        <v>307</v>
      </c>
      <c r="B313" s="4" t="s">
        <v>667</v>
      </c>
      <c r="C313" s="22" t="s">
        <v>86</v>
      </c>
      <c r="D313" s="13">
        <v>3.46</v>
      </c>
      <c r="E313" s="39">
        <v>47.9</v>
      </c>
      <c r="F313" s="15"/>
      <c r="G313" s="15"/>
      <c r="H313" s="20" t="str">
        <f t="shared" si="15"/>
        <v/>
      </c>
      <c r="I313" s="21" t="str">
        <f t="shared" si="16"/>
        <v/>
      </c>
      <c r="J313" s="25"/>
    </row>
    <row r="314" spans="1:10" x14ac:dyDescent="0.25">
      <c r="A314" s="4">
        <v>308</v>
      </c>
      <c r="B314" s="4" t="s">
        <v>656</v>
      </c>
      <c r="C314" s="22" t="s">
        <v>24</v>
      </c>
      <c r="D314" s="13">
        <v>3.91</v>
      </c>
      <c r="E314" s="39">
        <v>59.7</v>
      </c>
      <c r="F314" s="15"/>
      <c r="G314" s="15"/>
      <c r="H314" s="20" t="str">
        <f t="shared" si="15"/>
        <v/>
      </c>
      <c r="I314" s="21" t="str">
        <f t="shared" si="16"/>
        <v/>
      </c>
      <c r="J314" s="25"/>
    </row>
    <row r="315" spans="1:10" x14ac:dyDescent="0.25">
      <c r="A315" s="4">
        <v>309</v>
      </c>
      <c r="B315" s="4" t="s">
        <v>224</v>
      </c>
      <c r="C315" s="22" t="s">
        <v>360</v>
      </c>
      <c r="D315" s="13">
        <v>3.82</v>
      </c>
      <c r="E315" s="39">
        <v>72.7</v>
      </c>
      <c r="F315" s="15"/>
      <c r="G315" s="15"/>
      <c r="H315" s="20" t="str">
        <f t="shared" si="15"/>
        <v/>
      </c>
      <c r="I315" s="21" t="str">
        <f t="shared" si="16"/>
        <v/>
      </c>
      <c r="J315" s="25"/>
    </row>
    <row r="316" spans="1:10" x14ac:dyDescent="0.25">
      <c r="A316" s="4">
        <v>310</v>
      </c>
      <c r="B316" s="4" t="s">
        <v>344</v>
      </c>
      <c r="C316" s="22" t="s">
        <v>360</v>
      </c>
      <c r="D316" s="13">
        <v>3.7050000000000001</v>
      </c>
      <c r="E316" s="39">
        <v>46.1</v>
      </c>
      <c r="F316" s="15"/>
      <c r="G316" s="15"/>
      <c r="H316" s="20" t="str">
        <f t="shared" si="15"/>
        <v/>
      </c>
      <c r="I316" s="21" t="str">
        <f t="shared" si="16"/>
        <v/>
      </c>
      <c r="J316" s="25"/>
    </row>
    <row r="317" spans="1:10" x14ac:dyDescent="0.25">
      <c r="A317" s="4">
        <v>311</v>
      </c>
      <c r="B317" s="4" t="s">
        <v>379</v>
      </c>
      <c r="C317" s="22" t="s">
        <v>360</v>
      </c>
      <c r="D317" s="13">
        <v>3.36</v>
      </c>
      <c r="E317" s="39">
        <v>50.1</v>
      </c>
      <c r="F317" s="15"/>
      <c r="G317" s="15"/>
      <c r="H317" s="20" t="str">
        <f t="shared" si="15"/>
        <v/>
      </c>
      <c r="I317" s="21" t="str">
        <f t="shared" si="16"/>
        <v/>
      </c>
      <c r="J317" s="25"/>
    </row>
    <row r="318" spans="1:10" x14ac:dyDescent="0.25">
      <c r="A318" s="4">
        <v>312</v>
      </c>
      <c r="B318" s="4" t="s">
        <v>343</v>
      </c>
      <c r="C318" s="22" t="s">
        <v>360</v>
      </c>
      <c r="D318" s="13">
        <v>3.77</v>
      </c>
      <c r="E318" s="39">
        <v>44.7</v>
      </c>
      <c r="F318" s="15"/>
      <c r="G318" s="15"/>
      <c r="H318" s="20" t="str">
        <f t="shared" si="15"/>
        <v/>
      </c>
      <c r="I318" s="21" t="str">
        <f t="shared" si="16"/>
        <v/>
      </c>
      <c r="J318" s="25"/>
    </row>
    <row r="319" spans="1:10" x14ac:dyDescent="0.25">
      <c r="A319" s="4">
        <v>313</v>
      </c>
      <c r="B319" s="4" t="s">
        <v>342</v>
      </c>
      <c r="C319" s="22" t="s">
        <v>360</v>
      </c>
      <c r="D319" s="13">
        <v>3.84</v>
      </c>
      <c r="E319" s="39">
        <v>45</v>
      </c>
      <c r="F319" s="15"/>
      <c r="G319" s="15"/>
      <c r="H319" s="20" t="str">
        <f t="shared" si="15"/>
        <v/>
      </c>
      <c r="I319" s="21" t="str">
        <f t="shared" si="16"/>
        <v/>
      </c>
      <c r="J319" s="25"/>
    </row>
    <row r="320" spans="1:10" x14ac:dyDescent="0.25">
      <c r="A320" s="4">
        <v>314</v>
      </c>
      <c r="B320" s="4" t="s">
        <v>341</v>
      </c>
      <c r="C320" s="22" t="s">
        <v>360</v>
      </c>
      <c r="D320" s="13">
        <v>3.855</v>
      </c>
      <c r="E320" s="39">
        <v>60.6</v>
      </c>
      <c r="F320" s="15"/>
      <c r="G320" s="15"/>
      <c r="H320" s="20" t="str">
        <f t="shared" si="15"/>
        <v/>
      </c>
      <c r="I320" s="21" t="str">
        <f t="shared" si="16"/>
        <v/>
      </c>
      <c r="J320" s="25"/>
    </row>
    <row r="321" spans="1:10" x14ac:dyDescent="0.25">
      <c r="A321" s="4">
        <v>315</v>
      </c>
      <c r="B321" s="4" t="s">
        <v>567</v>
      </c>
      <c r="C321" s="22" t="s">
        <v>360</v>
      </c>
      <c r="D321" s="13">
        <v>3.39</v>
      </c>
      <c r="E321" s="39">
        <v>47.5</v>
      </c>
      <c r="F321" s="15"/>
      <c r="G321" s="15"/>
      <c r="H321" s="20" t="str">
        <f t="shared" si="15"/>
        <v/>
      </c>
      <c r="I321" s="21" t="str">
        <f t="shared" si="16"/>
        <v/>
      </c>
      <c r="J321" s="25"/>
    </row>
    <row r="322" spans="1:10" x14ac:dyDescent="0.25">
      <c r="A322" s="4">
        <v>316</v>
      </c>
      <c r="B322" s="4" t="s">
        <v>374</v>
      </c>
      <c r="C322" s="22" t="s">
        <v>360</v>
      </c>
      <c r="D322" s="13">
        <v>3.45</v>
      </c>
      <c r="E322" s="39">
        <v>60.4</v>
      </c>
      <c r="F322" s="15"/>
      <c r="G322" s="15"/>
      <c r="H322" s="20" t="str">
        <f t="shared" si="15"/>
        <v/>
      </c>
      <c r="I322" s="21" t="str">
        <f t="shared" si="16"/>
        <v/>
      </c>
      <c r="J322" s="25"/>
    </row>
    <row r="323" spans="1:10" x14ac:dyDescent="0.25">
      <c r="A323" s="4">
        <v>317</v>
      </c>
      <c r="B323" s="4" t="s">
        <v>375</v>
      </c>
      <c r="C323" s="22" t="s">
        <v>360</v>
      </c>
      <c r="D323" s="13">
        <v>3.8</v>
      </c>
      <c r="E323" s="39">
        <v>45.6</v>
      </c>
      <c r="F323" s="15"/>
      <c r="G323" s="15"/>
      <c r="H323" s="20" t="str">
        <f t="shared" si="15"/>
        <v/>
      </c>
      <c r="I323" s="21" t="str">
        <f t="shared" si="16"/>
        <v/>
      </c>
      <c r="J323" s="25"/>
    </row>
    <row r="324" spans="1:10" x14ac:dyDescent="0.25">
      <c r="A324" s="4">
        <v>318</v>
      </c>
      <c r="B324" s="4" t="s">
        <v>376</v>
      </c>
      <c r="C324" s="22" t="s">
        <v>360</v>
      </c>
      <c r="D324" s="13">
        <v>3.7250000000000001</v>
      </c>
      <c r="E324" s="39">
        <v>55.2</v>
      </c>
      <c r="F324" s="15"/>
      <c r="G324" s="15"/>
      <c r="H324" s="20" t="str">
        <f t="shared" si="15"/>
        <v/>
      </c>
      <c r="I324" s="21" t="str">
        <f t="shared" si="16"/>
        <v/>
      </c>
      <c r="J324" s="25"/>
    </row>
    <row r="325" spans="1:10" x14ac:dyDescent="0.25">
      <c r="A325" s="4">
        <v>319</v>
      </c>
      <c r="B325" s="4" t="s">
        <v>377</v>
      </c>
      <c r="C325" s="22" t="s">
        <v>360</v>
      </c>
      <c r="D325" s="13">
        <v>3.7450000000000001</v>
      </c>
      <c r="E325" s="39">
        <v>44.6</v>
      </c>
      <c r="F325" s="15"/>
      <c r="G325" s="15"/>
      <c r="H325" s="20" t="str">
        <f t="shared" si="15"/>
        <v/>
      </c>
      <c r="I325" s="21" t="str">
        <f t="shared" si="16"/>
        <v/>
      </c>
      <c r="J325" s="25"/>
    </row>
    <row r="326" spans="1:10" x14ac:dyDescent="0.25">
      <c r="A326" s="4">
        <v>320</v>
      </c>
      <c r="B326" s="4" t="s">
        <v>378</v>
      </c>
      <c r="C326" s="22" t="s">
        <v>360</v>
      </c>
      <c r="D326" s="13">
        <v>3.8050000000000002</v>
      </c>
      <c r="E326" s="39">
        <v>59.5</v>
      </c>
      <c r="F326" s="15"/>
      <c r="G326" s="15"/>
      <c r="H326" s="20" t="str">
        <f t="shared" si="15"/>
        <v/>
      </c>
      <c r="I326" s="21" t="str">
        <f t="shared" si="16"/>
        <v/>
      </c>
      <c r="J326" s="25"/>
    </row>
    <row r="327" spans="1:10" x14ac:dyDescent="0.25">
      <c r="A327" s="4">
        <v>321</v>
      </c>
      <c r="B327" s="4" t="s">
        <v>340</v>
      </c>
      <c r="C327" s="22" t="s">
        <v>360</v>
      </c>
      <c r="D327" s="13">
        <v>3.6850000000000001</v>
      </c>
      <c r="E327" s="39">
        <v>43.3</v>
      </c>
      <c r="F327" s="15"/>
      <c r="G327" s="15"/>
      <c r="H327" s="20" t="str">
        <f t="shared" si="15"/>
        <v/>
      </c>
      <c r="I327" s="21" t="str">
        <f t="shared" si="16"/>
        <v/>
      </c>
      <c r="J327" s="25"/>
    </row>
    <row r="328" spans="1:10" x14ac:dyDescent="0.25">
      <c r="A328" s="4">
        <v>322</v>
      </c>
      <c r="B328" s="4" t="s">
        <v>225</v>
      </c>
      <c r="C328" s="22" t="s">
        <v>360</v>
      </c>
      <c r="D328" s="13">
        <v>3.8250000000000002</v>
      </c>
      <c r="E328" s="39">
        <v>54.5</v>
      </c>
      <c r="F328" s="15"/>
      <c r="G328" s="15"/>
      <c r="H328" s="20" t="str">
        <f t="shared" ref="H328:H391" si="17">IF(ISBLANK(F328),"",F328-$F$689)</f>
        <v/>
      </c>
      <c r="I328" s="21" t="str">
        <f t="shared" ref="I328:I391" si="18">IF(ISBLANK(F328),"",G328-$G$689)</f>
        <v/>
      </c>
      <c r="J328" s="25"/>
    </row>
    <row r="329" spans="1:10" x14ac:dyDescent="0.25">
      <c r="A329" s="4">
        <v>323</v>
      </c>
      <c r="B329" s="4" t="s">
        <v>339</v>
      </c>
      <c r="C329" s="22" t="s">
        <v>360</v>
      </c>
      <c r="D329" s="13">
        <v>3.2250000000000001</v>
      </c>
      <c r="E329" s="39">
        <v>56.8</v>
      </c>
      <c r="F329" s="15"/>
      <c r="G329" s="15"/>
      <c r="H329" s="20" t="str">
        <f t="shared" si="17"/>
        <v/>
      </c>
      <c r="I329" s="21" t="str">
        <f t="shared" si="18"/>
        <v/>
      </c>
      <c r="J329" s="25"/>
    </row>
    <row r="330" spans="1:10" x14ac:dyDescent="0.25">
      <c r="A330" s="4">
        <v>324</v>
      </c>
      <c r="B330" s="4" t="s">
        <v>226</v>
      </c>
      <c r="C330" s="22" t="s">
        <v>360</v>
      </c>
      <c r="D330" s="13">
        <v>3.8149999999999999</v>
      </c>
      <c r="E330" s="39">
        <v>60.6</v>
      </c>
      <c r="F330" s="15"/>
      <c r="G330" s="15"/>
      <c r="H330" s="20" t="str">
        <f t="shared" si="17"/>
        <v/>
      </c>
      <c r="I330" s="21" t="str">
        <f t="shared" si="18"/>
        <v/>
      </c>
      <c r="J330" s="25"/>
    </row>
    <row r="331" spans="1:10" x14ac:dyDescent="0.25">
      <c r="A331" s="4">
        <v>325</v>
      </c>
      <c r="B331" s="4" t="s">
        <v>646</v>
      </c>
      <c r="C331" s="22" t="s">
        <v>17</v>
      </c>
      <c r="D331" s="13">
        <v>3.9249999999999998</v>
      </c>
      <c r="E331" s="39">
        <v>80.2</v>
      </c>
      <c r="F331" s="15"/>
      <c r="G331" s="15"/>
      <c r="H331" s="20" t="str">
        <f t="shared" si="17"/>
        <v/>
      </c>
      <c r="I331" s="21" t="str">
        <f t="shared" si="18"/>
        <v/>
      </c>
      <c r="J331" s="25"/>
    </row>
    <row r="332" spans="1:10" x14ac:dyDescent="0.25">
      <c r="A332" s="4">
        <v>326</v>
      </c>
      <c r="B332" s="4" t="s">
        <v>647</v>
      </c>
      <c r="C332" s="22" t="s">
        <v>17</v>
      </c>
      <c r="D332" s="13">
        <v>3.34</v>
      </c>
      <c r="E332" s="39">
        <v>52.9</v>
      </c>
      <c r="F332" s="15"/>
      <c r="G332" s="15"/>
      <c r="H332" s="20" t="str">
        <f t="shared" si="17"/>
        <v/>
      </c>
      <c r="I332" s="21" t="str">
        <f t="shared" si="18"/>
        <v/>
      </c>
      <c r="J332" s="25"/>
    </row>
    <row r="333" spans="1:10" x14ac:dyDescent="0.25">
      <c r="A333" s="4">
        <v>327</v>
      </c>
      <c r="B333" s="4" t="s">
        <v>648</v>
      </c>
      <c r="C333" s="22" t="s">
        <v>17</v>
      </c>
      <c r="D333" s="13">
        <v>3.375</v>
      </c>
      <c r="E333" s="39">
        <v>53</v>
      </c>
      <c r="F333" s="15"/>
      <c r="G333" s="15"/>
      <c r="H333" s="20" t="str">
        <f t="shared" si="17"/>
        <v/>
      </c>
      <c r="I333" s="21" t="str">
        <f t="shared" si="18"/>
        <v/>
      </c>
      <c r="J333" s="25"/>
    </row>
    <row r="334" spans="1:10" x14ac:dyDescent="0.25">
      <c r="A334" s="4">
        <v>328</v>
      </c>
      <c r="B334" s="4" t="s">
        <v>649</v>
      </c>
      <c r="C334" s="22" t="s">
        <v>17</v>
      </c>
      <c r="D334" s="13">
        <v>3.89</v>
      </c>
      <c r="E334" s="39">
        <v>60.6</v>
      </c>
      <c r="F334" s="15"/>
      <c r="G334" s="15"/>
      <c r="H334" s="20" t="str">
        <f t="shared" si="17"/>
        <v/>
      </c>
      <c r="I334" s="21" t="str">
        <f t="shared" si="18"/>
        <v/>
      </c>
      <c r="J334" s="25"/>
    </row>
    <row r="335" spans="1:10" x14ac:dyDescent="0.25">
      <c r="A335" s="4">
        <v>329</v>
      </c>
      <c r="B335" s="4" t="s">
        <v>596</v>
      </c>
      <c r="C335" s="22" t="s">
        <v>11</v>
      </c>
      <c r="D335" s="13">
        <v>3.86</v>
      </c>
      <c r="E335" s="39">
        <v>56</v>
      </c>
      <c r="F335" s="15"/>
      <c r="G335" s="15"/>
      <c r="H335" s="20" t="str">
        <f t="shared" si="17"/>
        <v/>
      </c>
      <c r="I335" s="21" t="str">
        <f t="shared" si="18"/>
        <v/>
      </c>
      <c r="J335" s="25"/>
    </row>
    <row r="336" spans="1:10" x14ac:dyDescent="0.25">
      <c r="A336" s="4">
        <v>330</v>
      </c>
      <c r="B336" s="4" t="s">
        <v>151</v>
      </c>
      <c r="C336" s="22" t="s">
        <v>11</v>
      </c>
      <c r="D336" s="13">
        <v>3.93</v>
      </c>
      <c r="E336" s="39">
        <v>62.6</v>
      </c>
      <c r="F336" s="15">
        <v>7.0122</v>
      </c>
      <c r="G336" s="15">
        <v>0.99880000000000002</v>
      </c>
      <c r="H336" s="20">
        <f t="shared" si="17"/>
        <v>1.17321095890411</v>
      </c>
      <c r="I336" s="21">
        <f t="shared" si="18"/>
        <v>1.9273059360730649E-2</v>
      </c>
      <c r="J336" s="25"/>
    </row>
    <row r="337" spans="1:10" x14ac:dyDescent="0.25">
      <c r="A337" s="4">
        <v>331</v>
      </c>
      <c r="B337" s="4" t="s">
        <v>152</v>
      </c>
      <c r="C337" s="22" t="s">
        <v>11</v>
      </c>
      <c r="D337" s="13">
        <v>3.86</v>
      </c>
      <c r="E337" s="39">
        <v>52.5</v>
      </c>
      <c r="F337" s="15">
        <v>5.3323999999999998</v>
      </c>
      <c r="G337" s="15">
        <v>0.99370000000000003</v>
      </c>
      <c r="H337" s="20">
        <f t="shared" si="17"/>
        <v>-0.5065890410958902</v>
      </c>
      <c r="I337" s="21">
        <f t="shared" si="18"/>
        <v>1.4173059360730655E-2</v>
      </c>
      <c r="J337" s="25"/>
    </row>
    <row r="338" spans="1:10" x14ac:dyDescent="0.25">
      <c r="A338" s="4">
        <v>332</v>
      </c>
      <c r="B338" s="4" t="s">
        <v>55</v>
      </c>
      <c r="C338" s="22" t="s">
        <v>11</v>
      </c>
      <c r="D338" s="13">
        <v>3.8650000000000002</v>
      </c>
      <c r="E338" s="39">
        <v>57.7</v>
      </c>
      <c r="F338" s="15">
        <v>6.3281999999999998</v>
      </c>
      <c r="G338" s="15">
        <v>0.9929</v>
      </c>
      <c r="H338" s="20">
        <f t="shared" si="17"/>
        <v>0.48921095890410982</v>
      </c>
      <c r="I338" s="21">
        <f t="shared" si="18"/>
        <v>1.3373059360730633E-2</v>
      </c>
      <c r="J338" s="25"/>
    </row>
    <row r="339" spans="1:10" x14ac:dyDescent="0.25">
      <c r="A339" s="4">
        <v>333</v>
      </c>
      <c r="B339" s="4" t="s">
        <v>153</v>
      </c>
      <c r="C339" s="22" t="s">
        <v>11</v>
      </c>
      <c r="D339" s="13">
        <v>3.88</v>
      </c>
      <c r="E339" s="39">
        <v>60.5</v>
      </c>
      <c r="F339" s="15">
        <v>7.1982999999999997</v>
      </c>
      <c r="G339" s="15">
        <v>0.99790000000000001</v>
      </c>
      <c r="H339" s="20">
        <f t="shared" si="17"/>
        <v>1.3593109589041097</v>
      </c>
      <c r="I339" s="21">
        <f t="shared" si="18"/>
        <v>1.8373059360730637E-2</v>
      </c>
      <c r="J339" s="25"/>
    </row>
    <row r="340" spans="1:10" x14ac:dyDescent="0.25">
      <c r="A340" s="4">
        <v>334</v>
      </c>
      <c r="B340" s="4" t="s">
        <v>54</v>
      </c>
      <c r="C340" s="22" t="s">
        <v>11</v>
      </c>
      <c r="D340" s="13">
        <v>3.89</v>
      </c>
      <c r="E340" s="39">
        <v>64.599999999999994</v>
      </c>
      <c r="F340" s="15">
        <v>8.4723000000000006</v>
      </c>
      <c r="G340" s="15">
        <v>0.99529999999999996</v>
      </c>
      <c r="H340" s="20">
        <f t="shared" si="17"/>
        <v>2.6333109589041106</v>
      </c>
      <c r="I340" s="21">
        <f t="shared" si="18"/>
        <v>1.577305936073059E-2</v>
      </c>
      <c r="J340" s="25"/>
    </row>
    <row r="341" spans="1:10" x14ac:dyDescent="0.25">
      <c r="A341" s="4">
        <v>335</v>
      </c>
      <c r="B341" s="4" t="s">
        <v>404</v>
      </c>
      <c r="C341" s="22" t="s">
        <v>11</v>
      </c>
      <c r="D341" s="13">
        <v>3.7949999999999999</v>
      </c>
      <c r="E341" s="39">
        <v>52.3</v>
      </c>
      <c r="F341" s="15"/>
      <c r="G341" s="15"/>
      <c r="H341" s="20" t="str">
        <f t="shared" si="17"/>
        <v/>
      </c>
      <c r="I341" s="21" t="str">
        <f t="shared" si="18"/>
        <v/>
      </c>
      <c r="J341" s="25"/>
    </row>
    <row r="342" spans="1:10" x14ac:dyDescent="0.25">
      <c r="A342" s="4">
        <v>336</v>
      </c>
      <c r="B342" s="4" t="s">
        <v>405</v>
      </c>
      <c r="C342" s="22" t="s">
        <v>11</v>
      </c>
      <c r="D342" s="13">
        <v>3.8650000000000002</v>
      </c>
      <c r="E342" s="39">
        <v>53.9</v>
      </c>
      <c r="F342" s="15"/>
      <c r="G342" s="15"/>
      <c r="H342" s="20" t="str">
        <f t="shared" si="17"/>
        <v/>
      </c>
      <c r="I342" s="21" t="str">
        <f t="shared" si="18"/>
        <v/>
      </c>
      <c r="J342" s="25"/>
    </row>
    <row r="343" spans="1:10" x14ac:dyDescent="0.25">
      <c r="A343" s="4">
        <v>337</v>
      </c>
      <c r="B343" s="4" t="s">
        <v>401</v>
      </c>
      <c r="C343" s="22" t="s">
        <v>11</v>
      </c>
      <c r="D343" s="13">
        <v>3.3849999999999998</v>
      </c>
      <c r="E343" s="39">
        <v>52.7</v>
      </c>
      <c r="F343" s="15"/>
      <c r="G343" s="15"/>
      <c r="H343" s="20" t="str">
        <f t="shared" si="17"/>
        <v/>
      </c>
      <c r="I343" s="21" t="str">
        <f t="shared" si="18"/>
        <v/>
      </c>
      <c r="J343" s="25"/>
    </row>
    <row r="344" spans="1:10" x14ac:dyDescent="0.25">
      <c r="A344" s="4">
        <v>338</v>
      </c>
      <c r="B344" s="4" t="s">
        <v>154</v>
      </c>
      <c r="C344" s="22" t="s">
        <v>11</v>
      </c>
      <c r="D344" s="13">
        <v>3.5550000000000002</v>
      </c>
      <c r="E344" s="39">
        <v>47.8</v>
      </c>
      <c r="F344" s="15">
        <v>3.6976</v>
      </c>
      <c r="G344" s="15">
        <v>0.99309999999999998</v>
      </c>
      <c r="H344" s="20">
        <f t="shared" si="17"/>
        <v>-2.14138904109589</v>
      </c>
      <c r="I344" s="21">
        <f t="shared" si="18"/>
        <v>1.357305936073061E-2</v>
      </c>
      <c r="J344" s="25"/>
    </row>
    <row r="345" spans="1:10" x14ac:dyDescent="0.25">
      <c r="A345" s="4">
        <v>339</v>
      </c>
      <c r="B345" s="4" t="s">
        <v>406</v>
      </c>
      <c r="C345" s="22" t="s">
        <v>11</v>
      </c>
      <c r="D345" s="13">
        <v>3.55</v>
      </c>
      <c r="E345" s="39">
        <v>53</v>
      </c>
      <c r="F345" s="15"/>
      <c r="G345" s="15"/>
      <c r="H345" s="20" t="str">
        <f t="shared" si="17"/>
        <v/>
      </c>
      <c r="I345" s="21" t="str">
        <f t="shared" si="18"/>
        <v/>
      </c>
      <c r="J345" s="25"/>
    </row>
    <row r="346" spans="1:10" x14ac:dyDescent="0.25">
      <c r="A346" s="4">
        <v>340</v>
      </c>
      <c r="B346" s="4" t="s">
        <v>155</v>
      </c>
      <c r="C346" s="22" t="s">
        <v>11</v>
      </c>
      <c r="D346" s="13">
        <v>3.48</v>
      </c>
      <c r="E346" s="39">
        <v>52.5</v>
      </c>
      <c r="F346" s="15">
        <v>3.9971000000000001</v>
      </c>
      <c r="G346" s="15">
        <v>0.97899999999999998</v>
      </c>
      <c r="H346" s="20">
        <f t="shared" si="17"/>
        <v>-1.8418890410958899</v>
      </c>
      <c r="I346" s="21">
        <f t="shared" si="18"/>
        <v>-5.2694063926939094E-4</v>
      </c>
      <c r="J346" s="25"/>
    </row>
    <row r="347" spans="1:10" x14ac:dyDescent="0.25">
      <c r="A347" s="4">
        <v>341</v>
      </c>
      <c r="B347" s="4" t="s">
        <v>156</v>
      </c>
      <c r="C347" s="22" t="s">
        <v>11</v>
      </c>
      <c r="D347" s="13">
        <v>3.81</v>
      </c>
      <c r="E347" s="39">
        <v>82.8</v>
      </c>
      <c r="F347" s="15">
        <v>10.77</v>
      </c>
      <c r="G347" s="15">
        <v>0.99809999999999999</v>
      </c>
      <c r="H347" s="20">
        <f t="shared" si="17"/>
        <v>4.9310109589041096</v>
      </c>
      <c r="I347" s="21">
        <f t="shared" si="18"/>
        <v>1.8573059360730615E-2</v>
      </c>
      <c r="J347" s="25"/>
    </row>
    <row r="348" spans="1:10" x14ac:dyDescent="0.25">
      <c r="A348" s="4">
        <v>342</v>
      </c>
      <c r="B348" s="4" t="s">
        <v>157</v>
      </c>
      <c r="C348" s="22" t="s">
        <v>11</v>
      </c>
      <c r="D348" s="13">
        <v>3.81</v>
      </c>
      <c r="E348" s="39">
        <v>50.3</v>
      </c>
      <c r="F348" s="15">
        <v>4.359</v>
      </c>
      <c r="G348" s="15">
        <v>0.99180000000000001</v>
      </c>
      <c r="H348" s="20">
        <f t="shared" si="17"/>
        <v>-1.47998904109589</v>
      </c>
      <c r="I348" s="21">
        <f t="shared" si="18"/>
        <v>1.2273059360730643E-2</v>
      </c>
      <c r="J348" s="25"/>
    </row>
    <row r="349" spans="1:10" x14ac:dyDescent="0.25">
      <c r="A349" s="4">
        <v>343</v>
      </c>
      <c r="B349" s="4" t="s">
        <v>467</v>
      </c>
      <c r="C349" s="22" t="s">
        <v>11</v>
      </c>
      <c r="D349" s="13">
        <v>3.52</v>
      </c>
      <c r="E349" s="39">
        <v>72.400000000000006</v>
      </c>
      <c r="F349" s="15"/>
      <c r="G349" s="15"/>
      <c r="H349" s="20" t="str">
        <f t="shared" si="17"/>
        <v/>
      </c>
      <c r="I349" s="21" t="str">
        <f t="shared" si="18"/>
        <v/>
      </c>
      <c r="J349" s="25"/>
    </row>
    <row r="350" spans="1:10" x14ac:dyDescent="0.25">
      <c r="A350" s="4">
        <v>344</v>
      </c>
      <c r="B350" s="4" t="s">
        <v>668</v>
      </c>
      <c r="C350" s="22" t="s">
        <v>360</v>
      </c>
      <c r="D350" s="13">
        <v>3.31</v>
      </c>
      <c r="E350" s="39">
        <v>50.6</v>
      </c>
      <c r="F350" s="15"/>
      <c r="G350" s="15"/>
      <c r="H350" s="20" t="str">
        <f t="shared" si="17"/>
        <v/>
      </c>
      <c r="I350" s="21" t="str">
        <f t="shared" si="18"/>
        <v/>
      </c>
      <c r="J350" s="25"/>
    </row>
    <row r="351" spans="1:10" x14ac:dyDescent="0.25">
      <c r="A351" s="4">
        <v>345</v>
      </c>
      <c r="B351" s="4" t="s">
        <v>397</v>
      </c>
      <c r="C351" s="22" t="s">
        <v>12</v>
      </c>
      <c r="D351" s="13">
        <v>3.835</v>
      </c>
      <c r="E351" s="39">
        <v>127.2</v>
      </c>
      <c r="F351" s="15"/>
      <c r="G351" s="15"/>
      <c r="H351" s="20" t="str">
        <f t="shared" si="17"/>
        <v/>
      </c>
      <c r="I351" s="21" t="str">
        <f t="shared" si="18"/>
        <v/>
      </c>
      <c r="J351" s="25"/>
    </row>
    <row r="352" spans="1:10" x14ac:dyDescent="0.25">
      <c r="A352" s="4">
        <v>346</v>
      </c>
      <c r="B352" s="4" t="s">
        <v>513</v>
      </c>
      <c r="C352" s="22" t="s">
        <v>12</v>
      </c>
      <c r="D352" s="13">
        <v>3.81</v>
      </c>
      <c r="E352" s="39">
        <v>45.8</v>
      </c>
      <c r="F352" s="15"/>
      <c r="G352" s="15"/>
      <c r="H352" s="20" t="str">
        <f t="shared" si="17"/>
        <v/>
      </c>
      <c r="I352" s="21" t="str">
        <f t="shared" si="18"/>
        <v/>
      </c>
      <c r="J352" s="25"/>
    </row>
    <row r="353" spans="1:10" x14ac:dyDescent="0.25">
      <c r="A353" s="4">
        <v>347</v>
      </c>
      <c r="B353" s="4" t="s">
        <v>503</v>
      </c>
      <c r="C353" s="22" t="s">
        <v>12</v>
      </c>
      <c r="D353" s="13">
        <v>3.5</v>
      </c>
      <c r="E353" s="39">
        <v>47.9</v>
      </c>
      <c r="F353" s="15"/>
      <c r="G353" s="15"/>
      <c r="H353" s="20" t="str">
        <f t="shared" si="17"/>
        <v/>
      </c>
      <c r="I353" s="21" t="str">
        <f t="shared" si="18"/>
        <v/>
      </c>
      <c r="J353" s="25"/>
    </row>
    <row r="354" spans="1:10" x14ac:dyDescent="0.25">
      <c r="A354" s="4">
        <v>348</v>
      </c>
      <c r="B354" s="4" t="s">
        <v>514</v>
      </c>
      <c r="C354" s="22" t="s">
        <v>12</v>
      </c>
      <c r="D354" s="13">
        <v>3.8</v>
      </c>
      <c r="E354" s="39">
        <v>68.3</v>
      </c>
      <c r="F354" s="15"/>
      <c r="G354" s="15"/>
      <c r="H354" s="20" t="str">
        <f t="shared" si="17"/>
        <v/>
      </c>
      <c r="I354" s="21" t="str">
        <f t="shared" si="18"/>
        <v/>
      </c>
      <c r="J354" s="25"/>
    </row>
    <row r="355" spans="1:10" x14ac:dyDescent="0.25">
      <c r="A355" s="4">
        <v>349</v>
      </c>
      <c r="B355" s="4" t="s">
        <v>515</v>
      </c>
      <c r="C355" s="22" t="s">
        <v>12</v>
      </c>
      <c r="D355" s="13">
        <v>3.86</v>
      </c>
      <c r="E355" s="39">
        <v>49.4</v>
      </c>
      <c r="F355" s="15"/>
      <c r="G355" s="15"/>
      <c r="H355" s="20" t="str">
        <f t="shared" si="17"/>
        <v/>
      </c>
      <c r="I355" s="21" t="str">
        <f t="shared" si="18"/>
        <v/>
      </c>
      <c r="J355" s="25"/>
    </row>
    <row r="356" spans="1:10" x14ac:dyDescent="0.25">
      <c r="A356" s="4">
        <v>350</v>
      </c>
      <c r="B356" s="4" t="s">
        <v>441</v>
      </c>
      <c r="C356" s="22" t="s">
        <v>12</v>
      </c>
      <c r="D356" s="13">
        <v>3.625</v>
      </c>
      <c r="E356" s="39">
        <v>54.3</v>
      </c>
      <c r="F356" s="15"/>
      <c r="G356" s="15"/>
      <c r="H356" s="20" t="str">
        <f t="shared" si="17"/>
        <v/>
      </c>
      <c r="I356" s="21" t="str">
        <f t="shared" si="18"/>
        <v/>
      </c>
      <c r="J356" s="25"/>
    </row>
    <row r="357" spans="1:10" x14ac:dyDescent="0.25">
      <c r="A357" s="4">
        <v>351</v>
      </c>
      <c r="B357" s="4" t="s">
        <v>504</v>
      </c>
      <c r="C357" s="22" t="s">
        <v>12</v>
      </c>
      <c r="D357" s="13">
        <v>3.835</v>
      </c>
      <c r="E357" s="39">
        <v>48.3</v>
      </c>
      <c r="F357" s="15"/>
      <c r="G357" s="15"/>
      <c r="H357" s="20" t="str">
        <f t="shared" si="17"/>
        <v/>
      </c>
      <c r="I357" s="21" t="str">
        <f t="shared" si="18"/>
        <v/>
      </c>
      <c r="J357" s="25"/>
    </row>
    <row r="358" spans="1:10" x14ac:dyDescent="0.25">
      <c r="A358" s="4">
        <v>352</v>
      </c>
      <c r="B358" s="4" t="s">
        <v>158</v>
      </c>
      <c r="C358" s="22" t="s">
        <v>12</v>
      </c>
      <c r="D358" s="13">
        <v>3.63</v>
      </c>
      <c r="E358" s="39">
        <v>47.5</v>
      </c>
      <c r="F358" s="15">
        <v>3.8660999999999999</v>
      </c>
      <c r="G358" s="15">
        <v>0.99270000000000003</v>
      </c>
      <c r="H358" s="20">
        <f t="shared" si="17"/>
        <v>-1.9728890410958901</v>
      </c>
      <c r="I358" s="21">
        <f t="shared" si="18"/>
        <v>1.3173059360730655E-2</v>
      </c>
      <c r="J358" s="25"/>
    </row>
    <row r="359" spans="1:10" x14ac:dyDescent="0.25">
      <c r="A359" s="4">
        <v>353</v>
      </c>
      <c r="B359" s="4" t="s">
        <v>442</v>
      </c>
      <c r="C359" s="22" t="s">
        <v>12</v>
      </c>
      <c r="D359" s="13">
        <v>3.93</v>
      </c>
      <c r="E359" s="39">
        <v>73.099999999999994</v>
      </c>
      <c r="F359" s="15"/>
      <c r="G359" s="15"/>
      <c r="H359" s="20" t="str">
        <f t="shared" si="17"/>
        <v/>
      </c>
      <c r="I359" s="21" t="str">
        <f t="shared" si="18"/>
        <v/>
      </c>
      <c r="J359" s="25"/>
    </row>
    <row r="360" spans="1:10" x14ac:dyDescent="0.25">
      <c r="A360" s="4">
        <v>354</v>
      </c>
      <c r="B360" s="4" t="s">
        <v>253</v>
      </c>
      <c r="C360" s="22" t="s">
        <v>12</v>
      </c>
      <c r="D360" s="13">
        <v>3.29</v>
      </c>
      <c r="E360" s="39">
        <v>42.3</v>
      </c>
      <c r="F360" s="15"/>
      <c r="G360" s="15"/>
      <c r="H360" s="20" t="str">
        <f t="shared" si="17"/>
        <v/>
      </c>
      <c r="I360" s="21" t="str">
        <f t="shared" si="18"/>
        <v/>
      </c>
      <c r="J360" s="25"/>
    </row>
    <row r="361" spans="1:10" x14ac:dyDescent="0.25">
      <c r="A361" s="4">
        <v>355</v>
      </c>
      <c r="B361" s="4" t="s">
        <v>159</v>
      </c>
      <c r="C361" s="22" t="s">
        <v>12</v>
      </c>
      <c r="D361" s="13">
        <v>3.4449999999999998</v>
      </c>
      <c r="E361" s="39">
        <v>65.5</v>
      </c>
      <c r="F361" s="15">
        <v>8.5797000000000008</v>
      </c>
      <c r="G361" s="15">
        <v>0.99709999999999999</v>
      </c>
      <c r="H361" s="20">
        <f t="shared" si="17"/>
        <v>2.7407109589041108</v>
      </c>
      <c r="I361" s="21">
        <f t="shared" si="18"/>
        <v>1.7573059360730614E-2</v>
      </c>
      <c r="J361" s="25"/>
    </row>
    <row r="362" spans="1:10" x14ac:dyDescent="0.25">
      <c r="A362" s="4">
        <v>356</v>
      </c>
      <c r="B362" s="4" t="s">
        <v>94</v>
      </c>
      <c r="C362" s="22" t="s">
        <v>12</v>
      </c>
      <c r="D362" s="13">
        <v>3.97</v>
      </c>
      <c r="E362" s="39">
        <v>45.9</v>
      </c>
      <c r="F362" s="15">
        <v>2.7719</v>
      </c>
      <c r="G362" s="15">
        <v>0.9819</v>
      </c>
      <c r="H362" s="20">
        <f t="shared" si="17"/>
        <v>-3.06708904109589</v>
      </c>
      <c r="I362" s="21">
        <f t="shared" si="18"/>
        <v>2.3730593607306227E-3</v>
      </c>
      <c r="J362" s="25"/>
    </row>
    <row r="363" spans="1:10" x14ac:dyDescent="0.25">
      <c r="A363" s="4">
        <v>357</v>
      </c>
      <c r="B363" s="4" t="s">
        <v>160</v>
      </c>
      <c r="C363" s="22" t="s">
        <v>12</v>
      </c>
      <c r="D363" s="13">
        <v>3.91</v>
      </c>
      <c r="E363" s="39">
        <v>68.599999999999994</v>
      </c>
      <c r="F363" s="15">
        <v>6.1767000000000003</v>
      </c>
      <c r="G363" s="15">
        <v>0.97599999999999998</v>
      </c>
      <c r="H363" s="20">
        <f t="shared" si="17"/>
        <v>0.33771095890411029</v>
      </c>
      <c r="I363" s="21">
        <f t="shared" si="18"/>
        <v>-3.5269406392693936E-3</v>
      </c>
      <c r="J363" s="25"/>
    </row>
    <row r="364" spans="1:10" x14ac:dyDescent="0.25">
      <c r="A364" s="4">
        <v>358</v>
      </c>
      <c r="B364" s="4" t="s">
        <v>161</v>
      </c>
      <c r="C364" s="22" t="s">
        <v>12</v>
      </c>
      <c r="D364" s="13">
        <v>3.56</v>
      </c>
      <c r="E364" s="39">
        <v>66.099999999999994</v>
      </c>
      <c r="F364" s="15">
        <v>8.4765999999999995</v>
      </c>
      <c r="G364" s="15">
        <v>0.99890000000000001</v>
      </c>
      <c r="H364" s="20">
        <f t="shared" si="17"/>
        <v>2.6376109589041095</v>
      </c>
      <c r="I364" s="21">
        <f t="shared" si="18"/>
        <v>1.9373059360730638E-2</v>
      </c>
      <c r="J364" s="25"/>
    </row>
    <row r="365" spans="1:10" x14ac:dyDescent="0.25">
      <c r="A365" s="4">
        <v>359</v>
      </c>
      <c r="B365" s="4" t="s">
        <v>162</v>
      </c>
      <c r="C365" s="22" t="s">
        <v>12</v>
      </c>
      <c r="D365" s="13">
        <v>3.625</v>
      </c>
      <c r="E365" s="39">
        <v>67.7</v>
      </c>
      <c r="F365" s="15">
        <v>9.1846999999999994</v>
      </c>
      <c r="G365" s="15">
        <v>0.99850000000000005</v>
      </c>
      <c r="H365" s="20">
        <f t="shared" si="17"/>
        <v>3.3457109589041094</v>
      </c>
      <c r="I365" s="21">
        <f t="shared" si="18"/>
        <v>1.8973059360730682E-2</v>
      </c>
      <c r="J365" s="25"/>
    </row>
    <row r="366" spans="1:10" x14ac:dyDescent="0.25">
      <c r="A366" s="4">
        <v>360</v>
      </c>
      <c r="B366" s="4" t="s">
        <v>163</v>
      </c>
      <c r="C366" s="22" t="s">
        <v>12</v>
      </c>
      <c r="D366" s="13">
        <v>3.4649999999999999</v>
      </c>
      <c r="E366" s="39">
        <v>93.5</v>
      </c>
      <c r="F366" s="15">
        <v>11.866</v>
      </c>
      <c r="G366" s="15">
        <v>0.99890000000000001</v>
      </c>
      <c r="H366" s="20">
        <f t="shared" si="17"/>
        <v>6.0270109589041096</v>
      </c>
      <c r="I366" s="21">
        <f t="shared" si="18"/>
        <v>1.9373059360730638E-2</v>
      </c>
      <c r="J366" s="25"/>
    </row>
    <row r="367" spans="1:10" x14ac:dyDescent="0.25">
      <c r="A367" s="4">
        <v>361</v>
      </c>
      <c r="B367" s="4" t="s">
        <v>164</v>
      </c>
      <c r="C367" s="22" t="s">
        <v>12</v>
      </c>
      <c r="D367" s="13">
        <v>3.67</v>
      </c>
      <c r="E367" s="39">
        <v>96</v>
      </c>
      <c r="F367" s="15">
        <v>12.255000000000001</v>
      </c>
      <c r="G367" s="15">
        <v>0.99909999999999999</v>
      </c>
      <c r="H367" s="20">
        <f t="shared" si="17"/>
        <v>6.4160109589041108</v>
      </c>
      <c r="I367" s="21">
        <f t="shared" si="18"/>
        <v>1.9573059360730616E-2</v>
      </c>
      <c r="J367" s="25"/>
    </row>
    <row r="368" spans="1:10" x14ac:dyDescent="0.25">
      <c r="A368" s="4">
        <v>362</v>
      </c>
      <c r="B368" s="4" t="s">
        <v>32</v>
      </c>
      <c r="C368" s="22" t="s">
        <v>12</v>
      </c>
      <c r="D368" s="13">
        <v>3.92</v>
      </c>
      <c r="E368" s="39">
        <v>54.7</v>
      </c>
      <c r="F368" s="15">
        <v>6.0622999999999996</v>
      </c>
      <c r="G368" s="15">
        <v>0.97889999999999999</v>
      </c>
      <c r="H368" s="20">
        <f t="shared" si="17"/>
        <v>0.22331095890410957</v>
      </c>
      <c r="I368" s="21">
        <f t="shared" si="18"/>
        <v>-6.2694063926937993E-4</v>
      </c>
      <c r="J368" s="25"/>
    </row>
    <row r="369" spans="1:10" x14ac:dyDescent="0.25">
      <c r="A369" s="4">
        <v>363</v>
      </c>
      <c r="B369" s="4" t="s">
        <v>165</v>
      </c>
      <c r="C369" s="22" t="s">
        <v>12</v>
      </c>
      <c r="D369" s="13">
        <v>3.5049999999999999</v>
      </c>
      <c r="E369" s="39">
        <v>65.099999999999994</v>
      </c>
      <c r="F369" s="15">
        <v>10.664999999999999</v>
      </c>
      <c r="G369" s="15">
        <v>0.99490000000000001</v>
      </c>
      <c r="H369" s="20">
        <f t="shared" si="17"/>
        <v>4.8260109589041091</v>
      </c>
      <c r="I369" s="21">
        <f t="shared" si="18"/>
        <v>1.5373059360730634E-2</v>
      </c>
      <c r="J369" s="25"/>
    </row>
    <row r="370" spans="1:10" x14ac:dyDescent="0.25">
      <c r="A370" s="4">
        <v>364</v>
      </c>
      <c r="B370" s="4" t="s">
        <v>166</v>
      </c>
      <c r="C370" s="22" t="s">
        <v>12</v>
      </c>
      <c r="D370" s="13">
        <v>3.5550000000000002</v>
      </c>
      <c r="E370" s="39">
        <v>60.7</v>
      </c>
      <c r="F370" s="15">
        <v>9.4946999999999999</v>
      </c>
      <c r="G370" s="15">
        <v>0.99119999999999997</v>
      </c>
      <c r="H370" s="20">
        <f t="shared" si="17"/>
        <v>3.6557109589041099</v>
      </c>
      <c r="I370" s="21">
        <f t="shared" si="18"/>
        <v>1.1673059360730598E-2</v>
      </c>
      <c r="J370" s="25"/>
    </row>
    <row r="371" spans="1:10" x14ac:dyDescent="0.25">
      <c r="A371" s="4">
        <v>365</v>
      </c>
      <c r="B371" s="4" t="s">
        <v>313</v>
      </c>
      <c r="C371" s="22" t="s">
        <v>12</v>
      </c>
      <c r="D371" s="13">
        <v>4.0350000000000001</v>
      </c>
      <c r="E371" s="39">
        <v>41.7</v>
      </c>
      <c r="F371" s="15"/>
      <c r="G371" s="15"/>
      <c r="H371" s="20" t="str">
        <f t="shared" si="17"/>
        <v/>
      </c>
      <c r="I371" s="21" t="str">
        <f t="shared" si="18"/>
        <v/>
      </c>
      <c r="J371" s="25"/>
    </row>
    <row r="372" spans="1:10" x14ac:dyDescent="0.25">
      <c r="A372" s="4">
        <v>366</v>
      </c>
      <c r="B372" s="4" t="s">
        <v>167</v>
      </c>
      <c r="C372" s="22" t="s">
        <v>12</v>
      </c>
      <c r="D372" s="13">
        <v>3.42</v>
      </c>
      <c r="E372" s="39">
        <v>44.53</v>
      </c>
      <c r="F372" s="15">
        <v>4.9824000000000002</v>
      </c>
      <c r="G372" s="15">
        <v>0.96660000000000001</v>
      </c>
      <c r="H372" s="20">
        <f t="shared" si="17"/>
        <v>-0.85658904109588985</v>
      </c>
      <c r="I372" s="21">
        <f t="shared" si="18"/>
        <v>-1.2926940639269358E-2</v>
      </c>
      <c r="J372" s="25"/>
    </row>
    <row r="373" spans="1:10" x14ac:dyDescent="0.25">
      <c r="A373" s="4">
        <v>367</v>
      </c>
      <c r="B373" s="4" t="s">
        <v>681</v>
      </c>
      <c r="C373" s="22" t="s">
        <v>12</v>
      </c>
      <c r="D373" s="13">
        <v>3.75</v>
      </c>
      <c r="E373" s="39">
        <v>52.7</v>
      </c>
      <c r="F373" s="15"/>
      <c r="G373" s="15"/>
      <c r="H373" s="20" t="str">
        <f t="shared" si="17"/>
        <v/>
      </c>
      <c r="I373" s="21" t="str">
        <f t="shared" si="18"/>
        <v/>
      </c>
      <c r="J373" s="25"/>
    </row>
    <row r="374" spans="1:10" x14ac:dyDescent="0.25">
      <c r="A374" s="4">
        <v>368</v>
      </c>
      <c r="B374" s="4" t="s">
        <v>290</v>
      </c>
      <c r="C374" s="22" t="s">
        <v>12</v>
      </c>
      <c r="D374" s="13">
        <v>3.6</v>
      </c>
      <c r="E374" s="39">
        <v>50.8</v>
      </c>
      <c r="F374" s="15"/>
      <c r="G374" s="15"/>
      <c r="H374" s="20" t="str">
        <f t="shared" si="17"/>
        <v/>
      </c>
      <c r="I374" s="21" t="str">
        <f t="shared" si="18"/>
        <v/>
      </c>
      <c r="J374" s="25"/>
    </row>
    <row r="375" spans="1:10" x14ac:dyDescent="0.25">
      <c r="A375" s="4">
        <v>369</v>
      </c>
      <c r="B375" s="4" t="s">
        <v>358</v>
      </c>
      <c r="C375" s="22" t="s">
        <v>19</v>
      </c>
      <c r="D375" s="13">
        <v>3.72</v>
      </c>
      <c r="E375" s="39">
        <v>62</v>
      </c>
      <c r="F375" s="15"/>
      <c r="G375" s="15"/>
      <c r="H375" s="20" t="str">
        <f t="shared" si="17"/>
        <v/>
      </c>
      <c r="I375" s="21" t="str">
        <f t="shared" si="18"/>
        <v/>
      </c>
      <c r="J375" s="25"/>
    </row>
    <row r="376" spans="1:10" x14ac:dyDescent="0.25">
      <c r="A376" s="4">
        <v>370</v>
      </c>
      <c r="B376" s="4" t="s">
        <v>480</v>
      </c>
      <c r="C376" s="22" t="s">
        <v>5</v>
      </c>
      <c r="D376" s="13">
        <v>3.9550000000000001</v>
      </c>
      <c r="E376" s="39">
        <v>65.2</v>
      </c>
      <c r="F376" s="15"/>
      <c r="G376" s="15"/>
      <c r="H376" s="20" t="str">
        <f t="shared" si="17"/>
        <v/>
      </c>
      <c r="I376" s="21" t="str">
        <f t="shared" si="18"/>
        <v/>
      </c>
      <c r="J376" s="25"/>
    </row>
    <row r="377" spans="1:10" x14ac:dyDescent="0.25">
      <c r="A377" s="4">
        <v>371</v>
      </c>
      <c r="B377" s="4" t="s">
        <v>59</v>
      </c>
      <c r="C377" s="22" t="s">
        <v>11</v>
      </c>
      <c r="D377" s="13">
        <v>3.6150000000000002</v>
      </c>
      <c r="E377" s="39">
        <v>74.099999999999994</v>
      </c>
      <c r="F377" s="15">
        <v>6.0656999999999996</v>
      </c>
      <c r="G377" s="15">
        <v>0.99009999999999998</v>
      </c>
      <c r="H377" s="20">
        <f t="shared" si="17"/>
        <v>0.22671095890410964</v>
      </c>
      <c r="I377" s="21">
        <f t="shared" si="18"/>
        <v>1.0573059360730608E-2</v>
      </c>
      <c r="J377" s="25"/>
    </row>
    <row r="378" spans="1:10" x14ac:dyDescent="0.25">
      <c r="A378" s="4">
        <v>372</v>
      </c>
      <c r="B378" s="4" t="s">
        <v>60</v>
      </c>
      <c r="C378" s="22" t="s">
        <v>11</v>
      </c>
      <c r="D378" s="13">
        <v>3.6349999999999998</v>
      </c>
      <c r="E378" s="39">
        <v>92.8</v>
      </c>
      <c r="F378" s="15">
        <v>8.3488000000000007</v>
      </c>
      <c r="G378" s="15">
        <v>0.99129999999999996</v>
      </c>
      <c r="H378" s="20">
        <f t="shared" si="17"/>
        <v>2.5098109589041107</v>
      </c>
      <c r="I378" s="21">
        <f t="shared" si="18"/>
        <v>1.1773059360730587E-2</v>
      </c>
      <c r="J378" s="25"/>
    </row>
    <row r="379" spans="1:10" x14ac:dyDescent="0.25">
      <c r="A379" s="4">
        <v>373</v>
      </c>
      <c r="B379" s="4" t="s">
        <v>56</v>
      </c>
      <c r="C379" s="22" t="s">
        <v>11</v>
      </c>
      <c r="D379" s="13">
        <v>3.59</v>
      </c>
      <c r="E379" s="39">
        <v>69.7</v>
      </c>
      <c r="F379" s="15">
        <v>6.6487999999999996</v>
      </c>
      <c r="G379" s="15">
        <v>0.99080000000000001</v>
      </c>
      <c r="H379" s="20">
        <f t="shared" si="17"/>
        <v>0.80981095890410959</v>
      </c>
      <c r="I379" s="21">
        <f t="shared" si="18"/>
        <v>1.1273059360730642E-2</v>
      </c>
      <c r="J379" s="25"/>
    </row>
    <row r="380" spans="1:10" x14ac:dyDescent="0.25">
      <c r="A380" s="4">
        <v>374</v>
      </c>
      <c r="B380" s="4" t="s">
        <v>57</v>
      </c>
      <c r="C380" s="22" t="s">
        <v>11</v>
      </c>
      <c r="D380" s="13">
        <v>3.58</v>
      </c>
      <c r="E380" s="39">
        <v>55.1</v>
      </c>
      <c r="F380" s="15">
        <v>4.4911000000000003</v>
      </c>
      <c r="G380" s="15">
        <v>0.99050000000000005</v>
      </c>
      <c r="H380" s="20">
        <f t="shared" si="17"/>
        <v>-1.3478890410958897</v>
      </c>
      <c r="I380" s="21">
        <f t="shared" si="18"/>
        <v>1.0973059360730675E-2</v>
      </c>
      <c r="J380" s="25"/>
    </row>
    <row r="381" spans="1:10" x14ac:dyDescent="0.25">
      <c r="A381" s="4">
        <v>375</v>
      </c>
      <c r="B381" s="4" t="s">
        <v>58</v>
      </c>
      <c r="C381" s="22" t="s">
        <v>11</v>
      </c>
      <c r="D381" s="13">
        <v>3.55</v>
      </c>
      <c r="E381" s="39">
        <v>32.200000000000003</v>
      </c>
      <c r="F381" s="15">
        <v>3.0034000000000001</v>
      </c>
      <c r="G381" s="15">
        <v>0.98719999999999997</v>
      </c>
      <c r="H381" s="20">
        <f t="shared" si="17"/>
        <v>-2.8355890410958899</v>
      </c>
      <c r="I381" s="21">
        <f t="shared" si="18"/>
        <v>7.6730593607305941E-3</v>
      </c>
      <c r="J381" s="25"/>
    </row>
    <row r="382" spans="1:10" x14ac:dyDescent="0.25">
      <c r="A382" s="4">
        <v>376</v>
      </c>
      <c r="B382" s="4" t="s">
        <v>443</v>
      </c>
      <c r="C382" s="22" t="s">
        <v>444</v>
      </c>
      <c r="D382" s="13">
        <v>3.7949999999999999</v>
      </c>
      <c r="E382" s="39">
        <v>59.9</v>
      </c>
      <c r="F382" s="15"/>
      <c r="G382" s="15"/>
      <c r="H382" s="20" t="str">
        <f t="shared" si="17"/>
        <v/>
      </c>
      <c r="I382" s="21" t="str">
        <f t="shared" si="18"/>
        <v/>
      </c>
      <c r="J382" s="25"/>
    </row>
    <row r="383" spans="1:10" x14ac:dyDescent="0.25">
      <c r="A383" s="4">
        <v>377</v>
      </c>
      <c r="B383" s="4" t="s">
        <v>445</v>
      </c>
      <c r="C383" s="22" t="s">
        <v>444</v>
      </c>
      <c r="D383" s="13">
        <v>3.78</v>
      </c>
      <c r="E383" s="39">
        <v>56.2</v>
      </c>
      <c r="F383" s="15"/>
      <c r="G383" s="15"/>
      <c r="H383" s="20" t="str">
        <f t="shared" si="17"/>
        <v/>
      </c>
      <c r="I383" s="21" t="str">
        <f t="shared" si="18"/>
        <v/>
      </c>
      <c r="J383" s="25"/>
    </row>
    <row r="384" spans="1:10" x14ac:dyDescent="0.25">
      <c r="A384" s="4">
        <v>378</v>
      </c>
      <c r="B384" s="4" t="s">
        <v>168</v>
      </c>
      <c r="C384" s="22" t="s">
        <v>24</v>
      </c>
      <c r="D384" s="13">
        <v>3.73</v>
      </c>
      <c r="E384" s="39">
        <v>72.400000000000006</v>
      </c>
      <c r="F384" s="15">
        <v>6.1939000000000002</v>
      </c>
      <c r="G384" s="15">
        <v>0.998</v>
      </c>
      <c r="H384" s="20">
        <f t="shared" si="17"/>
        <v>0.35491095890411017</v>
      </c>
      <c r="I384" s="21">
        <f t="shared" si="18"/>
        <v>1.8473059360730626E-2</v>
      </c>
      <c r="J384" s="25"/>
    </row>
    <row r="385" spans="1:10" x14ac:dyDescent="0.25">
      <c r="A385" s="4">
        <v>379</v>
      </c>
      <c r="B385" s="4" t="s">
        <v>314</v>
      </c>
      <c r="C385" s="22" t="s">
        <v>24</v>
      </c>
      <c r="D385" s="13">
        <v>3.24</v>
      </c>
      <c r="E385" s="39">
        <v>70.099999999999994</v>
      </c>
      <c r="F385" s="15"/>
      <c r="G385" s="15"/>
      <c r="H385" s="20" t="str">
        <f t="shared" si="17"/>
        <v/>
      </c>
      <c r="I385" s="21" t="str">
        <f t="shared" si="18"/>
        <v/>
      </c>
      <c r="J385" s="25"/>
    </row>
    <row r="386" spans="1:10" x14ac:dyDescent="0.25">
      <c r="A386" s="4">
        <v>380</v>
      </c>
      <c r="B386" s="4" t="s">
        <v>243</v>
      </c>
      <c r="C386" s="22" t="s">
        <v>11</v>
      </c>
      <c r="D386" s="13">
        <v>3.89</v>
      </c>
      <c r="E386" s="39">
        <v>62.8</v>
      </c>
      <c r="F386" s="15"/>
      <c r="G386" s="15"/>
      <c r="H386" s="20" t="str">
        <f t="shared" si="17"/>
        <v/>
      </c>
      <c r="I386" s="21" t="str">
        <f t="shared" si="18"/>
        <v/>
      </c>
      <c r="J386" s="25"/>
    </row>
    <row r="387" spans="1:10" x14ac:dyDescent="0.25">
      <c r="A387" s="4">
        <v>381</v>
      </c>
      <c r="B387" s="4" t="s">
        <v>479</v>
      </c>
      <c r="C387" s="22" t="s">
        <v>18</v>
      </c>
      <c r="D387" s="13">
        <v>3.67</v>
      </c>
      <c r="E387" s="39">
        <v>60.2</v>
      </c>
      <c r="F387" s="15"/>
      <c r="G387" s="15"/>
      <c r="H387" s="20" t="str">
        <f t="shared" si="17"/>
        <v/>
      </c>
      <c r="I387" s="21" t="str">
        <f t="shared" si="18"/>
        <v/>
      </c>
      <c r="J387" s="25"/>
    </row>
    <row r="388" spans="1:10" x14ac:dyDescent="0.25">
      <c r="A388" s="4">
        <v>382</v>
      </c>
      <c r="B388" s="4" t="s">
        <v>369</v>
      </c>
      <c r="C388" s="22" t="s">
        <v>9</v>
      </c>
      <c r="D388" s="13">
        <v>3.7549999999999999</v>
      </c>
      <c r="E388" s="39">
        <v>59.7</v>
      </c>
      <c r="F388" s="15"/>
      <c r="G388" s="15"/>
      <c r="H388" s="20" t="str">
        <f t="shared" si="17"/>
        <v/>
      </c>
      <c r="I388" s="21" t="str">
        <f t="shared" si="18"/>
        <v/>
      </c>
      <c r="J388" s="25"/>
    </row>
    <row r="389" spans="1:10" x14ac:dyDescent="0.25">
      <c r="A389" s="4">
        <v>383</v>
      </c>
      <c r="B389" s="4" t="s">
        <v>64</v>
      </c>
      <c r="C389" s="22" t="s">
        <v>9</v>
      </c>
      <c r="D389" s="13">
        <v>3.81</v>
      </c>
      <c r="E389" s="39">
        <v>50.2</v>
      </c>
      <c r="F389" s="15">
        <v>3.0823</v>
      </c>
      <c r="G389" s="15">
        <v>0.99319999999999997</v>
      </c>
      <c r="H389" s="20">
        <f t="shared" si="17"/>
        <v>-2.75668904109589</v>
      </c>
      <c r="I389" s="21">
        <f t="shared" si="18"/>
        <v>1.3673059360730599E-2</v>
      </c>
      <c r="J389" s="25"/>
    </row>
    <row r="390" spans="1:10" x14ac:dyDescent="0.25">
      <c r="A390" s="4">
        <v>384</v>
      </c>
      <c r="B390" s="4" t="s">
        <v>65</v>
      </c>
      <c r="C390" s="22" t="s">
        <v>9</v>
      </c>
      <c r="D390" s="13">
        <v>3.6949999999999998</v>
      </c>
      <c r="E390" s="39">
        <v>50.6</v>
      </c>
      <c r="F390" s="15">
        <v>3.1080000000000001</v>
      </c>
      <c r="G390" s="15">
        <v>0.99619999999999997</v>
      </c>
      <c r="H390" s="20">
        <f t="shared" si="17"/>
        <v>-2.7309890410958899</v>
      </c>
      <c r="I390" s="21">
        <f t="shared" si="18"/>
        <v>1.6673059360730602E-2</v>
      </c>
      <c r="J390" s="25"/>
    </row>
    <row r="391" spans="1:10" x14ac:dyDescent="0.25">
      <c r="A391" s="4">
        <v>385</v>
      </c>
      <c r="B391" s="4" t="s">
        <v>169</v>
      </c>
      <c r="C391" s="22" t="s">
        <v>9</v>
      </c>
      <c r="D391" s="13">
        <v>3.77</v>
      </c>
      <c r="E391" s="39">
        <v>63.9</v>
      </c>
      <c r="F391" s="15">
        <v>8.8896999999999995</v>
      </c>
      <c r="G391" s="15">
        <v>0.99409999999999998</v>
      </c>
      <c r="H391" s="20">
        <f t="shared" si="17"/>
        <v>3.0507109589041095</v>
      </c>
      <c r="I391" s="21">
        <f t="shared" si="18"/>
        <v>1.4573059360730611E-2</v>
      </c>
      <c r="J391" s="25"/>
    </row>
    <row r="392" spans="1:10" x14ac:dyDescent="0.25">
      <c r="A392" s="4">
        <v>386</v>
      </c>
      <c r="B392" s="4" t="s">
        <v>468</v>
      </c>
      <c r="C392" s="22" t="s">
        <v>9</v>
      </c>
      <c r="D392" s="13">
        <v>3.55</v>
      </c>
      <c r="E392" s="39">
        <v>49.5</v>
      </c>
      <c r="F392" s="15"/>
      <c r="G392" s="15"/>
      <c r="H392" s="20" t="str">
        <f t="shared" ref="H392:H455" si="19">IF(ISBLANK(F392),"",F392-$F$689)</f>
        <v/>
      </c>
      <c r="I392" s="21" t="str">
        <f t="shared" ref="I392:I455" si="20">IF(ISBLANK(F392),"",G392-$G$689)</f>
        <v/>
      </c>
      <c r="J392" s="25"/>
    </row>
    <row r="393" spans="1:10" x14ac:dyDescent="0.25">
      <c r="A393" s="4">
        <v>387</v>
      </c>
      <c r="B393" s="4" t="s">
        <v>451</v>
      </c>
      <c r="C393" s="22" t="s">
        <v>9</v>
      </c>
      <c r="D393" s="13">
        <v>3.855</v>
      </c>
      <c r="E393" s="39">
        <v>58.5</v>
      </c>
      <c r="F393" s="15"/>
      <c r="G393" s="15"/>
      <c r="H393" s="20" t="str">
        <f t="shared" si="19"/>
        <v/>
      </c>
      <c r="I393" s="21" t="str">
        <f t="shared" si="20"/>
        <v/>
      </c>
      <c r="J393" s="25"/>
    </row>
    <row r="394" spans="1:10" x14ac:dyDescent="0.25">
      <c r="A394" s="4">
        <v>388</v>
      </c>
      <c r="B394" s="4" t="s">
        <v>227</v>
      </c>
      <c r="C394" s="22" t="s">
        <v>9</v>
      </c>
      <c r="D394" s="13">
        <v>3.59</v>
      </c>
      <c r="E394" s="39">
        <v>58.3</v>
      </c>
      <c r="F394" s="15"/>
      <c r="G394" s="15"/>
      <c r="H394" s="20" t="str">
        <f t="shared" si="19"/>
        <v/>
      </c>
      <c r="I394" s="21" t="str">
        <f t="shared" si="20"/>
        <v/>
      </c>
      <c r="J394" s="25"/>
    </row>
    <row r="395" spans="1:10" x14ac:dyDescent="0.25">
      <c r="A395" s="4">
        <v>389</v>
      </c>
      <c r="B395" s="4" t="s">
        <v>450</v>
      </c>
      <c r="C395" s="22" t="s">
        <v>9</v>
      </c>
      <c r="D395" s="13">
        <v>3.5</v>
      </c>
      <c r="E395" s="39">
        <v>53.8</v>
      </c>
      <c r="F395" s="15"/>
      <c r="G395" s="15"/>
      <c r="H395" s="20" t="str">
        <f t="shared" si="19"/>
        <v/>
      </c>
      <c r="I395" s="21" t="str">
        <f t="shared" si="20"/>
        <v/>
      </c>
      <c r="J395" s="25"/>
    </row>
    <row r="396" spans="1:10" x14ac:dyDescent="0.25">
      <c r="A396" s="4">
        <v>390</v>
      </c>
      <c r="B396" s="4" t="s">
        <v>326</v>
      </c>
      <c r="C396" s="22" t="s">
        <v>9</v>
      </c>
      <c r="D396" s="13">
        <v>3.7749999999999999</v>
      </c>
      <c r="E396" s="39">
        <v>50.4</v>
      </c>
      <c r="F396" s="15"/>
      <c r="G396" s="15"/>
      <c r="H396" s="20" t="str">
        <f t="shared" si="19"/>
        <v/>
      </c>
      <c r="I396" s="21" t="str">
        <f t="shared" si="20"/>
        <v/>
      </c>
      <c r="J396" s="25"/>
    </row>
    <row r="397" spans="1:10" x14ac:dyDescent="0.25">
      <c r="A397" s="4">
        <v>391</v>
      </c>
      <c r="B397" s="4" t="s">
        <v>373</v>
      </c>
      <c r="C397" s="22" t="s">
        <v>9</v>
      </c>
      <c r="D397" s="13">
        <v>3.7549999999999999</v>
      </c>
      <c r="E397" s="39">
        <v>54.7</v>
      </c>
      <c r="F397" s="15"/>
      <c r="G397" s="15"/>
      <c r="H397" s="20" t="str">
        <f t="shared" si="19"/>
        <v/>
      </c>
      <c r="I397" s="21" t="str">
        <f t="shared" si="20"/>
        <v/>
      </c>
      <c r="J397" s="25"/>
    </row>
    <row r="398" spans="1:10" x14ac:dyDescent="0.25">
      <c r="A398" s="4">
        <v>392</v>
      </c>
      <c r="B398" s="4" t="s">
        <v>469</v>
      </c>
      <c r="C398" s="22" t="s">
        <v>9</v>
      </c>
      <c r="D398" s="13">
        <v>3.7149999999999999</v>
      </c>
      <c r="E398" s="39">
        <v>52.4</v>
      </c>
      <c r="F398" s="15"/>
      <c r="G398" s="15"/>
      <c r="H398" s="20" t="str">
        <f t="shared" si="19"/>
        <v/>
      </c>
      <c r="I398" s="21" t="str">
        <f t="shared" si="20"/>
        <v/>
      </c>
      <c r="J398" s="25"/>
    </row>
    <row r="399" spans="1:10" x14ac:dyDescent="0.25">
      <c r="A399" s="4">
        <v>393</v>
      </c>
      <c r="B399" s="4" t="s">
        <v>170</v>
      </c>
      <c r="C399" s="22" t="s">
        <v>9</v>
      </c>
      <c r="D399" s="13">
        <v>3.84</v>
      </c>
      <c r="E399" s="39">
        <v>50.7</v>
      </c>
      <c r="F399" s="15">
        <v>3.3136999999999999</v>
      </c>
      <c r="G399" s="15">
        <v>0.99750000000000005</v>
      </c>
      <c r="H399" s="20">
        <f t="shared" si="19"/>
        <v>-2.5252890410958901</v>
      </c>
      <c r="I399" s="21">
        <f t="shared" si="20"/>
        <v>1.7973059360730681E-2</v>
      </c>
      <c r="J399" s="25"/>
    </row>
    <row r="400" spans="1:10" x14ac:dyDescent="0.25">
      <c r="A400" s="4">
        <v>394</v>
      </c>
      <c r="B400" s="4" t="s">
        <v>470</v>
      </c>
      <c r="C400" s="22" t="s">
        <v>9</v>
      </c>
      <c r="D400" s="13">
        <v>3.53</v>
      </c>
      <c r="E400" s="39">
        <v>51.3</v>
      </c>
      <c r="F400" s="15"/>
      <c r="G400" s="15"/>
      <c r="H400" s="20" t="str">
        <f t="shared" si="19"/>
        <v/>
      </c>
      <c r="I400" s="21" t="str">
        <f t="shared" si="20"/>
        <v/>
      </c>
      <c r="J400" s="25"/>
    </row>
    <row r="401" spans="1:10" x14ac:dyDescent="0.25">
      <c r="A401" s="4">
        <v>395</v>
      </c>
      <c r="B401" s="4" t="s">
        <v>597</v>
      </c>
      <c r="C401" s="22" t="s">
        <v>9</v>
      </c>
      <c r="D401" s="13">
        <v>3.5150000000000001</v>
      </c>
      <c r="E401" s="39">
        <v>49.4</v>
      </c>
      <c r="F401" s="15"/>
      <c r="G401" s="15"/>
      <c r="H401" s="20" t="str">
        <f t="shared" si="19"/>
        <v/>
      </c>
      <c r="I401" s="21" t="str">
        <f t="shared" si="20"/>
        <v/>
      </c>
      <c r="J401" s="25"/>
    </row>
    <row r="402" spans="1:10" x14ac:dyDescent="0.25">
      <c r="A402" s="4">
        <v>396</v>
      </c>
      <c r="B402" s="4" t="s">
        <v>66</v>
      </c>
      <c r="C402" s="22" t="s">
        <v>9</v>
      </c>
      <c r="D402" s="13">
        <v>3.23</v>
      </c>
      <c r="E402" s="39">
        <v>52.2</v>
      </c>
      <c r="F402" s="15">
        <v>3.8302999999999998</v>
      </c>
      <c r="G402" s="15">
        <v>0.98319999999999996</v>
      </c>
      <c r="H402" s="20">
        <f t="shared" si="19"/>
        <v>-2.0086890410958902</v>
      </c>
      <c r="I402" s="21">
        <f t="shared" si="20"/>
        <v>3.6730593607305906E-3</v>
      </c>
      <c r="J402" s="25"/>
    </row>
    <row r="403" spans="1:10" x14ac:dyDescent="0.25">
      <c r="A403" s="4">
        <v>397</v>
      </c>
      <c r="B403" s="4" t="s">
        <v>568</v>
      </c>
      <c r="C403" s="22" t="s">
        <v>9</v>
      </c>
      <c r="D403" s="13">
        <v>2.59</v>
      </c>
      <c r="E403" s="39">
        <v>58.3</v>
      </c>
      <c r="F403" s="15"/>
      <c r="G403" s="15"/>
      <c r="H403" s="20" t="str">
        <f t="shared" si="19"/>
        <v/>
      </c>
      <c r="I403" s="21" t="str">
        <f t="shared" si="20"/>
        <v/>
      </c>
      <c r="J403" s="25"/>
    </row>
    <row r="404" spans="1:10" x14ac:dyDescent="0.25">
      <c r="A404" s="4">
        <v>398</v>
      </c>
      <c r="B404" s="4" t="s">
        <v>598</v>
      </c>
      <c r="C404" s="22" t="s">
        <v>9</v>
      </c>
      <c r="D404" s="13">
        <v>3.82</v>
      </c>
      <c r="E404" s="39">
        <v>50.6</v>
      </c>
      <c r="F404" s="15"/>
      <c r="G404" s="15"/>
      <c r="H404" s="20" t="str">
        <f t="shared" si="19"/>
        <v/>
      </c>
      <c r="I404" s="21" t="str">
        <f t="shared" si="20"/>
        <v/>
      </c>
      <c r="J404" s="25"/>
    </row>
    <row r="405" spans="1:10" x14ac:dyDescent="0.25">
      <c r="A405" s="4">
        <v>399</v>
      </c>
      <c r="B405" s="4" t="s">
        <v>599</v>
      </c>
      <c r="C405" s="22" t="s">
        <v>9</v>
      </c>
      <c r="D405" s="13">
        <v>3.7650000000000001</v>
      </c>
      <c r="E405" s="39">
        <v>52.1</v>
      </c>
      <c r="F405" s="15"/>
      <c r="G405" s="15"/>
      <c r="H405" s="20" t="str">
        <f t="shared" si="19"/>
        <v/>
      </c>
      <c r="I405" s="21" t="str">
        <f t="shared" si="20"/>
        <v/>
      </c>
      <c r="J405" s="25"/>
    </row>
    <row r="406" spans="1:10" x14ac:dyDescent="0.25">
      <c r="A406" s="4">
        <v>400</v>
      </c>
      <c r="B406" s="4" t="s">
        <v>600</v>
      </c>
      <c r="C406" s="22" t="s">
        <v>9</v>
      </c>
      <c r="D406" s="13">
        <v>3.8</v>
      </c>
      <c r="E406" s="39">
        <v>51.4</v>
      </c>
      <c r="F406" s="15"/>
      <c r="G406" s="15"/>
      <c r="H406" s="20" t="str">
        <f t="shared" si="19"/>
        <v/>
      </c>
      <c r="I406" s="21" t="str">
        <f t="shared" si="20"/>
        <v/>
      </c>
      <c r="J406" s="25"/>
    </row>
    <row r="407" spans="1:10" x14ac:dyDescent="0.25">
      <c r="A407" s="4">
        <v>401</v>
      </c>
      <c r="B407" s="4" t="s">
        <v>601</v>
      </c>
      <c r="C407" s="22" t="s">
        <v>9</v>
      </c>
      <c r="D407" s="13">
        <v>3.82</v>
      </c>
      <c r="E407" s="39">
        <v>52.4</v>
      </c>
      <c r="F407" s="15"/>
      <c r="G407" s="15"/>
      <c r="H407" s="20" t="str">
        <f t="shared" si="19"/>
        <v/>
      </c>
      <c r="I407" s="21" t="str">
        <f t="shared" si="20"/>
        <v/>
      </c>
      <c r="J407" s="25"/>
    </row>
    <row r="408" spans="1:10" x14ac:dyDescent="0.25">
      <c r="A408" s="4">
        <v>402</v>
      </c>
      <c r="B408" s="4" t="s">
        <v>602</v>
      </c>
      <c r="C408" s="22" t="s">
        <v>9</v>
      </c>
      <c r="D408" s="13">
        <v>3.75</v>
      </c>
      <c r="E408" s="39">
        <v>49.6</v>
      </c>
      <c r="F408" s="15"/>
      <c r="G408" s="15"/>
      <c r="H408" s="20" t="str">
        <f t="shared" si="19"/>
        <v/>
      </c>
      <c r="I408" s="21" t="str">
        <f t="shared" si="20"/>
        <v/>
      </c>
      <c r="J408" s="25"/>
    </row>
    <row r="409" spans="1:10" x14ac:dyDescent="0.25">
      <c r="A409" s="4">
        <v>403</v>
      </c>
      <c r="B409" s="4" t="s">
        <v>603</v>
      </c>
      <c r="C409" s="22" t="s">
        <v>9</v>
      </c>
      <c r="D409" s="13">
        <v>3.7749999999999999</v>
      </c>
      <c r="E409" s="39">
        <v>51.6</v>
      </c>
      <c r="F409" s="15"/>
      <c r="G409" s="15"/>
      <c r="H409" s="20" t="str">
        <f t="shared" si="19"/>
        <v/>
      </c>
      <c r="I409" s="21" t="str">
        <f t="shared" si="20"/>
        <v/>
      </c>
      <c r="J409" s="25"/>
    </row>
    <row r="410" spans="1:10" x14ac:dyDescent="0.25">
      <c r="A410" s="4">
        <v>404</v>
      </c>
      <c r="B410" s="4" t="s">
        <v>604</v>
      </c>
      <c r="C410" s="22" t="s">
        <v>9</v>
      </c>
      <c r="D410" s="13">
        <v>3.835</v>
      </c>
      <c r="E410" s="39">
        <v>51.6</v>
      </c>
      <c r="F410" s="15"/>
      <c r="G410" s="15"/>
      <c r="H410" s="20" t="str">
        <f t="shared" si="19"/>
        <v/>
      </c>
      <c r="I410" s="21" t="str">
        <f t="shared" si="20"/>
        <v/>
      </c>
      <c r="J410" s="25"/>
    </row>
    <row r="411" spans="1:10" x14ac:dyDescent="0.25">
      <c r="A411" s="4">
        <v>405</v>
      </c>
      <c r="B411" s="4" t="s">
        <v>327</v>
      </c>
      <c r="C411" s="22" t="s">
        <v>9</v>
      </c>
      <c r="D411" s="13">
        <v>3.7749999999999999</v>
      </c>
      <c r="E411" s="39">
        <v>41.3</v>
      </c>
      <c r="F411" s="15"/>
      <c r="G411" s="15"/>
      <c r="H411" s="20" t="str">
        <f t="shared" si="19"/>
        <v/>
      </c>
      <c r="I411" s="21" t="str">
        <f t="shared" si="20"/>
        <v/>
      </c>
      <c r="J411" s="25"/>
    </row>
    <row r="412" spans="1:10" x14ac:dyDescent="0.25">
      <c r="A412" s="4">
        <v>406</v>
      </c>
      <c r="B412" s="4" t="s">
        <v>384</v>
      </c>
      <c r="C412" s="22" t="s">
        <v>9</v>
      </c>
      <c r="D412" s="13">
        <v>3.51</v>
      </c>
      <c r="E412" s="39">
        <v>50.7</v>
      </c>
      <c r="F412" s="15"/>
      <c r="G412" s="15"/>
      <c r="H412" s="20" t="str">
        <f t="shared" si="19"/>
        <v/>
      </c>
      <c r="I412" s="21" t="str">
        <f t="shared" si="20"/>
        <v/>
      </c>
      <c r="J412" s="25"/>
    </row>
    <row r="413" spans="1:10" x14ac:dyDescent="0.25">
      <c r="A413" s="4">
        <v>407</v>
      </c>
      <c r="B413" s="4" t="s">
        <v>382</v>
      </c>
      <c r="C413" s="22" t="s">
        <v>9</v>
      </c>
      <c r="D413" s="13">
        <v>3.47</v>
      </c>
      <c r="E413" s="39">
        <v>51</v>
      </c>
      <c r="F413" s="15"/>
      <c r="G413" s="15"/>
      <c r="H413" s="20" t="str">
        <f t="shared" si="19"/>
        <v/>
      </c>
      <c r="I413" s="21" t="str">
        <f t="shared" si="20"/>
        <v/>
      </c>
      <c r="J413" s="25"/>
    </row>
    <row r="414" spans="1:10" x14ac:dyDescent="0.25">
      <c r="A414" s="4">
        <v>408</v>
      </c>
      <c r="B414" s="4" t="s">
        <v>383</v>
      </c>
      <c r="C414" s="22" t="s">
        <v>9</v>
      </c>
      <c r="D414" s="13">
        <v>3.4550000000000001</v>
      </c>
      <c r="E414" s="39">
        <v>50.1</v>
      </c>
      <c r="F414" s="15"/>
      <c r="G414" s="15"/>
      <c r="H414" s="20" t="str">
        <f t="shared" si="19"/>
        <v/>
      </c>
      <c r="I414" s="21" t="str">
        <f t="shared" si="20"/>
        <v/>
      </c>
      <c r="J414" s="25"/>
    </row>
    <row r="415" spans="1:10" x14ac:dyDescent="0.25">
      <c r="A415" s="4">
        <v>409</v>
      </c>
      <c r="B415" s="4" t="s">
        <v>380</v>
      </c>
      <c r="C415" s="22" t="s">
        <v>9</v>
      </c>
      <c r="D415" s="13">
        <v>4.0250000000000004</v>
      </c>
      <c r="E415" s="39">
        <v>54.3</v>
      </c>
      <c r="F415" s="15"/>
      <c r="G415" s="15"/>
      <c r="H415" s="20" t="str">
        <f t="shared" si="19"/>
        <v/>
      </c>
      <c r="I415" s="21" t="str">
        <f t="shared" si="20"/>
        <v/>
      </c>
      <c r="J415" s="25"/>
    </row>
    <row r="416" spans="1:10" x14ac:dyDescent="0.25">
      <c r="A416" s="4">
        <v>410</v>
      </c>
      <c r="B416" s="4" t="s">
        <v>381</v>
      </c>
      <c r="C416" s="22" t="s">
        <v>9</v>
      </c>
      <c r="D416" s="13">
        <v>3.47</v>
      </c>
      <c r="E416" s="39">
        <v>49.8</v>
      </c>
      <c r="F416" s="15"/>
      <c r="G416" s="15"/>
      <c r="H416" s="20" t="str">
        <f t="shared" si="19"/>
        <v/>
      </c>
      <c r="I416" s="21" t="str">
        <f t="shared" si="20"/>
        <v/>
      </c>
      <c r="J416" s="25"/>
    </row>
    <row r="417" spans="1:10" x14ac:dyDescent="0.25">
      <c r="A417" s="4">
        <v>411</v>
      </c>
      <c r="B417" s="4" t="s">
        <v>605</v>
      </c>
      <c r="C417" s="22" t="s">
        <v>9</v>
      </c>
      <c r="D417" s="13">
        <v>3.83</v>
      </c>
      <c r="E417" s="39">
        <v>42.1</v>
      </c>
      <c r="F417" s="15"/>
      <c r="G417" s="15"/>
      <c r="H417" s="20" t="str">
        <f t="shared" si="19"/>
        <v/>
      </c>
      <c r="I417" s="21" t="str">
        <f t="shared" si="20"/>
        <v/>
      </c>
      <c r="J417" s="25"/>
    </row>
    <row r="418" spans="1:10" x14ac:dyDescent="0.25">
      <c r="A418" s="4">
        <v>412</v>
      </c>
      <c r="B418" s="4" t="s">
        <v>606</v>
      </c>
      <c r="C418" s="22" t="s">
        <v>9</v>
      </c>
      <c r="D418" s="13">
        <v>3.8</v>
      </c>
      <c r="E418" s="39">
        <v>50.8</v>
      </c>
      <c r="F418" s="15"/>
      <c r="G418" s="15"/>
      <c r="H418" s="20" t="str">
        <f t="shared" si="19"/>
        <v/>
      </c>
      <c r="I418" s="21" t="str">
        <f t="shared" si="20"/>
        <v/>
      </c>
      <c r="J418" s="25"/>
    </row>
    <row r="419" spans="1:10" x14ac:dyDescent="0.25">
      <c r="A419" s="4">
        <v>413</v>
      </c>
      <c r="B419" s="4" t="s">
        <v>328</v>
      </c>
      <c r="C419" s="22" t="s">
        <v>9</v>
      </c>
      <c r="D419" s="13">
        <v>3.4950000000000001</v>
      </c>
      <c r="E419" s="39">
        <v>49.4</v>
      </c>
      <c r="F419" s="15"/>
      <c r="G419" s="15"/>
      <c r="H419" s="20" t="str">
        <f t="shared" si="19"/>
        <v/>
      </c>
      <c r="I419" s="21" t="str">
        <f t="shared" si="20"/>
        <v/>
      </c>
      <c r="J419" s="25"/>
    </row>
    <row r="420" spans="1:10" x14ac:dyDescent="0.25">
      <c r="A420" s="4">
        <v>414</v>
      </c>
      <c r="B420" s="4" t="s">
        <v>171</v>
      </c>
      <c r="C420" s="22" t="s">
        <v>9</v>
      </c>
      <c r="D420" s="13">
        <v>3.85</v>
      </c>
      <c r="E420" s="39">
        <v>66</v>
      </c>
      <c r="F420" s="15">
        <v>7.6012000000000004</v>
      </c>
      <c r="G420" s="15">
        <v>0.97519999999999996</v>
      </c>
      <c r="H420" s="20">
        <f t="shared" si="19"/>
        <v>1.7622109589041104</v>
      </c>
      <c r="I420" s="21">
        <f t="shared" si="20"/>
        <v>-4.3269406392694165E-3</v>
      </c>
      <c r="J420" s="25"/>
    </row>
    <row r="421" spans="1:10" x14ac:dyDescent="0.25">
      <c r="A421" s="4">
        <v>415</v>
      </c>
      <c r="B421" s="4" t="s">
        <v>657</v>
      </c>
      <c r="C421" s="22" t="s">
        <v>9</v>
      </c>
      <c r="D421" s="13">
        <v>3.7749999999999999</v>
      </c>
      <c r="E421" s="39">
        <v>62.9</v>
      </c>
      <c r="F421" s="15"/>
      <c r="G421" s="15"/>
      <c r="H421" s="20" t="str">
        <f t="shared" si="19"/>
        <v/>
      </c>
      <c r="I421" s="21" t="str">
        <f t="shared" si="20"/>
        <v/>
      </c>
      <c r="J421" s="25"/>
    </row>
    <row r="422" spans="1:10" x14ac:dyDescent="0.25">
      <c r="A422" s="4">
        <v>416</v>
      </c>
      <c r="B422" s="4" t="s">
        <v>658</v>
      </c>
      <c r="C422" s="22" t="s">
        <v>9</v>
      </c>
      <c r="D422" s="13">
        <v>3.46</v>
      </c>
      <c r="E422" s="39">
        <v>50.2</v>
      </c>
      <c r="F422" s="15"/>
      <c r="G422" s="15"/>
      <c r="H422" s="20" t="str">
        <f t="shared" si="19"/>
        <v/>
      </c>
      <c r="I422" s="21" t="str">
        <f t="shared" si="20"/>
        <v/>
      </c>
      <c r="J422" s="25"/>
    </row>
    <row r="423" spans="1:10" x14ac:dyDescent="0.25">
      <c r="A423" s="4">
        <v>417</v>
      </c>
      <c r="B423" s="4" t="s">
        <v>659</v>
      </c>
      <c r="C423" s="22" t="s">
        <v>360</v>
      </c>
      <c r="D423" s="13">
        <v>3.335</v>
      </c>
      <c r="E423" s="39">
        <v>49.9</v>
      </c>
      <c r="F423" s="15"/>
      <c r="G423" s="15"/>
      <c r="H423" s="20" t="str">
        <f t="shared" si="19"/>
        <v/>
      </c>
      <c r="I423" s="21" t="str">
        <f t="shared" si="20"/>
        <v/>
      </c>
      <c r="J423" s="25"/>
    </row>
    <row r="424" spans="1:10" x14ac:dyDescent="0.25">
      <c r="A424" s="4">
        <v>418</v>
      </c>
      <c r="B424" s="4" t="s">
        <v>569</v>
      </c>
      <c r="C424" s="22" t="s">
        <v>17</v>
      </c>
      <c r="D424" s="13">
        <v>3.335</v>
      </c>
      <c r="E424" s="39">
        <v>52.9</v>
      </c>
      <c r="F424" s="15"/>
      <c r="G424" s="15"/>
      <c r="H424" s="20" t="str">
        <f t="shared" si="19"/>
        <v/>
      </c>
      <c r="I424" s="21" t="str">
        <f t="shared" si="20"/>
        <v/>
      </c>
      <c r="J424" s="25"/>
    </row>
    <row r="425" spans="1:10" x14ac:dyDescent="0.25">
      <c r="A425" s="4">
        <v>419</v>
      </c>
      <c r="B425" s="4" t="s">
        <v>478</v>
      </c>
      <c r="C425" s="22" t="s">
        <v>17</v>
      </c>
      <c r="D425" s="13">
        <v>3.8149999999999999</v>
      </c>
      <c r="E425" s="39">
        <v>80</v>
      </c>
      <c r="F425" s="15"/>
      <c r="G425" s="15"/>
      <c r="H425" s="20" t="str">
        <f t="shared" si="19"/>
        <v/>
      </c>
      <c r="I425" s="21" t="str">
        <f t="shared" si="20"/>
        <v/>
      </c>
      <c r="J425" s="25"/>
    </row>
    <row r="426" spans="1:10" x14ac:dyDescent="0.25">
      <c r="A426" s="4">
        <v>420</v>
      </c>
      <c r="B426" s="4" t="s">
        <v>713</v>
      </c>
      <c r="C426" s="22" t="s">
        <v>17</v>
      </c>
      <c r="D426" s="13">
        <v>3.875</v>
      </c>
      <c r="E426" s="39">
        <v>49.2</v>
      </c>
      <c r="F426" s="15"/>
      <c r="G426" s="15"/>
      <c r="H426" s="20" t="str">
        <f t="shared" si="19"/>
        <v/>
      </c>
      <c r="I426" s="21" t="str">
        <f t="shared" si="20"/>
        <v/>
      </c>
      <c r="J426" s="25"/>
    </row>
    <row r="427" spans="1:10" x14ac:dyDescent="0.25">
      <c r="A427" s="4">
        <v>421</v>
      </c>
      <c r="B427" s="4" t="s">
        <v>640</v>
      </c>
      <c r="C427" s="22" t="s">
        <v>17</v>
      </c>
      <c r="D427" s="13">
        <v>3.7250000000000001</v>
      </c>
      <c r="E427" s="39">
        <v>54.7</v>
      </c>
      <c r="F427" s="15"/>
      <c r="G427" s="15"/>
      <c r="H427" s="20" t="str">
        <f t="shared" si="19"/>
        <v/>
      </c>
      <c r="I427" s="21" t="str">
        <f t="shared" si="20"/>
        <v/>
      </c>
      <c r="J427" s="25"/>
    </row>
    <row r="428" spans="1:10" x14ac:dyDescent="0.25">
      <c r="A428" s="4">
        <v>422</v>
      </c>
      <c r="B428" s="4" t="s">
        <v>82</v>
      </c>
      <c r="C428" s="22" t="s">
        <v>17</v>
      </c>
      <c r="D428" s="13">
        <v>3.99</v>
      </c>
      <c r="E428" s="39">
        <v>50.7</v>
      </c>
      <c r="F428" s="15">
        <v>3.8426</v>
      </c>
      <c r="G428" s="15">
        <v>0.99390000000000001</v>
      </c>
      <c r="H428" s="20">
        <f t="shared" si="19"/>
        <v>-1.99638904109589</v>
      </c>
      <c r="I428" s="21">
        <f t="shared" si="20"/>
        <v>1.4373059360730633E-2</v>
      </c>
      <c r="J428" s="25"/>
    </row>
    <row r="429" spans="1:10" x14ac:dyDescent="0.25">
      <c r="A429" s="4">
        <v>423</v>
      </c>
      <c r="B429" s="4" t="s">
        <v>92</v>
      </c>
      <c r="C429" s="22" t="s">
        <v>17</v>
      </c>
      <c r="D429" s="13">
        <v>3.96</v>
      </c>
      <c r="E429" s="39">
        <v>55.4</v>
      </c>
      <c r="F429" s="15">
        <v>5.3056999999999999</v>
      </c>
      <c r="G429" s="15">
        <v>0.99680000000000002</v>
      </c>
      <c r="H429" s="20">
        <f t="shared" si="19"/>
        <v>-0.53328904109589015</v>
      </c>
      <c r="I429" s="21">
        <f t="shared" si="20"/>
        <v>1.7273059360730647E-2</v>
      </c>
      <c r="J429" s="25"/>
    </row>
    <row r="430" spans="1:10" x14ac:dyDescent="0.25">
      <c r="A430" s="4">
        <v>424</v>
      </c>
      <c r="B430" s="4" t="s">
        <v>62</v>
      </c>
      <c r="C430" s="22" t="s">
        <v>11</v>
      </c>
      <c r="D430" s="13">
        <v>3.85</v>
      </c>
      <c r="E430" s="39">
        <v>58.5</v>
      </c>
      <c r="F430" s="15">
        <v>6.5110999999999999</v>
      </c>
      <c r="G430" s="15">
        <v>0.99660000000000004</v>
      </c>
      <c r="H430" s="20">
        <f t="shared" si="19"/>
        <v>0.67211095890410988</v>
      </c>
      <c r="I430" s="21">
        <f t="shared" si="20"/>
        <v>1.7073059360730669E-2</v>
      </c>
      <c r="J430" s="25"/>
    </row>
    <row r="431" spans="1:10" x14ac:dyDescent="0.25">
      <c r="A431" s="4">
        <v>425</v>
      </c>
      <c r="B431" s="4" t="s">
        <v>68</v>
      </c>
      <c r="C431" s="22" t="s">
        <v>359</v>
      </c>
      <c r="D431" s="13">
        <v>3.71</v>
      </c>
      <c r="E431" s="39">
        <v>52.8</v>
      </c>
      <c r="F431" s="15">
        <v>4.4965000000000002</v>
      </c>
      <c r="G431" s="15">
        <v>0.99639999999999995</v>
      </c>
      <c r="H431" s="20">
        <f t="shared" si="19"/>
        <v>-1.3424890410958898</v>
      </c>
      <c r="I431" s="21">
        <f t="shared" si="20"/>
        <v>1.687305936073058E-2</v>
      </c>
      <c r="J431" s="25"/>
    </row>
    <row r="432" spans="1:10" x14ac:dyDescent="0.25">
      <c r="A432" s="4">
        <v>426</v>
      </c>
      <c r="B432" s="4" t="s">
        <v>71</v>
      </c>
      <c r="C432" s="22" t="s">
        <v>359</v>
      </c>
      <c r="D432" s="13">
        <v>3.56</v>
      </c>
      <c r="E432" s="39">
        <v>51.5</v>
      </c>
      <c r="F432" s="15">
        <v>4.1006999999999998</v>
      </c>
      <c r="G432" s="15">
        <v>0.98929999999999996</v>
      </c>
      <c r="H432" s="20">
        <f t="shared" si="19"/>
        <v>-1.7382890410958902</v>
      </c>
      <c r="I432" s="21">
        <f t="shared" si="20"/>
        <v>9.7730593607305849E-3</v>
      </c>
      <c r="J432" s="25"/>
    </row>
    <row r="433" spans="1:10" x14ac:dyDescent="0.25">
      <c r="A433" s="4">
        <v>427</v>
      </c>
      <c r="B433" s="4" t="s">
        <v>289</v>
      </c>
      <c r="C433" s="22" t="s">
        <v>359</v>
      </c>
      <c r="D433" s="13">
        <v>3.69</v>
      </c>
      <c r="E433" s="39">
        <v>51.8</v>
      </c>
      <c r="F433" s="15"/>
      <c r="G433" s="15"/>
      <c r="H433" s="20" t="str">
        <f t="shared" si="19"/>
        <v/>
      </c>
      <c r="I433" s="21" t="str">
        <f t="shared" si="20"/>
        <v/>
      </c>
      <c r="J433" s="25"/>
    </row>
    <row r="434" spans="1:10" x14ac:dyDescent="0.25">
      <c r="A434" s="4">
        <v>428</v>
      </c>
      <c r="B434" s="4" t="s">
        <v>641</v>
      </c>
      <c r="C434" s="22" t="s">
        <v>359</v>
      </c>
      <c r="D434" s="13">
        <v>3.5049999999999999</v>
      </c>
      <c r="E434" s="39">
        <v>49.1</v>
      </c>
      <c r="F434" s="15"/>
      <c r="G434" s="15"/>
      <c r="H434" s="20" t="str">
        <f t="shared" si="19"/>
        <v/>
      </c>
      <c r="I434" s="21" t="str">
        <f t="shared" si="20"/>
        <v/>
      </c>
      <c r="J434" s="25"/>
    </row>
    <row r="435" spans="1:10" x14ac:dyDescent="0.25">
      <c r="A435" s="4">
        <v>429</v>
      </c>
      <c r="B435" s="4" t="s">
        <v>172</v>
      </c>
      <c r="C435" s="22" t="s">
        <v>359</v>
      </c>
      <c r="D435" s="13">
        <v>4</v>
      </c>
      <c r="E435" s="39">
        <v>82.1</v>
      </c>
      <c r="F435" s="15">
        <v>8.9641999999999999</v>
      </c>
      <c r="G435" s="15">
        <v>0.99829999999999997</v>
      </c>
      <c r="H435" s="20">
        <f t="shared" si="19"/>
        <v>3.1252109589041099</v>
      </c>
      <c r="I435" s="21">
        <f t="shared" si="20"/>
        <v>1.8773059360730593E-2</v>
      </c>
      <c r="J435" s="25"/>
    </row>
    <row r="436" spans="1:10" x14ac:dyDescent="0.25">
      <c r="A436" s="4">
        <v>430</v>
      </c>
      <c r="B436" s="4" t="s">
        <v>297</v>
      </c>
      <c r="C436" s="22" t="s">
        <v>359</v>
      </c>
      <c r="D436" s="13">
        <v>3.46</v>
      </c>
      <c r="E436" s="39">
        <v>44.2</v>
      </c>
      <c r="F436" s="15"/>
      <c r="G436" s="15"/>
      <c r="H436" s="20" t="str">
        <f t="shared" si="19"/>
        <v/>
      </c>
      <c r="I436" s="21" t="str">
        <f t="shared" si="20"/>
        <v/>
      </c>
      <c r="J436" s="25"/>
    </row>
    <row r="437" spans="1:10" x14ac:dyDescent="0.25">
      <c r="A437" s="4">
        <v>431</v>
      </c>
      <c r="B437" s="4" t="s">
        <v>650</v>
      </c>
      <c r="C437" s="22" t="s">
        <v>359</v>
      </c>
      <c r="D437" s="13">
        <v>3.7</v>
      </c>
      <c r="E437" s="39">
        <v>43.9</v>
      </c>
      <c r="F437" s="15"/>
      <c r="G437" s="15"/>
      <c r="H437" s="20" t="str">
        <f t="shared" si="19"/>
        <v/>
      </c>
      <c r="I437" s="21" t="str">
        <f t="shared" si="20"/>
        <v/>
      </c>
      <c r="J437" s="25"/>
    </row>
    <row r="438" spans="1:10" x14ac:dyDescent="0.25">
      <c r="A438" s="4">
        <v>432</v>
      </c>
      <c r="B438" s="4" t="s">
        <v>471</v>
      </c>
      <c r="C438" s="22" t="s">
        <v>359</v>
      </c>
      <c r="D438" s="13">
        <v>3.45</v>
      </c>
      <c r="E438" s="39">
        <v>43.8</v>
      </c>
      <c r="F438" s="15"/>
      <c r="G438" s="15"/>
      <c r="H438" s="20" t="str">
        <f t="shared" si="19"/>
        <v/>
      </c>
      <c r="I438" s="21" t="str">
        <f t="shared" si="20"/>
        <v/>
      </c>
      <c r="J438" s="25"/>
    </row>
    <row r="439" spans="1:10" x14ac:dyDescent="0.25">
      <c r="A439" s="4">
        <v>433</v>
      </c>
      <c r="B439" s="4" t="s">
        <v>229</v>
      </c>
      <c r="C439" s="22" t="s">
        <v>359</v>
      </c>
      <c r="D439" s="13">
        <v>3.855</v>
      </c>
      <c r="E439" s="39">
        <v>67.900000000000006</v>
      </c>
      <c r="F439" s="15"/>
      <c r="G439" s="15"/>
      <c r="H439" s="20" t="str">
        <f t="shared" si="19"/>
        <v/>
      </c>
      <c r="I439" s="21" t="str">
        <f t="shared" si="20"/>
        <v/>
      </c>
      <c r="J439" s="25"/>
    </row>
    <row r="440" spans="1:10" x14ac:dyDescent="0.25">
      <c r="A440" s="4">
        <v>434</v>
      </c>
      <c r="B440" s="4" t="s">
        <v>70</v>
      </c>
      <c r="C440" s="22" t="s">
        <v>359</v>
      </c>
      <c r="D440" s="13">
        <v>3.8</v>
      </c>
      <c r="E440" s="39">
        <v>50.3</v>
      </c>
      <c r="F440" s="15">
        <v>2.5249000000000001</v>
      </c>
      <c r="G440" s="15">
        <v>0.8286</v>
      </c>
      <c r="H440" s="20">
        <f t="shared" si="19"/>
        <v>-3.3140890410958899</v>
      </c>
      <c r="I440" s="21">
        <f t="shared" si="20"/>
        <v>-0.15092694063926937</v>
      </c>
      <c r="J440" s="25"/>
    </row>
    <row r="441" spans="1:10" x14ac:dyDescent="0.25">
      <c r="A441" s="4">
        <v>435</v>
      </c>
      <c r="B441" s="4" t="s">
        <v>298</v>
      </c>
      <c r="C441" s="22" t="s">
        <v>359</v>
      </c>
      <c r="D441" s="13">
        <v>3.84</v>
      </c>
      <c r="E441" s="39">
        <v>44</v>
      </c>
      <c r="F441" s="15"/>
      <c r="G441" s="15"/>
      <c r="H441" s="20" t="str">
        <f t="shared" si="19"/>
        <v/>
      </c>
      <c r="I441" s="21" t="str">
        <f t="shared" si="20"/>
        <v/>
      </c>
      <c r="J441" s="25"/>
    </row>
    <row r="442" spans="1:10" x14ac:dyDescent="0.25">
      <c r="A442" s="4">
        <v>436</v>
      </c>
      <c r="B442" s="4" t="s">
        <v>651</v>
      </c>
      <c r="C442" s="22" t="s">
        <v>359</v>
      </c>
      <c r="D442" s="13">
        <v>3.8</v>
      </c>
      <c r="E442" s="39">
        <v>45.5</v>
      </c>
      <c r="F442" s="15"/>
      <c r="G442" s="15"/>
      <c r="H442" s="20" t="str">
        <f t="shared" si="19"/>
        <v/>
      </c>
      <c r="I442" s="21" t="str">
        <f t="shared" si="20"/>
        <v/>
      </c>
      <c r="J442" s="25"/>
    </row>
    <row r="443" spans="1:10" x14ac:dyDescent="0.25">
      <c r="A443" s="4">
        <v>437</v>
      </c>
      <c r="B443" s="4" t="s">
        <v>652</v>
      </c>
      <c r="C443" s="22" t="s">
        <v>359</v>
      </c>
      <c r="D443" s="13">
        <v>3.5449999999999999</v>
      </c>
      <c r="E443" s="39">
        <v>44.4</v>
      </c>
      <c r="F443" s="15"/>
      <c r="G443" s="15"/>
      <c r="H443" s="20" t="str">
        <f t="shared" si="19"/>
        <v/>
      </c>
      <c r="I443" s="21" t="str">
        <f t="shared" si="20"/>
        <v/>
      </c>
      <c r="J443" s="25"/>
    </row>
    <row r="444" spans="1:10" x14ac:dyDescent="0.25">
      <c r="A444" s="4">
        <v>438</v>
      </c>
      <c r="B444" s="4" t="s">
        <v>570</v>
      </c>
      <c r="C444" s="22" t="s">
        <v>359</v>
      </c>
      <c r="D444" s="13">
        <v>3.78</v>
      </c>
      <c r="E444" s="39">
        <v>41.4</v>
      </c>
      <c r="F444" s="15"/>
      <c r="G444" s="15"/>
      <c r="H444" s="20" t="str">
        <f t="shared" si="19"/>
        <v/>
      </c>
      <c r="I444" s="21" t="str">
        <f t="shared" si="20"/>
        <v/>
      </c>
      <c r="J444" s="25"/>
    </row>
    <row r="445" spans="1:10" x14ac:dyDescent="0.25">
      <c r="A445" s="4">
        <v>439</v>
      </c>
      <c r="B445" s="4" t="s">
        <v>69</v>
      </c>
      <c r="C445" s="22" t="s">
        <v>359</v>
      </c>
      <c r="D445" s="13">
        <v>3.645</v>
      </c>
      <c r="E445" s="39">
        <v>61</v>
      </c>
      <c r="F445" s="15">
        <v>7.76</v>
      </c>
      <c r="G445" s="15">
        <v>0.99760000000000004</v>
      </c>
      <c r="H445" s="20">
        <f t="shared" si="19"/>
        <v>1.9210109589041098</v>
      </c>
      <c r="I445" s="21">
        <f t="shared" si="20"/>
        <v>1.807305936073067E-2</v>
      </c>
      <c r="J445" s="25"/>
    </row>
    <row r="446" spans="1:10" x14ac:dyDescent="0.25">
      <c r="A446" s="4">
        <v>440</v>
      </c>
      <c r="B446" s="4" t="s">
        <v>571</v>
      </c>
      <c r="C446" s="22" t="s">
        <v>17</v>
      </c>
      <c r="D446" s="13">
        <v>3.61</v>
      </c>
      <c r="E446" s="39">
        <v>59.4</v>
      </c>
      <c r="F446" s="15"/>
      <c r="G446" s="15"/>
      <c r="H446" s="20" t="str">
        <f t="shared" si="19"/>
        <v/>
      </c>
      <c r="I446" s="21" t="str">
        <f t="shared" si="20"/>
        <v/>
      </c>
      <c r="J446" s="25"/>
    </row>
    <row r="447" spans="1:10" x14ac:dyDescent="0.25">
      <c r="A447" s="4">
        <v>441</v>
      </c>
      <c r="B447" s="4" t="s">
        <v>75</v>
      </c>
      <c r="C447" s="22" t="s">
        <v>359</v>
      </c>
      <c r="D447" s="13">
        <v>3.5550000000000002</v>
      </c>
      <c r="E447" s="39">
        <v>54</v>
      </c>
      <c r="F447" s="15">
        <v>4.8178999999999998</v>
      </c>
      <c r="G447" s="15">
        <v>0.98929999999999996</v>
      </c>
      <c r="H447" s="20">
        <f t="shared" si="19"/>
        <v>-1.0210890410958902</v>
      </c>
      <c r="I447" s="21">
        <f t="shared" si="20"/>
        <v>9.7730593607305849E-3</v>
      </c>
      <c r="J447" s="25"/>
    </row>
    <row r="448" spans="1:10" x14ac:dyDescent="0.25">
      <c r="A448" s="4">
        <v>442</v>
      </c>
      <c r="B448" s="4" t="s">
        <v>390</v>
      </c>
      <c r="C448" s="22" t="s">
        <v>367</v>
      </c>
      <c r="D448" s="13">
        <v>4.09</v>
      </c>
      <c r="E448" s="39">
        <v>55.4</v>
      </c>
      <c r="F448" s="15"/>
      <c r="G448" s="15"/>
      <c r="H448" s="20" t="str">
        <f t="shared" si="19"/>
        <v/>
      </c>
      <c r="I448" s="21" t="str">
        <f t="shared" si="20"/>
        <v/>
      </c>
      <c r="J448" s="25"/>
    </row>
    <row r="449" spans="1:10" x14ac:dyDescent="0.25">
      <c r="A449" s="4">
        <v>443</v>
      </c>
      <c r="B449" s="4" t="s">
        <v>173</v>
      </c>
      <c r="C449" s="22" t="s">
        <v>6</v>
      </c>
      <c r="D449" s="13">
        <v>3.4849999999999999</v>
      </c>
      <c r="E449" s="39">
        <v>55.5</v>
      </c>
      <c r="F449" s="15">
        <v>3.8205</v>
      </c>
      <c r="G449" s="15">
        <v>0.99590000000000001</v>
      </c>
      <c r="H449" s="20">
        <f t="shared" si="19"/>
        <v>-2.01848904109589</v>
      </c>
      <c r="I449" s="21">
        <f t="shared" si="20"/>
        <v>1.6373059360730635E-2</v>
      </c>
      <c r="J449" s="25"/>
    </row>
    <row r="450" spans="1:10" x14ac:dyDescent="0.25">
      <c r="A450" s="4">
        <v>444</v>
      </c>
      <c r="B450" s="4" t="s">
        <v>653</v>
      </c>
      <c r="C450" s="22" t="s">
        <v>17</v>
      </c>
      <c r="D450" s="13">
        <v>3.59</v>
      </c>
      <c r="E450" s="39">
        <v>53.9</v>
      </c>
      <c r="F450" s="15"/>
      <c r="G450" s="15"/>
      <c r="H450" s="20" t="str">
        <f t="shared" si="19"/>
        <v/>
      </c>
      <c r="I450" s="21" t="str">
        <f t="shared" si="20"/>
        <v/>
      </c>
      <c r="J450" s="25"/>
    </row>
    <row r="451" spans="1:10" x14ac:dyDescent="0.25">
      <c r="A451" s="4">
        <v>445</v>
      </c>
      <c r="B451" s="4" t="s">
        <v>403</v>
      </c>
      <c r="C451" s="22" t="s">
        <v>5</v>
      </c>
      <c r="D451" s="13">
        <v>3.9049999999999998</v>
      </c>
      <c r="E451" s="39">
        <v>67.2</v>
      </c>
      <c r="F451" s="15"/>
      <c r="G451" s="15"/>
      <c r="H451" s="20" t="str">
        <f t="shared" si="19"/>
        <v/>
      </c>
      <c r="I451" s="21" t="str">
        <f t="shared" si="20"/>
        <v/>
      </c>
      <c r="J451" s="25"/>
    </row>
    <row r="452" spans="1:10" x14ac:dyDescent="0.25">
      <c r="A452" s="4">
        <v>446</v>
      </c>
      <c r="B452" s="4" t="s">
        <v>174</v>
      </c>
      <c r="C452" s="22" t="s">
        <v>11</v>
      </c>
      <c r="D452" s="13">
        <v>3.18</v>
      </c>
      <c r="E452" s="39">
        <v>54.2</v>
      </c>
      <c r="F452" s="15">
        <v>3.8754</v>
      </c>
      <c r="G452" s="15">
        <v>0.98219999999999996</v>
      </c>
      <c r="H452" s="20">
        <f t="shared" si="19"/>
        <v>-1.9635890410958901</v>
      </c>
      <c r="I452" s="21">
        <f t="shared" si="20"/>
        <v>2.6730593607305897E-3</v>
      </c>
      <c r="J452" s="25"/>
    </row>
    <row r="453" spans="1:10" x14ac:dyDescent="0.25">
      <c r="A453" s="4">
        <v>447</v>
      </c>
      <c r="B453" s="4" t="s">
        <v>175</v>
      </c>
      <c r="C453" s="22" t="s">
        <v>223</v>
      </c>
      <c r="D453" s="13">
        <v>3.83</v>
      </c>
      <c r="E453" s="39">
        <v>54.2</v>
      </c>
      <c r="F453" s="15">
        <v>6.2461000000000002</v>
      </c>
      <c r="G453" s="15">
        <v>0.99639999999999995</v>
      </c>
      <c r="H453" s="20">
        <f t="shared" si="19"/>
        <v>0.4071109589041102</v>
      </c>
      <c r="I453" s="21">
        <f t="shared" si="20"/>
        <v>1.687305936073058E-2</v>
      </c>
      <c r="J453" s="25"/>
    </row>
    <row r="454" spans="1:10" x14ac:dyDescent="0.25">
      <c r="A454" s="4">
        <v>448</v>
      </c>
      <c r="B454" s="4" t="s">
        <v>254</v>
      </c>
      <c r="C454" s="22" t="s">
        <v>87</v>
      </c>
      <c r="D454" s="13">
        <v>3.7850000000000001</v>
      </c>
      <c r="E454" s="39">
        <v>66.400000000000006</v>
      </c>
      <c r="F454" s="15"/>
      <c r="G454" s="15"/>
      <c r="H454" s="20" t="str">
        <f t="shared" si="19"/>
        <v/>
      </c>
      <c r="I454" s="21" t="str">
        <f t="shared" si="20"/>
        <v/>
      </c>
      <c r="J454" s="25"/>
    </row>
    <row r="455" spans="1:10" x14ac:dyDescent="0.25">
      <c r="A455" s="4">
        <v>449</v>
      </c>
      <c r="B455" s="4" t="s">
        <v>255</v>
      </c>
      <c r="C455" s="22" t="s">
        <v>87</v>
      </c>
      <c r="D455" s="13">
        <v>3.59</v>
      </c>
      <c r="E455" s="39">
        <v>46.4</v>
      </c>
      <c r="F455" s="15"/>
      <c r="G455" s="15"/>
      <c r="H455" s="20" t="str">
        <f t="shared" si="19"/>
        <v/>
      </c>
      <c r="I455" s="21" t="str">
        <f t="shared" si="20"/>
        <v/>
      </c>
      <c r="J455" s="25"/>
    </row>
    <row r="456" spans="1:10" x14ac:dyDescent="0.25">
      <c r="A456" s="4">
        <v>450</v>
      </c>
      <c r="B456" s="4" t="s">
        <v>281</v>
      </c>
      <c r="C456" s="22" t="s">
        <v>11</v>
      </c>
      <c r="D456" s="13">
        <v>3.79</v>
      </c>
      <c r="E456" s="39">
        <v>64.5</v>
      </c>
      <c r="F456" s="15"/>
      <c r="G456" s="15"/>
      <c r="H456" s="20" t="str">
        <f t="shared" ref="H456:H519" si="21">IF(ISBLANK(F456),"",F456-$F$689)</f>
        <v/>
      </c>
      <c r="I456" s="21" t="str">
        <f t="shared" ref="I456:I519" si="22">IF(ISBLANK(F456),"",G456-$G$689)</f>
        <v/>
      </c>
      <c r="J456" s="25"/>
    </row>
    <row r="457" spans="1:10" x14ac:dyDescent="0.25">
      <c r="A457" s="4">
        <v>451</v>
      </c>
      <c r="B457" s="4" t="s">
        <v>623</v>
      </c>
      <c r="C457" s="22" t="s">
        <v>12</v>
      </c>
      <c r="D457" s="13">
        <v>3.605</v>
      </c>
      <c r="E457" s="39">
        <v>54.5</v>
      </c>
      <c r="F457" s="15"/>
      <c r="G457" s="15"/>
      <c r="H457" s="20" t="str">
        <f t="shared" si="21"/>
        <v/>
      </c>
      <c r="I457" s="21" t="str">
        <f t="shared" si="22"/>
        <v/>
      </c>
      <c r="J457" s="25"/>
    </row>
    <row r="458" spans="1:10" x14ac:dyDescent="0.25">
      <c r="A458" s="4">
        <v>452</v>
      </c>
      <c r="B458" s="4" t="s">
        <v>472</v>
      </c>
      <c r="C458" s="22" t="s">
        <v>6</v>
      </c>
      <c r="D458" s="13">
        <v>3.895</v>
      </c>
      <c r="E458" s="39">
        <v>56.7</v>
      </c>
      <c r="F458" s="15"/>
      <c r="G458" s="15"/>
      <c r="H458" s="20" t="str">
        <f t="shared" si="21"/>
        <v/>
      </c>
      <c r="I458" s="21" t="str">
        <f t="shared" si="22"/>
        <v/>
      </c>
      <c r="J458" s="25"/>
    </row>
    <row r="459" spans="1:10" x14ac:dyDescent="0.25">
      <c r="A459" s="4">
        <v>453</v>
      </c>
      <c r="B459" s="4" t="s">
        <v>714</v>
      </c>
      <c r="C459" s="22" t="s">
        <v>17</v>
      </c>
      <c r="D459" s="13">
        <v>3.71</v>
      </c>
      <c r="E459" s="39">
        <v>61.5</v>
      </c>
      <c r="F459" s="15"/>
      <c r="G459" s="15"/>
      <c r="H459" s="20" t="str">
        <f t="shared" si="21"/>
        <v/>
      </c>
      <c r="I459" s="21" t="str">
        <f t="shared" si="22"/>
        <v/>
      </c>
      <c r="J459" s="25"/>
    </row>
    <row r="460" spans="1:10" x14ac:dyDescent="0.25">
      <c r="A460" s="4">
        <v>454</v>
      </c>
      <c r="B460" s="4" t="s">
        <v>371</v>
      </c>
      <c r="C460" s="22" t="s">
        <v>89</v>
      </c>
      <c r="D460" s="13">
        <v>3.41</v>
      </c>
      <c r="E460" s="39">
        <v>50</v>
      </c>
      <c r="F460" s="15"/>
      <c r="G460" s="15"/>
      <c r="H460" s="20" t="str">
        <f t="shared" si="21"/>
        <v/>
      </c>
      <c r="I460" s="21" t="str">
        <f t="shared" si="22"/>
        <v/>
      </c>
      <c r="J460" s="25"/>
    </row>
    <row r="461" spans="1:10" x14ac:dyDescent="0.25">
      <c r="A461" s="4">
        <v>455</v>
      </c>
      <c r="B461" s="4" t="s">
        <v>370</v>
      </c>
      <c r="C461" s="22" t="s">
        <v>89</v>
      </c>
      <c r="D461" s="13">
        <v>3.585</v>
      </c>
      <c r="E461" s="39">
        <v>62.8</v>
      </c>
      <c r="F461" s="15"/>
      <c r="G461" s="15"/>
      <c r="H461" s="20" t="str">
        <f t="shared" si="21"/>
        <v/>
      </c>
      <c r="I461" s="21" t="str">
        <f t="shared" si="22"/>
        <v/>
      </c>
      <c r="J461" s="25"/>
    </row>
    <row r="462" spans="1:10" x14ac:dyDescent="0.25">
      <c r="A462" s="4">
        <v>456</v>
      </c>
      <c r="B462" s="4" t="s">
        <v>329</v>
      </c>
      <c r="C462" s="22" t="s">
        <v>359</v>
      </c>
      <c r="D462" s="13">
        <v>3.875</v>
      </c>
      <c r="E462" s="39">
        <v>55.3</v>
      </c>
      <c r="F462" s="15"/>
      <c r="G462" s="15"/>
      <c r="H462" s="20" t="str">
        <f t="shared" si="21"/>
        <v/>
      </c>
      <c r="I462" s="21" t="str">
        <f t="shared" si="22"/>
        <v/>
      </c>
      <c r="J462" s="25"/>
    </row>
    <row r="463" spans="1:10" x14ac:dyDescent="0.25">
      <c r="A463" s="4">
        <v>457</v>
      </c>
      <c r="B463" s="4" t="s">
        <v>372</v>
      </c>
      <c r="C463" s="22" t="s">
        <v>89</v>
      </c>
      <c r="D463" s="13">
        <v>3.5649999999999999</v>
      </c>
      <c r="E463" s="39">
        <v>50.5</v>
      </c>
      <c r="F463" s="15"/>
      <c r="G463" s="15"/>
      <c r="H463" s="20" t="str">
        <f t="shared" si="21"/>
        <v/>
      </c>
      <c r="I463" s="21" t="str">
        <f t="shared" si="22"/>
        <v/>
      </c>
      <c r="J463" s="25"/>
    </row>
    <row r="464" spans="1:10" x14ac:dyDescent="0.25">
      <c r="A464" s="4">
        <v>458</v>
      </c>
      <c r="B464" s="4" t="s">
        <v>338</v>
      </c>
      <c r="C464" s="22" t="s">
        <v>13</v>
      </c>
      <c r="D464" s="13">
        <v>3.23</v>
      </c>
      <c r="E464" s="39">
        <v>61.6</v>
      </c>
      <c r="F464" s="15"/>
      <c r="G464" s="15"/>
      <c r="H464" s="20" t="str">
        <f t="shared" si="21"/>
        <v/>
      </c>
      <c r="I464" s="21" t="str">
        <f t="shared" si="22"/>
        <v/>
      </c>
      <c r="J464" s="25"/>
    </row>
    <row r="465" spans="1:10" x14ac:dyDescent="0.25">
      <c r="A465" s="4">
        <v>459</v>
      </c>
      <c r="B465" s="4" t="s">
        <v>629</v>
      </c>
      <c r="C465" s="22" t="s">
        <v>13</v>
      </c>
      <c r="D465" s="13">
        <v>3.32</v>
      </c>
      <c r="E465" s="39">
        <v>61.3</v>
      </c>
      <c r="F465" s="15"/>
      <c r="G465" s="15"/>
      <c r="H465" s="20" t="str">
        <f t="shared" si="21"/>
        <v/>
      </c>
      <c r="I465" s="21" t="str">
        <f t="shared" si="22"/>
        <v/>
      </c>
      <c r="J465" s="25"/>
    </row>
    <row r="466" spans="1:10" x14ac:dyDescent="0.25">
      <c r="A466" s="4">
        <v>460</v>
      </c>
      <c r="B466" s="4" t="s">
        <v>283</v>
      </c>
      <c r="C466" s="22" t="s">
        <v>13</v>
      </c>
      <c r="D466" s="13">
        <v>3.2850000000000001</v>
      </c>
      <c r="E466" s="39">
        <v>67.900000000000006</v>
      </c>
      <c r="F466" s="15"/>
      <c r="G466" s="15"/>
      <c r="H466" s="20" t="str">
        <f t="shared" si="21"/>
        <v/>
      </c>
      <c r="I466" s="21" t="str">
        <f t="shared" si="22"/>
        <v/>
      </c>
      <c r="J466" s="25"/>
    </row>
    <row r="467" spans="1:10" x14ac:dyDescent="0.25">
      <c r="A467" s="4">
        <v>461</v>
      </c>
      <c r="B467" s="4" t="s">
        <v>309</v>
      </c>
      <c r="C467" s="22" t="s">
        <v>11</v>
      </c>
      <c r="D467" s="13">
        <v>3.89</v>
      </c>
      <c r="E467" s="39">
        <v>55.3</v>
      </c>
      <c r="F467" s="15"/>
      <c r="G467" s="15"/>
      <c r="H467" s="20" t="str">
        <f t="shared" si="21"/>
        <v/>
      </c>
      <c r="I467" s="21" t="str">
        <f t="shared" si="22"/>
        <v/>
      </c>
      <c r="J467" s="25"/>
    </row>
    <row r="468" spans="1:10" x14ac:dyDescent="0.25">
      <c r="A468" s="4">
        <v>462</v>
      </c>
      <c r="B468" s="4" t="s">
        <v>176</v>
      </c>
      <c r="C468" s="22" t="s">
        <v>17</v>
      </c>
      <c r="D468" s="13">
        <v>3.88</v>
      </c>
      <c r="E468" s="39">
        <v>78.8</v>
      </c>
      <c r="F468" s="15">
        <v>10.776999999999999</v>
      </c>
      <c r="G468" s="15">
        <v>0.99619999999999997</v>
      </c>
      <c r="H468" s="20">
        <f t="shared" si="21"/>
        <v>4.9380109589041092</v>
      </c>
      <c r="I468" s="21">
        <f t="shared" si="22"/>
        <v>1.6673059360730602E-2</v>
      </c>
      <c r="J468" s="25"/>
    </row>
    <row r="469" spans="1:10" x14ac:dyDescent="0.25">
      <c r="A469" s="4">
        <v>463</v>
      </c>
      <c r="B469" s="4" t="s">
        <v>177</v>
      </c>
      <c r="C469" s="22" t="s">
        <v>17</v>
      </c>
      <c r="D469" s="13">
        <v>3.835</v>
      </c>
      <c r="E469" s="39">
        <v>53.2</v>
      </c>
      <c r="F469" s="15">
        <v>7.3129</v>
      </c>
      <c r="G469" s="15">
        <v>0.99629999999999996</v>
      </c>
      <c r="H469" s="20">
        <f t="shared" si="21"/>
        <v>1.4739109589041099</v>
      </c>
      <c r="I469" s="21">
        <f t="shared" si="22"/>
        <v>1.6773059360730591E-2</v>
      </c>
      <c r="J469" s="25"/>
    </row>
    <row r="470" spans="1:10" x14ac:dyDescent="0.25">
      <c r="A470" s="4">
        <v>464</v>
      </c>
      <c r="B470" s="4" t="s">
        <v>178</v>
      </c>
      <c r="C470" s="22" t="s">
        <v>17</v>
      </c>
      <c r="D470" s="13">
        <v>3.8650000000000002</v>
      </c>
      <c r="E470" s="39">
        <v>65.23</v>
      </c>
      <c r="F470" s="15">
        <v>7.5303000000000004</v>
      </c>
      <c r="G470" s="15">
        <v>0.99319999999999997</v>
      </c>
      <c r="H470" s="20">
        <f t="shared" si="21"/>
        <v>1.6913109589041104</v>
      </c>
      <c r="I470" s="21">
        <f t="shared" si="22"/>
        <v>1.3673059360730599E-2</v>
      </c>
      <c r="J470" s="25"/>
    </row>
    <row r="471" spans="1:10" x14ac:dyDescent="0.25">
      <c r="A471" s="4">
        <v>465</v>
      </c>
      <c r="B471" s="4" t="s">
        <v>398</v>
      </c>
      <c r="C471" s="22" t="s">
        <v>15</v>
      </c>
      <c r="D471" s="13">
        <v>3.94</v>
      </c>
      <c r="E471" s="39">
        <v>60.8</v>
      </c>
      <c r="F471" s="15"/>
      <c r="G471" s="15"/>
      <c r="H471" s="20" t="str">
        <f t="shared" si="21"/>
        <v/>
      </c>
      <c r="I471" s="21" t="str">
        <f t="shared" si="22"/>
        <v/>
      </c>
      <c r="J471" s="25"/>
    </row>
    <row r="472" spans="1:10" x14ac:dyDescent="0.25">
      <c r="A472" s="4">
        <v>466</v>
      </c>
      <c r="B472" s="4" t="s">
        <v>446</v>
      </c>
      <c r="C472" s="22" t="s">
        <v>100</v>
      </c>
      <c r="D472" s="13">
        <v>3.6349999999999998</v>
      </c>
      <c r="E472" s="39">
        <v>53</v>
      </c>
      <c r="F472" s="15"/>
      <c r="G472" s="15"/>
      <c r="H472" s="20" t="str">
        <f t="shared" si="21"/>
        <v/>
      </c>
      <c r="I472" s="21" t="str">
        <f t="shared" si="22"/>
        <v/>
      </c>
      <c r="J472" s="25"/>
    </row>
    <row r="473" spans="1:10" x14ac:dyDescent="0.25">
      <c r="A473" s="4">
        <v>467</v>
      </c>
      <c r="B473" s="4" t="s">
        <v>572</v>
      </c>
      <c r="C473" s="22" t="s">
        <v>18</v>
      </c>
      <c r="D473" s="13">
        <v>3.9249999999999998</v>
      </c>
      <c r="E473" s="39">
        <v>57.7</v>
      </c>
      <c r="F473" s="15"/>
      <c r="G473" s="15"/>
      <c r="H473" s="20" t="str">
        <f t="shared" si="21"/>
        <v/>
      </c>
      <c r="I473" s="21" t="str">
        <f t="shared" si="22"/>
        <v/>
      </c>
      <c r="J473" s="25"/>
    </row>
    <row r="474" spans="1:10" x14ac:dyDescent="0.25">
      <c r="A474" s="4">
        <v>468</v>
      </c>
      <c r="B474" s="4" t="s">
        <v>573</v>
      </c>
      <c r="C474" s="22" t="s">
        <v>18</v>
      </c>
      <c r="D474" s="13">
        <v>3.15</v>
      </c>
      <c r="E474" s="39">
        <v>51.7</v>
      </c>
      <c r="F474" s="15"/>
      <c r="G474" s="15"/>
      <c r="H474" s="20" t="str">
        <f t="shared" si="21"/>
        <v/>
      </c>
      <c r="I474" s="21" t="str">
        <f t="shared" si="22"/>
        <v/>
      </c>
      <c r="J474" s="25"/>
    </row>
    <row r="475" spans="1:10" x14ac:dyDescent="0.25">
      <c r="A475" s="4">
        <v>469</v>
      </c>
      <c r="B475" s="4" t="s">
        <v>574</v>
      </c>
      <c r="C475" s="22" t="s">
        <v>17</v>
      </c>
      <c r="D475" s="13">
        <v>3.9</v>
      </c>
      <c r="E475" s="39">
        <v>51.6</v>
      </c>
      <c r="F475" s="15"/>
      <c r="G475" s="15"/>
      <c r="H475" s="20" t="str">
        <f t="shared" si="21"/>
        <v/>
      </c>
      <c r="I475" s="21" t="str">
        <f t="shared" si="22"/>
        <v/>
      </c>
      <c r="J475" s="25"/>
    </row>
    <row r="476" spans="1:10" x14ac:dyDescent="0.25">
      <c r="A476" s="4">
        <v>470</v>
      </c>
      <c r="B476" s="4" t="s">
        <v>575</v>
      </c>
      <c r="C476" s="22" t="s">
        <v>17</v>
      </c>
      <c r="D476" s="13">
        <v>3.8650000000000002</v>
      </c>
      <c r="E476" s="39">
        <v>52.3</v>
      </c>
      <c r="F476" s="15"/>
      <c r="G476" s="15"/>
      <c r="H476" s="20" t="str">
        <f t="shared" si="21"/>
        <v/>
      </c>
      <c r="I476" s="21" t="str">
        <f t="shared" si="22"/>
        <v/>
      </c>
      <c r="J476" s="25"/>
    </row>
    <row r="477" spans="1:10" x14ac:dyDescent="0.25">
      <c r="A477" s="4">
        <v>471</v>
      </c>
      <c r="B477" s="4" t="s">
        <v>576</v>
      </c>
      <c r="C477" s="22" t="s">
        <v>17</v>
      </c>
      <c r="D477" s="13">
        <v>3.8849999999999998</v>
      </c>
      <c r="E477" s="39">
        <v>52.9</v>
      </c>
      <c r="F477" s="15"/>
      <c r="G477" s="15"/>
      <c r="H477" s="20" t="str">
        <f t="shared" si="21"/>
        <v/>
      </c>
      <c r="I477" s="21" t="str">
        <f t="shared" si="22"/>
        <v/>
      </c>
      <c r="J477" s="25"/>
    </row>
    <row r="478" spans="1:10" x14ac:dyDescent="0.25">
      <c r="A478" s="4">
        <v>472</v>
      </c>
      <c r="B478" s="4" t="s">
        <v>577</v>
      </c>
      <c r="C478" s="22" t="s">
        <v>17</v>
      </c>
      <c r="D478" s="13">
        <v>3.88</v>
      </c>
      <c r="E478" s="39">
        <v>51.7</v>
      </c>
      <c r="F478" s="15"/>
      <c r="G478" s="15"/>
      <c r="H478" s="20" t="str">
        <f t="shared" si="21"/>
        <v/>
      </c>
      <c r="I478" s="21" t="str">
        <f t="shared" si="22"/>
        <v/>
      </c>
      <c r="J478" s="25"/>
    </row>
    <row r="479" spans="1:10" x14ac:dyDescent="0.25">
      <c r="A479" s="4">
        <v>473</v>
      </c>
      <c r="B479" s="4" t="s">
        <v>578</v>
      </c>
      <c r="C479" s="22" t="s">
        <v>17</v>
      </c>
      <c r="D479" s="13">
        <v>3.9049999999999998</v>
      </c>
      <c r="E479" s="39">
        <v>52.3</v>
      </c>
      <c r="F479" s="15"/>
      <c r="G479" s="15"/>
      <c r="H479" s="20" t="str">
        <f t="shared" si="21"/>
        <v/>
      </c>
      <c r="I479" s="21" t="str">
        <f t="shared" si="22"/>
        <v/>
      </c>
      <c r="J479" s="25"/>
    </row>
    <row r="480" spans="1:10" x14ac:dyDescent="0.25">
      <c r="A480" s="4">
        <v>474</v>
      </c>
      <c r="B480" s="4" t="s">
        <v>579</v>
      </c>
      <c r="C480" s="22" t="s">
        <v>17</v>
      </c>
      <c r="D480" s="13">
        <v>3.9049999999999998</v>
      </c>
      <c r="E480" s="39">
        <v>51.5</v>
      </c>
      <c r="F480" s="15"/>
      <c r="G480" s="15"/>
      <c r="H480" s="20" t="str">
        <f t="shared" si="21"/>
        <v/>
      </c>
      <c r="I480" s="21" t="str">
        <f t="shared" si="22"/>
        <v/>
      </c>
      <c r="J480" s="25"/>
    </row>
    <row r="481" spans="1:10" x14ac:dyDescent="0.25">
      <c r="A481" s="4">
        <v>475</v>
      </c>
      <c r="B481" s="4" t="s">
        <v>267</v>
      </c>
      <c r="C481" s="22" t="s">
        <v>223</v>
      </c>
      <c r="D481" s="13">
        <v>3.83</v>
      </c>
      <c r="E481" s="39">
        <v>60.8</v>
      </c>
      <c r="F481" s="15"/>
      <c r="G481" s="15"/>
      <c r="H481" s="20" t="str">
        <f t="shared" si="21"/>
        <v/>
      </c>
      <c r="I481" s="21" t="str">
        <f t="shared" si="22"/>
        <v/>
      </c>
      <c r="J481" s="25"/>
    </row>
    <row r="482" spans="1:10" x14ac:dyDescent="0.25">
      <c r="A482" s="4">
        <v>476</v>
      </c>
      <c r="B482" s="4" t="s">
        <v>179</v>
      </c>
      <c r="C482" s="22" t="s">
        <v>223</v>
      </c>
      <c r="D482" s="13">
        <v>3.7650000000000001</v>
      </c>
      <c r="E482" s="39">
        <v>60.1</v>
      </c>
      <c r="F482" s="15">
        <v>6.9844999999999997</v>
      </c>
      <c r="G482" s="15">
        <v>0.97840000000000005</v>
      </c>
      <c r="H482" s="20">
        <f t="shared" si="21"/>
        <v>1.1455109589041097</v>
      </c>
      <c r="I482" s="21">
        <f t="shared" si="22"/>
        <v>-1.1269406392693249E-3</v>
      </c>
      <c r="J482" s="25"/>
    </row>
    <row r="483" spans="1:10" x14ac:dyDescent="0.25">
      <c r="A483" s="4">
        <v>477</v>
      </c>
      <c r="B483" s="4" t="s">
        <v>180</v>
      </c>
      <c r="C483" s="22" t="s">
        <v>223</v>
      </c>
      <c r="D483" s="13">
        <v>3.8250000000000002</v>
      </c>
      <c r="E483" s="39">
        <v>56.1</v>
      </c>
      <c r="F483" s="15">
        <v>6.8662999999999998</v>
      </c>
      <c r="G483" s="15">
        <v>0.99009999999999998</v>
      </c>
      <c r="H483" s="20">
        <f t="shared" si="21"/>
        <v>1.0273109589041098</v>
      </c>
      <c r="I483" s="21">
        <f t="shared" si="22"/>
        <v>1.0573059360730608E-2</v>
      </c>
      <c r="J483" s="25"/>
    </row>
    <row r="484" spans="1:10" x14ac:dyDescent="0.25">
      <c r="A484" s="4">
        <v>478</v>
      </c>
      <c r="B484" s="4" t="s">
        <v>413</v>
      </c>
      <c r="C484" s="22" t="s">
        <v>12</v>
      </c>
      <c r="D484" s="13">
        <v>3.9449999999999998</v>
      </c>
      <c r="E484" s="39">
        <v>61.5</v>
      </c>
      <c r="F484" s="15"/>
      <c r="G484" s="15"/>
      <c r="H484" s="20" t="str">
        <f t="shared" si="21"/>
        <v/>
      </c>
      <c r="I484" s="21" t="str">
        <f t="shared" si="22"/>
        <v/>
      </c>
      <c r="J484" s="25"/>
    </row>
    <row r="485" spans="1:10" x14ac:dyDescent="0.25">
      <c r="A485" s="4">
        <v>479</v>
      </c>
      <c r="B485" s="4" t="s">
        <v>412</v>
      </c>
      <c r="C485" s="22" t="s">
        <v>12</v>
      </c>
      <c r="D485" s="13">
        <v>3.7650000000000001</v>
      </c>
      <c r="E485" s="39">
        <v>58.4</v>
      </c>
      <c r="F485" s="15"/>
      <c r="G485" s="15"/>
      <c r="H485" s="20" t="str">
        <f t="shared" si="21"/>
        <v/>
      </c>
      <c r="I485" s="21" t="str">
        <f t="shared" si="22"/>
        <v/>
      </c>
      <c r="J485" s="25"/>
    </row>
    <row r="486" spans="1:10" x14ac:dyDescent="0.25">
      <c r="A486" s="4">
        <v>480</v>
      </c>
      <c r="B486" s="4" t="s">
        <v>361</v>
      </c>
      <c r="C486" s="22" t="s">
        <v>11</v>
      </c>
      <c r="D486" s="13">
        <v>3.9049999999999998</v>
      </c>
      <c r="E486" s="39">
        <v>58.6</v>
      </c>
      <c r="F486" s="15"/>
      <c r="G486" s="15"/>
      <c r="H486" s="20" t="str">
        <f t="shared" si="21"/>
        <v/>
      </c>
      <c r="I486" s="21" t="str">
        <f t="shared" si="22"/>
        <v/>
      </c>
      <c r="J486" s="25"/>
    </row>
    <row r="487" spans="1:10" x14ac:dyDescent="0.25">
      <c r="A487" s="4">
        <v>481</v>
      </c>
      <c r="B487" s="4" t="s">
        <v>363</v>
      </c>
      <c r="C487" s="22" t="s">
        <v>11</v>
      </c>
      <c r="D487" s="13">
        <v>3.89</v>
      </c>
      <c r="E487" s="39">
        <v>59.7</v>
      </c>
      <c r="F487" s="15"/>
      <c r="G487" s="15"/>
      <c r="H487" s="20" t="str">
        <f t="shared" si="21"/>
        <v/>
      </c>
      <c r="I487" s="21" t="str">
        <f t="shared" si="22"/>
        <v/>
      </c>
      <c r="J487" s="25"/>
    </row>
    <row r="488" spans="1:10" x14ac:dyDescent="0.25">
      <c r="A488" s="4">
        <v>482</v>
      </c>
      <c r="B488" s="4" t="s">
        <v>362</v>
      </c>
      <c r="C488" s="22" t="s">
        <v>11</v>
      </c>
      <c r="D488" s="13">
        <v>3.91</v>
      </c>
      <c r="E488" s="39">
        <v>60.7</v>
      </c>
      <c r="F488" s="15"/>
      <c r="G488" s="15"/>
      <c r="H488" s="20" t="str">
        <f t="shared" si="21"/>
        <v/>
      </c>
      <c r="I488" s="21" t="str">
        <f t="shared" si="22"/>
        <v/>
      </c>
      <c r="J488" s="25"/>
    </row>
    <row r="489" spans="1:10" x14ac:dyDescent="0.25">
      <c r="A489" s="4">
        <v>483</v>
      </c>
      <c r="B489" s="4" t="s">
        <v>364</v>
      </c>
      <c r="C489" s="22" t="s">
        <v>11</v>
      </c>
      <c r="D489" s="13">
        <v>3.9</v>
      </c>
      <c r="E489" s="39">
        <v>59.2</v>
      </c>
      <c r="F489" s="15"/>
      <c r="G489" s="15"/>
      <c r="H489" s="20" t="str">
        <f t="shared" si="21"/>
        <v/>
      </c>
      <c r="I489" s="21" t="str">
        <f t="shared" si="22"/>
        <v/>
      </c>
      <c r="J489" s="25"/>
    </row>
    <row r="490" spans="1:10" x14ac:dyDescent="0.25">
      <c r="A490" s="4">
        <v>484</v>
      </c>
      <c r="B490" s="4" t="s">
        <v>365</v>
      </c>
      <c r="C490" s="22" t="s">
        <v>11</v>
      </c>
      <c r="D490" s="13">
        <v>3.92</v>
      </c>
      <c r="E490" s="39">
        <v>59.1</v>
      </c>
      <c r="F490" s="15"/>
      <c r="G490" s="15"/>
      <c r="H490" s="20" t="str">
        <f t="shared" si="21"/>
        <v/>
      </c>
      <c r="I490" s="21" t="str">
        <f t="shared" si="22"/>
        <v/>
      </c>
      <c r="J490" s="25"/>
    </row>
    <row r="491" spans="1:10" x14ac:dyDescent="0.25">
      <c r="A491" s="4">
        <v>485</v>
      </c>
      <c r="B491" s="4" t="s">
        <v>414</v>
      </c>
      <c r="C491" s="22" t="s">
        <v>12</v>
      </c>
      <c r="D491" s="13">
        <v>3.93</v>
      </c>
      <c r="E491" s="39">
        <v>60.1</v>
      </c>
      <c r="F491" s="15"/>
      <c r="G491" s="15"/>
      <c r="H491" s="20" t="str">
        <f t="shared" si="21"/>
        <v/>
      </c>
      <c r="I491" s="21" t="str">
        <f t="shared" si="22"/>
        <v/>
      </c>
      <c r="J491" s="25"/>
    </row>
    <row r="492" spans="1:10" x14ac:dyDescent="0.25">
      <c r="A492" s="4">
        <v>486</v>
      </c>
      <c r="B492" s="4" t="s">
        <v>181</v>
      </c>
      <c r="C492" s="22" t="s">
        <v>12</v>
      </c>
      <c r="D492" s="13">
        <v>3.895</v>
      </c>
      <c r="E492" s="39">
        <v>54.7</v>
      </c>
      <c r="F492" s="15">
        <v>5.6101000000000001</v>
      </c>
      <c r="G492" s="15">
        <v>0.99119999999999997</v>
      </c>
      <c r="H492" s="20">
        <f t="shared" si="21"/>
        <v>-0.22888904109588992</v>
      </c>
      <c r="I492" s="21">
        <f t="shared" si="22"/>
        <v>1.1673059360730598E-2</v>
      </c>
      <c r="J492" s="25"/>
    </row>
    <row r="493" spans="1:10" x14ac:dyDescent="0.25">
      <c r="A493" s="4">
        <v>487</v>
      </c>
      <c r="B493" s="4" t="s">
        <v>182</v>
      </c>
      <c r="C493" s="22" t="s">
        <v>12</v>
      </c>
      <c r="D493" s="13">
        <v>4.01</v>
      </c>
      <c r="E493" s="39">
        <v>71.900000000000006</v>
      </c>
      <c r="F493" s="15">
        <v>8.3742000000000001</v>
      </c>
      <c r="G493" s="15">
        <v>0.99409999999999998</v>
      </c>
      <c r="H493" s="20">
        <f t="shared" si="21"/>
        <v>2.5352109589041101</v>
      </c>
      <c r="I493" s="21">
        <f t="shared" si="22"/>
        <v>1.4573059360730611E-2</v>
      </c>
      <c r="J493" s="25"/>
    </row>
    <row r="494" spans="1:10" x14ac:dyDescent="0.25">
      <c r="A494" s="4">
        <v>488</v>
      </c>
      <c r="B494" s="4" t="s">
        <v>497</v>
      </c>
      <c r="C494" s="22" t="s">
        <v>12</v>
      </c>
      <c r="D494" s="13">
        <v>4.01</v>
      </c>
      <c r="E494" s="39">
        <v>70.599999999999994</v>
      </c>
      <c r="F494" s="15"/>
      <c r="G494" s="15"/>
      <c r="H494" s="20" t="str">
        <f t="shared" si="21"/>
        <v/>
      </c>
      <c r="I494" s="21" t="str">
        <f t="shared" si="22"/>
        <v/>
      </c>
      <c r="J494" s="25"/>
    </row>
    <row r="495" spans="1:10" x14ac:dyDescent="0.25">
      <c r="A495" s="4">
        <v>489</v>
      </c>
      <c r="B495" s="4" t="s">
        <v>498</v>
      </c>
      <c r="C495" s="22" t="s">
        <v>12</v>
      </c>
      <c r="D495" s="13">
        <v>3.93</v>
      </c>
      <c r="E495" s="39">
        <v>70.5</v>
      </c>
      <c r="F495" s="15"/>
      <c r="G495" s="15"/>
      <c r="H495" s="20" t="str">
        <f t="shared" si="21"/>
        <v/>
      </c>
      <c r="I495" s="21" t="str">
        <f t="shared" si="22"/>
        <v/>
      </c>
      <c r="J495" s="25"/>
    </row>
    <row r="496" spans="1:10" x14ac:dyDescent="0.25">
      <c r="A496" s="4">
        <v>490</v>
      </c>
      <c r="B496" s="4" t="s">
        <v>183</v>
      </c>
      <c r="C496" s="22" t="s">
        <v>12</v>
      </c>
      <c r="D496" s="13">
        <v>3.9049999999999998</v>
      </c>
      <c r="E496" s="39">
        <v>70.599999999999994</v>
      </c>
      <c r="F496" s="15">
        <v>7.3151999999999999</v>
      </c>
      <c r="G496" s="15">
        <v>0.98799999999999999</v>
      </c>
      <c r="H496" s="20">
        <f t="shared" si="21"/>
        <v>1.4762109589041099</v>
      </c>
      <c r="I496" s="21">
        <f t="shared" si="22"/>
        <v>8.4730593607306171E-3</v>
      </c>
      <c r="J496" s="25"/>
    </row>
    <row r="497" spans="1:10" x14ac:dyDescent="0.25">
      <c r="A497" s="4">
        <v>491</v>
      </c>
      <c r="B497" s="4" t="s">
        <v>184</v>
      </c>
      <c r="C497" s="22" t="s">
        <v>12</v>
      </c>
      <c r="D497" s="13">
        <v>3.98</v>
      </c>
      <c r="E497" s="39">
        <v>73</v>
      </c>
      <c r="F497" s="15">
        <v>7.7111000000000001</v>
      </c>
      <c r="G497" s="15">
        <v>0.99260000000000004</v>
      </c>
      <c r="H497" s="20">
        <f t="shared" si="21"/>
        <v>1.8721109589041101</v>
      </c>
      <c r="I497" s="21">
        <f t="shared" si="22"/>
        <v>1.3073059360730666E-2</v>
      </c>
      <c r="J497" s="25"/>
    </row>
    <row r="498" spans="1:10" x14ac:dyDescent="0.25">
      <c r="A498" s="4">
        <v>492</v>
      </c>
      <c r="B498" s="4" t="s">
        <v>495</v>
      </c>
      <c r="C498" s="22" t="s">
        <v>12</v>
      </c>
      <c r="D498" s="13">
        <v>3.9649999999999999</v>
      </c>
      <c r="E498" s="39">
        <v>72</v>
      </c>
      <c r="F498" s="15"/>
      <c r="G498" s="15"/>
      <c r="H498" s="20" t="str">
        <f t="shared" si="21"/>
        <v/>
      </c>
      <c r="I498" s="21" t="str">
        <f t="shared" si="22"/>
        <v/>
      </c>
      <c r="J498" s="25"/>
    </row>
    <row r="499" spans="1:10" x14ac:dyDescent="0.25">
      <c r="A499" s="4">
        <v>493</v>
      </c>
      <c r="B499" s="4" t="s">
        <v>496</v>
      </c>
      <c r="C499" s="22" t="s">
        <v>12</v>
      </c>
      <c r="D499" s="13">
        <v>3.9249999999999998</v>
      </c>
      <c r="E499" s="39">
        <v>72.3</v>
      </c>
      <c r="F499" s="15"/>
      <c r="G499" s="15"/>
      <c r="H499" s="20" t="str">
        <f t="shared" si="21"/>
        <v/>
      </c>
      <c r="I499" s="21" t="str">
        <f t="shared" si="22"/>
        <v/>
      </c>
      <c r="J499" s="25"/>
    </row>
    <row r="500" spans="1:10" x14ac:dyDescent="0.25">
      <c r="A500" s="4">
        <v>494</v>
      </c>
      <c r="B500" s="4" t="s">
        <v>41</v>
      </c>
      <c r="C500" s="22" t="s">
        <v>12</v>
      </c>
      <c r="D500" s="13">
        <v>3.85</v>
      </c>
      <c r="E500" s="39">
        <v>122.5</v>
      </c>
      <c r="F500" s="15">
        <v>10.808999999999999</v>
      </c>
      <c r="G500" s="15">
        <v>0.96289999999999998</v>
      </c>
      <c r="H500" s="20">
        <f t="shared" si="21"/>
        <v>4.9700109589041093</v>
      </c>
      <c r="I500" s="21">
        <f t="shared" si="22"/>
        <v>-1.6626940639269394E-2</v>
      </c>
      <c r="J500" s="25"/>
    </row>
    <row r="501" spans="1:10" x14ac:dyDescent="0.25">
      <c r="A501" s="4">
        <v>495</v>
      </c>
      <c r="B501" s="4" t="s">
        <v>185</v>
      </c>
      <c r="C501" s="22" t="s">
        <v>12</v>
      </c>
      <c r="D501" s="13">
        <v>3.5449999999999999</v>
      </c>
      <c r="E501" s="39">
        <v>200.5</v>
      </c>
      <c r="F501" s="15"/>
      <c r="G501" s="15"/>
      <c r="H501" s="20" t="str">
        <f t="shared" si="21"/>
        <v/>
      </c>
      <c r="I501" s="21" t="str">
        <f t="shared" si="22"/>
        <v/>
      </c>
      <c r="J501" s="25"/>
    </row>
    <row r="502" spans="1:10" x14ac:dyDescent="0.25">
      <c r="A502" s="4">
        <v>496</v>
      </c>
      <c r="B502" s="4" t="s">
        <v>305</v>
      </c>
      <c r="C502" s="22" t="s">
        <v>12</v>
      </c>
      <c r="D502" s="13">
        <v>3.7349999999999999</v>
      </c>
      <c r="E502" s="39">
        <v>53.1</v>
      </c>
      <c r="F502" s="15"/>
      <c r="G502" s="15"/>
      <c r="H502" s="20" t="str">
        <f t="shared" si="21"/>
        <v/>
      </c>
      <c r="I502" s="21" t="str">
        <f t="shared" si="22"/>
        <v/>
      </c>
      <c r="J502" s="25"/>
    </row>
    <row r="503" spans="1:10" x14ac:dyDescent="0.25">
      <c r="A503" s="4">
        <v>497</v>
      </c>
      <c r="B503" s="4" t="s">
        <v>306</v>
      </c>
      <c r="C503" s="22" t="s">
        <v>12</v>
      </c>
      <c r="D503" s="13">
        <v>3.3</v>
      </c>
      <c r="E503" s="39">
        <v>51.1</v>
      </c>
      <c r="F503" s="15"/>
      <c r="G503" s="15"/>
      <c r="H503" s="20" t="str">
        <f t="shared" si="21"/>
        <v/>
      </c>
      <c r="I503" s="21" t="str">
        <f t="shared" si="22"/>
        <v/>
      </c>
      <c r="J503" s="25"/>
    </row>
    <row r="504" spans="1:10" x14ac:dyDescent="0.25">
      <c r="A504" s="4">
        <v>498</v>
      </c>
      <c r="B504" s="4" t="s">
        <v>307</v>
      </c>
      <c r="C504" s="22" t="s">
        <v>12</v>
      </c>
      <c r="D504" s="13">
        <v>3.2250000000000001</v>
      </c>
      <c r="E504" s="39">
        <v>51.2</v>
      </c>
      <c r="F504" s="15"/>
      <c r="G504" s="15"/>
      <c r="H504" s="20" t="str">
        <f t="shared" si="21"/>
        <v/>
      </c>
      <c r="I504" s="21" t="str">
        <f t="shared" si="22"/>
        <v/>
      </c>
      <c r="J504" s="25"/>
    </row>
    <row r="505" spans="1:10" x14ac:dyDescent="0.25">
      <c r="A505" s="4">
        <v>499</v>
      </c>
      <c r="B505" s="4" t="s">
        <v>308</v>
      </c>
      <c r="C505" s="22" t="s">
        <v>12</v>
      </c>
      <c r="D505" s="13">
        <v>3.2850000000000001</v>
      </c>
      <c r="E505" s="39">
        <v>50.7</v>
      </c>
      <c r="F505" s="15">
        <v>4.827</v>
      </c>
      <c r="G505" s="15">
        <v>0.99629999999999996</v>
      </c>
      <c r="H505" s="20">
        <f t="shared" si="21"/>
        <v>-1.0119890410958901</v>
      </c>
      <c r="I505" s="21">
        <f t="shared" si="22"/>
        <v>1.6773059360730591E-2</v>
      </c>
      <c r="J505" s="25"/>
    </row>
    <row r="506" spans="1:10" x14ac:dyDescent="0.25">
      <c r="A506" s="4">
        <v>500</v>
      </c>
      <c r="B506" s="4" t="s">
        <v>99</v>
      </c>
      <c r="C506" s="22" t="s">
        <v>12</v>
      </c>
      <c r="D506" s="13">
        <v>3.96</v>
      </c>
      <c r="E506" s="39">
        <v>71.900000000000006</v>
      </c>
      <c r="F506" s="15">
        <v>8.6329999999999991</v>
      </c>
      <c r="G506" s="15">
        <v>0.99829999999999997</v>
      </c>
      <c r="H506" s="20">
        <f t="shared" si="21"/>
        <v>2.7940109589041091</v>
      </c>
      <c r="I506" s="21">
        <f t="shared" si="22"/>
        <v>1.8773059360730593E-2</v>
      </c>
      <c r="J506" s="25"/>
    </row>
    <row r="507" spans="1:10" x14ac:dyDescent="0.25">
      <c r="A507" s="4">
        <v>501</v>
      </c>
      <c r="B507" s="4" t="s">
        <v>186</v>
      </c>
      <c r="C507" s="22" t="s">
        <v>12</v>
      </c>
      <c r="D507" s="13">
        <v>3.98</v>
      </c>
      <c r="E507" s="39">
        <v>70</v>
      </c>
      <c r="F507" s="15">
        <v>8.1979000000000006</v>
      </c>
      <c r="G507" s="15">
        <v>0.99870000000000003</v>
      </c>
      <c r="H507" s="20">
        <f t="shared" si="21"/>
        <v>2.3589109589041106</v>
      </c>
      <c r="I507" s="21">
        <f t="shared" si="22"/>
        <v>1.917305936073066E-2</v>
      </c>
      <c r="J507" s="25"/>
    </row>
    <row r="508" spans="1:10" x14ac:dyDescent="0.25">
      <c r="A508" s="4">
        <v>502</v>
      </c>
      <c r="B508" s="4" t="s">
        <v>187</v>
      </c>
      <c r="C508" s="22" t="s">
        <v>12</v>
      </c>
      <c r="D508" s="13">
        <v>3.97</v>
      </c>
      <c r="E508" s="39">
        <v>71.8</v>
      </c>
      <c r="F508" s="15">
        <v>8.3115000000000006</v>
      </c>
      <c r="G508" s="15">
        <v>0.99570000000000003</v>
      </c>
      <c r="H508" s="20">
        <f t="shared" si="21"/>
        <v>2.4725109589041105</v>
      </c>
      <c r="I508" s="21">
        <f t="shared" si="22"/>
        <v>1.6173059360730657E-2</v>
      </c>
      <c r="J508" s="25"/>
    </row>
    <row r="509" spans="1:10" x14ac:dyDescent="0.25">
      <c r="A509" s="4">
        <v>503</v>
      </c>
      <c r="B509" s="4" t="s">
        <v>188</v>
      </c>
      <c r="C509" s="22" t="s">
        <v>12</v>
      </c>
      <c r="D509" s="13">
        <v>3.7450000000000001</v>
      </c>
      <c r="E509" s="39">
        <v>69.400000000000006</v>
      </c>
      <c r="F509" s="15">
        <v>8.2382000000000009</v>
      </c>
      <c r="G509" s="15">
        <v>0.98929999999999996</v>
      </c>
      <c r="H509" s="20">
        <f t="shared" si="21"/>
        <v>2.3992109589041108</v>
      </c>
      <c r="I509" s="21">
        <f t="shared" si="22"/>
        <v>9.7730593607305849E-3</v>
      </c>
      <c r="J509" s="25"/>
    </row>
    <row r="510" spans="1:10" x14ac:dyDescent="0.25">
      <c r="A510" s="4">
        <v>504</v>
      </c>
      <c r="B510" s="4" t="s">
        <v>288</v>
      </c>
      <c r="C510" s="22" t="s">
        <v>11</v>
      </c>
      <c r="D510" s="13">
        <v>3.585</v>
      </c>
      <c r="E510" s="39">
        <v>57.9</v>
      </c>
      <c r="F510" s="15"/>
      <c r="G510" s="15"/>
      <c r="H510" s="20" t="str">
        <f t="shared" si="21"/>
        <v/>
      </c>
      <c r="I510" s="21" t="str">
        <f t="shared" si="22"/>
        <v/>
      </c>
      <c r="J510" s="25"/>
    </row>
    <row r="511" spans="1:10" x14ac:dyDescent="0.25">
      <c r="A511" s="4">
        <v>505</v>
      </c>
      <c r="B511" s="4" t="s">
        <v>31</v>
      </c>
      <c r="C511" s="22" t="s">
        <v>11</v>
      </c>
      <c r="D511" s="13">
        <v>3.81</v>
      </c>
      <c r="E511" s="39">
        <v>60.8</v>
      </c>
      <c r="F511" s="15">
        <v>6.0594000000000001</v>
      </c>
      <c r="G511" s="15">
        <v>0.99550000000000005</v>
      </c>
      <c r="H511" s="20">
        <f t="shared" si="21"/>
        <v>0.22041095890411011</v>
      </c>
      <c r="I511" s="21">
        <f t="shared" si="22"/>
        <v>1.5973059360730679E-2</v>
      </c>
      <c r="J511" s="25"/>
    </row>
    <row r="512" spans="1:10" x14ac:dyDescent="0.25">
      <c r="A512" s="4">
        <v>506</v>
      </c>
      <c r="B512" s="4" t="s">
        <v>189</v>
      </c>
      <c r="C512" s="22" t="s">
        <v>11</v>
      </c>
      <c r="D512" s="13">
        <v>3.83</v>
      </c>
      <c r="E512" s="39">
        <v>65.3</v>
      </c>
      <c r="F512" s="15">
        <v>5.7053000000000003</v>
      </c>
      <c r="G512" s="15">
        <v>0.98860000000000003</v>
      </c>
      <c r="H512" s="20">
        <f t="shared" si="21"/>
        <v>-0.13368904109588975</v>
      </c>
      <c r="I512" s="21">
        <f t="shared" si="22"/>
        <v>9.073059360730662E-3</v>
      </c>
      <c r="J512" s="25"/>
    </row>
    <row r="513" spans="1:10" x14ac:dyDescent="0.25">
      <c r="A513" s="4">
        <v>507</v>
      </c>
      <c r="B513" s="4" t="s">
        <v>190</v>
      </c>
      <c r="C513" s="22" t="s">
        <v>11</v>
      </c>
      <c r="D513" s="13">
        <v>2.9</v>
      </c>
      <c r="E513" s="39">
        <v>51.1</v>
      </c>
      <c r="F513" s="15">
        <v>3.5121000000000002</v>
      </c>
      <c r="G513" s="15">
        <v>0.99150000000000005</v>
      </c>
      <c r="H513" s="20">
        <f t="shared" si="21"/>
        <v>-2.3268890410958898</v>
      </c>
      <c r="I513" s="21">
        <f t="shared" si="22"/>
        <v>1.1973059360730676E-2</v>
      </c>
      <c r="J513" s="25"/>
    </row>
    <row r="514" spans="1:10" x14ac:dyDescent="0.25">
      <c r="A514" s="4">
        <v>508</v>
      </c>
      <c r="B514" s="4" t="s">
        <v>48</v>
      </c>
      <c r="C514" s="22" t="s">
        <v>11</v>
      </c>
      <c r="D514" s="13">
        <v>3.81</v>
      </c>
      <c r="E514" s="39">
        <v>62.5</v>
      </c>
      <c r="F514" s="15">
        <v>7.0244</v>
      </c>
      <c r="G514" s="15">
        <v>0.99560000000000004</v>
      </c>
      <c r="H514" s="20">
        <f t="shared" si="21"/>
        <v>1.18541095890411</v>
      </c>
      <c r="I514" s="21">
        <f t="shared" si="22"/>
        <v>1.6073059360730668E-2</v>
      </c>
      <c r="J514" s="25"/>
    </row>
    <row r="515" spans="1:10" x14ac:dyDescent="0.25">
      <c r="A515" s="4">
        <v>509</v>
      </c>
      <c r="B515" s="4" t="s">
        <v>507</v>
      </c>
      <c r="C515" s="22" t="s">
        <v>13</v>
      </c>
      <c r="D515" s="13">
        <v>3.52</v>
      </c>
      <c r="E515" s="39">
        <v>43.3</v>
      </c>
      <c r="F515" s="15"/>
      <c r="G515" s="15"/>
      <c r="H515" s="20" t="str">
        <f t="shared" si="21"/>
        <v/>
      </c>
      <c r="I515" s="21" t="str">
        <f t="shared" si="22"/>
        <v/>
      </c>
      <c r="J515" s="25"/>
    </row>
    <row r="516" spans="1:10" x14ac:dyDescent="0.25">
      <c r="A516" s="4">
        <v>510</v>
      </c>
      <c r="B516" s="4" t="s">
        <v>312</v>
      </c>
      <c r="C516" s="22" t="s">
        <v>13</v>
      </c>
      <c r="D516" s="13">
        <v>3.89</v>
      </c>
      <c r="E516" s="39">
        <v>66.3</v>
      </c>
      <c r="F516" s="15"/>
      <c r="G516" s="15"/>
      <c r="H516" s="20" t="str">
        <f t="shared" si="21"/>
        <v/>
      </c>
      <c r="I516" s="21" t="str">
        <f t="shared" si="22"/>
        <v/>
      </c>
      <c r="J516" s="25"/>
    </row>
    <row r="517" spans="1:10" x14ac:dyDescent="0.25">
      <c r="A517" s="4">
        <v>511</v>
      </c>
      <c r="B517" s="4" t="s">
        <v>580</v>
      </c>
      <c r="C517" s="22" t="s">
        <v>13</v>
      </c>
      <c r="D517" s="13">
        <v>3.8050000000000002</v>
      </c>
      <c r="E517" s="39">
        <v>56.4</v>
      </c>
      <c r="F517" s="15"/>
      <c r="G517" s="15"/>
      <c r="H517" s="20" t="str">
        <f t="shared" si="21"/>
        <v/>
      </c>
      <c r="I517" s="21" t="str">
        <f t="shared" si="22"/>
        <v/>
      </c>
      <c r="J517" s="25"/>
    </row>
    <row r="518" spans="1:10" x14ac:dyDescent="0.25">
      <c r="A518" s="4">
        <v>512</v>
      </c>
      <c r="B518" s="4" t="s">
        <v>581</v>
      </c>
      <c r="C518" s="22" t="s">
        <v>13</v>
      </c>
      <c r="D518" s="13">
        <v>3.34</v>
      </c>
      <c r="E518" s="39">
        <v>42.5</v>
      </c>
      <c r="F518" s="15"/>
      <c r="G518" s="15"/>
      <c r="H518" s="20" t="str">
        <f t="shared" si="21"/>
        <v/>
      </c>
      <c r="I518" s="21" t="str">
        <f t="shared" si="22"/>
        <v/>
      </c>
      <c r="J518" s="25"/>
    </row>
    <row r="519" spans="1:10" x14ac:dyDescent="0.25">
      <c r="A519" s="4">
        <v>513</v>
      </c>
      <c r="B519" s="4" t="s">
        <v>473</v>
      </c>
      <c r="C519" s="22" t="s">
        <v>13</v>
      </c>
      <c r="D519" s="13">
        <v>3.79</v>
      </c>
      <c r="E519" s="39">
        <v>64.2</v>
      </c>
      <c r="F519" s="15"/>
      <c r="G519" s="15"/>
      <c r="H519" s="20" t="str">
        <f t="shared" si="21"/>
        <v/>
      </c>
      <c r="I519" s="21" t="str">
        <f t="shared" si="22"/>
        <v/>
      </c>
      <c r="J519" s="25"/>
    </row>
    <row r="520" spans="1:10" x14ac:dyDescent="0.25">
      <c r="A520" s="4">
        <v>514</v>
      </c>
      <c r="B520" s="4" t="s">
        <v>191</v>
      </c>
      <c r="C520" s="22" t="s">
        <v>13</v>
      </c>
      <c r="D520" s="13">
        <v>3.3</v>
      </c>
      <c r="E520" s="39">
        <v>53.5</v>
      </c>
      <c r="F520" s="15">
        <v>5.9131999999999998</v>
      </c>
      <c r="G520" s="15">
        <v>0.99650000000000005</v>
      </c>
      <c r="H520" s="20">
        <f t="shared" ref="H520:H583" si="23">IF(ISBLANK(F520),"",F520-$F$689)</f>
        <v>7.4210958904109781E-2</v>
      </c>
      <c r="I520" s="21">
        <f t="shared" ref="I520:I583" si="24">IF(ISBLANK(F520),"",G520-$G$689)</f>
        <v>1.697305936073068E-2</v>
      </c>
      <c r="J520" s="25"/>
    </row>
    <row r="521" spans="1:10" x14ac:dyDescent="0.25">
      <c r="A521" s="4">
        <v>515</v>
      </c>
      <c r="B521" s="4" t="s">
        <v>192</v>
      </c>
      <c r="C521" s="22" t="s">
        <v>13</v>
      </c>
      <c r="D521" s="13">
        <v>3.2850000000000001</v>
      </c>
      <c r="E521" s="39">
        <v>80.8</v>
      </c>
      <c r="F521" s="15">
        <v>6.8483999999999998</v>
      </c>
      <c r="G521" s="15">
        <v>0.98470000000000002</v>
      </c>
      <c r="H521" s="20">
        <f t="shared" si="23"/>
        <v>1.0094109589041098</v>
      </c>
      <c r="I521" s="21">
        <f t="shared" si="24"/>
        <v>5.1730593607306474E-3</v>
      </c>
      <c r="J521" s="25"/>
    </row>
    <row r="522" spans="1:10" x14ac:dyDescent="0.25">
      <c r="A522" s="4">
        <v>516</v>
      </c>
      <c r="B522" s="4" t="s">
        <v>669</v>
      </c>
      <c r="C522" s="22" t="s">
        <v>13</v>
      </c>
      <c r="D522" s="13">
        <v>3.91</v>
      </c>
      <c r="E522" s="39">
        <v>62.6</v>
      </c>
      <c r="F522" s="15"/>
      <c r="G522" s="15"/>
      <c r="H522" s="20" t="str">
        <f t="shared" si="23"/>
        <v/>
      </c>
      <c r="I522" s="21" t="str">
        <f t="shared" si="24"/>
        <v/>
      </c>
      <c r="J522" s="25"/>
    </row>
    <row r="523" spans="1:10" x14ac:dyDescent="0.25">
      <c r="A523" s="4">
        <v>517</v>
      </c>
      <c r="B523" s="4" t="s">
        <v>582</v>
      </c>
      <c r="C523" s="22" t="s">
        <v>13</v>
      </c>
      <c r="D523" s="13">
        <v>3.93</v>
      </c>
      <c r="E523" s="39">
        <v>57</v>
      </c>
      <c r="F523" s="15"/>
      <c r="G523" s="15"/>
      <c r="H523" s="20" t="str">
        <f t="shared" si="23"/>
        <v/>
      </c>
      <c r="I523" s="21" t="str">
        <f t="shared" si="24"/>
        <v/>
      </c>
      <c r="J523" s="25"/>
    </row>
    <row r="524" spans="1:10" x14ac:dyDescent="0.25">
      <c r="A524" s="4">
        <v>518</v>
      </c>
      <c r="B524" s="4" t="s">
        <v>583</v>
      </c>
      <c r="C524" s="22" t="s">
        <v>13</v>
      </c>
      <c r="D524" s="13">
        <v>3.92</v>
      </c>
      <c r="E524" s="39">
        <v>57.7</v>
      </c>
      <c r="F524" s="15"/>
      <c r="G524" s="15"/>
      <c r="H524" s="20" t="str">
        <f t="shared" si="23"/>
        <v/>
      </c>
      <c r="I524" s="21" t="str">
        <f t="shared" si="24"/>
        <v/>
      </c>
      <c r="J524" s="25"/>
    </row>
    <row r="525" spans="1:10" x14ac:dyDescent="0.25">
      <c r="A525" s="4">
        <v>519</v>
      </c>
      <c r="B525" s="4" t="s">
        <v>500</v>
      </c>
      <c r="C525" s="22" t="s">
        <v>13</v>
      </c>
      <c r="D525" s="13">
        <v>3.33</v>
      </c>
      <c r="E525" s="39">
        <v>42.9</v>
      </c>
      <c r="F525" s="15"/>
      <c r="G525" s="15"/>
      <c r="H525" s="20" t="str">
        <f t="shared" si="23"/>
        <v/>
      </c>
      <c r="I525" s="21" t="str">
        <f t="shared" si="24"/>
        <v/>
      </c>
      <c r="J525" s="25"/>
    </row>
    <row r="526" spans="1:10" x14ac:dyDescent="0.25">
      <c r="A526" s="4">
        <v>520</v>
      </c>
      <c r="B526" s="4" t="s">
        <v>499</v>
      </c>
      <c r="C526" s="22" t="s">
        <v>13</v>
      </c>
      <c r="D526" s="13">
        <v>3.3050000000000002</v>
      </c>
      <c r="E526" s="39">
        <v>67.2</v>
      </c>
      <c r="F526" s="15"/>
      <c r="G526" s="15"/>
      <c r="H526" s="20" t="str">
        <f t="shared" si="23"/>
        <v/>
      </c>
      <c r="I526" s="21" t="str">
        <f t="shared" si="24"/>
        <v/>
      </c>
      <c r="J526" s="25"/>
    </row>
    <row r="527" spans="1:10" x14ac:dyDescent="0.25">
      <c r="A527" s="4">
        <v>521</v>
      </c>
      <c r="B527" s="4" t="s">
        <v>310</v>
      </c>
      <c r="C527" s="22" t="s">
        <v>17</v>
      </c>
      <c r="D527" s="13">
        <v>3.3050000000000002</v>
      </c>
      <c r="E527" s="39">
        <v>53.2</v>
      </c>
      <c r="F527" s="15"/>
      <c r="G527" s="15"/>
      <c r="H527" s="20" t="str">
        <f t="shared" si="23"/>
        <v/>
      </c>
      <c r="I527" s="21" t="str">
        <f t="shared" si="24"/>
        <v/>
      </c>
      <c r="J527" s="25"/>
    </row>
    <row r="528" spans="1:10" x14ac:dyDescent="0.25">
      <c r="A528" s="4">
        <v>522</v>
      </c>
      <c r="B528" s="4" t="s">
        <v>194</v>
      </c>
      <c r="C528" s="22" t="s">
        <v>24</v>
      </c>
      <c r="D528" s="13">
        <v>3.27</v>
      </c>
      <c r="E528" s="39">
        <v>55.5</v>
      </c>
      <c r="F528" s="15">
        <v>4.7420999999999998</v>
      </c>
      <c r="G528" s="15">
        <v>0.98909999999999998</v>
      </c>
      <c r="H528" s="20">
        <f t="shared" si="23"/>
        <v>-1.0968890410958902</v>
      </c>
      <c r="I528" s="21">
        <f t="shared" si="24"/>
        <v>9.5730593607306069E-3</v>
      </c>
      <c r="J528" s="25"/>
    </row>
    <row r="529" spans="1:10" x14ac:dyDescent="0.25">
      <c r="A529" s="4">
        <v>523</v>
      </c>
      <c r="B529" s="4" t="s">
        <v>584</v>
      </c>
      <c r="C529" s="22" t="s">
        <v>17</v>
      </c>
      <c r="D529" s="13">
        <v>3.395</v>
      </c>
      <c r="E529" s="39">
        <v>52.2</v>
      </c>
      <c r="F529" s="15"/>
      <c r="G529" s="15"/>
      <c r="H529" s="20" t="str">
        <f t="shared" si="23"/>
        <v/>
      </c>
      <c r="I529" s="21" t="str">
        <f t="shared" si="24"/>
        <v/>
      </c>
      <c r="J529" s="25"/>
    </row>
    <row r="530" spans="1:10" x14ac:dyDescent="0.25">
      <c r="A530" s="4">
        <v>524</v>
      </c>
      <c r="B530" s="4" t="s">
        <v>682</v>
      </c>
      <c r="C530" s="22" t="s">
        <v>17</v>
      </c>
      <c r="D530" s="13">
        <v>3.37</v>
      </c>
      <c r="E530" s="39">
        <v>54.3</v>
      </c>
      <c r="F530" s="15"/>
      <c r="G530" s="15"/>
      <c r="H530" s="20" t="str">
        <f t="shared" si="23"/>
        <v/>
      </c>
      <c r="I530" s="21" t="str">
        <f t="shared" si="24"/>
        <v/>
      </c>
      <c r="J530" s="25"/>
    </row>
    <row r="531" spans="1:10" x14ac:dyDescent="0.25">
      <c r="A531" s="4">
        <v>525</v>
      </c>
      <c r="B531" s="4" t="s">
        <v>683</v>
      </c>
      <c r="C531" s="22" t="s">
        <v>17</v>
      </c>
      <c r="D531" s="13">
        <v>3.4550000000000001</v>
      </c>
      <c r="E531" s="39">
        <v>54.1</v>
      </c>
      <c r="F531" s="15"/>
      <c r="G531" s="15"/>
      <c r="H531" s="20" t="str">
        <f t="shared" si="23"/>
        <v/>
      </c>
      <c r="I531" s="21" t="str">
        <f t="shared" si="24"/>
        <v/>
      </c>
      <c r="J531" s="25"/>
    </row>
    <row r="532" spans="1:10" x14ac:dyDescent="0.25">
      <c r="A532" s="4">
        <v>526</v>
      </c>
      <c r="B532" s="4" t="s">
        <v>684</v>
      </c>
      <c r="C532" s="22" t="s">
        <v>17</v>
      </c>
      <c r="D532" s="13">
        <v>3.35</v>
      </c>
      <c r="E532" s="39">
        <v>54.1</v>
      </c>
      <c r="F532" s="15"/>
      <c r="G532" s="15"/>
      <c r="H532" s="20" t="str">
        <f t="shared" si="23"/>
        <v/>
      </c>
      <c r="I532" s="21" t="str">
        <f t="shared" si="24"/>
        <v/>
      </c>
      <c r="J532" s="25"/>
    </row>
    <row r="533" spans="1:10" x14ac:dyDescent="0.25">
      <c r="A533" s="4">
        <v>527</v>
      </c>
      <c r="B533" s="4" t="s">
        <v>685</v>
      </c>
      <c r="C533" s="22" t="s">
        <v>17</v>
      </c>
      <c r="D533" s="13">
        <v>3.26</v>
      </c>
      <c r="E533" s="39">
        <v>54.7</v>
      </c>
      <c r="F533" s="15"/>
      <c r="G533" s="15"/>
      <c r="H533" s="20" t="str">
        <f t="shared" si="23"/>
        <v/>
      </c>
      <c r="I533" s="21" t="str">
        <f t="shared" si="24"/>
        <v/>
      </c>
      <c r="J533" s="25"/>
    </row>
    <row r="534" spans="1:10" x14ac:dyDescent="0.25">
      <c r="A534" s="4">
        <v>528</v>
      </c>
      <c r="B534" s="4" t="s">
        <v>686</v>
      </c>
      <c r="C534" s="22" t="s">
        <v>17</v>
      </c>
      <c r="D534" s="13">
        <v>3.4249999999999998</v>
      </c>
      <c r="E534" s="39">
        <v>53.7</v>
      </c>
      <c r="F534" s="15"/>
      <c r="G534" s="15"/>
      <c r="H534" s="20" t="str">
        <f t="shared" si="23"/>
        <v/>
      </c>
      <c r="I534" s="21" t="str">
        <f t="shared" si="24"/>
        <v/>
      </c>
      <c r="J534" s="25"/>
    </row>
    <row r="535" spans="1:10" x14ac:dyDescent="0.25">
      <c r="A535" s="4">
        <v>529</v>
      </c>
      <c r="B535" s="4" t="s">
        <v>449</v>
      </c>
      <c r="C535" s="22" t="s">
        <v>17</v>
      </c>
      <c r="D535" s="13">
        <v>4.05</v>
      </c>
      <c r="E535" s="39">
        <v>56.4</v>
      </c>
      <c r="F535" s="15"/>
      <c r="G535" s="15"/>
      <c r="H535" s="20" t="str">
        <f t="shared" si="23"/>
        <v/>
      </c>
      <c r="I535" s="21" t="str">
        <f t="shared" si="24"/>
        <v/>
      </c>
      <c r="J535" s="25"/>
    </row>
    <row r="536" spans="1:10" x14ac:dyDescent="0.25">
      <c r="A536" s="4">
        <v>530</v>
      </c>
      <c r="B536" s="4" t="s">
        <v>193</v>
      </c>
      <c r="C536" s="22" t="s">
        <v>11</v>
      </c>
      <c r="D536" s="13">
        <v>3.895</v>
      </c>
      <c r="E536" s="39">
        <v>58.2</v>
      </c>
      <c r="F536" s="15">
        <v>6.9932999999999996</v>
      </c>
      <c r="G536" s="15">
        <v>0.99560000000000004</v>
      </c>
      <c r="H536" s="20">
        <f t="shared" si="23"/>
        <v>1.1543109589041096</v>
      </c>
      <c r="I536" s="21">
        <f t="shared" si="24"/>
        <v>1.6073059360730668E-2</v>
      </c>
      <c r="J536" s="25"/>
    </row>
    <row r="537" spans="1:10" x14ac:dyDescent="0.25">
      <c r="A537" s="4">
        <v>531</v>
      </c>
      <c r="B537" s="4" t="s">
        <v>195</v>
      </c>
      <c r="C537" s="22" t="s">
        <v>11</v>
      </c>
      <c r="D537" s="13">
        <v>3.7749999999999999</v>
      </c>
      <c r="E537" s="39">
        <v>67.7</v>
      </c>
      <c r="F537" s="15">
        <v>8.5975999999999999</v>
      </c>
      <c r="G537" s="15">
        <v>0.99560000000000004</v>
      </c>
      <c r="H537" s="20">
        <f t="shared" si="23"/>
        <v>2.7586109589041099</v>
      </c>
      <c r="I537" s="21">
        <f t="shared" si="24"/>
        <v>1.6073059360730668E-2</v>
      </c>
      <c r="J537" s="25"/>
    </row>
    <row r="538" spans="1:10" x14ac:dyDescent="0.25">
      <c r="A538" s="4">
        <v>532</v>
      </c>
      <c r="B538" s="4" t="s">
        <v>244</v>
      </c>
      <c r="C538" s="22" t="s">
        <v>11</v>
      </c>
      <c r="D538" s="13">
        <v>3.27</v>
      </c>
      <c r="E538" s="39">
        <v>53.4</v>
      </c>
      <c r="F538" s="15"/>
      <c r="G538" s="15"/>
      <c r="H538" s="20" t="str">
        <f t="shared" si="23"/>
        <v/>
      </c>
      <c r="I538" s="21" t="str">
        <f t="shared" si="24"/>
        <v/>
      </c>
      <c r="J538" s="25"/>
    </row>
    <row r="539" spans="1:10" x14ac:dyDescent="0.25">
      <c r="A539" s="4">
        <v>533</v>
      </c>
      <c r="B539" s="4" t="s">
        <v>418</v>
      </c>
      <c r="C539" s="22" t="s">
        <v>360</v>
      </c>
      <c r="D539" s="13">
        <v>3.2650000000000001</v>
      </c>
      <c r="E539" s="39">
        <v>48.3</v>
      </c>
      <c r="F539" s="15"/>
      <c r="G539" s="15"/>
      <c r="H539" s="20" t="str">
        <f t="shared" si="23"/>
        <v/>
      </c>
      <c r="I539" s="21" t="str">
        <f t="shared" si="24"/>
        <v/>
      </c>
      <c r="J539" s="25"/>
    </row>
    <row r="540" spans="1:10" x14ac:dyDescent="0.25">
      <c r="A540" s="4">
        <v>534</v>
      </c>
      <c r="B540" s="4" t="s">
        <v>43</v>
      </c>
      <c r="C540" s="22" t="s">
        <v>11</v>
      </c>
      <c r="D540" s="13">
        <v>3.52</v>
      </c>
      <c r="E540" s="39">
        <v>64.400000000000006</v>
      </c>
      <c r="F540" s="15">
        <v>5.415</v>
      </c>
      <c r="G540" s="15">
        <v>0.99550000000000005</v>
      </c>
      <c r="H540" s="20">
        <f t="shared" si="23"/>
        <v>-0.42398904109588997</v>
      </c>
      <c r="I540" s="21">
        <f t="shared" si="24"/>
        <v>1.5973059360730679E-2</v>
      </c>
      <c r="J540" s="25"/>
    </row>
    <row r="541" spans="1:10" x14ac:dyDescent="0.25">
      <c r="A541" s="4">
        <v>535</v>
      </c>
      <c r="B541" s="4" t="s">
        <v>196</v>
      </c>
      <c r="C541" s="22" t="s">
        <v>6</v>
      </c>
      <c r="D541" s="13">
        <v>3.7349999999999999</v>
      </c>
      <c r="E541" s="39">
        <v>59</v>
      </c>
      <c r="F541" s="15">
        <v>4.4607999999999999</v>
      </c>
      <c r="G541" s="15">
        <v>0.97889999999999999</v>
      </c>
      <c r="H541" s="20">
        <f t="shared" si="23"/>
        <v>-1.3781890410958901</v>
      </c>
      <c r="I541" s="21">
        <f t="shared" si="24"/>
        <v>-6.2694063926937993E-4</v>
      </c>
      <c r="J541" s="25"/>
    </row>
    <row r="542" spans="1:10" x14ac:dyDescent="0.25">
      <c r="A542" s="4">
        <v>536</v>
      </c>
      <c r="B542" s="4" t="s">
        <v>715</v>
      </c>
      <c r="C542" s="22" t="s">
        <v>17</v>
      </c>
      <c r="D542" s="13">
        <v>3.6549999999999998</v>
      </c>
      <c r="E542" s="39">
        <v>62</v>
      </c>
      <c r="F542" s="15"/>
      <c r="G542" s="15"/>
      <c r="H542" s="20" t="str">
        <f t="shared" si="23"/>
        <v/>
      </c>
      <c r="I542" s="21" t="str">
        <f t="shared" si="24"/>
        <v/>
      </c>
      <c r="J542" s="25"/>
    </row>
    <row r="543" spans="1:10" x14ac:dyDescent="0.25">
      <c r="A543" s="4">
        <v>537</v>
      </c>
      <c r="B543" s="4" t="s">
        <v>716</v>
      </c>
      <c r="C543" s="22" t="s">
        <v>17</v>
      </c>
      <c r="D543" s="13">
        <v>3.72</v>
      </c>
      <c r="E543" s="39">
        <v>61</v>
      </c>
      <c r="F543" s="15"/>
      <c r="G543" s="15"/>
      <c r="H543" s="20" t="str">
        <f t="shared" si="23"/>
        <v/>
      </c>
      <c r="I543" s="21" t="str">
        <f t="shared" si="24"/>
        <v/>
      </c>
      <c r="J543" s="25"/>
    </row>
    <row r="544" spans="1:10" x14ac:dyDescent="0.25">
      <c r="A544" s="4">
        <v>538</v>
      </c>
      <c r="B544" s="4" t="s">
        <v>61</v>
      </c>
      <c r="C544" s="22" t="s">
        <v>5</v>
      </c>
      <c r="D544" s="13">
        <v>3.6850000000000001</v>
      </c>
      <c r="E544" s="39">
        <v>70.900000000000006</v>
      </c>
      <c r="F544" s="15">
        <v>3.8714</v>
      </c>
      <c r="G544" s="15">
        <v>0.97409999999999997</v>
      </c>
      <c r="H544" s="20">
        <f t="shared" si="23"/>
        <v>-1.9675890410958901</v>
      </c>
      <c r="I544" s="21">
        <f t="shared" si="24"/>
        <v>-5.4269406392694064E-3</v>
      </c>
      <c r="J544" s="25"/>
    </row>
    <row r="545" spans="1:10" x14ac:dyDescent="0.25">
      <c r="A545" s="4">
        <v>539</v>
      </c>
      <c r="B545" s="4" t="s">
        <v>197</v>
      </c>
      <c r="C545" s="22" t="s">
        <v>5</v>
      </c>
      <c r="D545" s="13">
        <v>3.9849999999999999</v>
      </c>
      <c r="E545" s="39">
        <v>75.7</v>
      </c>
      <c r="F545" s="15">
        <v>7.5928000000000004</v>
      </c>
      <c r="G545" s="15">
        <v>0.99419999999999997</v>
      </c>
      <c r="H545" s="20">
        <f t="shared" si="23"/>
        <v>1.7538109589041104</v>
      </c>
      <c r="I545" s="21">
        <f t="shared" si="24"/>
        <v>1.46730593607306E-2</v>
      </c>
      <c r="J545" s="25"/>
    </row>
    <row r="546" spans="1:10" x14ac:dyDescent="0.25">
      <c r="A546" s="4">
        <v>540</v>
      </c>
      <c r="B546" s="4" t="s">
        <v>198</v>
      </c>
      <c r="C546" s="22" t="s">
        <v>5</v>
      </c>
      <c r="D546" s="13">
        <v>3.97</v>
      </c>
      <c r="E546" s="39">
        <v>72</v>
      </c>
      <c r="F546" s="15">
        <v>5.0742000000000003</v>
      </c>
      <c r="G546" s="15">
        <v>0.99119999999999997</v>
      </c>
      <c r="H546" s="20">
        <f t="shared" si="23"/>
        <v>-0.76478904109588974</v>
      </c>
      <c r="I546" s="21">
        <f t="shared" si="24"/>
        <v>1.1673059360730598E-2</v>
      </c>
      <c r="J546" s="25"/>
    </row>
    <row r="547" spans="1:10" x14ac:dyDescent="0.25">
      <c r="A547" s="4">
        <v>541</v>
      </c>
      <c r="B547" s="4" t="s">
        <v>642</v>
      </c>
      <c r="C547" s="22" t="s">
        <v>17</v>
      </c>
      <c r="D547" s="13">
        <v>3.91</v>
      </c>
      <c r="E547" s="39">
        <v>76.8</v>
      </c>
      <c r="F547" s="15"/>
      <c r="G547" s="15"/>
      <c r="H547" s="20" t="str">
        <f t="shared" si="23"/>
        <v/>
      </c>
      <c r="I547" s="21" t="str">
        <f t="shared" si="24"/>
        <v/>
      </c>
      <c r="J547" s="25"/>
    </row>
    <row r="548" spans="1:10" x14ac:dyDescent="0.25">
      <c r="A548" s="4">
        <v>542</v>
      </c>
      <c r="B548" s="4" t="s">
        <v>643</v>
      </c>
      <c r="C548" s="22" t="s">
        <v>17</v>
      </c>
      <c r="D548" s="13">
        <v>3.9750000000000001</v>
      </c>
      <c r="E548" s="39">
        <v>83.3</v>
      </c>
      <c r="F548" s="15"/>
      <c r="G548" s="15"/>
      <c r="H548" s="20" t="str">
        <f t="shared" si="23"/>
        <v/>
      </c>
      <c r="I548" s="21" t="str">
        <f t="shared" si="24"/>
        <v/>
      </c>
      <c r="J548" s="25"/>
    </row>
    <row r="549" spans="1:10" x14ac:dyDescent="0.25">
      <c r="A549" s="4">
        <v>543</v>
      </c>
      <c r="B549" s="4" t="s">
        <v>508</v>
      </c>
      <c r="C549" s="22" t="s">
        <v>17</v>
      </c>
      <c r="D549" s="13">
        <v>3.9449999999999998</v>
      </c>
      <c r="E549" s="39">
        <v>70.5</v>
      </c>
      <c r="F549" s="15"/>
      <c r="G549" s="15"/>
      <c r="H549" s="20" t="str">
        <f t="shared" si="23"/>
        <v/>
      </c>
      <c r="I549" s="21" t="str">
        <f t="shared" si="24"/>
        <v/>
      </c>
      <c r="J549" s="25"/>
    </row>
    <row r="550" spans="1:10" x14ac:dyDescent="0.25">
      <c r="A550" s="4">
        <v>544</v>
      </c>
      <c r="B550" s="4" t="s">
        <v>687</v>
      </c>
      <c r="C550" s="22" t="s">
        <v>17</v>
      </c>
      <c r="D550" s="13">
        <v>3.28</v>
      </c>
      <c r="E550" s="39">
        <v>57</v>
      </c>
      <c r="F550" s="15"/>
      <c r="G550" s="15"/>
      <c r="H550" s="20" t="str">
        <f t="shared" si="23"/>
        <v/>
      </c>
      <c r="I550" s="21" t="str">
        <f t="shared" si="24"/>
        <v/>
      </c>
      <c r="J550" s="25"/>
    </row>
    <row r="551" spans="1:10" x14ac:dyDescent="0.25">
      <c r="A551" s="4">
        <v>545</v>
      </c>
      <c r="B551" s="4" t="s">
        <v>630</v>
      </c>
      <c r="C551" s="22" t="s">
        <v>17</v>
      </c>
      <c r="D551" s="13">
        <v>3.37</v>
      </c>
      <c r="E551" s="39">
        <v>53.1</v>
      </c>
      <c r="F551" s="15"/>
      <c r="G551" s="15"/>
      <c r="H551" s="20" t="str">
        <f t="shared" si="23"/>
        <v/>
      </c>
      <c r="I551" s="21" t="str">
        <f t="shared" si="24"/>
        <v/>
      </c>
      <c r="J551" s="25"/>
    </row>
    <row r="552" spans="1:10" x14ac:dyDescent="0.25">
      <c r="A552" s="4">
        <v>546</v>
      </c>
      <c r="B552" s="4" t="s">
        <v>51</v>
      </c>
      <c r="C552" s="22" t="s">
        <v>24</v>
      </c>
      <c r="D552" s="13">
        <v>3.76</v>
      </c>
      <c r="E552" s="39">
        <v>76</v>
      </c>
      <c r="F552" s="15">
        <v>7.2797000000000001</v>
      </c>
      <c r="G552" s="15">
        <v>0.99719999999999998</v>
      </c>
      <c r="H552" s="20">
        <f t="shared" si="23"/>
        <v>1.4407109589041101</v>
      </c>
      <c r="I552" s="21">
        <f t="shared" si="24"/>
        <v>1.7673059360730603E-2</v>
      </c>
      <c r="J552" s="25"/>
    </row>
    <row r="553" spans="1:10" x14ac:dyDescent="0.25">
      <c r="A553" s="4">
        <v>547</v>
      </c>
      <c r="B553" s="4" t="s">
        <v>717</v>
      </c>
      <c r="C553" s="22" t="s">
        <v>17</v>
      </c>
      <c r="D553" s="13">
        <v>3.77</v>
      </c>
      <c r="E553" s="39">
        <v>56.5</v>
      </c>
      <c r="F553" s="15"/>
      <c r="G553" s="15"/>
      <c r="H553" s="20" t="str">
        <f t="shared" si="23"/>
        <v/>
      </c>
      <c r="I553" s="21" t="str">
        <f t="shared" si="24"/>
        <v/>
      </c>
      <c r="J553" s="25"/>
    </row>
    <row r="554" spans="1:10" x14ac:dyDescent="0.25">
      <c r="A554" s="4">
        <v>548</v>
      </c>
      <c r="B554" s="4" t="s">
        <v>718</v>
      </c>
      <c r="C554" s="22" t="s">
        <v>223</v>
      </c>
      <c r="D554" s="13">
        <v>3.35</v>
      </c>
      <c r="E554" s="39">
        <v>49.5</v>
      </c>
      <c r="F554" s="15"/>
      <c r="G554" s="15"/>
      <c r="H554" s="20" t="str">
        <f t="shared" si="23"/>
        <v/>
      </c>
      <c r="I554" s="21" t="str">
        <f t="shared" si="24"/>
        <v/>
      </c>
      <c r="J554" s="25"/>
    </row>
    <row r="555" spans="1:10" x14ac:dyDescent="0.25">
      <c r="A555" s="4">
        <v>549</v>
      </c>
      <c r="B555" s="4" t="s">
        <v>719</v>
      </c>
      <c r="C555" s="22" t="s">
        <v>13</v>
      </c>
      <c r="D555" s="13">
        <v>3.1349999999999998</v>
      </c>
      <c r="E555" s="39">
        <v>44.4</v>
      </c>
      <c r="F555" s="15"/>
      <c r="G555" s="15"/>
      <c r="H555" s="20" t="str">
        <f t="shared" si="23"/>
        <v/>
      </c>
      <c r="I555" s="21" t="str">
        <f t="shared" si="24"/>
        <v/>
      </c>
      <c r="J555" s="25"/>
    </row>
    <row r="556" spans="1:10" x14ac:dyDescent="0.25">
      <c r="A556" s="4">
        <v>550</v>
      </c>
      <c r="B556" s="4" t="s">
        <v>256</v>
      </c>
      <c r="C556" s="22" t="s">
        <v>100</v>
      </c>
      <c r="D556" s="13">
        <v>3.57</v>
      </c>
      <c r="E556" s="39">
        <v>43.2</v>
      </c>
      <c r="F556" s="15"/>
      <c r="G556" s="15"/>
      <c r="H556" s="20" t="str">
        <f t="shared" si="23"/>
        <v/>
      </c>
      <c r="I556" s="21" t="str">
        <f t="shared" si="24"/>
        <v/>
      </c>
      <c r="J556" s="25"/>
    </row>
    <row r="557" spans="1:10" x14ac:dyDescent="0.25">
      <c r="A557" s="4">
        <v>551</v>
      </c>
      <c r="B557" s="4" t="s">
        <v>299</v>
      </c>
      <c r="C557" s="22" t="s">
        <v>360</v>
      </c>
      <c r="D557" s="13">
        <v>3.7349999999999999</v>
      </c>
      <c r="E557" s="39">
        <v>58.9</v>
      </c>
      <c r="F557" s="15"/>
      <c r="G557" s="15"/>
      <c r="H557" s="20" t="str">
        <f t="shared" si="23"/>
        <v/>
      </c>
      <c r="I557" s="21" t="str">
        <f t="shared" si="24"/>
        <v/>
      </c>
      <c r="J557" s="25"/>
    </row>
    <row r="558" spans="1:10" x14ac:dyDescent="0.25">
      <c r="A558" s="4">
        <v>552</v>
      </c>
      <c r="B558" s="4" t="s">
        <v>300</v>
      </c>
      <c r="C558" s="22" t="s">
        <v>360</v>
      </c>
      <c r="D558" s="13">
        <v>3.7749999999999999</v>
      </c>
      <c r="E558" s="39">
        <v>60.1</v>
      </c>
      <c r="F558" s="15"/>
      <c r="G558" s="15"/>
      <c r="H558" s="20" t="str">
        <f t="shared" si="23"/>
        <v/>
      </c>
      <c r="I558" s="21" t="str">
        <f t="shared" si="24"/>
        <v/>
      </c>
      <c r="J558" s="25"/>
    </row>
    <row r="559" spans="1:10" x14ac:dyDescent="0.25">
      <c r="A559" s="4">
        <v>553</v>
      </c>
      <c r="B559" s="4" t="s">
        <v>301</v>
      </c>
      <c r="C559" s="22" t="s">
        <v>360</v>
      </c>
      <c r="D559" s="13">
        <v>3.7749999999999999</v>
      </c>
      <c r="E559" s="39">
        <v>60.5</v>
      </c>
      <c r="F559" s="15"/>
      <c r="G559" s="15"/>
      <c r="H559" s="20" t="str">
        <f t="shared" si="23"/>
        <v/>
      </c>
      <c r="I559" s="21" t="str">
        <f t="shared" si="24"/>
        <v/>
      </c>
      <c r="J559" s="25"/>
    </row>
    <row r="560" spans="1:10" x14ac:dyDescent="0.25">
      <c r="A560" s="4">
        <v>554</v>
      </c>
      <c r="B560" s="4" t="s">
        <v>670</v>
      </c>
      <c r="C560" s="22" t="s">
        <v>17</v>
      </c>
      <c r="D560" s="13">
        <v>3.78</v>
      </c>
      <c r="E560" s="39">
        <v>43.7</v>
      </c>
      <c r="F560" s="15"/>
      <c r="G560" s="15"/>
      <c r="H560" s="20" t="str">
        <f t="shared" si="23"/>
        <v/>
      </c>
      <c r="I560" s="21" t="str">
        <f t="shared" si="24"/>
        <v/>
      </c>
      <c r="J560" s="25"/>
    </row>
    <row r="561" spans="1:10" x14ac:dyDescent="0.25">
      <c r="A561" s="4">
        <v>555</v>
      </c>
      <c r="B561" s="4" t="s">
        <v>302</v>
      </c>
      <c r="C561" s="22" t="s">
        <v>360</v>
      </c>
      <c r="D561" s="13">
        <v>3.7349999999999999</v>
      </c>
      <c r="E561" s="39">
        <v>59.3</v>
      </c>
      <c r="F561" s="15"/>
      <c r="G561" s="15"/>
      <c r="H561" s="20" t="str">
        <f t="shared" si="23"/>
        <v/>
      </c>
      <c r="I561" s="21" t="str">
        <f t="shared" si="24"/>
        <v/>
      </c>
      <c r="J561" s="25"/>
    </row>
    <row r="562" spans="1:10" x14ac:dyDescent="0.25">
      <c r="A562" s="4">
        <v>556</v>
      </c>
      <c r="B562" s="4" t="s">
        <v>303</v>
      </c>
      <c r="C562" s="22" t="s">
        <v>360</v>
      </c>
      <c r="D562" s="13">
        <v>3.75</v>
      </c>
      <c r="E562" s="39">
        <v>59.7</v>
      </c>
      <c r="F562" s="15"/>
      <c r="G562" s="15"/>
      <c r="H562" s="20" t="str">
        <f t="shared" si="23"/>
        <v/>
      </c>
      <c r="I562" s="21" t="str">
        <f t="shared" si="24"/>
        <v/>
      </c>
      <c r="J562" s="25"/>
    </row>
    <row r="563" spans="1:10" x14ac:dyDescent="0.25">
      <c r="A563" s="4">
        <v>557</v>
      </c>
      <c r="B563" s="4" t="s">
        <v>671</v>
      </c>
      <c r="C563" s="22" t="s">
        <v>17</v>
      </c>
      <c r="D563" s="13">
        <v>3.7749999999999999</v>
      </c>
      <c r="E563" s="39">
        <v>58.6</v>
      </c>
      <c r="F563" s="15"/>
      <c r="G563" s="15"/>
      <c r="H563" s="20" t="str">
        <f t="shared" si="23"/>
        <v/>
      </c>
      <c r="I563" s="21" t="str">
        <f t="shared" si="24"/>
        <v/>
      </c>
      <c r="J563" s="25"/>
    </row>
    <row r="564" spans="1:10" x14ac:dyDescent="0.25">
      <c r="A564" s="4">
        <v>558</v>
      </c>
      <c r="B564" s="4" t="s">
        <v>330</v>
      </c>
      <c r="C564" s="22" t="s">
        <v>6</v>
      </c>
      <c r="D564" s="13">
        <v>3.4</v>
      </c>
      <c r="E564" s="39">
        <v>53.1</v>
      </c>
      <c r="F564" s="15"/>
      <c r="G564" s="15"/>
      <c r="H564" s="20" t="str">
        <f t="shared" si="23"/>
        <v/>
      </c>
      <c r="I564" s="21" t="str">
        <f t="shared" si="24"/>
        <v/>
      </c>
      <c r="J564" s="25"/>
    </row>
    <row r="565" spans="1:10" x14ac:dyDescent="0.25">
      <c r="A565" s="4">
        <v>559</v>
      </c>
      <c r="B565" s="4" t="s">
        <v>331</v>
      </c>
      <c r="C565" s="22" t="s">
        <v>6</v>
      </c>
      <c r="D565" s="13">
        <v>3.41</v>
      </c>
      <c r="E565" s="39">
        <v>64.900000000000006</v>
      </c>
      <c r="F565" s="15"/>
      <c r="G565" s="15"/>
      <c r="H565" s="20" t="str">
        <f t="shared" si="23"/>
        <v/>
      </c>
      <c r="I565" s="21" t="str">
        <f t="shared" si="24"/>
        <v/>
      </c>
      <c r="J565" s="25"/>
    </row>
    <row r="566" spans="1:10" x14ac:dyDescent="0.25">
      <c r="A566" s="4">
        <v>560</v>
      </c>
      <c r="B566" s="4" t="s">
        <v>257</v>
      </c>
      <c r="C566" s="22" t="s">
        <v>6</v>
      </c>
      <c r="D566" s="13">
        <v>3.46</v>
      </c>
      <c r="E566" s="39">
        <v>56.8</v>
      </c>
      <c r="F566" s="15"/>
      <c r="G566" s="15"/>
      <c r="H566" s="20" t="str">
        <f t="shared" si="23"/>
        <v/>
      </c>
      <c r="I566" s="21" t="str">
        <f t="shared" si="24"/>
        <v/>
      </c>
      <c r="J566" s="25"/>
    </row>
    <row r="567" spans="1:10" x14ac:dyDescent="0.25">
      <c r="A567" s="4">
        <v>561</v>
      </c>
      <c r="B567" s="4" t="s">
        <v>53</v>
      </c>
      <c r="C567" s="22" t="s">
        <v>6</v>
      </c>
      <c r="D567" s="13">
        <v>3.88</v>
      </c>
      <c r="E567" s="39">
        <v>61.5</v>
      </c>
      <c r="F567" s="15">
        <v>4.1456</v>
      </c>
      <c r="G567" s="15">
        <v>0.97719999999999996</v>
      </c>
      <c r="H567" s="20">
        <f t="shared" si="23"/>
        <v>-1.6933890410958901</v>
      </c>
      <c r="I567" s="21">
        <f t="shared" si="24"/>
        <v>-2.3269406392694147E-3</v>
      </c>
      <c r="J567" s="25"/>
    </row>
    <row r="568" spans="1:10" x14ac:dyDescent="0.25">
      <c r="A568" s="4">
        <v>562</v>
      </c>
      <c r="B568" s="4" t="s">
        <v>610</v>
      </c>
      <c r="C568" s="22" t="s">
        <v>86</v>
      </c>
      <c r="D568" s="13">
        <v>3.2850000000000001</v>
      </c>
      <c r="E568" s="39">
        <v>57</v>
      </c>
      <c r="F568" s="15">
        <v>5.2709000000000001</v>
      </c>
      <c r="G568" s="15">
        <v>0.99080000000000001</v>
      </c>
      <c r="H568" s="20">
        <f t="shared" si="23"/>
        <v>-0.56808904109588987</v>
      </c>
      <c r="I568" s="21">
        <f t="shared" si="24"/>
        <v>1.1273059360730642E-2</v>
      </c>
      <c r="J568" s="25"/>
    </row>
    <row r="569" spans="1:10" x14ac:dyDescent="0.25">
      <c r="A569" s="4">
        <v>563</v>
      </c>
      <c r="B569" s="4" t="s">
        <v>613</v>
      </c>
      <c r="C569" s="22" t="s">
        <v>86</v>
      </c>
      <c r="D569" s="13">
        <v>3.2949999999999999</v>
      </c>
      <c r="E569" s="39">
        <v>57</v>
      </c>
      <c r="F569" s="15"/>
      <c r="G569" s="15"/>
      <c r="H569" s="20" t="str">
        <f t="shared" si="23"/>
        <v/>
      </c>
      <c r="I569" s="21" t="str">
        <f t="shared" si="24"/>
        <v/>
      </c>
      <c r="J569" s="25"/>
    </row>
    <row r="570" spans="1:10" x14ac:dyDescent="0.25">
      <c r="A570" s="4">
        <v>564</v>
      </c>
      <c r="B570" s="4" t="s">
        <v>614</v>
      </c>
      <c r="C570" s="22" t="s">
        <v>86</v>
      </c>
      <c r="D570" s="13">
        <v>3.3250000000000002</v>
      </c>
      <c r="E570" s="39">
        <v>56</v>
      </c>
      <c r="F570" s="15"/>
      <c r="G570" s="15"/>
      <c r="H570" s="20" t="str">
        <f t="shared" si="23"/>
        <v/>
      </c>
      <c r="I570" s="21" t="str">
        <f t="shared" si="24"/>
        <v/>
      </c>
      <c r="J570" s="25"/>
    </row>
    <row r="571" spans="1:10" x14ac:dyDescent="0.25">
      <c r="A571" s="4">
        <v>565</v>
      </c>
      <c r="B571" s="4" t="s">
        <v>615</v>
      </c>
      <c r="C571" s="22" t="s">
        <v>86</v>
      </c>
      <c r="D571" s="13">
        <v>3.3149999999999999</v>
      </c>
      <c r="E571" s="39">
        <v>56.8</v>
      </c>
      <c r="F571" s="15"/>
      <c r="G571" s="15"/>
      <c r="H571" s="20" t="str">
        <f t="shared" si="23"/>
        <v/>
      </c>
      <c r="I571" s="21" t="str">
        <f t="shared" si="24"/>
        <v/>
      </c>
      <c r="J571" s="25"/>
    </row>
    <row r="572" spans="1:10" x14ac:dyDescent="0.25">
      <c r="A572" s="4">
        <v>566</v>
      </c>
      <c r="B572" s="4" t="s">
        <v>611</v>
      </c>
      <c r="C572" s="22" t="s">
        <v>86</v>
      </c>
      <c r="D572" s="13">
        <v>3.3</v>
      </c>
      <c r="E572" s="39">
        <v>56.4</v>
      </c>
      <c r="F572" s="15"/>
      <c r="G572" s="15"/>
      <c r="H572" s="20" t="str">
        <f t="shared" si="23"/>
        <v/>
      </c>
      <c r="I572" s="21" t="str">
        <f t="shared" si="24"/>
        <v/>
      </c>
      <c r="J572" s="25"/>
    </row>
    <row r="573" spans="1:10" x14ac:dyDescent="0.25">
      <c r="A573" s="4">
        <v>567</v>
      </c>
      <c r="B573" s="4" t="s">
        <v>612</v>
      </c>
      <c r="C573" s="22" t="s">
        <v>86</v>
      </c>
      <c r="D573" s="13">
        <v>3.2749999999999999</v>
      </c>
      <c r="E573" s="39">
        <v>56</v>
      </c>
      <c r="F573" s="15"/>
      <c r="G573" s="15"/>
      <c r="H573" s="20" t="str">
        <f t="shared" si="23"/>
        <v/>
      </c>
      <c r="I573" s="21" t="str">
        <f t="shared" si="24"/>
        <v/>
      </c>
      <c r="J573" s="25"/>
    </row>
    <row r="574" spans="1:10" x14ac:dyDescent="0.25">
      <c r="A574" s="4">
        <v>568</v>
      </c>
      <c r="B574" s="4" t="s">
        <v>502</v>
      </c>
      <c r="C574" s="22" t="s">
        <v>19</v>
      </c>
      <c r="D574" s="13">
        <v>3.8149999999999999</v>
      </c>
      <c r="E574" s="39">
        <v>49.6</v>
      </c>
      <c r="F574" s="15"/>
      <c r="G574" s="15"/>
      <c r="H574" s="20" t="str">
        <f t="shared" si="23"/>
        <v/>
      </c>
      <c r="I574" s="21" t="str">
        <f t="shared" si="24"/>
        <v/>
      </c>
      <c r="J574" s="25"/>
    </row>
    <row r="575" spans="1:10" x14ac:dyDescent="0.25">
      <c r="A575" s="4">
        <v>569</v>
      </c>
      <c r="B575" s="4" t="s">
        <v>660</v>
      </c>
      <c r="C575" s="22" t="s">
        <v>17</v>
      </c>
      <c r="D575" s="13">
        <v>3.6850000000000001</v>
      </c>
      <c r="E575" s="39">
        <v>58.3</v>
      </c>
      <c r="F575" s="15"/>
      <c r="G575" s="15"/>
      <c r="H575" s="20" t="str">
        <f t="shared" si="23"/>
        <v/>
      </c>
      <c r="I575" s="21" t="str">
        <f t="shared" si="24"/>
        <v/>
      </c>
      <c r="J575" s="25"/>
    </row>
    <row r="576" spans="1:10" x14ac:dyDescent="0.25">
      <c r="A576" s="4">
        <v>570</v>
      </c>
      <c r="B576" s="4" t="s">
        <v>728</v>
      </c>
      <c r="C576" s="22" t="s">
        <v>17</v>
      </c>
      <c r="D576" s="13">
        <v>3.645</v>
      </c>
      <c r="E576" s="39">
        <v>48</v>
      </c>
      <c r="F576" s="15">
        <v>3.0783999999999998</v>
      </c>
      <c r="G576" s="15">
        <v>0.98129999999999995</v>
      </c>
      <c r="H576" s="20">
        <f t="shared" si="23"/>
        <v>-2.7605890410958902</v>
      </c>
      <c r="I576" s="21">
        <f t="shared" si="24"/>
        <v>1.7730593607305778E-3</v>
      </c>
      <c r="J576" s="45"/>
    </row>
    <row r="577" spans="1:10" x14ac:dyDescent="0.25">
      <c r="A577" s="4">
        <v>571</v>
      </c>
      <c r="B577" s="4" t="s">
        <v>729</v>
      </c>
      <c r="C577" s="22" t="s">
        <v>17</v>
      </c>
      <c r="D577" s="13">
        <v>3.17</v>
      </c>
      <c r="E577" s="39">
        <v>63.6</v>
      </c>
      <c r="F577" s="15">
        <v>7.5046999999999997</v>
      </c>
      <c r="G577" s="15">
        <v>0.99280000000000002</v>
      </c>
      <c r="H577" s="20">
        <f t="shared" si="23"/>
        <v>1.6657109589041097</v>
      </c>
      <c r="I577" s="21">
        <f t="shared" si="24"/>
        <v>1.3273059360730644E-2</v>
      </c>
      <c r="J577" s="45"/>
    </row>
    <row r="578" spans="1:10" x14ac:dyDescent="0.25">
      <c r="A578" s="4">
        <v>572</v>
      </c>
      <c r="B578" s="4" t="s">
        <v>730</v>
      </c>
      <c r="C578" s="22" t="s">
        <v>17</v>
      </c>
      <c r="D578" s="13">
        <v>3.22</v>
      </c>
      <c r="E578" s="39">
        <v>50.4</v>
      </c>
      <c r="F578" s="15">
        <v>5.7491000000000003</v>
      </c>
      <c r="G578" s="15">
        <v>0.99750000000000005</v>
      </c>
      <c r="H578" s="20">
        <f t="shared" si="23"/>
        <v>-8.9889041095889688E-2</v>
      </c>
      <c r="I578" s="21">
        <f t="shared" si="24"/>
        <v>1.7973059360730681E-2</v>
      </c>
      <c r="J578" s="45"/>
    </row>
    <row r="579" spans="1:10" x14ac:dyDescent="0.25">
      <c r="A579" s="4">
        <v>573</v>
      </c>
      <c r="B579" s="4" t="s">
        <v>420</v>
      </c>
      <c r="C579" s="22" t="s">
        <v>100</v>
      </c>
      <c r="D579" s="13">
        <v>3.57</v>
      </c>
      <c r="E579" s="39">
        <v>54.5</v>
      </c>
      <c r="F579" s="15"/>
      <c r="G579" s="15"/>
      <c r="H579" s="20" t="str">
        <f t="shared" si="23"/>
        <v/>
      </c>
      <c r="I579" s="21" t="str">
        <f t="shared" si="24"/>
        <v/>
      </c>
      <c r="J579" s="25"/>
    </row>
    <row r="580" spans="1:10" x14ac:dyDescent="0.25">
      <c r="A580" s="4">
        <v>574</v>
      </c>
      <c r="B580" s="4" t="s">
        <v>421</v>
      </c>
      <c r="C580" s="22" t="s">
        <v>100</v>
      </c>
      <c r="D580" s="13">
        <v>3.6549999999999998</v>
      </c>
      <c r="E580" s="39">
        <v>54.3</v>
      </c>
      <c r="F580" s="15"/>
      <c r="G580" s="15"/>
      <c r="H580" s="20" t="str">
        <f t="shared" si="23"/>
        <v/>
      </c>
      <c r="I580" s="21" t="str">
        <f t="shared" si="24"/>
        <v/>
      </c>
      <c r="J580" s="25"/>
    </row>
    <row r="581" spans="1:10" x14ac:dyDescent="0.25">
      <c r="A581" s="4">
        <v>575</v>
      </c>
      <c r="B581" s="4" t="s">
        <v>422</v>
      </c>
      <c r="C581" s="22" t="s">
        <v>100</v>
      </c>
      <c r="D581" s="13">
        <v>3.5550000000000002</v>
      </c>
      <c r="E581" s="39">
        <v>41.5</v>
      </c>
      <c r="F581" s="15"/>
      <c r="G581" s="15"/>
      <c r="H581" s="20" t="str">
        <f t="shared" si="23"/>
        <v/>
      </c>
      <c r="I581" s="21" t="str">
        <f t="shared" si="24"/>
        <v/>
      </c>
      <c r="J581" s="25"/>
    </row>
    <row r="582" spans="1:10" x14ac:dyDescent="0.25">
      <c r="A582" s="4">
        <v>576</v>
      </c>
      <c r="B582" s="4" t="s">
        <v>419</v>
      </c>
      <c r="C582" s="22" t="s">
        <v>100</v>
      </c>
      <c r="D582" s="13">
        <v>3.58</v>
      </c>
      <c r="E582" s="39">
        <v>41.5</v>
      </c>
      <c r="F582" s="15"/>
      <c r="G582" s="15"/>
      <c r="H582" s="20" t="str">
        <f t="shared" si="23"/>
        <v/>
      </c>
      <c r="I582" s="21" t="str">
        <f t="shared" si="24"/>
        <v/>
      </c>
      <c r="J582" s="25"/>
    </row>
    <row r="583" spans="1:10" x14ac:dyDescent="0.25">
      <c r="A583" s="4">
        <v>577</v>
      </c>
      <c r="B583" s="4" t="s">
        <v>688</v>
      </c>
      <c r="C583" s="22" t="s">
        <v>689</v>
      </c>
      <c r="D583" s="13">
        <v>3.21</v>
      </c>
      <c r="E583" s="39">
        <v>97.1</v>
      </c>
      <c r="F583" s="15"/>
      <c r="G583" s="15"/>
      <c r="H583" s="20" t="str">
        <f t="shared" si="23"/>
        <v/>
      </c>
      <c r="I583" s="21" t="str">
        <f t="shared" si="24"/>
        <v/>
      </c>
      <c r="J583" s="25"/>
    </row>
    <row r="584" spans="1:10" x14ac:dyDescent="0.25">
      <c r="A584" s="4">
        <v>578</v>
      </c>
      <c r="B584" s="4" t="s">
        <v>690</v>
      </c>
      <c r="C584" s="22" t="s">
        <v>689</v>
      </c>
      <c r="D584" s="13">
        <v>3.0750000000000002</v>
      </c>
      <c r="E584" s="39">
        <v>93.7</v>
      </c>
      <c r="F584" s="15"/>
      <c r="G584" s="15"/>
      <c r="H584" s="20" t="str">
        <f t="shared" ref="H584:H647" si="25">IF(ISBLANK(F584),"",F584-$F$689)</f>
        <v/>
      </c>
      <c r="I584" s="21" t="str">
        <f t="shared" ref="I584:I647" si="26">IF(ISBLANK(F584),"",G584-$G$689)</f>
        <v/>
      </c>
      <c r="J584" s="25"/>
    </row>
    <row r="585" spans="1:10" x14ac:dyDescent="0.25">
      <c r="A585" s="4">
        <v>579</v>
      </c>
      <c r="B585" s="4" t="s">
        <v>691</v>
      </c>
      <c r="C585" s="22" t="s">
        <v>689</v>
      </c>
      <c r="D585" s="13">
        <v>2.97</v>
      </c>
      <c r="E585" s="39">
        <v>40.799999999999997</v>
      </c>
      <c r="F585" s="15"/>
      <c r="G585" s="15"/>
      <c r="H585" s="20" t="str">
        <f t="shared" si="25"/>
        <v/>
      </c>
      <c r="I585" s="21" t="str">
        <f t="shared" si="26"/>
        <v/>
      </c>
      <c r="J585" s="25"/>
    </row>
    <row r="586" spans="1:10" x14ac:dyDescent="0.25">
      <c r="A586" s="4">
        <v>580</v>
      </c>
      <c r="B586" s="4" t="s">
        <v>284</v>
      </c>
      <c r="C586" s="22" t="s">
        <v>11</v>
      </c>
      <c r="D586" s="13">
        <v>3.43</v>
      </c>
      <c r="E586" s="39">
        <v>50.8</v>
      </c>
      <c r="F586" s="15"/>
      <c r="G586" s="15"/>
      <c r="H586" s="20" t="str">
        <f t="shared" si="25"/>
        <v/>
      </c>
      <c r="I586" s="21" t="str">
        <f t="shared" si="26"/>
        <v/>
      </c>
      <c r="J586" s="25"/>
    </row>
    <row r="587" spans="1:10" x14ac:dyDescent="0.25">
      <c r="A587" s="4">
        <v>581</v>
      </c>
      <c r="B587" s="4" t="s">
        <v>93</v>
      </c>
      <c r="C587" s="22" t="s">
        <v>16</v>
      </c>
      <c r="D587" s="13">
        <v>3.85</v>
      </c>
      <c r="E587" s="39">
        <v>70.099999999999994</v>
      </c>
      <c r="F587" s="15">
        <v>8.3602000000000007</v>
      </c>
      <c r="G587" s="15">
        <v>0.99809999999999999</v>
      </c>
      <c r="H587" s="20">
        <f t="shared" si="25"/>
        <v>2.5212109589041107</v>
      </c>
      <c r="I587" s="21">
        <f t="shared" si="26"/>
        <v>1.8573059360730615E-2</v>
      </c>
      <c r="J587" s="25"/>
    </row>
    <row r="588" spans="1:10" x14ac:dyDescent="0.25">
      <c r="A588" s="4">
        <v>582</v>
      </c>
      <c r="B588" s="4" t="s">
        <v>607</v>
      </c>
      <c r="C588" s="22" t="s">
        <v>16</v>
      </c>
      <c r="D588" s="13">
        <v>3.82</v>
      </c>
      <c r="E588" s="39">
        <v>65.2</v>
      </c>
      <c r="F588" s="15"/>
      <c r="G588" s="15"/>
      <c r="H588" s="20" t="str">
        <f t="shared" si="25"/>
        <v/>
      </c>
      <c r="I588" s="21" t="str">
        <f t="shared" si="26"/>
        <v/>
      </c>
      <c r="J588" s="25"/>
    </row>
    <row r="589" spans="1:10" x14ac:dyDescent="0.25">
      <c r="A589" s="4">
        <v>583</v>
      </c>
      <c r="B589" s="4" t="s">
        <v>199</v>
      </c>
      <c r="C589" s="22" t="s">
        <v>16</v>
      </c>
      <c r="D589" s="13">
        <v>3.82</v>
      </c>
      <c r="E589" s="39">
        <v>55.9</v>
      </c>
      <c r="F589" s="15">
        <v>6.0465</v>
      </c>
      <c r="G589" s="15">
        <v>0.99750000000000005</v>
      </c>
      <c r="H589" s="20">
        <f t="shared" si="25"/>
        <v>0.20751095890410998</v>
      </c>
      <c r="I589" s="21">
        <f t="shared" si="26"/>
        <v>1.7973059360730681E-2</v>
      </c>
      <c r="J589" s="25"/>
    </row>
    <row r="590" spans="1:10" x14ac:dyDescent="0.25">
      <c r="A590" s="4">
        <v>584</v>
      </c>
      <c r="B590" s="4" t="s">
        <v>23</v>
      </c>
      <c r="C590" s="22" t="s">
        <v>16</v>
      </c>
      <c r="D590" s="13">
        <v>3.835</v>
      </c>
      <c r="E590" s="39">
        <v>66.5</v>
      </c>
      <c r="F590" s="15">
        <v>6.7022000000000004</v>
      </c>
      <c r="G590" s="15">
        <v>0.995</v>
      </c>
      <c r="H590" s="20">
        <f t="shared" si="25"/>
        <v>0.86321095890411037</v>
      </c>
      <c r="I590" s="21">
        <f t="shared" si="26"/>
        <v>1.5473059360730623E-2</v>
      </c>
      <c r="J590" s="25"/>
    </row>
    <row r="591" spans="1:10" x14ac:dyDescent="0.25">
      <c r="A591" s="4">
        <v>585</v>
      </c>
      <c r="B591" s="4" t="s">
        <v>200</v>
      </c>
      <c r="C591" s="22" t="s">
        <v>11</v>
      </c>
      <c r="D591" s="13">
        <v>3.1349999999999998</v>
      </c>
      <c r="E591" s="39">
        <v>47.5</v>
      </c>
      <c r="F591" s="15">
        <v>2.9548000000000001</v>
      </c>
      <c r="G591" s="15">
        <v>0.9204</v>
      </c>
      <c r="H591" s="20">
        <f t="shared" si="25"/>
        <v>-2.8841890410958899</v>
      </c>
      <c r="I591" s="21">
        <f t="shared" si="26"/>
        <v>-5.9126940639269376E-2</v>
      </c>
      <c r="J591" s="25"/>
    </row>
    <row r="592" spans="1:10" x14ac:dyDescent="0.25">
      <c r="A592" s="4">
        <v>586</v>
      </c>
      <c r="B592" s="4" t="s">
        <v>258</v>
      </c>
      <c r="C592" s="22" t="s">
        <v>19</v>
      </c>
      <c r="D592" s="13">
        <v>3.1549999999999998</v>
      </c>
      <c r="E592" s="39">
        <v>55.9</v>
      </c>
      <c r="F592" s="15"/>
      <c r="G592" s="15"/>
      <c r="H592" s="20" t="str">
        <f t="shared" si="25"/>
        <v/>
      </c>
      <c r="I592" s="21" t="str">
        <f t="shared" si="26"/>
        <v/>
      </c>
      <c r="J592" s="25"/>
    </row>
    <row r="593" spans="1:10" x14ac:dyDescent="0.25">
      <c r="A593" s="4">
        <v>587</v>
      </c>
      <c r="B593" s="4" t="s">
        <v>201</v>
      </c>
      <c r="C593" s="22" t="s">
        <v>6</v>
      </c>
      <c r="D593" s="13">
        <v>3.4649999999999999</v>
      </c>
      <c r="E593" s="39">
        <v>66.5</v>
      </c>
      <c r="F593" s="15">
        <v>4.9161000000000001</v>
      </c>
      <c r="G593" s="15">
        <v>0.99380000000000002</v>
      </c>
      <c r="H593" s="20">
        <f t="shared" si="25"/>
        <v>-0.92288904109588987</v>
      </c>
      <c r="I593" s="21">
        <f t="shared" si="26"/>
        <v>1.4273059360730644E-2</v>
      </c>
      <c r="J593" s="25"/>
    </row>
    <row r="594" spans="1:10" x14ac:dyDescent="0.25">
      <c r="A594" s="4">
        <v>588</v>
      </c>
      <c r="B594" s="4" t="s">
        <v>280</v>
      </c>
      <c r="C594" s="22" t="s">
        <v>6</v>
      </c>
      <c r="D594" s="13">
        <v>3.53</v>
      </c>
      <c r="E594" s="39">
        <v>64</v>
      </c>
      <c r="F594" s="15"/>
      <c r="G594" s="15"/>
      <c r="H594" s="20" t="str">
        <f t="shared" si="25"/>
        <v/>
      </c>
      <c r="I594" s="21" t="str">
        <f t="shared" si="26"/>
        <v/>
      </c>
      <c r="J594" s="25"/>
    </row>
    <row r="595" spans="1:10" x14ac:dyDescent="0.25">
      <c r="A595" s="4">
        <v>589</v>
      </c>
      <c r="B595" s="4" t="s">
        <v>245</v>
      </c>
      <c r="C595" s="22" t="s">
        <v>6</v>
      </c>
      <c r="D595" s="13">
        <v>3.46</v>
      </c>
      <c r="E595" s="39">
        <v>57.1</v>
      </c>
      <c r="F595" s="15"/>
      <c r="G595" s="15"/>
      <c r="H595" s="20" t="str">
        <f t="shared" si="25"/>
        <v/>
      </c>
      <c r="I595" s="21" t="str">
        <f t="shared" si="26"/>
        <v/>
      </c>
      <c r="J595" s="25"/>
    </row>
    <row r="596" spans="1:10" x14ac:dyDescent="0.25">
      <c r="A596" s="4">
        <v>590</v>
      </c>
      <c r="B596" s="4" t="s">
        <v>27</v>
      </c>
      <c r="C596" s="22" t="s">
        <v>19</v>
      </c>
      <c r="D596" s="13">
        <v>3.7549999999999999</v>
      </c>
      <c r="E596" s="39">
        <v>62.6</v>
      </c>
      <c r="F596" s="15">
        <v>6.5773999999999999</v>
      </c>
      <c r="G596" s="15">
        <v>0.99299999999999999</v>
      </c>
      <c r="H596" s="20">
        <f t="shared" si="25"/>
        <v>0.7384109589041099</v>
      </c>
      <c r="I596" s="21">
        <f t="shared" si="26"/>
        <v>1.3473059360730621E-2</v>
      </c>
      <c r="J596" s="25"/>
    </row>
    <row r="597" spans="1:10" x14ac:dyDescent="0.25">
      <c r="A597" s="4">
        <v>591</v>
      </c>
      <c r="B597" s="4" t="s">
        <v>332</v>
      </c>
      <c r="C597" s="22" t="s">
        <v>24</v>
      </c>
      <c r="D597" s="13">
        <v>3.2349999999999999</v>
      </c>
      <c r="E597" s="39">
        <v>63.3</v>
      </c>
      <c r="F597" s="15"/>
      <c r="G597" s="15"/>
      <c r="H597" s="20" t="str">
        <f t="shared" si="25"/>
        <v/>
      </c>
      <c r="I597" s="21" t="str">
        <f t="shared" si="26"/>
        <v/>
      </c>
      <c r="J597" s="25"/>
    </row>
    <row r="598" spans="1:10" x14ac:dyDescent="0.25">
      <c r="A598" s="4">
        <v>592</v>
      </c>
      <c r="B598" s="4" t="s">
        <v>333</v>
      </c>
      <c r="C598" s="22" t="s">
        <v>24</v>
      </c>
      <c r="D598" s="13">
        <v>3.23</v>
      </c>
      <c r="E598" s="39">
        <v>63</v>
      </c>
      <c r="F598" s="15"/>
      <c r="G598" s="15"/>
      <c r="H598" s="20" t="str">
        <f t="shared" si="25"/>
        <v/>
      </c>
      <c r="I598" s="21" t="str">
        <f t="shared" si="26"/>
        <v/>
      </c>
      <c r="J598" s="25"/>
    </row>
    <row r="599" spans="1:10" x14ac:dyDescent="0.25">
      <c r="A599" s="4">
        <v>593</v>
      </c>
      <c r="B599" s="4" t="s">
        <v>334</v>
      </c>
      <c r="C599" s="22" t="s">
        <v>24</v>
      </c>
      <c r="D599" s="13">
        <v>3.24</v>
      </c>
      <c r="E599" s="39">
        <v>64.099999999999994</v>
      </c>
      <c r="F599" s="15"/>
      <c r="G599" s="15"/>
      <c r="H599" s="20" t="str">
        <f t="shared" si="25"/>
        <v/>
      </c>
      <c r="I599" s="21" t="str">
        <f t="shared" si="26"/>
        <v/>
      </c>
      <c r="J599" s="25"/>
    </row>
    <row r="600" spans="1:10" x14ac:dyDescent="0.25">
      <c r="A600" s="4">
        <v>594</v>
      </c>
      <c r="B600" s="4" t="s">
        <v>585</v>
      </c>
      <c r="C600" s="22" t="s">
        <v>17</v>
      </c>
      <c r="D600" s="13">
        <v>3.41</v>
      </c>
      <c r="E600" s="39">
        <v>44</v>
      </c>
      <c r="F600" s="15"/>
      <c r="G600" s="15"/>
      <c r="H600" s="20" t="str">
        <f t="shared" si="25"/>
        <v/>
      </c>
      <c r="I600" s="21" t="str">
        <f t="shared" si="26"/>
        <v/>
      </c>
      <c r="J600" s="25"/>
    </row>
    <row r="601" spans="1:10" x14ac:dyDescent="0.25">
      <c r="A601" s="4">
        <v>595</v>
      </c>
      <c r="B601" s="4" t="s">
        <v>586</v>
      </c>
      <c r="C601" s="22" t="s">
        <v>17</v>
      </c>
      <c r="D601" s="13">
        <v>3.44</v>
      </c>
      <c r="E601" s="39">
        <v>56.3</v>
      </c>
      <c r="F601" s="15"/>
      <c r="G601" s="15"/>
      <c r="H601" s="20" t="str">
        <f t="shared" si="25"/>
        <v/>
      </c>
      <c r="I601" s="21" t="str">
        <f t="shared" si="26"/>
        <v/>
      </c>
      <c r="J601" s="25"/>
    </row>
    <row r="602" spans="1:10" x14ac:dyDescent="0.25">
      <c r="A602" s="4">
        <v>596</v>
      </c>
      <c r="B602" s="4" t="s">
        <v>447</v>
      </c>
      <c r="C602" s="22" t="s">
        <v>5</v>
      </c>
      <c r="D602" s="13">
        <v>3.9249999999999998</v>
      </c>
      <c r="E602" s="39">
        <v>62.5</v>
      </c>
      <c r="F602" s="15"/>
      <c r="G602" s="15"/>
      <c r="H602" s="20" t="str">
        <f t="shared" si="25"/>
        <v/>
      </c>
      <c r="I602" s="21" t="str">
        <f t="shared" si="26"/>
        <v/>
      </c>
      <c r="J602" s="25"/>
    </row>
    <row r="603" spans="1:10" x14ac:dyDescent="0.25">
      <c r="A603" s="4">
        <v>597</v>
      </c>
      <c r="B603" s="4" t="s">
        <v>202</v>
      </c>
      <c r="C603" s="22" t="s">
        <v>17</v>
      </c>
      <c r="D603" s="13">
        <v>3.96</v>
      </c>
      <c r="E603" s="39">
        <v>84.8</v>
      </c>
      <c r="F603" s="15">
        <v>10.375</v>
      </c>
      <c r="G603" s="15">
        <v>0.99790000000000001</v>
      </c>
      <c r="H603" s="20">
        <f t="shared" si="25"/>
        <v>4.53601095890411</v>
      </c>
      <c r="I603" s="21">
        <f t="shared" si="26"/>
        <v>1.8373059360730637E-2</v>
      </c>
      <c r="J603" s="25"/>
    </row>
    <row r="604" spans="1:10" x14ac:dyDescent="0.25">
      <c r="A604" s="4">
        <v>598</v>
      </c>
      <c r="B604" s="4" t="s">
        <v>203</v>
      </c>
      <c r="C604" s="22" t="s">
        <v>17</v>
      </c>
      <c r="D604" s="13">
        <v>3.74</v>
      </c>
      <c r="E604" s="39">
        <v>66</v>
      </c>
      <c r="F604" s="15">
        <v>6.4362000000000004</v>
      </c>
      <c r="G604" s="15">
        <v>0.99399999999999999</v>
      </c>
      <c r="H604" s="20">
        <f t="shared" si="25"/>
        <v>0.59721095890411036</v>
      </c>
      <c r="I604" s="21">
        <f t="shared" si="26"/>
        <v>1.4473059360730622E-2</v>
      </c>
      <c r="J604" s="25"/>
    </row>
    <row r="605" spans="1:10" x14ac:dyDescent="0.25">
      <c r="A605" s="4">
        <v>599</v>
      </c>
      <c r="B605" s="4" t="s">
        <v>204</v>
      </c>
      <c r="C605" s="22" t="s">
        <v>17</v>
      </c>
      <c r="D605" s="13">
        <v>3.75</v>
      </c>
      <c r="E605" s="39">
        <v>55.5</v>
      </c>
      <c r="F605" s="15">
        <v>5.9405999999999999</v>
      </c>
      <c r="G605" s="15">
        <v>0.99709999999999999</v>
      </c>
      <c r="H605" s="20">
        <f t="shared" si="25"/>
        <v>0.10161095890410987</v>
      </c>
      <c r="I605" s="21">
        <f t="shared" si="26"/>
        <v>1.7573059360730614E-2</v>
      </c>
      <c r="J605" s="25"/>
    </row>
    <row r="606" spans="1:10" x14ac:dyDescent="0.25">
      <c r="A606" s="4">
        <v>600</v>
      </c>
      <c r="B606" s="4" t="s">
        <v>205</v>
      </c>
      <c r="C606" s="22" t="s">
        <v>6</v>
      </c>
      <c r="D606" s="13">
        <v>3.53</v>
      </c>
      <c r="E606" s="39">
        <v>52.4</v>
      </c>
      <c r="F606" s="15">
        <v>3.4234</v>
      </c>
      <c r="G606" s="15">
        <v>0.99350000000000005</v>
      </c>
      <c r="H606" s="20">
        <f t="shared" si="25"/>
        <v>-2.41558904109589</v>
      </c>
      <c r="I606" s="21">
        <f t="shared" si="26"/>
        <v>1.3973059360730677E-2</v>
      </c>
      <c r="J606" s="25"/>
    </row>
    <row r="607" spans="1:10" x14ac:dyDescent="0.25">
      <c r="A607" s="4">
        <v>601</v>
      </c>
      <c r="B607" s="4" t="s">
        <v>720</v>
      </c>
      <c r="C607" s="22" t="s">
        <v>6</v>
      </c>
      <c r="D607" s="13">
        <v>3.57</v>
      </c>
      <c r="E607" s="39">
        <v>52.1</v>
      </c>
      <c r="F607" s="15">
        <v>2.335</v>
      </c>
      <c r="G607" s="15">
        <v>0.94089999999999996</v>
      </c>
      <c r="H607" s="20">
        <f t="shared" si="25"/>
        <v>-3.50398904109589</v>
      </c>
      <c r="I607" s="21">
        <f t="shared" si="26"/>
        <v>-3.8626940639269414E-2</v>
      </c>
      <c r="J607" s="25"/>
    </row>
    <row r="608" spans="1:10" x14ac:dyDescent="0.25">
      <c r="A608" s="4">
        <v>602</v>
      </c>
      <c r="B608" s="4" t="s">
        <v>721</v>
      </c>
      <c r="C608" s="22" t="s">
        <v>6</v>
      </c>
      <c r="D608" s="13">
        <v>3.54</v>
      </c>
      <c r="E608" s="39">
        <v>52.5</v>
      </c>
      <c r="F608" s="15"/>
      <c r="G608" s="15"/>
      <c r="H608" s="20" t="str">
        <f t="shared" si="25"/>
        <v/>
      </c>
      <c r="I608" s="21" t="str">
        <f t="shared" si="26"/>
        <v/>
      </c>
      <c r="J608" s="25"/>
    </row>
    <row r="609" spans="1:10" x14ac:dyDescent="0.25">
      <c r="A609" s="4">
        <v>603</v>
      </c>
      <c r="B609" s="4" t="s">
        <v>722</v>
      </c>
      <c r="C609" s="22" t="s">
        <v>6</v>
      </c>
      <c r="D609" s="13">
        <v>3.59</v>
      </c>
      <c r="E609" s="39">
        <v>51.5</v>
      </c>
      <c r="F609" s="15"/>
      <c r="G609" s="15"/>
      <c r="H609" s="20" t="str">
        <f t="shared" si="25"/>
        <v/>
      </c>
      <c r="I609" s="21" t="str">
        <f t="shared" si="26"/>
        <v/>
      </c>
      <c r="J609" s="25"/>
    </row>
    <row r="610" spans="1:10" x14ac:dyDescent="0.25">
      <c r="A610" s="4">
        <v>604</v>
      </c>
      <c r="B610" s="4" t="s">
        <v>723</v>
      </c>
      <c r="C610" s="22" t="s">
        <v>6</v>
      </c>
      <c r="D610" s="13">
        <v>3.5350000000000001</v>
      </c>
      <c r="E610" s="39">
        <v>52.5</v>
      </c>
      <c r="F610" s="15"/>
      <c r="G610" s="15"/>
      <c r="H610" s="20" t="str">
        <f t="shared" si="25"/>
        <v/>
      </c>
      <c r="I610" s="21" t="str">
        <f t="shared" si="26"/>
        <v/>
      </c>
      <c r="J610" s="25"/>
    </row>
    <row r="611" spans="1:10" x14ac:dyDescent="0.25">
      <c r="A611" s="4">
        <v>605</v>
      </c>
      <c r="B611" s="4" t="s">
        <v>724</v>
      </c>
      <c r="C611" s="22" t="s">
        <v>6</v>
      </c>
      <c r="D611" s="13">
        <v>3.585</v>
      </c>
      <c r="E611" s="39">
        <v>52.5</v>
      </c>
      <c r="F611" s="15"/>
      <c r="G611" s="15"/>
      <c r="H611" s="20" t="str">
        <f t="shared" si="25"/>
        <v/>
      </c>
      <c r="I611" s="21" t="str">
        <f t="shared" si="26"/>
        <v/>
      </c>
      <c r="J611" s="25"/>
    </row>
    <row r="612" spans="1:10" x14ac:dyDescent="0.25">
      <c r="A612" s="4">
        <v>606</v>
      </c>
      <c r="B612" s="4" t="s">
        <v>725</v>
      </c>
      <c r="C612" s="22" t="s">
        <v>6</v>
      </c>
      <c r="D612" s="13">
        <v>3.5550000000000002</v>
      </c>
      <c r="E612" s="39">
        <v>50.8</v>
      </c>
      <c r="F612" s="15"/>
      <c r="G612" s="15"/>
      <c r="H612" s="20" t="str">
        <f t="shared" si="25"/>
        <v/>
      </c>
      <c r="I612" s="21" t="str">
        <f t="shared" si="26"/>
        <v/>
      </c>
      <c r="J612" s="25"/>
    </row>
    <row r="613" spans="1:10" x14ac:dyDescent="0.25">
      <c r="A613" s="4">
        <v>607</v>
      </c>
      <c r="B613" s="4" t="s">
        <v>206</v>
      </c>
      <c r="C613" s="22" t="s">
        <v>6</v>
      </c>
      <c r="D613" s="13">
        <v>3.95</v>
      </c>
      <c r="E613" s="39">
        <v>75.5</v>
      </c>
      <c r="F613" s="15">
        <v>5.4969000000000001</v>
      </c>
      <c r="G613" s="15">
        <v>0.98919999999999997</v>
      </c>
      <c r="H613" s="20">
        <f t="shared" si="25"/>
        <v>-0.34208904109588989</v>
      </c>
      <c r="I613" s="21">
        <f t="shared" si="26"/>
        <v>9.6730593607305959E-3</v>
      </c>
      <c r="J613" s="25"/>
    </row>
    <row r="614" spans="1:10" x14ac:dyDescent="0.25">
      <c r="A614" s="4">
        <v>608</v>
      </c>
      <c r="B614" s="4" t="s">
        <v>207</v>
      </c>
      <c r="C614" s="22" t="s">
        <v>6</v>
      </c>
      <c r="D614" s="13">
        <v>3.375</v>
      </c>
      <c r="E614" s="39">
        <v>61</v>
      </c>
      <c r="F614" s="15"/>
      <c r="G614" s="15"/>
      <c r="H614" s="20" t="str">
        <f t="shared" si="25"/>
        <v/>
      </c>
      <c r="I614" s="21" t="str">
        <f t="shared" si="26"/>
        <v/>
      </c>
      <c r="J614" s="25"/>
    </row>
    <row r="615" spans="1:10" x14ac:dyDescent="0.25">
      <c r="A615" s="4">
        <v>609</v>
      </c>
      <c r="B615" s="4" t="s">
        <v>448</v>
      </c>
      <c r="C615" s="22" t="s">
        <v>6</v>
      </c>
      <c r="D615" s="13">
        <v>2.3250000000000002</v>
      </c>
      <c r="E615" s="39">
        <v>59.8</v>
      </c>
      <c r="F615" s="15"/>
      <c r="G615" s="15"/>
      <c r="H615" s="20" t="str">
        <f t="shared" si="25"/>
        <v/>
      </c>
      <c r="I615" s="21" t="str">
        <f t="shared" si="26"/>
        <v/>
      </c>
      <c r="J615" s="25"/>
    </row>
    <row r="616" spans="1:10" x14ac:dyDescent="0.25">
      <c r="A616" s="4">
        <v>610</v>
      </c>
      <c r="B616" s="4" t="s">
        <v>208</v>
      </c>
      <c r="C616" s="22" t="s">
        <v>6</v>
      </c>
      <c r="D616" s="13">
        <v>3.4750000000000001</v>
      </c>
      <c r="E616" s="39">
        <v>58.6</v>
      </c>
      <c r="F616" s="15">
        <v>4.7337999999999996</v>
      </c>
      <c r="G616" s="15">
        <v>0.99680000000000002</v>
      </c>
      <c r="H616" s="20">
        <f t="shared" si="25"/>
        <v>-1.1051890410958904</v>
      </c>
      <c r="I616" s="21">
        <f t="shared" si="26"/>
        <v>1.7273059360730647E-2</v>
      </c>
      <c r="J616" s="25"/>
    </row>
    <row r="617" spans="1:10" x14ac:dyDescent="0.25">
      <c r="A617" s="4">
        <v>611</v>
      </c>
      <c r="B617" s="4" t="s">
        <v>209</v>
      </c>
      <c r="C617" s="22" t="s">
        <v>17</v>
      </c>
      <c r="D617" s="13">
        <v>4.0149999999999997</v>
      </c>
      <c r="E617" s="39">
        <v>84</v>
      </c>
      <c r="F617" s="15">
        <v>9.3034999999999997</v>
      </c>
      <c r="G617" s="15">
        <v>0.9546</v>
      </c>
      <c r="H617" s="20">
        <f t="shared" si="25"/>
        <v>3.4645109589041096</v>
      </c>
      <c r="I617" s="21">
        <f t="shared" si="26"/>
        <v>-2.4926940639269368E-2</v>
      </c>
      <c r="J617" s="25"/>
    </row>
    <row r="618" spans="1:10" x14ac:dyDescent="0.25">
      <c r="A618" s="4">
        <v>612</v>
      </c>
      <c r="B618" s="4" t="s">
        <v>210</v>
      </c>
      <c r="C618" s="22" t="s">
        <v>6</v>
      </c>
      <c r="D618" s="13">
        <v>3.19</v>
      </c>
      <c r="E618" s="39">
        <v>49.6</v>
      </c>
      <c r="F618" s="15">
        <v>1.8802000000000001</v>
      </c>
      <c r="G618" s="15">
        <v>0.82809999999999995</v>
      </c>
      <c r="H618" s="20">
        <f t="shared" si="25"/>
        <v>-3.9587890410958897</v>
      </c>
      <c r="I618" s="21">
        <f t="shared" si="26"/>
        <v>-0.15142694063926943</v>
      </c>
      <c r="J618" s="25"/>
    </row>
    <row r="619" spans="1:10" x14ac:dyDescent="0.25">
      <c r="A619" s="4">
        <v>613</v>
      </c>
      <c r="B619" s="4" t="s">
        <v>211</v>
      </c>
      <c r="C619" s="22" t="s">
        <v>11</v>
      </c>
      <c r="D619" s="13">
        <v>3.86</v>
      </c>
      <c r="E619" s="39">
        <v>68.599999999999994</v>
      </c>
      <c r="F619" s="15">
        <v>7.4813999999999998</v>
      </c>
      <c r="G619" s="15">
        <v>0.99260000000000004</v>
      </c>
      <c r="H619" s="20">
        <f t="shared" si="25"/>
        <v>1.6424109589041098</v>
      </c>
      <c r="I619" s="21">
        <f t="shared" si="26"/>
        <v>1.3073059360730666E-2</v>
      </c>
      <c r="J619" s="25"/>
    </row>
    <row r="620" spans="1:10" x14ac:dyDescent="0.25">
      <c r="A620" s="4">
        <v>614</v>
      </c>
      <c r="B620" s="4" t="s">
        <v>424</v>
      </c>
      <c r="C620" s="22" t="s">
        <v>17</v>
      </c>
      <c r="D620" s="13">
        <v>4.2300000000000004</v>
      </c>
      <c r="E620" s="39">
        <v>56.5</v>
      </c>
      <c r="F620" s="15"/>
      <c r="G620" s="15"/>
      <c r="H620" s="20" t="str">
        <f t="shared" si="25"/>
        <v/>
      </c>
      <c r="I620" s="21" t="str">
        <f t="shared" si="26"/>
        <v/>
      </c>
      <c r="J620" s="25"/>
    </row>
    <row r="621" spans="1:10" x14ac:dyDescent="0.25">
      <c r="A621" s="4">
        <v>615</v>
      </c>
      <c r="B621" s="4" t="s">
        <v>425</v>
      </c>
      <c r="C621" s="22" t="s">
        <v>17</v>
      </c>
      <c r="D621" s="13">
        <v>4.2149999999999999</v>
      </c>
      <c r="E621" s="39">
        <v>57.6</v>
      </c>
      <c r="F621" s="15"/>
      <c r="G621" s="15"/>
      <c r="H621" s="20" t="str">
        <f t="shared" si="25"/>
        <v/>
      </c>
      <c r="I621" s="21" t="str">
        <f t="shared" si="26"/>
        <v/>
      </c>
      <c r="J621" s="25"/>
    </row>
    <row r="622" spans="1:10" x14ac:dyDescent="0.25">
      <c r="A622" s="4">
        <v>616</v>
      </c>
      <c r="B622" s="4" t="s">
        <v>318</v>
      </c>
      <c r="C622" s="22" t="s">
        <v>17</v>
      </c>
      <c r="D622" s="13">
        <v>3.54</v>
      </c>
      <c r="E622" s="39">
        <v>53.4</v>
      </c>
      <c r="F622" s="15"/>
      <c r="G622" s="15"/>
      <c r="H622" s="20" t="str">
        <f t="shared" si="25"/>
        <v/>
      </c>
      <c r="I622" s="21" t="str">
        <f t="shared" si="26"/>
        <v/>
      </c>
      <c r="J622" s="25"/>
    </row>
    <row r="623" spans="1:10" x14ac:dyDescent="0.25">
      <c r="A623" s="4">
        <v>617</v>
      </c>
      <c r="B623" s="4" t="s">
        <v>426</v>
      </c>
      <c r="C623" s="22" t="s">
        <v>17</v>
      </c>
      <c r="D623" s="13">
        <v>4.1100000000000003</v>
      </c>
      <c r="E623" s="39">
        <v>45.2</v>
      </c>
      <c r="F623" s="15"/>
      <c r="G623" s="15"/>
      <c r="H623" s="20" t="str">
        <f t="shared" si="25"/>
        <v/>
      </c>
      <c r="I623" s="21" t="str">
        <f t="shared" si="26"/>
        <v/>
      </c>
      <c r="J623" s="25"/>
    </row>
    <row r="624" spans="1:10" x14ac:dyDescent="0.25">
      <c r="A624" s="4">
        <v>618</v>
      </c>
      <c r="B624" s="4" t="s">
        <v>317</v>
      </c>
      <c r="C624" s="22" t="s">
        <v>17</v>
      </c>
      <c r="D624" s="13">
        <v>3.4049999999999998</v>
      </c>
      <c r="E624" s="39">
        <v>50.9</v>
      </c>
      <c r="F624" s="15"/>
      <c r="G624" s="15"/>
      <c r="H624" s="20" t="str">
        <f t="shared" si="25"/>
        <v/>
      </c>
      <c r="I624" s="21" t="str">
        <f t="shared" si="26"/>
        <v/>
      </c>
      <c r="J624" s="25"/>
    </row>
    <row r="625" spans="1:10" x14ac:dyDescent="0.25">
      <c r="A625" s="4">
        <v>619</v>
      </c>
      <c r="B625" s="4" t="s">
        <v>316</v>
      </c>
      <c r="C625" s="22" t="s">
        <v>17</v>
      </c>
      <c r="D625" s="13">
        <v>3.44</v>
      </c>
      <c r="E625" s="39">
        <v>50.5</v>
      </c>
      <c r="F625" s="15"/>
      <c r="G625" s="15"/>
      <c r="H625" s="20" t="str">
        <f t="shared" si="25"/>
        <v/>
      </c>
      <c r="I625" s="21" t="str">
        <f t="shared" si="26"/>
        <v/>
      </c>
      <c r="J625" s="25"/>
    </row>
    <row r="626" spans="1:10" x14ac:dyDescent="0.25">
      <c r="A626" s="4">
        <v>620</v>
      </c>
      <c r="B626" s="4" t="s">
        <v>315</v>
      </c>
      <c r="C626" s="22" t="s">
        <v>100</v>
      </c>
      <c r="D626" s="13">
        <v>3.41</v>
      </c>
      <c r="E626" s="39">
        <v>51.6</v>
      </c>
      <c r="F626" s="15"/>
      <c r="G626" s="15"/>
      <c r="H626" s="20" t="str">
        <f t="shared" si="25"/>
        <v/>
      </c>
      <c r="I626" s="21" t="str">
        <f t="shared" si="26"/>
        <v/>
      </c>
      <c r="J626" s="25"/>
    </row>
    <row r="627" spans="1:10" x14ac:dyDescent="0.25">
      <c r="A627" s="4">
        <v>621</v>
      </c>
      <c r="B627" s="4" t="s">
        <v>311</v>
      </c>
      <c r="C627" s="22" t="s">
        <v>24</v>
      </c>
      <c r="D627" s="13">
        <v>3.22</v>
      </c>
      <c r="E627" s="39">
        <v>62</v>
      </c>
      <c r="F627" s="15"/>
      <c r="G627" s="15"/>
      <c r="H627" s="20" t="str">
        <f t="shared" si="25"/>
        <v/>
      </c>
      <c r="I627" s="21" t="str">
        <f t="shared" si="26"/>
        <v/>
      </c>
      <c r="J627" s="25"/>
    </row>
    <row r="628" spans="1:10" x14ac:dyDescent="0.25">
      <c r="A628" s="4">
        <v>622</v>
      </c>
      <c r="B628" s="4" t="s">
        <v>96</v>
      </c>
      <c r="C628" s="22" t="s">
        <v>18</v>
      </c>
      <c r="D628" s="13">
        <v>3.97</v>
      </c>
      <c r="E628" s="39">
        <v>61.8</v>
      </c>
      <c r="F628" s="15">
        <v>5.6197999999999997</v>
      </c>
      <c r="G628" s="15">
        <v>0.98780000000000001</v>
      </c>
      <c r="H628" s="20">
        <f t="shared" si="25"/>
        <v>-0.21918904109589032</v>
      </c>
      <c r="I628" s="21">
        <f t="shared" si="26"/>
        <v>8.2730593607306391E-3</v>
      </c>
      <c r="J628" s="25"/>
    </row>
    <row r="629" spans="1:10" x14ac:dyDescent="0.25">
      <c r="A629" s="4">
        <v>623</v>
      </c>
      <c r="B629" s="4" t="s">
        <v>95</v>
      </c>
      <c r="C629" s="22" t="s">
        <v>18</v>
      </c>
      <c r="D629" s="13">
        <v>3.915</v>
      </c>
      <c r="E629" s="39">
        <v>59.3</v>
      </c>
      <c r="F629" s="15">
        <v>4.3207000000000004</v>
      </c>
      <c r="G629" s="15">
        <v>0.99229999999999996</v>
      </c>
      <c r="H629" s="20">
        <f t="shared" si="25"/>
        <v>-1.5182890410958896</v>
      </c>
      <c r="I629" s="21">
        <f t="shared" si="26"/>
        <v>1.2773059360730588E-2</v>
      </c>
      <c r="J629" s="25"/>
    </row>
    <row r="630" spans="1:10" x14ac:dyDescent="0.25">
      <c r="A630" s="4">
        <v>624</v>
      </c>
      <c r="B630" s="4" t="s">
        <v>259</v>
      </c>
      <c r="C630" s="22" t="s">
        <v>18</v>
      </c>
      <c r="D630" s="13">
        <v>3.58</v>
      </c>
      <c r="E630" s="39">
        <v>55.1</v>
      </c>
      <c r="F630" s="15"/>
      <c r="G630" s="15"/>
      <c r="H630" s="20" t="str">
        <f t="shared" si="25"/>
        <v/>
      </c>
      <c r="I630" s="21" t="str">
        <f t="shared" si="26"/>
        <v/>
      </c>
      <c r="J630" s="25"/>
    </row>
    <row r="631" spans="1:10" x14ac:dyDescent="0.25">
      <c r="A631" s="4">
        <v>625</v>
      </c>
      <c r="B631" s="4" t="s">
        <v>304</v>
      </c>
      <c r="C631" s="22" t="s">
        <v>18</v>
      </c>
      <c r="D631" s="13">
        <v>3.56</v>
      </c>
      <c r="E631" s="39">
        <v>48.7</v>
      </c>
      <c r="F631" s="15"/>
      <c r="G631" s="15"/>
      <c r="H631" s="20" t="str">
        <f t="shared" si="25"/>
        <v/>
      </c>
      <c r="I631" s="21" t="str">
        <f t="shared" si="26"/>
        <v/>
      </c>
      <c r="J631" s="25"/>
    </row>
    <row r="632" spans="1:10" x14ac:dyDescent="0.25">
      <c r="A632" s="4">
        <v>626</v>
      </c>
      <c r="B632" s="4" t="s">
        <v>212</v>
      </c>
      <c r="C632" s="22" t="s">
        <v>18</v>
      </c>
      <c r="D632" s="13">
        <v>3.9649999999999999</v>
      </c>
      <c r="E632" s="39">
        <v>51.8</v>
      </c>
      <c r="F632" s="15"/>
      <c r="G632" s="15"/>
      <c r="H632" s="20" t="str">
        <f t="shared" si="25"/>
        <v/>
      </c>
      <c r="I632" s="21" t="str">
        <f t="shared" si="26"/>
        <v/>
      </c>
      <c r="J632" s="25"/>
    </row>
    <row r="633" spans="1:10" x14ac:dyDescent="0.25">
      <c r="A633" s="4">
        <v>627</v>
      </c>
      <c r="B633" s="4" t="s">
        <v>731</v>
      </c>
      <c r="C633" s="22" t="s">
        <v>18</v>
      </c>
      <c r="D633" s="13">
        <v>3.82</v>
      </c>
      <c r="E633" s="39">
        <v>48.5</v>
      </c>
      <c r="F633" s="15">
        <v>4.702</v>
      </c>
      <c r="G633" s="15">
        <v>0.98729999999999996</v>
      </c>
      <c r="H633" s="20">
        <f t="shared" si="25"/>
        <v>-1.1369890410958901</v>
      </c>
      <c r="I633" s="21">
        <f t="shared" si="26"/>
        <v>7.7730593607305831E-3</v>
      </c>
      <c r="J633" s="45"/>
    </row>
    <row r="634" spans="1:10" x14ac:dyDescent="0.25">
      <c r="A634" s="4">
        <v>628</v>
      </c>
      <c r="B634" s="4" t="s">
        <v>260</v>
      </c>
      <c r="C634" s="22" t="s">
        <v>18</v>
      </c>
      <c r="D634" s="13">
        <v>3.52</v>
      </c>
      <c r="E634" s="39">
        <v>44.3</v>
      </c>
      <c r="F634" s="15"/>
      <c r="G634" s="15"/>
      <c r="H634" s="20" t="str">
        <f t="shared" si="25"/>
        <v/>
      </c>
      <c r="I634" s="21" t="str">
        <f t="shared" si="26"/>
        <v/>
      </c>
      <c r="J634" s="25"/>
    </row>
    <row r="635" spans="1:10" x14ac:dyDescent="0.25">
      <c r="A635" s="4">
        <v>629</v>
      </c>
      <c r="B635" s="4" t="s">
        <v>732</v>
      </c>
      <c r="C635" s="22" t="s">
        <v>18</v>
      </c>
      <c r="D635" s="13">
        <v>3.605</v>
      </c>
      <c r="E635" s="39">
        <v>52.3</v>
      </c>
      <c r="F635" s="15">
        <v>3.0045000000000002</v>
      </c>
      <c r="G635" s="15">
        <v>0.95479999999999998</v>
      </c>
      <c r="H635" s="20">
        <f t="shared" si="25"/>
        <v>-2.8344890410958898</v>
      </c>
      <c r="I635" s="21">
        <f t="shared" si="26"/>
        <v>-2.472694063926939E-2</v>
      </c>
      <c r="J635" s="45"/>
    </row>
    <row r="636" spans="1:10" x14ac:dyDescent="0.25">
      <c r="A636" s="4">
        <v>630</v>
      </c>
      <c r="B636" s="4" t="s">
        <v>733</v>
      </c>
      <c r="C636" s="22" t="s">
        <v>18</v>
      </c>
      <c r="D636" s="13">
        <v>3.915</v>
      </c>
      <c r="E636" s="39">
        <v>43.5</v>
      </c>
      <c r="F636" s="15">
        <v>2.5707</v>
      </c>
      <c r="G636" s="15">
        <v>0.9869</v>
      </c>
      <c r="H636" s="20">
        <f t="shared" si="25"/>
        <v>-3.26828904109589</v>
      </c>
      <c r="I636" s="21">
        <f t="shared" si="26"/>
        <v>7.3730593607306272E-3</v>
      </c>
      <c r="J636" s="45"/>
    </row>
    <row r="637" spans="1:10" x14ac:dyDescent="0.25">
      <c r="A637" s="4">
        <v>631</v>
      </c>
      <c r="B637" s="4" t="s">
        <v>434</v>
      </c>
      <c r="C637" s="22" t="s">
        <v>18</v>
      </c>
      <c r="D637" s="13">
        <v>3.85</v>
      </c>
      <c r="E637" s="39">
        <v>49.7</v>
      </c>
      <c r="F637" s="15"/>
      <c r="G637" s="15"/>
      <c r="H637" s="20" t="str">
        <f t="shared" si="25"/>
        <v/>
      </c>
      <c r="I637" s="21" t="str">
        <f t="shared" si="26"/>
        <v/>
      </c>
      <c r="J637" s="25"/>
    </row>
    <row r="638" spans="1:10" x14ac:dyDescent="0.25">
      <c r="A638" s="4">
        <v>632</v>
      </c>
      <c r="B638" s="4" t="s">
        <v>435</v>
      </c>
      <c r="C638" s="22" t="s">
        <v>18</v>
      </c>
      <c r="D638" s="13">
        <v>3.2650000000000001</v>
      </c>
      <c r="E638" s="39">
        <v>52</v>
      </c>
      <c r="F638" s="15"/>
      <c r="G638" s="15"/>
      <c r="H638" s="20" t="str">
        <f t="shared" si="25"/>
        <v/>
      </c>
      <c r="I638" s="21" t="str">
        <f t="shared" si="26"/>
        <v/>
      </c>
      <c r="J638" s="25"/>
    </row>
    <row r="639" spans="1:10" x14ac:dyDescent="0.25">
      <c r="A639" s="4">
        <v>633</v>
      </c>
      <c r="B639" s="4" t="s">
        <v>734</v>
      </c>
      <c r="C639" s="22" t="s">
        <v>18</v>
      </c>
      <c r="D639" s="13">
        <v>3.57</v>
      </c>
      <c r="E639" s="39">
        <v>55</v>
      </c>
      <c r="F639" s="15">
        <v>5.2887000000000004</v>
      </c>
      <c r="G639" s="15">
        <v>0.99709999999999999</v>
      </c>
      <c r="H639" s="20">
        <f t="shared" si="25"/>
        <v>-0.55028904109588961</v>
      </c>
      <c r="I639" s="21">
        <f t="shared" si="26"/>
        <v>1.7573059360730614E-2</v>
      </c>
      <c r="J639" s="45"/>
    </row>
    <row r="640" spans="1:10" x14ac:dyDescent="0.25">
      <c r="A640" s="4">
        <v>634</v>
      </c>
      <c r="B640" s="4" t="s">
        <v>436</v>
      </c>
      <c r="C640" s="22" t="s">
        <v>18</v>
      </c>
      <c r="D640" s="13">
        <v>3.8849999999999998</v>
      </c>
      <c r="E640" s="39">
        <v>52.5</v>
      </c>
      <c r="F640" s="15"/>
      <c r="G640" s="15"/>
      <c r="H640" s="20" t="str">
        <f t="shared" si="25"/>
        <v/>
      </c>
      <c r="I640" s="21" t="str">
        <f t="shared" si="26"/>
        <v/>
      </c>
      <c r="J640" s="25"/>
    </row>
    <row r="641" spans="1:10" x14ac:dyDescent="0.25">
      <c r="A641" s="4">
        <v>635</v>
      </c>
      <c r="B641" s="4" t="s">
        <v>437</v>
      </c>
      <c r="C641" s="22" t="s">
        <v>18</v>
      </c>
      <c r="D641" s="13">
        <v>3.89</v>
      </c>
      <c r="E641" s="39">
        <v>55.4</v>
      </c>
      <c r="F641" s="15"/>
      <c r="G641" s="15"/>
      <c r="H641" s="20" t="str">
        <f t="shared" si="25"/>
        <v/>
      </c>
      <c r="I641" s="21" t="str">
        <f t="shared" si="26"/>
        <v/>
      </c>
      <c r="J641" s="25"/>
    </row>
    <row r="642" spans="1:10" x14ac:dyDescent="0.25">
      <c r="A642" s="4">
        <v>636</v>
      </c>
      <c r="B642" s="4" t="s">
        <v>726</v>
      </c>
      <c r="C642" s="22" t="s">
        <v>18</v>
      </c>
      <c r="D642" s="13">
        <v>3.9350000000000001</v>
      </c>
      <c r="E642" s="39">
        <v>56.3</v>
      </c>
      <c r="F642" s="15"/>
      <c r="G642" s="15"/>
      <c r="H642" s="20" t="str">
        <f t="shared" si="25"/>
        <v/>
      </c>
      <c r="I642" s="21" t="str">
        <f t="shared" si="26"/>
        <v/>
      </c>
      <c r="J642" s="25"/>
    </row>
    <row r="643" spans="1:10" x14ac:dyDescent="0.25">
      <c r="A643" s="4">
        <v>637</v>
      </c>
      <c r="B643" s="4" t="s">
        <v>213</v>
      </c>
      <c r="C643" s="22" t="s">
        <v>18</v>
      </c>
      <c r="D643" s="13">
        <v>3.4649999999999999</v>
      </c>
      <c r="E643" s="39">
        <v>48.7</v>
      </c>
      <c r="F643" s="15"/>
      <c r="G643" s="15"/>
      <c r="H643" s="20" t="str">
        <f t="shared" si="25"/>
        <v/>
      </c>
      <c r="I643" s="21" t="str">
        <f t="shared" si="26"/>
        <v/>
      </c>
      <c r="J643" s="25"/>
    </row>
    <row r="644" spans="1:10" x14ac:dyDescent="0.25">
      <c r="A644" s="4">
        <v>638</v>
      </c>
      <c r="B644" s="4" t="s">
        <v>735</v>
      </c>
      <c r="C644" s="22" t="s">
        <v>18</v>
      </c>
      <c r="D644" s="13">
        <v>3.5550000000000002</v>
      </c>
      <c r="E644" s="39">
        <v>45.6</v>
      </c>
      <c r="F644" s="15">
        <v>3.7204000000000002</v>
      </c>
      <c r="G644" s="15">
        <v>0.97170000000000001</v>
      </c>
      <c r="H644" s="20">
        <f t="shared" si="25"/>
        <v>-2.1185890410958899</v>
      </c>
      <c r="I644" s="21">
        <f t="shared" si="26"/>
        <v>-7.8269406392693641E-3</v>
      </c>
      <c r="J644" s="45"/>
    </row>
    <row r="645" spans="1:10" x14ac:dyDescent="0.25">
      <c r="A645" s="4">
        <v>639</v>
      </c>
      <c r="B645" s="4" t="s">
        <v>230</v>
      </c>
      <c r="C645" s="22" t="s">
        <v>18</v>
      </c>
      <c r="D645" s="13">
        <v>3.91</v>
      </c>
      <c r="E645" s="39">
        <v>54.2</v>
      </c>
      <c r="F645" s="15"/>
      <c r="G645" s="15"/>
      <c r="H645" s="20" t="str">
        <f t="shared" si="25"/>
        <v/>
      </c>
      <c r="I645" s="21" t="str">
        <f t="shared" si="26"/>
        <v/>
      </c>
      <c r="J645" s="25"/>
    </row>
    <row r="646" spans="1:10" x14ac:dyDescent="0.25">
      <c r="A646" s="4">
        <v>640</v>
      </c>
      <c r="B646" s="4" t="s">
        <v>672</v>
      </c>
      <c r="C646" s="22" t="s">
        <v>18</v>
      </c>
      <c r="D646" s="13">
        <v>3.35</v>
      </c>
      <c r="E646" s="39">
        <v>50</v>
      </c>
      <c r="F646" s="15"/>
      <c r="G646" s="15"/>
      <c r="H646" s="20" t="str">
        <f t="shared" si="25"/>
        <v/>
      </c>
      <c r="I646" s="21" t="str">
        <f t="shared" si="26"/>
        <v/>
      </c>
      <c r="J646" s="25"/>
    </row>
    <row r="647" spans="1:10" x14ac:dyDescent="0.25">
      <c r="A647" s="4">
        <v>641</v>
      </c>
      <c r="B647" s="4" t="s">
        <v>736</v>
      </c>
      <c r="C647" s="22" t="s">
        <v>18</v>
      </c>
      <c r="D647" s="13">
        <v>3.7250000000000001</v>
      </c>
      <c r="E647" s="39">
        <v>46.4</v>
      </c>
      <c r="F647" s="15">
        <v>4.4006999999999996</v>
      </c>
      <c r="G647" s="15">
        <v>0.96930000000000005</v>
      </c>
      <c r="H647" s="20">
        <f t="shared" si="25"/>
        <v>-1.4382890410958904</v>
      </c>
      <c r="I647" s="21">
        <f t="shared" si="26"/>
        <v>-1.0226940639269322E-2</v>
      </c>
      <c r="J647" s="45"/>
    </row>
    <row r="648" spans="1:10" x14ac:dyDescent="0.25">
      <c r="A648" s="4">
        <v>642</v>
      </c>
      <c r="B648" s="4" t="s">
        <v>231</v>
      </c>
      <c r="C648" s="22" t="s">
        <v>18</v>
      </c>
      <c r="D648" s="13">
        <v>3.74</v>
      </c>
      <c r="E648" s="39">
        <v>50.6</v>
      </c>
      <c r="F648" s="15"/>
      <c r="G648" s="15"/>
      <c r="H648" s="20" t="str">
        <f t="shared" ref="H648:H687" si="27">IF(ISBLANK(F648),"",F648-$F$689)</f>
        <v/>
      </c>
      <c r="I648" s="21" t="str">
        <f t="shared" ref="I648:I687" si="28">IF(ISBLANK(F648),"",G648-$G$689)</f>
        <v/>
      </c>
      <c r="J648" s="25"/>
    </row>
    <row r="649" spans="1:10" x14ac:dyDescent="0.25">
      <c r="A649" s="4">
        <v>643</v>
      </c>
      <c r="B649" s="4" t="s">
        <v>214</v>
      </c>
      <c r="C649" s="22" t="s">
        <v>18</v>
      </c>
      <c r="D649" s="13">
        <v>3.9750000000000001</v>
      </c>
      <c r="E649" s="39">
        <v>64.900000000000006</v>
      </c>
      <c r="F649" s="15"/>
      <c r="G649" s="15"/>
      <c r="H649" s="20" t="str">
        <f t="shared" si="27"/>
        <v/>
      </c>
      <c r="I649" s="21" t="str">
        <f t="shared" si="28"/>
        <v/>
      </c>
      <c r="J649" s="25"/>
    </row>
    <row r="650" spans="1:10" x14ac:dyDescent="0.25">
      <c r="A650" s="4">
        <v>644</v>
      </c>
      <c r="B650" s="4" t="s">
        <v>416</v>
      </c>
      <c r="C650" s="22" t="s">
        <v>18</v>
      </c>
      <c r="D650" s="13">
        <v>3.625</v>
      </c>
      <c r="E650" s="39">
        <v>46.9</v>
      </c>
      <c r="F650" s="15"/>
      <c r="G650" s="15"/>
      <c r="H650" s="20" t="str">
        <f t="shared" si="27"/>
        <v/>
      </c>
      <c r="I650" s="21" t="str">
        <f t="shared" si="28"/>
        <v/>
      </c>
      <c r="J650" s="25"/>
    </row>
    <row r="651" spans="1:10" x14ac:dyDescent="0.25">
      <c r="A651" s="4">
        <v>645</v>
      </c>
      <c r="B651" s="4" t="s">
        <v>335</v>
      </c>
      <c r="C651" s="22" t="s">
        <v>18</v>
      </c>
      <c r="D651" s="13">
        <v>3.95</v>
      </c>
      <c r="E651" s="39">
        <v>68.099999999999994</v>
      </c>
      <c r="F651" s="15"/>
      <c r="G651" s="15"/>
      <c r="H651" s="20" t="str">
        <f t="shared" si="27"/>
        <v/>
      </c>
      <c r="I651" s="21" t="str">
        <f t="shared" si="28"/>
        <v/>
      </c>
      <c r="J651" s="25"/>
    </row>
    <row r="652" spans="1:10" x14ac:dyDescent="0.25">
      <c r="A652" s="4">
        <v>646</v>
      </c>
      <c r="B652" s="4" t="s">
        <v>232</v>
      </c>
      <c r="C652" s="22" t="s">
        <v>18</v>
      </c>
      <c r="D652" s="13">
        <v>3.895</v>
      </c>
      <c r="E652" s="39">
        <v>56.8</v>
      </c>
      <c r="F652" s="15"/>
      <c r="G652" s="15"/>
      <c r="H652" s="20" t="str">
        <f t="shared" si="27"/>
        <v/>
      </c>
      <c r="I652" s="21" t="str">
        <f t="shared" si="28"/>
        <v/>
      </c>
      <c r="J652" s="25"/>
    </row>
    <row r="653" spans="1:10" x14ac:dyDescent="0.25">
      <c r="A653" s="4">
        <v>647</v>
      </c>
      <c r="B653" s="4" t="s">
        <v>737</v>
      </c>
      <c r="C653" s="22" t="s">
        <v>18</v>
      </c>
      <c r="D653" s="13">
        <v>3.2</v>
      </c>
      <c r="E653" s="39">
        <v>50.4</v>
      </c>
      <c r="F653" s="15">
        <v>4.8025000000000002</v>
      </c>
      <c r="G653" s="15">
        <v>0.98970000000000002</v>
      </c>
      <c r="H653" s="20">
        <f t="shared" si="27"/>
        <v>-1.0364890410958898</v>
      </c>
      <c r="I653" s="21">
        <f t="shared" si="28"/>
        <v>1.0173059360730652E-2</v>
      </c>
      <c r="J653" s="31"/>
    </row>
    <row r="654" spans="1:10" x14ac:dyDescent="0.25">
      <c r="A654" s="4">
        <v>648</v>
      </c>
      <c r="B654" s="4" t="s">
        <v>215</v>
      </c>
      <c r="C654" s="22" t="s">
        <v>18</v>
      </c>
      <c r="D654" s="13">
        <v>3.5150000000000001</v>
      </c>
      <c r="E654" s="39">
        <v>60.5</v>
      </c>
      <c r="F654" s="15"/>
      <c r="G654" s="15"/>
      <c r="H654" s="20" t="str">
        <f t="shared" si="27"/>
        <v/>
      </c>
      <c r="I654" s="21" t="str">
        <f t="shared" si="28"/>
        <v/>
      </c>
      <c r="J654" s="22"/>
    </row>
    <row r="655" spans="1:10" x14ac:dyDescent="0.25">
      <c r="A655" s="4">
        <v>649</v>
      </c>
      <c r="B655" s="4" t="s">
        <v>46</v>
      </c>
      <c r="C655" s="22" t="s">
        <v>18</v>
      </c>
      <c r="D655" s="13">
        <v>3.34</v>
      </c>
      <c r="E655" s="39">
        <v>57.7</v>
      </c>
      <c r="F655" s="15"/>
      <c r="G655" s="15"/>
      <c r="H655" s="20" t="str">
        <f t="shared" si="27"/>
        <v/>
      </c>
      <c r="I655" s="21" t="str">
        <f t="shared" si="28"/>
        <v/>
      </c>
      <c r="J655" s="22"/>
    </row>
    <row r="656" spans="1:10" x14ac:dyDescent="0.25">
      <c r="A656" s="4">
        <v>650</v>
      </c>
      <c r="B656" s="4" t="s">
        <v>216</v>
      </c>
      <c r="C656" s="22" t="s">
        <v>18</v>
      </c>
      <c r="D656" s="13">
        <v>3.63</v>
      </c>
      <c r="E656" s="39">
        <v>53</v>
      </c>
      <c r="F656" s="15"/>
      <c r="G656" s="15"/>
      <c r="H656" s="20" t="str">
        <f t="shared" si="27"/>
        <v/>
      </c>
      <c r="I656" s="21" t="str">
        <f t="shared" si="28"/>
        <v/>
      </c>
      <c r="J656" s="22"/>
    </row>
    <row r="657" spans="1:10" x14ac:dyDescent="0.25">
      <c r="A657" s="4">
        <v>651</v>
      </c>
      <c r="B657" s="4" t="s">
        <v>738</v>
      </c>
      <c r="C657" s="22" t="s">
        <v>18</v>
      </c>
      <c r="D657" s="13">
        <v>3.7149999999999999</v>
      </c>
      <c r="E657" s="39">
        <v>55.2</v>
      </c>
      <c r="F657" s="15">
        <v>4.4169999999999998</v>
      </c>
      <c r="G657" s="15">
        <v>0.98429999999999995</v>
      </c>
      <c r="H657" s="20">
        <f t="shared" si="27"/>
        <v>-1.4219890410958902</v>
      </c>
      <c r="I657" s="21">
        <f t="shared" si="28"/>
        <v>4.7730593607305805E-3</v>
      </c>
      <c r="J657" s="31"/>
    </row>
    <row r="658" spans="1:10" x14ac:dyDescent="0.25">
      <c r="A658" s="4">
        <v>652</v>
      </c>
      <c r="B658" s="4" t="s">
        <v>415</v>
      </c>
      <c r="C658" s="22" t="s">
        <v>18</v>
      </c>
      <c r="D658" s="13">
        <v>3.65</v>
      </c>
      <c r="E658" s="39">
        <v>51.6</v>
      </c>
      <c r="F658" s="15"/>
      <c r="G658" s="15"/>
      <c r="H658" s="20" t="str">
        <f t="shared" si="27"/>
        <v/>
      </c>
      <c r="I658" s="21" t="str">
        <f t="shared" si="28"/>
        <v/>
      </c>
      <c r="J658" s="22"/>
    </row>
    <row r="659" spans="1:10" x14ac:dyDescent="0.25">
      <c r="A659" s="4">
        <v>653</v>
      </c>
      <c r="B659" s="4" t="s">
        <v>233</v>
      </c>
      <c r="C659" s="22" t="s">
        <v>18</v>
      </c>
      <c r="D659" s="13">
        <v>4</v>
      </c>
      <c r="E659" s="39">
        <v>53.4</v>
      </c>
      <c r="F659" s="15"/>
      <c r="G659" s="15"/>
      <c r="H659" s="20" t="str">
        <f t="shared" si="27"/>
        <v/>
      </c>
      <c r="I659" s="21" t="str">
        <f t="shared" si="28"/>
        <v/>
      </c>
      <c r="J659" s="22"/>
    </row>
    <row r="660" spans="1:10" x14ac:dyDescent="0.25">
      <c r="A660" s="4">
        <v>654</v>
      </c>
      <c r="B660" s="4" t="s">
        <v>234</v>
      </c>
      <c r="C660" s="22" t="s">
        <v>18</v>
      </c>
      <c r="D660" s="13">
        <v>4.0199999999999996</v>
      </c>
      <c r="E660" s="39">
        <v>68</v>
      </c>
      <c r="F660" s="15"/>
      <c r="G660" s="15"/>
      <c r="H660" s="20" t="str">
        <f t="shared" si="27"/>
        <v/>
      </c>
      <c r="I660" s="21" t="str">
        <f t="shared" si="28"/>
        <v/>
      </c>
      <c r="J660" s="22"/>
    </row>
    <row r="661" spans="1:10" x14ac:dyDescent="0.25">
      <c r="A661" s="4">
        <v>655</v>
      </c>
      <c r="B661" s="4" t="s">
        <v>102</v>
      </c>
      <c r="C661" s="22" t="s">
        <v>18</v>
      </c>
      <c r="D661" s="13">
        <v>3.27</v>
      </c>
      <c r="E661" s="39">
        <v>47.2</v>
      </c>
      <c r="F661" s="15"/>
      <c r="G661" s="15"/>
      <c r="H661" s="20" t="str">
        <f t="shared" si="27"/>
        <v/>
      </c>
      <c r="I661" s="21" t="str">
        <f t="shared" si="28"/>
        <v/>
      </c>
      <c r="J661" s="22"/>
    </row>
    <row r="662" spans="1:10" x14ac:dyDescent="0.25">
      <c r="A662" s="4">
        <v>656</v>
      </c>
      <c r="B662" s="4" t="s">
        <v>217</v>
      </c>
      <c r="C662" s="22" t="s">
        <v>16</v>
      </c>
      <c r="D662" s="13">
        <v>3.3050000000000002</v>
      </c>
      <c r="E662" s="39">
        <v>60.6</v>
      </c>
      <c r="F662" s="15"/>
      <c r="G662" s="15"/>
      <c r="H662" s="20" t="str">
        <f t="shared" si="27"/>
        <v/>
      </c>
      <c r="I662" s="21" t="str">
        <f t="shared" si="28"/>
        <v/>
      </c>
      <c r="J662" s="22"/>
    </row>
    <row r="663" spans="1:10" x14ac:dyDescent="0.25">
      <c r="A663" s="4">
        <v>657</v>
      </c>
      <c r="B663" s="4" t="s">
        <v>218</v>
      </c>
      <c r="C663" s="22" t="s">
        <v>24</v>
      </c>
      <c r="D663" s="13">
        <v>3.28</v>
      </c>
      <c r="E663" s="39">
        <v>56.5</v>
      </c>
      <c r="F663" s="15"/>
      <c r="G663" s="15"/>
      <c r="H663" s="20" t="str">
        <f t="shared" si="27"/>
        <v/>
      </c>
      <c r="I663" s="21" t="str">
        <f t="shared" si="28"/>
        <v/>
      </c>
      <c r="J663" s="22"/>
    </row>
    <row r="664" spans="1:10" x14ac:dyDescent="0.25">
      <c r="A664" s="4">
        <v>658</v>
      </c>
      <c r="B664" s="4" t="s">
        <v>219</v>
      </c>
      <c r="C664" s="22" t="s">
        <v>24</v>
      </c>
      <c r="D664" s="13">
        <v>3.63</v>
      </c>
      <c r="E664" s="39">
        <v>55.6</v>
      </c>
      <c r="F664" s="15"/>
      <c r="G664" s="15"/>
      <c r="H664" s="20" t="str">
        <f t="shared" si="27"/>
        <v/>
      </c>
      <c r="I664" s="21" t="str">
        <f t="shared" si="28"/>
        <v/>
      </c>
      <c r="J664" s="22"/>
    </row>
    <row r="665" spans="1:10" x14ac:dyDescent="0.25">
      <c r="A665" s="4">
        <v>659</v>
      </c>
      <c r="B665" s="4" t="s">
        <v>631</v>
      </c>
      <c r="C665" s="22" t="s">
        <v>17</v>
      </c>
      <c r="D665" s="13">
        <v>3.7650000000000001</v>
      </c>
      <c r="E665" s="39">
        <v>41.9</v>
      </c>
      <c r="F665" s="15"/>
      <c r="G665" s="15"/>
      <c r="H665" s="20" t="str">
        <f t="shared" si="27"/>
        <v/>
      </c>
      <c r="I665" s="21" t="str">
        <f t="shared" si="28"/>
        <v/>
      </c>
      <c r="J665" s="22"/>
    </row>
    <row r="666" spans="1:10" x14ac:dyDescent="0.25">
      <c r="A666" s="4">
        <v>660</v>
      </c>
      <c r="B666" s="4" t="s">
        <v>277</v>
      </c>
      <c r="C666" s="22" t="s">
        <v>17</v>
      </c>
      <c r="D666" s="13">
        <v>3.03</v>
      </c>
      <c r="E666" s="39">
        <v>54.7</v>
      </c>
      <c r="F666" s="15"/>
      <c r="G666" s="15"/>
      <c r="H666" s="20" t="str">
        <f t="shared" si="27"/>
        <v/>
      </c>
      <c r="I666" s="21" t="str">
        <f t="shared" si="28"/>
        <v/>
      </c>
      <c r="J666" s="22"/>
    </row>
    <row r="667" spans="1:10" x14ac:dyDescent="0.25">
      <c r="A667" s="4">
        <v>661</v>
      </c>
      <c r="B667" s="4" t="s">
        <v>276</v>
      </c>
      <c r="C667" s="22" t="s">
        <v>17</v>
      </c>
      <c r="D667" s="13">
        <v>4.085</v>
      </c>
      <c r="E667" s="39">
        <v>53.5</v>
      </c>
      <c r="F667" s="15"/>
      <c r="G667" s="15"/>
      <c r="H667" s="20" t="str">
        <f t="shared" si="27"/>
        <v/>
      </c>
      <c r="I667" s="21" t="str">
        <f t="shared" si="28"/>
        <v/>
      </c>
      <c r="J667" s="22"/>
    </row>
    <row r="668" spans="1:10" x14ac:dyDescent="0.25">
      <c r="A668" s="4">
        <v>662</v>
      </c>
      <c r="B668" s="4" t="s">
        <v>275</v>
      </c>
      <c r="C668" s="22" t="s">
        <v>17</v>
      </c>
      <c r="D668" s="13">
        <v>4</v>
      </c>
      <c r="E668" s="39">
        <v>41.9</v>
      </c>
      <c r="F668" s="15"/>
      <c r="G668" s="15"/>
      <c r="H668" s="20" t="str">
        <f t="shared" si="27"/>
        <v/>
      </c>
      <c r="I668" s="21" t="str">
        <f t="shared" si="28"/>
        <v/>
      </c>
      <c r="J668" s="22"/>
    </row>
    <row r="669" spans="1:10" x14ac:dyDescent="0.25">
      <c r="A669" s="4">
        <v>663</v>
      </c>
      <c r="B669" s="4" t="s">
        <v>654</v>
      </c>
      <c r="C669" s="22" t="s">
        <v>12</v>
      </c>
      <c r="D669" s="13">
        <v>3.6</v>
      </c>
      <c r="E669" s="39">
        <v>41.4</v>
      </c>
      <c r="F669" s="15"/>
      <c r="G669" s="15"/>
      <c r="H669" s="20" t="str">
        <f t="shared" si="27"/>
        <v/>
      </c>
      <c r="I669" s="21" t="str">
        <f t="shared" si="28"/>
        <v/>
      </c>
      <c r="J669" s="22"/>
    </row>
    <row r="670" spans="1:10" x14ac:dyDescent="0.25">
      <c r="A670" s="4">
        <v>664</v>
      </c>
      <c r="B670" s="4" t="s">
        <v>624</v>
      </c>
      <c r="C670" s="22" t="s">
        <v>12</v>
      </c>
      <c r="D670" s="13">
        <v>3.54</v>
      </c>
      <c r="E670" s="39">
        <v>51.4</v>
      </c>
      <c r="F670" s="15"/>
      <c r="G670" s="15"/>
      <c r="H670" s="20" t="str">
        <f t="shared" si="27"/>
        <v/>
      </c>
      <c r="I670" s="21" t="str">
        <f t="shared" si="28"/>
        <v/>
      </c>
      <c r="J670" s="22"/>
    </row>
    <row r="671" spans="1:10" x14ac:dyDescent="0.25">
      <c r="A671" s="4">
        <v>665</v>
      </c>
      <c r="B671" s="4" t="s">
        <v>655</v>
      </c>
      <c r="C671" s="22" t="s">
        <v>12</v>
      </c>
      <c r="D671" s="13">
        <v>2.98</v>
      </c>
      <c r="E671" s="39">
        <v>45.1</v>
      </c>
      <c r="F671" s="15"/>
      <c r="G671" s="15"/>
      <c r="H671" s="20" t="str">
        <f t="shared" si="27"/>
        <v/>
      </c>
      <c r="I671" s="21" t="str">
        <f t="shared" si="28"/>
        <v/>
      </c>
      <c r="J671" s="22"/>
    </row>
    <row r="672" spans="1:10" x14ac:dyDescent="0.25">
      <c r="A672" s="4">
        <v>666</v>
      </c>
      <c r="B672" s="4" t="s">
        <v>608</v>
      </c>
      <c r="C672" s="22" t="s">
        <v>11</v>
      </c>
      <c r="D672" s="13">
        <v>3.71</v>
      </c>
      <c r="E672" s="39">
        <v>56.3</v>
      </c>
      <c r="F672" s="15"/>
      <c r="G672" s="15"/>
      <c r="H672" s="20" t="str">
        <f t="shared" si="27"/>
        <v/>
      </c>
      <c r="I672" s="21" t="str">
        <f t="shared" si="28"/>
        <v/>
      </c>
      <c r="J672" s="22"/>
    </row>
    <row r="673" spans="1:10" x14ac:dyDescent="0.25">
      <c r="A673" s="4">
        <v>667</v>
      </c>
      <c r="B673" s="4" t="s">
        <v>402</v>
      </c>
      <c r="C673" s="22" t="s">
        <v>11</v>
      </c>
      <c r="D673" s="13">
        <v>3.29</v>
      </c>
      <c r="E673" s="39">
        <v>45.6</v>
      </c>
      <c r="F673" s="15"/>
      <c r="G673" s="15"/>
      <c r="H673" s="20" t="str">
        <f t="shared" si="27"/>
        <v/>
      </c>
      <c r="I673" s="21" t="str">
        <f t="shared" si="28"/>
        <v/>
      </c>
      <c r="J673" s="22"/>
    </row>
    <row r="674" spans="1:10" x14ac:dyDescent="0.25">
      <c r="A674" s="4">
        <v>668</v>
      </c>
      <c r="B674" s="4" t="s">
        <v>220</v>
      </c>
      <c r="C674" s="22" t="s">
        <v>5</v>
      </c>
      <c r="D674" s="13">
        <v>4.085</v>
      </c>
      <c r="E674" s="39">
        <v>58.3</v>
      </c>
      <c r="F674" s="15"/>
      <c r="G674" s="15"/>
      <c r="H674" s="20" t="str">
        <f t="shared" si="27"/>
        <v/>
      </c>
      <c r="I674" s="21" t="str">
        <f t="shared" si="28"/>
        <v/>
      </c>
      <c r="J674" s="22"/>
    </row>
    <row r="675" spans="1:10" x14ac:dyDescent="0.25">
      <c r="A675" s="4">
        <v>669</v>
      </c>
      <c r="B675" s="4" t="s">
        <v>474</v>
      </c>
      <c r="C675" s="22" t="s">
        <v>11</v>
      </c>
      <c r="D675" s="44">
        <v>3.6150000000000002</v>
      </c>
      <c r="E675" s="43">
        <v>62.4</v>
      </c>
      <c r="F675" s="15"/>
      <c r="G675" s="21"/>
      <c r="H675" s="20" t="str">
        <f t="shared" si="27"/>
        <v/>
      </c>
      <c r="I675" s="21" t="str">
        <f t="shared" si="28"/>
        <v/>
      </c>
      <c r="J675" s="22"/>
    </row>
    <row r="676" spans="1:10" x14ac:dyDescent="0.25">
      <c r="A676" s="25">
        <v>670</v>
      </c>
      <c r="B676" s="1" t="s">
        <v>475</v>
      </c>
      <c r="C676" s="22" t="s">
        <v>11</v>
      </c>
      <c r="D676" s="44">
        <v>3.625</v>
      </c>
      <c r="E676" s="43">
        <v>63.1</v>
      </c>
      <c r="F676" s="15"/>
      <c r="G676" s="21"/>
      <c r="H676" s="20" t="str">
        <f t="shared" si="27"/>
        <v/>
      </c>
      <c r="I676" s="21" t="str">
        <f t="shared" si="28"/>
        <v/>
      </c>
      <c r="J676" s="22"/>
    </row>
    <row r="677" spans="1:10" x14ac:dyDescent="0.25">
      <c r="A677" s="4">
        <v>671</v>
      </c>
      <c r="B677" s="1" t="s">
        <v>476</v>
      </c>
      <c r="C677" s="22" t="s">
        <v>11</v>
      </c>
      <c r="D677" s="44">
        <v>3.57</v>
      </c>
      <c r="E677" s="43">
        <v>60.8</v>
      </c>
      <c r="F677" s="15"/>
      <c r="G677" s="21"/>
      <c r="H677" s="20" t="str">
        <f t="shared" si="27"/>
        <v/>
      </c>
      <c r="I677" s="21" t="str">
        <f t="shared" si="28"/>
        <v/>
      </c>
      <c r="J677" s="22"/>
    </row>
    <row r="678" spans="1:10" x14ac:dyDescent="0.25">
      <c r="A678" s="25">
        <v>672</v>
      </c>
      <c r="B678" s="1" t="s">
        <v>396</v>
      </c>
      <c r="C678" s="22" t="s">
        <v>11</v>
      </c>
      <c r="D678" s="44">
        <v>3.57</v>
      </c>
      <c r="E678" s="43">
        <v>60</v>
      </c>
      <c r="F678" s="15"/>
      <c r="G678" s="21"/>
      <c r="H678" s="20" t="str">
        <f t="shared" si="27"/>
        <v/>
      </c>
      <c r="I678" s="21" t="str">
        <f t="shared" si="28"/>
        <v/>
      </c>
      <c r="J678" s="22"/>
    </row>
    <row r="679" spans="1:10" x14ac:dyDescent="0.25">
      <c r="A679" s="4">
        <v>673</v>
      </c>
      <c r="B679" s="1" t="s">
        <v>477</v>
      </c>
      <c r="C679" s="22" t="s">
        <v>11</v>
      </c>
      <c r="D679" s="44">
        <v>3.5950000000000002</v>
      </c>
      <c r="E679" s="43">
        <v>62.3</v>
      </c>
      <c r="F679" s="15"/>
      <c r="G679" s="21"/>
      <c r="H679" s="20" t="str">
        <f t="shared" si="27"/>
        <v/>
      </c>
      <c r="I679" s="21" t="str">
        <f t="shared" si="28"/>
        <v/>
      </c>
      <c r="J679" s="22"/>
    </row>
    <row r="680" spans="1:10" x14ac:dyDescent="0.25">
      <c r="A680" s="25">
        <v>674</v>
      </c>
      <c r="B680" s="1" t="s">
        <v>36</v>
      </c>
      <c r="C680" s="22" t="s">
        <v>11</v>
      </c>
      <c r="D680" s="44">
        <v>3.85</v>
      </c>
      <c r="E680" s="43">
        <v>63.1</v>
      </c>
      <c r="F680" s="15"/>
      <c r="G680" s="21"/>
      <c r="H680" s="20" t="str">
        <f t="shared" si="27"/>
        <v/>
      </c>
      <c r="I680" s="21" t="str">
        <f t="shared" si="28"/>
        <v/>
      </c>
      <c r="J680" s="22"/>
    </row>
    <row r="681" spans="1:10" x14ac:dyDescent="0.25">
      <c r="A681" s="4">
        <v>675</v>
      </c>
      <c r="B681" s="1" t="s">
        <v>727</v>
      </c>
      <c r="C681" s="22" t="s">
        <v>100</v>
      </c>
      <c r="D681" s="44">
        <v>3.145</v>
      </c>
      <c r="E681" s="43">
        <v>55.3</v>
      </c>
      <c r="F681" s="15">
        <v>4.6731999999999996</v>
      </c>
      <c r="G681" s="21">
        <v>0.95879999999999999</v>
      </c>
      <c r="H681" s="20">
        <f t="shared" si="27"/>
        <v>-1.1657890410958904</v>
      </c>
      <c r="I681" s="21">
        <f t="shared" si="28"/>
        <v>-2.0726940639269387E-2</v>
      </c>
      <c r="J681" s="22"/>
    </row>
    <row r="682" spans="1:10" x14ac:dyDescent="0.25">
      <c r="A682" s="25">
        <v>676</v>
      </c>
      <c r="B682" s="1" t="s">
        <v>351</v>
      </c>
      <c r="C682" s="22" t="s">
        <v>86</v>
      </c>
      <c r="D682" s="44">
        <v>4.2450000000000001</v>
      </c>
      <c r="E682" s="43">
        <v>61.1</v>
      </c>
      <c r="F682" s="15"/>
      <c r="G682" s="21"/>
      <c r="H682" s="20" t="str">
        <f t="shared" si="27"/>
        <v/>
      </c>
      <c r="I682" s="21" t="str">
        <f t="shared" si="28"/>
        <v/>
      </c>
      <c r="J682" s="22"/>
    </row>
    <row r="683" spans="1:10" x14ac:dyDescent="0.25">
      <c r="A683" s="4">
        <v>677</v>
      </c>
      <c r="B683" s="1" t="s">
        <v>392</v>
      </c>
      <c r="C683" s="22" t="s">
        <v>6</v>
      </c>
      <c r="D683" s="44">
        <v>3.5249999999999999</v>
      </c>
      <c r="E683" s="43">
        <v>57.8</v>
      </c>
      <c r="F683" s="15"/>
      <c r="G683" s="21"/>
      <c r="H683" s="20" t="str">
        <f t="shared" si="27"/>
        <v/>
      </c>
      <c r="I683" s="21" t="str">
        <f t="shared" si="28"/>
        <v/>
      </c>
      <c r="J683" s="22"/>
    </row>
    <row r="684" spans="1:10" x14ac:dyDescent="0.25">
      <c r="A684" s="25">
        <v>678</v>
      </c>
      <c r="B684" s="1" t="s">
        <v>63</v>
      </c>
      <c r="C684" s="22" t="s">
        <v>24</v>
      </c>
      <c r="D684" s="44">
        <v>3.875</v>
      </c>
      <c r="E684" s="43">
        <v>69.900000000000006</v>
      </c>
      <c r="F684" s="15"/>
      <c r="G684" s="21"/>
      <c r="H684" s="20" t="str">
        <f t="shared" si="27"/>
        <v/>
      </c>
      <c r="I684" s="21" t="str">
        <f t="shared" si="28"/>
        <v/>
      </c>
      <c r="J684" s="22"/>
    </row>
    <row r="685" spans="1:10" x14ac:dyDescent="0.25">
      <c r="A685" s="4">
        <v>679</v>
      </c>
      <c r="B685" s="1" t="s">
        <v>644</v>
      </c>
      <c r="C685" s="22" t="s">
        <v>17</v>
      </c>
      <c r="D685" s="44">
        <v>3.9049999999999998</v>
      </c>
      <c r="E685" s="43">
        <v>65</v>
      </c>
      <c r="F685" s="15"/>
      <c r="G685" s="21"/>
      <c r="H685" s="20" t="str">
        <f t="shared" si="27"/>
        <v/>
      </c>
      <c r="I685" s="21" t="str">
        <f t="shared" si="28"/>
        <v/>
      </c>
      <c r="J685" s="22"/>
    </row>
    <row r="686" spans="1:10" x14ac:dyDescent="0.25">
      <c r="A686" s="25">
        <v>680</v>
      </c>
      <c r="B686" s="1" t="s">
        <v>407</v>
      </c>
      <c r="C686" s="22" t="s">
        <v>17</v>
      </c>
      <c r="D686" s="44">
        <v>4.0949999999999998</v>
      </c>
      <c r="E686" s="43">
        <v>73.599999999999994</v>
      </c>
      <c r="F686" s="15"/>
      <c r="G686" s="21"/>
      <c r="H686" s="20" t="str">
        <f t="shared" si="27"/>
        <v/>
      </c>
      <c r="I686" s="21" t="str">
        <f t="shared" si="28"/>
        <v/>
      </c>
      <c r="J686" s="22"/>
    </row>
    <row r="687" spans="1:10" x14ac:dyDescent="0.25">
      <c r="A687" s="4">
        <v>681</v>
      </c>
      <c r="B687" s="1" t="s">
        <v>423</v>
      </c>
      <c r="C687" s="22" t="s">
        <v>17</v>
      </c>
      <c r="D687" s="44">
        <v>3.83</v>
      </c>
      <c r="E687" s="43">
        <v>57.8</v>
      </c>
      <c r="F687" s="15"/>
      <c r="G687" s="21"/>
      <c r="H687" s="20" t="str">
        <f t="shared" si="27"/>
        <v/>
      </c>
      <c r="I687" s="21" t="str">
        <f t="shared" si="28"/>
        <v/>
      </c>
      <c r="J687" s="22"/>
    </row>
    <row r="688" spans="1:10" x14ac:dyDescent="0.25">
      <c r="A688" s="25"/>
      <c r="C688" s="22"/>
      <c r="D688" s="44"/>
      <c r="E688" s="43"/>
      <c r="F688" s="2"/>
      <c r="G688" s="22"/>
      <c r="H688" s="15"/>
      <c r="I688" s="21"/>
      <c r="J688" s="22"/>
    </row>
    <row r="689" spans="1:10" x14ac:dyDescent="0.25">
      <c r="A689" s="7"/>
      <c r="B689" s="7" t="s">
        <v>296</v>
      </c>
      <c r="C689" s="42" t="s">
        <v>8</v>
      </c>
      <c r="D689" s="14" t="s">
        <v>8</v>
      </c>
      <c r="E689" s="41">
        <f>AVERAGE(E7:E688)</f>
        <v>58.109339207048521</v>
      </c>
      <c r="F689" s="29">
        <f>AVERAGE(F7:F688)</f>
        <v>5.83898904109589</v>
      </c>
      <c r="G689" s="29">
        <f>AVERAGE(G7:G688)</f>
        <v>0.97952694063926937</v>
      </c>
      <c r="H689" s="38"/>
      <c r="I689" s="37"/>
      <c r="J689" s="37"/>
    </row>
    <row r="690" spans="1:10" x14ac:dyDescent="0.25">
      <c r="D690" s="13"/>
      <c r="E690" s="2"/>
      <c r="F690" s="2"/>
      <c r="G690" s="1"/>
      <c r="H690" s="15"/>
      <c r="I690" s="15"/>
    </row>
    <row r="691" spans="1:10" x14ac:dyDescent="0.25">
      <c r="D691" s="13"/>
      <c r="E691" s="2"/>
      <c r="F691" s="2"/>
    </row>
    <row r="692" spans="1:10" x14ac:dyDescent="0.25">
      <c r="D692" s="13"/>
      <c r="E692" s="2"/>
      <c r="F692" s="2"/>
    </row>
    <row r="693" spans="1:10" x14ac:dyDescent="0.25">
      <c r="D693" s="13"/>
      <c r="E693" s="2"/>
      <c r="F693" s="2"/>
    </row>
    <row r="694" spans="1:10" x14ac:dyDescent="0.25">
      <c r="D694" s="13"/>
      <c r="E694" s="2"/>
      <c r="F694" s="2"/>
    </row>
    <row r="695" spans="1:10" x14ac:dyDescent="0.25">
      <c r="D695" s="13"/>
      <c r="E695" s="2"/>
      <c r="F695" s="2"/>
    </row>
    <row r="696" spans="1:10" x14ac:dyDescent="0.25">
      <c r="D696" s="13"/>
      <c r="E696" s="2"/>
      <c r="F696" s="2"/>
    </row>
    <row r="697" spans="1:10" x14ac:dyDescent="0.25">
      <c r="D697" s="13"/>
      <c r="E697" s="2"/>
      <c r="F697" s="2"/>
    </row>
    <row r="698" spans="1:10" x14ac:dyDescent="0.25">
      <c r="B698" s="18"/>
      <c r="D698" s="13"/>
      <c r="E698" s="2"/>
      <c r="F698" s="2"/>
    </row>
    <row r="699" spans="1:10" x14ac:dyDescent="0.25">
      <c r="D699" s="3"/>
      <c r="E699" s="3"/>
      <c r="F699" s="3"/>
    </row>
    <row r="700" spans="1:10" x14ac:dyDescent="0.25">
      <c r="B700" s="2"/>
      <c r="C700"/>
      <c r="D700"/>
      <c r="E700"/>
      <c r="F700"/>
    </row>
    <row r="701" spans="1:10" x14ac:dyDescent="0.25">
      <c r="B701" s="2"/>
      <c r="C701"/>
      <c r="D701"/>
      <c r="E701"/>
      <c r="F701"/>
    </row>
    <row r="702" spans="1:10" x14ac:dyDescent="0.25">
      <c r="B702" s="2"/>
      <c r="C702"/>
      <c r="D702"/>
      <c r="E702"/>
      <c r="F702"/>
    </row>
    <row r="703" spans="1:10" x14ac:dyDescent="0.25">
      <c r="B703" s="2"/>
      <c r="C703"/>
      <c r="D703"/>
      <c r="E703"/>
      <c r="F703"/>
    </row>
    <row r="704" spans="1:10" x14ac:dyDescent="0.25">
      <c r="B704" s="2"/>
      <c r="C704"/>
      <c r="D704"/>
      <c r="E704"/>
      <c r="F704"/>
    </row>
    <row r="705" spans="2:6" x14ac:dyDescent="0.25">
      <c r="B705" s="2"/>
      <c r="C705"/>
      <c r="D705"/>
      <c r="E705"/>
      <c r="F705"/>
    </row>
    <row r="706" spans="2:6" x14ac:dyDescent="0.25">
      <c r="B706" s="2"/>
      <c r="C706"/>
      <c r="D706"/>
      <c r="E706"/>
      <c r="F706"/>
    </row>
    <row r="707" spans="2:6" x14ac:dyDescent="0.25">
      <c r="B707" s="2"/>
      <c r="C707"/>
      <c r="D707"/>
      <c r="E707"/>
      <c r="F707"/>
    </row>
    <row r="708" spans="2:6" x14ac:dyDescent="0.25">
      <c r="B708" s="2"/>
      <c r="C708"/>
      <c r="D708"/>
      <c r="E708"/>
      <c r="F708"/>
    </row>
    <row r="709" spans="2:6" x14ac:dyDescent="0.25">
      <c r="B709" s="2"/>
      <c r="C709"/>
      <c r="D709"/>
      <c r="E709"/>
      <c r="F709"/>
    </row>
    <row r="712" spans="2:6" x14ac:dyDescent="0.25">
      <c r="B712" s="2"/>
      <c r="C712"/>
      <c r="D712"/>
      <c r="E712"/>
      <c r="F712"/>
    </row>
    <row r="713" spans="2:6" x14ac:dyDescent="0.25">
      <c r="B713" s="2"/>
      <c r="C713"/>
      <c r="D713"/>
      <c r="E713"/>
      <c r="F713"/>
    </row>
    <row r="714" spans="2:6" x14ac:dyDescent="0.25">
      <c r="B714" s="2"/>
      <c r="C714"/>
      <c r="D714"/>
      <c r="E714"/>
      <c r="F714"/>
    </row>
    <row r="715" spans="2:6" x14ac:dyDescent="0.25">
      <c r="B715" s="2"/>
      <c r="C715"/>
      <c r="D715"/>
      <c r="E715"/>
      <c r="F715"/>
    </row>
    <row r="716" spans="2:6" x14ac:dyDescent="0.25">
      <c r="B716" s="2"/>
      <c r="C716"/>
      <c r="D716"/>
      <c r="E716"/>
      <c r="F716"/>
    </row>
    <row r="717" spans="2:6" x14ac:dyDescent="0.25">
      <c r="B717" s="2"/>
      <c r="C717"/>
      <c r="D717"/>
      <c r="E717"/>
      <c r="F717"/>
    </row>
    <row r="718" spans="2:6" x14ac:dyDescent="0.25">
      <c r="B718" s="2"/>
      <c r="C718"/>
      <c r="D718"/>
      <c r="E718"/>
      <c r="F718"/>
    </row>
    <row r="719" spans="2:6" x14ac:dyDescent="0.25">
      <c r="B719" s="2"/>
      <c r="C719"/>
      <c r="D719"/>
      <c r="E719"/>
      <c r="F719"/>
    </row>
    <row r="720" spans="2:6" x14ac:dyDescent="0.25">
      <c r="B720" s="2"/>
      <c r="C720"/>
      <c r="D720"/>
      <c r="E720"/>
      <c r="F720"/>
    </row>
    <row r="721" spans="1:6" x14ac:dyDescent="0.25">
      <c r="B721" s="2"/>
      <c r="C721"/>
      <c r="D721"/>
      <c r="E721"/>
      <c r="F721"/>
    </row>
    <row r="722" spans="1:6" x14ac:dyDescent="0.25">
      <c r="B722" s="2"/>
      <c r="C722"/>
      <c r="D722"/>
      <c r="E722"/>
      <c r="F722"/>
    </row>
    <row r="723" spans="1:6" x14ac:dyDescent="0.25">
      <c r="B723" s="2"/>
      <c r="C723"/>
      <c r="D723"/>
      <c r="E723"/>
      <c r="F723"/>
    </row>
    <row r="724" spans="1:6" x14ac:dyDescent="0.25">
      <c r="B724" s="2"/>
      <c r="C724"/>
      <c r="D724"/>
      <c r="E724"/>
      <c r="F724"/>
    </row>
    <row r="725" spans="1:6" x14ac:dyDescent="0.25">
      <c r="B725" s="2"/>
      <c r="C725"/>
      <c r="D725"/>
      <c r="E725"/>
      <c r="F725"/>
    </row>
    <row r="726" spans="1:6" x14ac:dyDescent="0.25">
      <c r="B726" s="2"/>
      <c r="C726"/>
      <c r="D726"/>
      <c r="E726"/>
      <c r="F726"/>
    </row>
    <row r="727" spans="1:6" x14ac:dyDescent="0.25">
      <c r="B727" s="2"/>
      <c r="C727"/>
      <c r="D727"/>
      <c r="E727"/>
      <c r="F727"/>
    </row>
    <row r="728" spans="1:6" x14ac:dyDescent="0.25">
      <c r="B728" s="2"/>
      <c r="C728"/>
      <c r="D728"/>
      <c r="E728"/>
      <c r="F728"/>
    </row>
    <row r="729" spans="1:6" x14ac:dyDescent="0.25">
      <c r="B729" s="2"/>
      <c r="C729"/>
      <c r="D729"/>
      <c r="E729"/>
      <c r="F729"/>
    </row>
    <row r="730" spans="1:6" x14ac:dyDescent="0.25">
      <c r="B730" s="2"/>
      <c r="C730"/>
      <c r="D730"/>
      <c r="E730"/>
      <c r="F730"/>
    </row>
    <row r="731" spans="1:6" x14ac:dyDescent="0.25">
      <c r="B731" s="2"/>
      <c r="C731"/>
      <c r="D731"/>
      <c r="E731"/>
      <c r="F731"/>
    </row>
    <row r="732" spans="1:6" x14ac:dyDescent="0.25">
      <c r="B732" s="2"/>
      <c r="C732"/>
      <c r="D732"/>
      <c r="E732"/>
      <c r="F732"/>
    </row>
    <row r="733" spans="1:6" x14ac:dyDescent="0.25">
      <c r="B733" s="2"/>
      <c r="C733"/>
      <c r="D733"/>
      <c r="E733"/>
      <c r="F733"/>
    </row>
    <row r="734" spans="1:6" x14ac:dyDescent="0.25">
      <c r="B734" s="2"/>
      <c r="C734"/>
      <c r="D734"/>
      <c r="E734"/>
      <c r="F734"/>
    </row>
    <row r="735" spans="1:6" x14ac:dyDescent="0.25">
      <c r="B735" s="2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ht="14.25" customHeight="1" x14ac:dyDescent="0.25">
      <c r="A789"/>
      <c r="B789"/>
      <c r="C789"/>
      <c r="D789"/>
      <c r="E789"/>
      <c r="F789"/>
    </row>
    <row r="790" spans="1:6" ht="14.25" customHeight="1" x14ac:dyDescent="0.25">
      <c r="A790"/>
      <c r="B790"/>
      <c r="C790"/>
      <c r="D790"/>
      <c r="E790"/>
      <c r="F790"/>
    </row>
    <row r="791" spans="1:6" ht="14.25" customHeight="1" x14ac:dyDescent="0.25">
      <c r="A791"/>
      <c r="B791"/>
      <c r="C791"/>
      <c r="D791"/>
      <c r="E791"/>
      <c r="F791"/>
    </row>
    <row r="792" spans="1:6" ht="14.25" customHeight="1" x14ac:dyDescent="0.25">
      <c r="A792"/>
      <c r="B792"/>
      <c r="C792"/>
      <c r="D792"/>
      <c r="E792"/>
      <c r="F792"/>
    </row>
    <row r="793" spans="1:6" ht="14.25" customHeight="1" x14ac:dyDescent="0.25">
      <c r="A793"/>
      <c r="B793"/>
      <c r="C793"/>
      <c r="D793"/>
      <c r="E793"/>
      <c r="F793"/>
    </row>
    <row r="794" spans="1:6" ht="14.25" customHeight="1" x14ac:dyDescent="0.25">
      <c r="A794"/>
      <c r="B794"/>
      <c r="C794"/>
      <c r="D794"/>
      <c r="E794"/>
      <c r="F794"/>
    </row>
    <row r="795" spans="1:6" ht="14.25" customHeight="1" x14ac:dyDescent="0.25">
      <c r="A795"/>
      <c r="B795"/>
      <c r="C795"/>
      <c r="D795"/>
      <c r="E795"/>
      <c r="F795"/>
    </row>
    <row r="796" spans="1:6" ht="14.25" customHeight="1" x14ac:dyDescent="0.25">
      <c r="A796"/>
      <c r="B796"/>
      <c r="C796"/>
      <c r="D796"/>
      <c r="E796"/>
      <c r="F796"/>
    </row>
    <row r="797" spans="1:6" ht="14.25" customHeight="1" x14ac:dyDescent="0.25">
      <c r="A797"/>
      <c r="B797"/>
      <c r="C797"/>
      <c r="D797"/>
      <c r="E797"/>
      <c r="F797"/>
    </row>
    <row r="798" spans="1:6" ht="14.25" customHeight="1" x14ac:dyDescent="0.25">
      <c r="A798"/>
      <c r="B798"/>
      <c r="C798"/>
      <c r="D798"/>
      <c r="E798"/>
      <c r="F798"/>
    </row>
    <row r="799" spans="1:6" ht="14.25" customHeight="1" x14ac:dyDescent="0.25">
      <c r="A799"/>
      <c r="B799"/>
      <c r="C799"/>
      <c r="D799"/>
      <c r="E799"/>
      <c r="F799"/>
    </row>
    <row r="800" spans="1:6" ht="14.25" customHeight="1" x14ac:dyDescent="0.25">
      <c r="A800"/>
      <c r="B800"/>
      <c r="C800"/>
      <c r="D800"/>
      <c r="E800"/>
      <c r="F800"/>
    </row>
    <row r="801" spans="1:6" ht="14.25" customHeight="1" x14ac:dyDescent="0.25">
      <c r="A801"/>
      <c r="B801"/>
      <c r="C801"/>
      <c r="D801"/>
      <c r="E801"/>
      <c r="F801"/>
    </row>
    <row r="802" spans="1:6" ht="14.25" customHeight="1" x14ac:dyDescent="0.25">
      <c r="A802"/>
      <c r="B802"/>
      <c r="C802"/>
      <c r="D802"/>
      <c r="E802"/>
      <c r="F802"/>
    </row>
    <row r="803" spans="1:6" ht="14.25" customHeight="1" x14ac:dyDescent="0.25">
      <c r="A803"/>
      <c r="B803"/>
      <c r="C803"/>
      <c r="D803"/>
      <c r="E803"/>
      <c r="F803"/>
    </row>
    <row r="804" spans="1:6" ht="14.25" customHeight="1" x14ac:dyDescent="0.25">
      <c r="A804"/>
      <c r="B804"/>
      <c r="C804"/>
      <c r="D804"/>
      <c r="E804"/>
      <c r="F804"/>
    </row>
    <row r="805" spans="1:6" ht="14.25" customHeight="1" x14ac:dyDescent="0.25">
      <c r="A805"/>
      <c r="B805"/>
      <c r="C805"/>
      <c r="D805"/>
      <c r="E805"/>
      <c r="F805"/>
    </row>
    <row r="806" spans="1:6" ht="14.25" customHeight="1" x14ac:dyDescent="0.25">
      <c r="A806"/>
      <c r="B806"/>
      <c r="C806"/>
      <c r="D806"/>
      <c r="E806"/>
      <c r="F806"/>
    </row>
    <row r="807" spans="1:6" ht="14.25" customHeight="1" x14ac:dyDescent="0.25">
      <c r="A807"/>
      <c r="B807"/>
      <c r="C807"/>
      <c r="D807"/>
      <c r="E807"/>
      <c r="F807"/>
    </row>
    <row r="808" spans="1:6" ht="14.25" customHeight="1" x14ac:dyDescent="0.25">
      <c r="A808"/>
      <c r="B808"/>
      <c r="C808"/>
      <c r="D808"/>
      <c r="E808"/>
      <c r="F808"/>
    </row>
    <row r="809" spans="1:6" ht="14.25" customHeight="1" x14ac:dyDescent="0.25">
      <c r="A809"/>
      <c r="B809"/>
      <c r="C809"/>
      <c r="D809"/>
      <c r="E809"/>
      <c r="F809"/>
    </row>
    <row r="810" spans="1:6" ht="14.25" customHeight="1" x14ac:dyDescent="0.25">
      <c r="A810"/>
      <c r="B810"/>
      <c r="C810"/>
      <c r="D810"/>
      <c r="E810"/>
      <c r="F810"/>
    </row>
    <row r="811" spans="1:6" ht="14.25" customHeight="1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12" x14ac:dyDescent="0.25">
      <c r="A865"/>
      <c r="B865"/>
      <c r="C865"/>
      <c r="D865"/>
      <c r="E865"/>
      <c r="F865"/>
    </row>
    <row r="866" spans="1:12" x14ac:dyDescent="0.25">
      <c r="A866"/>
      <c r="B866"/>
      <c r="C866"/>
      <c r="D866"/>
      <c r="E866"/>
      <c r="F866"/>
    </row>
    <row r="867" spans="1:12" x14ac:dyDescent="0.25">
      <c r="A867"/>
      <c r="B867"/>
      <c r="C867"/>
      <c r="D867"/>
      <c r="E867"/>
      <c r="F867"/>
    </row>
    <row r="868" spans="1:12" x14ac:dyDescent="0.25">
      <c r="A868"/>
      <c r="B868"/>
      <c r="C868"/>
      <c r="D868"/>
      <c r="E868"/>
      <c r="F868"/>
    </row>
    <row r="869" spans="1:12" x14ac:dyDescent="0.25">
      <c r="A869"/>
      <c r="B869"/>
      <c r="C869"/>
      <c r="D869"/>
      <c r="E869"/>
      <c r="F869"/>
    </row>
    <row r="870" spans="1:12" x14ac:dyDescent="0.25">
      <c r="A870"/>
      <c r="B870"/>
      <c r="C870"/>
      <c r="D870"/>
      <c r="E870"/>
      <c r="F870"/>
    </row>
    <row r="871" spans="1:12" x14ac:dyDescent="0.25">
      <c r="A871"/>
      <c r="B871"/>
      <c r="C871"/>
      <c r="D871"/>
      <c r="E871"/>
      <c r="F871"/>
    </row>
    <row r="872" spans="1:12" x14ac:dyDescent="0.25">
      <c r="A872"/>
      <c r="B872"/>
      <c r="C872"/>
      <c r="D872"/>
      <c r="E872"/>
      <c r="F872"/>
    </row>
    <row r="873" spans="1:12" x14ac:dyDescent="0.25">
      <c r="A873"/>
      <c r="B873"/>
      <c r="C873"/>
      <c r="D873"/>
      <c r="E873"/>
      <c r="F873"/>
    </row>
    <row r="874" spans="1:12" x14ac:dyDescent="0.25">
      <c r="A874"/>
      <c r="B874"/>
      <c r="C874"/>
      <c r="D874"/>
      <c r="E874"/>
      <c r="F874"/>
    </row>
    <row r="875" spans="1:12" x14ac:dyDescent="0.25">
      <c r="A875"/>
      <c r="B875"/>
      <c r="C875"/>
      <c r="D875"/>
      <c r="E875"/>
      <c r="F875"/>
    </row>
    <row r="876" spans="1:12" x14ac:dyDescent="0.25">
      <c r="A876"/>
      <c r="B876"/>
      <c r="C876"/>
      <c r="D876"/>
      <c r="E876"/>
      <c r="F876"/>
    </row>
    <row r="877" spans="1:12" x14ac:dyDescent="0.25">
      <c r="A877"/>
      <c r="B877"/>
      <c r="C877"/>
      <c r="D877"/>
      <c r="E877"/>
      <c r="F877"/>
      <c r="G877" s="3"/>
      <c r="H877" s="3"/>
      <c r="K877" s="3"/>
      <c r="L877" s="3"/>
    </row>
    <row r="878" spans="1:12" x14ac:dyDescent="0.25">
      <c r="A878"/>
      <c r="B878"/>
      <c r="C878"/>
      <c r="D878"/>
      <c r="E878"/>
      <c r="F878"/>
      <c r="I878" s="3"/>
      <c r="J878" s="3"/>
    </row>
    <row r="879" spans="1:12" x14ac:dyDescent="0.25">
      <c r="A879"/>
      <c r="B879"/>
      <c r="C879"/>
      <c r="D879"/>
      <c r="E879"/>
      <c r="F879"/>
      <c r="G879" s="1"/>
    </row>
    <row r="880" spans="1:12" x14ac:dyDescent="0.25">
      <c r="A880"/>
      <c r="B880"/>
      <c r="C880"/>
      <c r="D880"/>
      <c r="E880"/>
      <c r="F880"/>
      <c r="G880" s="1"/>
    </row>
    <row r="881" spans="1:16367" x14ac:dyDescent="0.25">
      <c r="A881"/>
      <c r="B881"/>
      <c r="C881"/>
      <c r="D881"/>
      <c r="E881"/>
      <c r="F881"/>
      <c r="G881" s="1"/>
    </row>
    <row r="882" spans="1:16367" x14ac:dyDescent="0.25">
      <c r="A882"/>
      <c r="B882"/>
      <c r="C882"/>
      <c r="D882"/>
      <c r="E882"/>
      <c r="F882"/>
      <c r="G882" s="1"/>
    </row>
    <row r="883" spans="1:16367" x14ac:dyDescent="0.25">
      <c r="A883"/>
      <c r="B883"/>
      <c r="C883"/>
      <c r="D883"/>
      <c r="E883"/>
      <c r="F883"/>
      <c r="G883" s="1"/>
    </row>
    <row r="884" spans="1:16367" x14ac:dyDescent="0.25">
      <c r="A884"/>
      <c r="B884"/>
      <c r="C884"/>
      <c r="D884"/>
      <c r="E884"/>
      <c r="F884"/>
      <c r="G884" s="1"/>
    </row>
    <row r="885" spans="1:16367" x14ac:dyDescent="0.25">
      <c r="A885"/>
      <c r="B885"/>
      <c r="C885"/>
      <c r="D885"/>
      <c r="E885"/>
      <c r="F885"/>
      <c r="G885" s="1"/>
    </row>
    <row r="886" spans="1:16367" x14ac:dyDescent="0.25">
      <c r="A886"/>
      <c r="B886"/>
      <c r="C886"/>
      <c r="D886"/>
      <c r="E886"/>
      <c r="F886"/>
      <c r="G886" s="1"/>
    </row>
    <row r="887" spans="1:16367" x14ac:dyDescent="0.25">
      <c r="A887"/>
      <c r="B887"/>
      <c r="C887"/>
      <c r="D887"/>
      <c r="E887"/>
      <c r="F887"/>
      <c r="G887" s="1"/>
    </row>
    <row r="888" spans="1:16367" x14ac:dyDescent="0.25">
      <c r="A888"/>
      <c r="B888"/>
      <c r="C888"/>
      <c r="D888"/>
      <c r="E888"/>
      <c r="F888"/>
      <c r="G888" s="1"/>
    </row>
    <row r="889" spans="1:16367" s="1" customFormat="1" x14ac:dyDescent="0.25">
      <c r="A889"/>
      <c r="B889"/>
      <c r="C889"/>
      <c r="D889"/>
      <c r="E889"/>
      <c r="F889"/>
    </row>
    <row r="890" spans="1:16367" x14ac:dyDescent="0.25">
      <c r="A890"/>
      <c r="B890"/>
      <c r="C890"/>
      <c r="D890"/>
      <c r="E890"/>
      <c r="F890"/>
      <c r="G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  <c r="KB890" s="1"/>
      <c r="KC890" s="1"/>
      <c r="KD890" s="1"/>
      <c r="KE890" s="1"/>
      <c r="KF890" s="1"/>
      <c r="KG890" s="1"/>
      <c r="KH890" s="1"/>
      <c r="KI890" s="1"/>
      <c r="KJ890" s="1"/>
      <c r="KK890" s="1"/>
      <c r="KL890" s="1"/>
      <c r="KM890" s="1"/>
      <c r="KN890" s="1"/>
      <c r="KO890" s="1"/>
      <c r="KP890" s="1"/>
      <c r="KQ890" s="1"/>
      <c r="KR890" s="1"/>
      <c r="KS890" s="1"/>
      <c r="KT890" s="1"/>
      <c r="KU890" s="1"/>
      <c r="KV890" s="1"/>
      <c r="KW890" s="1"/>
      <c r="KX890" s="1"/>
      <c r="KY890" s="1"/>
      <c r="KZ890" s="1"/>
      <c r="LA890" s="1"/>
      <c r="LB890" s="1"/>
      <c r="LC890" s="1"/>
      <c r="LD890" s="1"/>
      <c r="LE890" s="1"/>
      <c r="LF890" s="1"/>
      <c r="LG890" s="1"/>
      <c r="LH890" s="1"/>
      <c r="LI890" s="1"/>
      <c r="LJ890" s="1"/>
      <c r="LK890" s="1"/>
      <c r="LL890" s="1"/>
      <c r="LM890" s="1"/>
      <c r="LN890" s="1"/>
      <c r="LO890" s="1"/>
      <c r="LP890" s="1"/>
      <c r="LQ890" s="1"/>
      <c r="LR890" s="1"/>
      <c r="LS890" s="1"/>
      <c r="LT890" s="1"/>
      <c r="LU890" s="1"/>
      <c r="LV890" s="1"/>
      <c r="LW890" s="1"/>
      <c r="LX890" s="1"/>
      <c r="LY890" s="1"/>
      <c r="LZ890" s="1"/>
      <c r="MA890" s="1"/>
      <c r="MB890" s="1"/>
      <c r="MC890" s="1"/>
      <c r="MD890" s="1"/>
      <c r="ME890" s="1"/>
      <c r="MF890" s="1"/>
      <c r="MG890" s="1"/>
      <c r="MH890" s="1"/>
      <c r="MI890" s="1"/>
      <c r="MJ890" s="1"/>
      <c r="MK890" s="1"/>
      <c r="ML890" s="1"/>
      <c r="MM890" s="1"/>
      <c r="MN890" s="1"/>
      <c r="MO890" s="1"/>
      <c r="MP890" s="1"/>
      <c r="MQ890" s="1"/>
      <c r="MR890" s="1"/>
      <c r="MS890" s="1"/>
      <c r="MT890" s="1"/>
      <c r="MU890" s="1"/>
      <c r="MV890" s="1"/>
      <c r="MW890" s="1"/>
      <c r="MX890" s="1"/>
      <c r="MY890" s="1"/>
      <c r="MZ890" s="1"/>
      <c r="NA890" s="1"/>
      <c r="NB890" s="1"/>
      <c r="NC890" s="1"/>
      <c r="ND890" s="1"/>
      <c r="NE890" s="1"/>
      <c r="NF890" s="1"/>
      <c r="NG890" s="1"/>
      <c r="NH890" s="1"/>
      <c r="NI890" s="1"/>
      <c r="NJ890" s="1"/>
      <c r="NK890" s="1"/>
      <c r="NL890" s="1"/>
      <c r="NM890" s="1"/>
      <c r="NN890" s="1"/>
      <c r="NO890" s="1"/>
      <c r="NP890" s="1"/>
      <c r="NQ890" s="1"/>
      <c r="NR890" s="1"/>
      <c r="NS890" s="1"/>
      <c r="NT890" s="1"/>
      <c r="NU890" s="1"/>
      <c r="NV890" s="1"/>
      <c r="NW890" s="1"/>
      <c r="NX890" s="1"/>
      <c r="NY890" s="1"/>
      <c r="NZ890" s="1"/>
      <c r="OA890" s="1"/>
      <c r="OB890" s="1"/>
      <c r="OC890" s="1"/>
      <c r="OD890" s="1"/>
      <c r="OE890" s="1"/>
      <c r="OF890" s="1"/>
      <c r="OG890" s="1"/>
      <c r="OH890" s="1"/>
      <c r="OI890" s="1"/>
      <c r="OJ890" s="1"/>
      <c r="OK890" s="1"/>
      <c r="OL890" s="1"/>
      <c r="OM890" s="1"/>
      <c r="ON890" s="1"/>
      <c r="OO890" s="1"/>
      <c r="OP890" s="1"/>
      <c r="OQ890" s="1"/>
      <c r="OR890" s="1"/>
      <c r="OS890" s="1"/>
      <c r="OT890" s="1"/>
      <c r="OU890" s="1"/>
      <c r="OV890" s="1"/>
      <c r="OW890" s="1"/>
      <c r="OX890" s="1"/>
      <c r="OY890" s="1"/>
      <c r="OZ890" s="1"/>
      <c r="PA890" s="1"/>
      <c r="PB890" s="1"/>
      <c r="PC890" s="1"/>
      <c r="PD890" s="1"/>
      <c r="PE890" s="1"/>
      <c r="PF890" s="1"/>
      <c r="PG890" s="1"/>
      <c r="PH890" s="1"/>
      <c r="PI890" s="1"/>
      <c r="PJ890" s="1"/>
      <c r="PK890" s="1"/>
      <c r="PL890" s="1"/>
      <c r="PM890" s="1"/>
      <c r="PN890" s="1"/>
      <c r="PO890" s="1"/>
      <c r="PP890" s="1"/>
      <c r="PQ890" s="1"/>
      <c r="PR890" s="1"/>
      <c r="PS890" s="1"/>
      <c r="PT890" s="1"/>
      <c r="PU890" s="1"/>
      <c r="PV890" s="1"/>
      <c r="PW890" s="1"/>
      <c r="PX890" s="1"/>
      <c r="PY890" s="1"/>
      <c r="PZ890" s="1"/>
      <c r="QA890" s="1"/>
      <c r="QB890" s="1"/>
      <c r="QC890" s="1"/>
      <c r="QD890" s="1"/>
      <c r="QE890" s="1"/>
      <c r="QF890" s="1"/>
      <c r="QG890" s="1"/>
      <c r="QH890" s="1"/>
      <c r="QI890" s="1"/>
      <c r="QJ890" s="1"/>
      <c r="QK890" s="1"/>
      <c r="QL890" s="1"/>
      <c r="QM890" s="1"/>
      <c r="QN890" s="1"/>
      <c r="QO890" s="1"/>
      <c r="QP890" s="1"/>
      <c r="QQ890" s="1"/>
      <c r="QR890" s="1"/>
      <c r="QS890" s="1"/>
      <c r="QT890" s="1"/>
      <c r="QU890" s="1"/>
      <c r="QV890" s="1"/>
      <c r="QW890" s="1"/>
      <c r="QX890" s="1"/>
      <c r="QY890" s="1"/>
      <c r="QZ890" s="1"/>
      <c r="RA890" s="1"/>
      <c r="RB890" s="1"/>
      <c r="RC890" s="1"/>
      <c r="RD890" s="1"/>
      <c r="RE890" s="1"/>
      <c r="RF890" s="1"/>
      <c r="RG890" s="1"/>
      <c r="RH890" s="1"/>
      <c r="RI890" s="1"/>
      <c r="RJ890" s="1"/>
      <c r="RK890" s="1"/>
      <c r="RL890" s="1"/>
      <c r="RM890" s="1"/>
      <c r="RN890" s="1"/>
      <c r="RO890" s="1"/>
      <c r="RP890" s="1"/>
      <c r="RQ890" s="1"/>
      <c r="RR890" s="1"/>
      <c r="RS890" s="1"/>
      <c r="RT890" s="1"/>
      <c r="RU890" s="1"/>
      <c r="RV890" s="1"/>
      <c r="RW890" s="1"/>
      <c r="RX890" s="1"/>
      <c r="RY890" s="1"/>
      <c r="RZ890" s="1"/>
      <c r="SA890" s="1"/>
      <c r="SB890" s="1"/>
      <c r="SC890" s="1"/>
      <c r="SD890" s="1"/>
      <c r="SE890" s="1"/>
      <c r="SF890" s="1"/>
      <c r="SG890" s="1"/>
      <c r="SH890" s="1"/>
      <c r="SI890" s="1"/>
      <c r="SJ890" s="1"/>
      <c r="SK890" s="1"/>
      <c r="SL890" s="1"/>
      <c r="SM890" s="1"/>
      <c r="SN890" s="1"/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  <c r="TE890" s="1"/>
      <c r="TF890" s="1"/>
      <c r="TG890" s="1"/>
      <c r="TH890" s="1"/>
      <c r="TI890" s="1"/>
      <c r="TJ890" s="1"/>
      <c r="TK890" s="1"/>
      <c r="TL890" s="1"/>
      <c r="TM890" s="1"/>
      <c r="TN890" s="1"/>
      <c r="TO890" s="1"/>
      <c r="TP890" s="1"/>
      <c r="TQ890" s="1"/>
      <c r="TR890" s="1"/>
      <c r="TS890" s="1"/>
      <c r="TT890" s="1"/>
      <c r="TU890" s="1"/>
      <c r="TV890" s="1"/>
      <c r="TW890" s="1"/>
      <c r="TX890" s="1"/>
      <c r="TY890" s="1"/>
      <c r="TZ890" s="1"/>
      <c r="UA890" s="1"/>
      <c r="UB890" s="1"/>
      <c r="UC890" s="1"/>
      <c r="UD890" s="1"/>
      <c r="UE890" s="1"/>
      <c r="UF890" s="1"/>
      <c r="UG890" s="1"/>
      <c r="UH890" s="1"/>
      <c r="UI890" s="1"/>
      <c r="UJ890" s="1"/>
      <c r="UK890" s="1"/>
      <c r="UL890" s="1"/>
      <c r="UM890" s="1"/>
      <c r="UN890" s="1"/>
      <c r="UO890" s="1"/>
      <c r="UP890" s="1"/>
      <c r="UQ890" s="1"/>
      <c r="UR890" s="1"/>
      <c r="US890" s="1"/>
      <c r="UT890" s="1"/>
      <c r="UU890" s="1"/>
      <c r="UV890" s="1"/>
      <c r="UW890" s="1"/>
      <c r="UX890" s="1"/>
      <c r="UY890" s="1"/>
      <c r="UZ890" s="1"/>
      <c r="VA890" s="1"/>
      <c r="VB890" s="1"/>
      <c r="VC890" s="1"/>
      <c r="VD890" s="1"/>
      <c r="VE890" s="1"/>
      <c r="VF890" s="1"/>
      <c r="VG890" s="1"/>
      <c r="VH890" s="1"/>
      <c r="VI890" s="1"/>
      <c r="VJ890" s="1"/>
      <c r="VK890" s="1"/>
      <c r="VL890" s="1"/>
      <c r="VM890" s="1"/>
      <c r="VN890" s="1"/>
      <c r="VO890" s="1"/>
      <c r="VP890" s="1"/>
      <c r="VQ890" s="1"/>
      <c r="VR890" s="1"/>
      <c r="VS890" s="1"/>
      <c r="VT890" s="1"/>
      <c r="VU890" s="1"/>
      <c r="VV890" s="1"/>
      <c r="VW890" s="1"/>
      <c r="VX890" s="1"/>
      <c r="VY890" s="1"/>
      <c r="VZ890" s="1"/>
      <c r="WA890" s="1"/>
      <c r="WB890" s="1"/>
      <c r="WC890" s="1"/>
      <c r="WD890" s="1"/>
      <c r="WE890" s="1"/>
      <c r="WF890" s="1"/>
      <c r="WG890" s="1"/>
      <c r="WH890" s="1"/>
      <c r="WI890" s="1"/>
      <c r="WJ890" s="1"/>
      <c r="WK890" s="1"/>
      <c r="WL890" s="1"/>
      <c r="WM890" s="1"/>
      <c r="WN890" s="1"/>
      <c r="WO890" s="1"/>
      <c r="WP890" s="1"/>
      <c r="WQ890" s="1"/>
      <c r="WR890" s="1"/>
      <c r="WS890" s="1"/>
      <c r="WT890" s="1"/>
      <c r="WU890" s="1"/>
      <c r="WV890" s="1"/>
      <c r="WW890" s="1"/>
      <c r="WX890" s="1"/>
      <c r="WY890" s="1"/>
      <c r="WZ890" s="1"/>
      <c r="XA890" s="1"/>
      <c r="XB890" s="1"/>
      <c r="XC890" s="1"/>
      <c r="XD890" s="1"/>
      <c r="XE890" s="1"/>
      <c r="XF890" s="1"/>
      <c r="XG890" s="1"/>
      <c r="XH890" s="1"/>
      <c r="XI890" s="1"/>
      <c r="XJ890" s="1"/>
      <c r="XK890" s="1"/>
      <c r="XL890" s="1"/>
      <c r="XM890" s="1"/>
      <c r="XN890" s="1"/>
      <c r="XO890" s="1"/>
      <c r="XP890" s="1"/>
      <c r="XQ890" s="1"/>
      <c r="XR890" s="1"/>
      <c r="XS890" s="1"/>
      <c r="XT890" s="1"/>
      <c r="XU890" s="1"/>
      <c r="XV890" s="1"/>
      <c r="XW890" s="1"/>
      <c r="XX890" s="1"/>
      <c r="XY890" s="1"/>
      <c r="XZ890" s="1"/>
      <c r="YA890" s="1"/>
      <c r="YB890" s="1"/>
      <c r="YC890" s="1"/>
      <c r="YD890" s="1"/>
      <c r="YE890" s="1"/>
      <c r="YF890" s="1"/>
      <c r="YG890" s="1"/>
      <c r="YH890" s="1"/>
      <c r="YI890" s="1"/>
      <c r="YJ890" s="1"/>
      <c r="YK890" s="1"/>
      <c r="YL890" s="1"/>
      <c r="YM890" s="1"/>
      <c r="YN890" s="1"/>
      <c r="YO890" s="1"/>
      <c r="YP890" s="1"/>
      <c r="YQ890" s="1"/>
      <c r="YR890" s="1"/>
      <c r="YS890" s="1"/>
      <c r="YT890" s="1"/>
      <c r="YU890" s="1"/>
      <c r="YV890" s="1"/>
      <c r="YW890" s="1"/>
      <c r="YX890" s="1"/>
      <c r="YY890" s="1"/>
      <c r="YZ890" s="1"/>
      <c r="ZA890" s="1"/>
      <c r="ZB890" s="1"/>
      <c r="ZC890" s="1"/>
      <c r="ZD890" s="1"/>
      <c r="ZE890" s="1"/>
      <c r="ZF890" s="1"/>
      <c r="ZG890" s="1"/>
      <c r="ZH890" s="1"/>
      <c r="ZI890" s="1"/>
      <c r="ZJ890" s="1"/>
      <c r="ZK890" s="1"/>
      <c r="ZL890" s="1"/>
      <c r="ZM890" s="1"/>
      <c r="ZN890" s="1"/>
      <c r="ZO890" s="1"/>
      <c r="ZP890" s="1"/>
      <c r="ZQ890" s="1"/>
      <c r="ZR890" s="1"/>
      <c r="ZS890" s="1"/>
      <c r="ZT890" s="1"/>
      <c r="ZU890" s="1"/>
      <c r="ZV890" s="1"/>
      <c r="ZW890" s="1"/>
      <c r="ZX890" s="1"/>
      <c r="ZY890" s="1"/>
      <c r="ZZ890" s="1"/>
      <c r="AAA890" s="1"/>
      <c r="AAB890" s="1"/>
      <c r="AAC890" s="1"/>
      <c r="AAD890" s="1"/>
      <c r="AAE890" s="1"/>
      <c r="AAF890" s="1"/>
      <c r="AAG890" s="1"/>
      <c r="AAH890" s="1"/>
      <c r="AAI890" s="1"/>
      <c r="AAJ890" s="1"/>
      <c r="AAK890" s="1"/>
      <c r="AAL890" s="1"/>
      <c r="AAM890" s="1"/>
      <c r="AAN890" s="1"/>
      <c r="AAO890" s="1"/>
      <c r="AAP890" s="1"/>
      <c r="AAQ890" s="1"/>
      <c r="AAR890" s="1"/>
      <c r="AAS890" s="1"/>
      <c r="AAT890" s="1"/>
      <c r="AAU890" s="1"/>
      <c r="AAV890" s="1"/>
      <c r="AAW890" s="1"/>
      <c r="AAX890" s="1"/>
      <c r="AAY890" s="1"/>
      <c r="AAZ890" s="1"/>
      <c r="ABA890" s="1"/>
      <c r="ABB890" s="1"/>
      <c r="ABC890" s="1"/>
      <c r="ABD890" s="1"/>
      <c r="ABE890" s="1"/>
      <c r="ABF890" s="1"/>
      <c r="ABG890" s="1"/>
      <c r="ABH890" s="1"/>
      <c r="ABI890" s="1"/>
      <c r="ABJ890" s="1"/>
      <c r="ABK890" s="1"/>
      <c r="ABL890" s="1"/>
      <c r="ABM890" s="1"/>
      <c r="ABN890" s="1"/>
      <c r="ABO890" s="1"/>
      <c r="ABP890" s="1"/>
      <c r="ABQ890" s="1"/>
      <c r="ABR890" s="1"/>
      <c r="ABS890" s="1"/>
      <c r="ABT890" s="1"/>
      <c r="ABU890" s="1"/>
      <c r="ABV890" s="1"/>
      <c r="ABW890" s="1"/>
      <c r="ABX890" s="1"/>
      <c r="ABY890" s="1"/>
      <c r="ABZ890" s="1"/>
      <c r="ACA890" s="1"/>
      <c r="ACB890" s="1"/>
      <c r="ACC890" s="1"/>
      <c r="ACD890" s="1"/>
      <c r="ACE890" s="1"/>
      <c r="ACF890" s="1"/>
      <c r="ACG890" s="1"/>
      <c r="ACH890" s="1"/>
      <c r="ACI890" s="1"/>
      <c r="ACJ890" s="1"/>
      <c r="ACK890" s="1"/>
      <c r="ACL890" s="1"/>
      <c r="ACM890" s="1"/>
      <c r="ACN890" s="1"/>
      <c r="ACO890" s="1"/>
      <c r="ACP890" s="1"/>
      <c r="ACQ890" s="1"/>
      <c r="ACR890" s="1"/>
      <c r="ACS890" s="1"/>
      <c r="ACT890" s="1"/>
      <c r="ACU890" s="1"/>
      <c r="ACV890" s="1"/>
      <c r="ACW890" s="1"/>
      <c r="ACX890" s="1"/>
      <c r="ACY890" s="1"/>
      <c r="ACZ890" s="1"/>
      <c r="ADA890" s="1"/>
      <c r="ADB890" s="1"/>
      <c r="ADC890" s="1"/>
      <c r="ADD890" s="1"/>
      <c r="ADE890" s="1"/>
      <c r="ADF890" s="1"/>
      <c r="ADG890" s="1"/>
      <c r="ADH890" s="1"/>
      <c r="ADI890" s="1"/>
      <c r="ADJ890" s="1"/>
      <c r="ADK890" s="1"/>
      <c r="ADL890" s="1"/>
      <c r="ADM890" s="1"/>
      <c r="ADN890" s="1"/>
      <c r="ADO890" s="1"/>
      <c r="ADP890" s="1"/>
      <c r="ADQ890" s="1"/>
      <c r="ADR890" s="1"/>
      <c r="ADS890" s="1"/>
      <c r="ADT890" s="1"/>
      <c r="ADU890" s="1"/>
      <c r="ADV890" s="1"/>
      <c r="ADW890" s="1"/>
      <c r="ADX890" s="1"/>
      <c r="ADY890" s="1"/>
      <c r="ADZ890" s="1"/>
      <c r="AEA890" s="1"/>
      <c r="AEB890" s="1"/>
      <c r="AEC890" s="1"/>
      <c r="AED890" s="1"/>
      <c r="AEE890" s="1"/>
      <c r="AEF890" s="1"/>
      <c r="AEG890" s="1"/>
      <c r="AEH890" s="1"/>
      <c r="AEI890" s="1"/>
      <c r="AEJ890" s="1"/>
      <c r="AEK890" s="1"/>
      <c r="AEL890" s="1"/>
      <c r="AEM890" s="1"/>
      <c r="AEN890" s="1"/>
      <c r="AEO890" s="1"/>
      <c r="AEP890" s="1"/>
      <c r="AEQ890" s="1"/>
      <c r="AER890" s="1"/>
      <c r="AES890" s="1"/>
      <c r="AET890" s="1"/>
      <c r="AEU890" s="1"/>
      <c r="AEV890" s="1"/>
      <c r="AEW890" s="1"/>
      <c r="AEX890" s="1"/>
      <c r="AEY890" s="1"/>
      <c r="AEZ890" s="1"/>
      <c r="AFA890" s="1"/>
      <c r="AFB890" s="1"/>
      <c r="AFC890" s="1"/>
      <c r="AFD890" s="1"/>
      <c r="AFE890" s="1"/>
      <c r="AFF890" s="1"/>
      <c r="AFG890" s="1"/>
      <c r="AFH890" s="1"/>
      <c r="AFI890" s="1"/>
      <c r="AFJ890" s="1"/>
      <c r="AFK890" s="1"/>
      <c r="AFL890" s="1"/>
      <c r="AFM890" s="1"/>
      <c r="AFN890" s="1"/>
      <c r="AFO890" s="1"/>
      <c r="AFP890" s="1"/>
      <c r="AFQ890" s="1"/>
      <c r="AFR890" s="1"/>
      <c r="AFS890" s="1"/>
      <c r="AFT890" s="1"/>
      <c r="AFU890" s="1"/>
      <c r="AFV890" s="1"/>
      <c r="AFW890" s="1"/>
      <c r="AFX890" s="1"/>
      <c r="AFY890" s="1"/>
      <c r="AFZ890" s="1"/>
      <c r="AGA890" s="1"/>
      <c r="AGB890" s="1"/>
      <c r="AGC890" s="1"/>
      <c r="AGD890" s="1"/>
      <c r="AGE890" s="1"/>
      <c r="AGF890" s="1"/>
      <c r="AGG890" s="1"/>
      <c r="AGH890" s="1"/>
      <c r="AGI890" s="1"/>
      <c r="AGJ890" s="1"/>
      <c r="AGK890" s="1"/>
      <c r="AGL890" s="1"/>
      <c r="AGM890" s="1"/>
      <c r="AGN890" s="1"/>
      <c r="AGO890" s="1"/>
      <c r="AGP890" s="1"/>
      <c r="AGQ890" s="1"/>
      <c r="AGR890" s="1"/>
      <c r="AGS890" s="1"/>
      <c r="AGT890" s="1"/>
      <c r="AGU890" s="1"/>
      <c r="AGV890" s="1"/>
      <c r="AGW890" s="1"/>
      <c r="AGX890" s="1"/>
      <c r="AGY890" s="1"/>
      <c r="AGZ890" s="1"/>
      <c r="AHA890" s="1"/>
      <c r="AHB890" s="1"/>
      <c r="AHC890" s="1"/>
      <c r="AHD890" s="1"/>
      <c r="AHE890" s="1"/>
      <c r="AHF890" s="1"/>
      <c r="AHG890" s="1"/>
      <c r="AHH890" s="1"/>
      <c r="AHI890" s="1"/>
      <c r="AHJ890" s="1"/>
      <c r="AHK890" s="1"/>
      <c r="AHL890" s="1"/>
      <c r="AHM890" s="1"/>
      <c r="AHN890" s="1"/>
      <c r="AHO890" s="1"/>
      <c r="AHP890" s="1"/>
      <c r="AHQ890" s="1"/>
      <c r="AHR890" s="1"/>
      <c r="AHS890" s="1"/>
      <c r="AHT890" s="1"/>
      <c r="AHU890" s="1"/>
      <c r="AHV890" s="1"/>
      <c r="AHW890" s="1"/>
      <c r="AHX890" s="1"/>
      <c r="AHY890" s="1"/>
      <c r="AHZ890" s="1"/>
      <c r="AIA890" s="1"/>
      <c r="AIB890" s="1"/>
      <c r="AIC890" s="1"/>
      <c r="AID890" s="1"/>
      <c r="AIE890" s="1"/>
      <c r="AIF890" s="1"/>
      <c r="AIG890" s="1"/>
      <c r="AIH890" s="1"/>
      <c r="AII890" s="1"/>
      <c r="AIJ890" s="1"/>
      <c r="AIK890" s="1"/>
      <c r="AIL890" s="1"/>
      <c r="AIM890" s="1"/>
      <c r="AIN890" s="1"/>
      <c r="AIO890" s="1"/>
      <c r="AIP890" s="1"/>
      <c r="AIQ890" s="1"/>
      <c r="AIR890" s="1"/>
      <c r="AIS890" s="1"/>
      <c r="AIT890" s="1"/>
      <c r="AIU890" s="1"/>
      <c r="AIV890" s="1"/>
      <c r="AIW890" s="1"/>
      <c r="AIX890" s="1"/>
      <c r="AIY890" s="1"/>
      <c r="AIZ890" s="1"/>
      <c r="AJA890" s="1"/>
      <c r="AJB890" s="1"/>
      <c r="AJC890" s="1"/>
      <c r="AJD890" s="1"/>
      <c r="AJE890" s="1"/>
      <c r="AJF890" s="1"/>
      <c r="AJG890" s="1"/>
      <c r="AJH890" s="1"/>
      <c r="AJI890" s="1"/>
      <c r="AJJ890" s="1"/>
      <c r="AJK890" s="1"/>
      <c r="AJL890" s="1"/>
      <c r="AJM890" s="1"/>
      <c r="AJN890" s="1"/>
      <c r="AJO890" s="1"/>
      <c r="AJP890" s="1"/>
      <c r="AJQ890" s="1"/>
      <c r="AJR890" s="1"/>
      <c r="AJS890" s="1"/>
      <c r="AJT890" s="1"/>
      <c r="AJU890" s="1"/>
      <c r="AJV890" s="1"/>
      <c r="AJW890" s="1"/>
      <c r="AJX890" s="1"/>
      <c r="AJY890" s="1"/>
      <c r="AJZ890" s="1"/>
      <c r="AKA890" s="1"/>
      <c r="AKB890" s="1"/>
      <c r="AKC890" s="1"/>
      <c r="AKD890" s="1"/>
      <c r="AKE890" s="1"/>
      <c r="AKF890" s="1"/>
      <c r="AKG890" s="1"/>
      <c r="AKH890" s="1"/>
      <c r="AKI890" s="1"/>
      <c r="AKJ890" s="1"/>
      <c r="AKK890" s="1"/>
      <c r="AKL890" s="1"/>
      <c r="AKM890" s="1"/>
      <c r="AKN890" s="1"/>
      <c r="AKO890" s="1"/>
      <c r="AKP890" s="1"/>
      <c r="AKQ890" s="1"/>
      <c r="AKR890" s="1"/>
      <c r="AKS890" s="1"/>
      <c r="AKT890" s="1"/>
      <c r="AKU890" s="1"/>
      <c r="AKV890" s="1"/>
      <c r="AKW890" s="1"/>
      <c r="AKX890" s="1"/>
      <c r="AKY890" s="1"/>
      <c r="AKZ890" s="1"/>
      <c r="ALA890" s="1"/>
      <c r="ALB890" s="1"/>
      <c r="ALC890" s="1"/>
      <c r="ALD890" s="1"/>
      <c r="ALE890" s="1"/>
      <c r="ALF890" s="1"/>
      <c r="ALG890" s="1"/>
      <c r="ALH890" s="1"/>
      <c r="ALI890" s="1"/>
      <c r="ALJ890" s="1"/>
      <c r="ALK890" s="1"/>
      <c r="ALL890" s="1"/>
      <c r="ALM890" s="1"/>
      <c r="ALN890" s="1"/>
      <c r="ALO890" s="1"/>
      <c r="ALP890" s="1"/>
      <c r="ALQ890" s="1"/>
      <c r="ALR890" s="1"/>
      <c r="ALS890" s="1"/>
      <c r="ALT890" s="1"/>
      <c r="ALU890" s="1"/>
      <c r="ALV890" s="1"/>
      <c r="ALW890" s="1"/>
      <c r="ALX890" s="1"/>
      <c r="ALY890" s="1"/>
      <c r="ALZ890" s="1"/>
      <c r="AMA890" s="1"/>
      <c r="AMB890" s="1"/>
      <c r="AMC890" s="1"/>
      <c r="AMD890" s="1"/>
      <c r="AME890" s="1"/>
      <c r="AMF890" s="1"/>
      <c r="AMG890" s="1"/>
      <c r="AMH890" s="1"/>
      <c r="AMI890" s="1"/>
      <c r="AMJ890" s="1"/>
      <c r="AMK890" s="1"/>
      <c r="AML890" s="1"/>
      <c r="AMM890" s="1"/>
      <c r="AMN890" s="1"/>
      <c r="AMO890" s="1"/>
      <c r="AMP890" s="1"/>
      <c r="AMQ890" s="1"/>
      <c r="AMR890" s="1"/>
      <c r="AMS890" s="1"/>
      <c r="AMT890" s="1"/>
      <c r="AMU890" s="1"/>
      <c r="AMV890" s="1"/>
      <c r="AMW890" s="1"/>
      <c r="AMX890" s="1"/>
      <c r="AMY890" s="1"/>
      <c r="AMZ890" s="1"/>
      <c r="ANA890" s="1"/>
      <c r="ANB890" s="1"/>
      <c r="ANC890" s="1"/>
      <c r="AND890" s="1"/>
      <c r="ANE890" s="1"/>
      <c r="ANF890" s="1"/>
      <c r="ANG890" s="1"/>
      <c r="ANH890" s="1"/>
      <c r="ANI890" s="1"/>
      <c r="ANJ890" s="1"/>
      <c r="ANK890" s="1"/>
      <c r="ANL890" s="1"/>
      <c r="ANM890" s="1"/>
      <c r="ANN890" s="1"/>
      <c r="ANO890" s="1"/>
      <c r="ANP890" s="1"/>
      <c r="ANQ890" s="1"/>
      <c r="ANR890" s="1"/>
      <c r="ANS890" s="1"/>
      <c r="ANT890" s="1"/>
      <c r="ANU890" s="1"/>
      <c r="ANV890" s="1"/>
      <c r="ANW890" s="1"/>
      <c r="ANX890" s="1"/>
      <c r="ANY890" s="1"/>
      <c r="ANZ890" s="1"/>
      <c r="AOA890" s="1"/>
      <c r="AOB890" s="1"/>
      <c r="AOC890" s="1"/>
      <c r="AOD890" s="1"/>
      <c r="AOE890" s="1"/>
      <c r="AOF890" s="1"/>
      <c r="AOG890" s="1"/>
      <c r="AOH890" s="1"/>
      <c r="AOI890" s="1"/>
      <c r="AOJ890" s="1"/>
      <c r="AOK890" s="1"/>
      <c r="AOL890" s="1"/>
      <c r="AOM890" s="1"/>
      <c r="AON890" s="1"/>
      <c r="AOO890" s="1"/>
      <c r="AOP890" s="1"/>
      <c r="AOQ890" s="1"/>
      <c r="AOR890" s="1"/>
      <c r="AOS890" s="1"/>
      <c r="AOT890" s="1"/>
      <c r="AOU890" s="1"/>
      <c r="AOV890" s="1"/>
      <c r="AOW890" s="1"/>
      <c r="AOX890" s="1"/>
      <c r="AOY890" s="1"/>
      <c r="AOZ890" s="1"/>
      <c r="APA890" s="1"/>
      <c r="APB890" s="1"/>
      <c r="APC890" s="1"/>
      <c r="APD890" s="1"/>
      <c r="APE890" s="1"/>
      <c r="APF890" s="1"/>
      <c r="APG890" s="1"/>
      <c r="APH890" s="1"/>
      <c r="API890" s="1"/>
      <c r="APJ890" s="1"/>
      <c r="APK890" s="1"/>
      <c r="APL890" s="1"/>
      <c r="APM890" s="1"/>
      <c r="APN890" s="1"/>
      <c r="APO890" s="1"/>
      <c r="APP890" s="1"/>
      <c r="APQ890" s="1"/>
      <c r="APR890" s="1"/>
      <c r="APS890" s="1"/>
      <c r="APT890" s="1"/>
      <c r="APU890" s="1"/>
      <c r="APV890" s="1"/>
      <c r="APW890" s="1"/>
      <c r="APX890" s="1"/>
      <c r="APY890" s="1"/>
      <c r="APZ890" s="1"/>
      <c r="AQA890" s="1"/>
      <c r="AQB890" s="1"/>
      <c r="AQC890" s="1"/>
      <c r="AQD890" s="1"/>
      <c r="AQE890" s="1"/>
      <c r="AQF890" s="1"/>
      <c r="AQG890" s="1"/>
      <c r="AQH890" s="1"/>
      <c r="AQI890" s="1"/>
      <c r="AQJ890" s="1"/>
      <c r="AQK890" s="1"/>
      <c r="AQL890" s="1"/>
      <c r="AQM890" s="1"/>
      <c r="AQN890" s="1"/>
      <c r="AQO890" s="1"/>
      <c r="AQP890" s="1"/>
      <c r="AQQ890" s="1"/>
      <c r="AQR890" s="1"/>
      <c r="AQS890" s="1"/>
      <c r="AQT890" s="1"/>
      <c r="AQU890" s="1"/>
      <c r="AQV890" s="1"/>
      <c r="AQW890" s="1"/>
      <c r="AQX890" s="1"/>
      <c r="AQY890" s="1"/>
      <c r="AQZ890" s="1"/>
      <c r="ARA890" s="1"/>
      <c r="ARB890" s="1"/>
      <c r="ARC890" s="1"/>
      <c r="ARD890" s="1"/>
      <c r="ARE890" s="1"/>
      <c r="ARF890" s="1"/>
      <c r="ARG890" s="1"/>
      <c r="ARH890" s="1"/>
      <c r="ARI890" s="1"/>
      <c r="ARJ890" s="1"/>
      <c r="ARK890" s="1"/>
      <c r="ARL890" s="1"/>
      <c r="ARM890" s="1"/>
      <c r="ARN890" s="1"/>
      <c r="ARO890" s="1"/>
      <c r="ARP890" s="1"/>
      <c r="ARQ890" s="1"/>
      <c r="ARR890" s="1"/>
      <c r="ARS890" s="1"/>
      <c r="ART890" s="1"/>
      <c r="ARU890" s="1"/>
      <c r="ARV890" s="1"/>
      <c r="ARW890" s="1"/>
      <c r="ARX890" s="1"/>
      <c r="ARY890" s="1"/>
      <c r="ARZ890" s="1"/>
      <c r="ASA890" s="1"/>
      <c r="ASB890" s="1"/>
      <c r="ASC890" s="1"/>
      <c r="ASD890" s="1"/>
      <c r="ASE890" s="1"/>
      <c r="ASF890" s="1"/>
      <c r="ASG890" s="1"/>
      <c r="ASH890" s="1"/>
      <c r="ASI890" s="1"/>
      <c r="ASJ890" s="1"/>
      <c r="ASK890" s="1"/>
      <c r="ASL890" s="1"/>
      <c r="ASM890" s="1"/>
      <c r="ASN890" s="1"/>
      <c r="ASO890" s="1"/>
      <c r="ASP890" s="1"/>
      <c r="ASQ890" s="1"/>
      <c r="ASR890" s="1"/>
      <c r="ASS890" s="1"/>
      <c r="AST890" s="1"/>
      <c r="ASU890" s="1"/>
      <c r="ASV890" s="1"/>
      <c r="ASW890" s="1"/>
      <c r="ASX890" s="1"/>
      <c r="ASY890" s="1"/>
      <c r="ASZ890" s="1"/>
      <c r="ATA890" s="1"/>
      <c r="ATB890" s="1"/>
      <c r="ATC890" s="1"/>
      <c r="ATD890" s="1"/>
      <c r="ATE890" s="1"/>
      <c r="ATF890" s="1"/>
      <c r="ATG890" s="1"/>
      <c r="ATH890" s="1"/>
      <c r="ATI890" s="1"/>
      <c r="ATJ890" s="1"/>
      <c r="ATK890" s="1"/>
      <c r="ATL890" s="1"/>
      <c r="ATM890" s="1"/>
      <c r="ATN890" s="1"/>
      <c r="ATO890" s="1"/>
      <c r="ATP890" s="1"/>
      <c r="ATQ890" s="1"/>
      <c r="ATR890" s="1"/>
      <c r="ATS890" s="1"/>
      <c r="ATT890" s="1"/>
      <c r="ATU890" s="1"/>
      <c r="ATV890" s="1"/>
      <c r="ATW890" s="1"/>
      <c r="ATX890" s="1"/>
      <c r="ATY890" s="1"/>
      <c r="ATZ890" s="1"/>
      <c r="AUA890" s="1"/>
      <c r="AUB890" s="1"/>
      <c r="AUC890" s="1"/>
      <c r="AUD890" s="1"/>
      <c r="AUE890" s="1"/>
      <c r="AUF890" s="1"/>
      <c r="AUG890" s="1"/>
      <c r="AUH890" s="1"/>
      <c r="AUI890" s="1"/>
      <c r="AUJ890" s="1"/>
      <c r="AUK890" s="1"/>
      <c r="AUL890" s="1"/>
      <c r="AUM890" s="1"/>
      <c r="AUN890" s="1"/>
      <c r="AUO890" s="1"/>
      <c r="AUP890" s="1"/>
      <c r="AUQ890" s="1"/>
      <c r="AUR890" s="1"/>
      <c r="AUS890" s="1"/>
      <c r="AUT890" s="1"/>
      <c r="AUU890" s="1"/>
      <c r="AUV890" s="1"/>
      <c r="AUW890" s="1"/>
      <c r="AUX890" s="1"/>
      <c r="AUY890" s="1"/>
      <c r="AUZ890" s="1"/>
      <c r="AVA890" s="1"/>
      <c r="AVB890" s="1"/>
      <c r="AVC890" s="1"/>
      <c r="AVD890" s="1"/>
      <c r="AVE890" s="1"/>
      <c r="AVF890" s="1"/>
      <c r="AVG890" s="1"/>
      <c r="AVH890" s="1"/>
      <c r="AVI890" s="1"/>
      <c r="AVJ890" s="1"/>
      <c r="AVK890" s="1"/>
      <c r="AVL890" s="1"/>
      <c r="AVM890" s="1"/>
      <c r="AVN890" s="1"/>
      <c r="AVO890" s="1"/>
      <c r="AVP890" s="1"/>
      <c r="AVQ890" s="1"/>
      <c r="AVR890" s="1"/>
      <c r="AVS890" s="1"/>
      <c r="AVT890" s="1"/>
      <c r="AVU890" s="1"/>
      <c r="AVV890" s="1"/>
      <c r="AVW890" s="1"/>
      <c r="AVX890" s="1"/>
      <c r="AVY890" s="1"/>
      <c r="AVZ890" s="1"/>
      <c r="AWA890" s="1"/>
      <c r="AWB890" s="1"/>
      <c r="AWC890" s="1"/>
      <c r="AWD890" s="1"/>
      <c r="AWE890" s="1"/>
      <c r="AWF890" s="1"/>
      <c r="AWG890" s="1"/>
      <c r="AWH890" s="1"/>
      <c r="AWI890" s="1"/>
      <c r="AWJ890" s="1"/>
      <c r="AWK890" s="1"/>
      <c r="AWL890" s="1"/>
      <c r="AWM890" s="1"/>
      <c r="AWN890" s="1"/>
      <c r="AWO890" s="1"/>
      <c r="AWP890" s="1"/>
      <c r="AWQ890" s="1"/>
      <c r="AWR890" s="1"/>
      <c r="AWS890" s="1"/>
      <c r="AWT890" s="1"/>
      <c r="AWU890" s="1"/>
      <c r="AWV890" s="1"/>
      <c r="AWW890" s="1"/>
      <c r="AWX890" s="1"/>
      <c r="AWY890" s="1"/>
      <c r="AWZ890" s="1"/>
      <c r="AXA890" s="1"/>
      <c r="AXB890" s="1"/>
      <c r="AXC890" s="1"/>
      <c r="AXD890" s="1"/>
      <c r="AXE890" s="1"/>
      <c r="AXF890" s="1"/>
      <c r="AXG890" s="1"/>
      <c r="AXH890" s="1"/>
      <c r="AXI890" s="1"/>
      <c r="AXJ890" s="1"/>
      <c r="AXK890" s="1"/>
      <c r="AXL890" s="1"/>
      <c r="AXM890" s="1"/>
      <c r="AXN890" s="1"/>
      <c r="AXO890" s="1"/>
      <c r="AXP890" s="1"/>
      <c r="AXQ890" s="1"/>
      <c r="AXR890" s="1"/>
      <c r="AXS890" s="1"/>
      <c r="AXT890" s="1"/>
      <c r="AXU890" s="1"/>
      <c r="AXV890" s="1"/>
      <c r="AXW890" s="1"/>
      <c r="AXX890" s="1"/>
      <c r="AXY890" s="1"/>
      <c r="AXZ890" s="1"/>
      <c r="AYA890" s="1"/>
      <c r="AYB890" s="1"/>
      <c r="AYC890" s="1"/>
      <c r="AYD890" s="1"/>
      <c r="AYE890" s="1"/>
      <c r="AYF890" s="1"/>
      <c r="AYG890" s="1"/>
      <c r="AYH890" s="1"/>
      <c r="AYI890" s="1"/>
      <c r="AYJ890" s="1"/>
      <c r="AYK890" s="1"/>
      <c r="AYL890" s="1"/>
      <c r="AYM890" s="1"/>
      <c r="AYN890" s="1"/>
      <c r="AYO890" s="1"/>
      <c r="AYP890" s="1"/>
      <c r="AYQ890" s="1"/>
      <c r="AYR890" s="1"/>
      <c r="AYS890" s="1"/>
      <c r="AYT890" s="1"/>
      <c r="AYU890" s="1"/>
      <c r="AYV890" s="1"/>
      <c r="AYW890" s="1"/>
      <c r="AYX890" s="1"/>
      <c r="AYY890" s="1"/>
      <c r="AYZ890" s="1"/>
      <c r="AZA890" s="1"/>
      <c r="AZB890" s="1"/>
      <c r="AZC890" s="1"/>
      <c r="AZD890" s="1"/>
      <c r="AZE890" s="1"/>
      <c r="AZF890" s="1"/>
      <c r="AZG890" s="1"/>
      <c r="AZH890" s="1"/>
      <c r="AZI890" s="1"/>
      <c r="AZJ890" s="1"/>
      <c r="AZK890" s="1"/>
      <c r="AZL890" s="1"/>
      <c r="AZM890" s="1"/>
      <c r="AZN890" s="1"/>
      <c r="AZO890" s="1"/>
      <c r="AZP890" s="1"/>
      <c r="AZQ890" s="1"/>
      <c r="AZR890" s="1"/>
      <c r="AZS890" s="1"/>
      <c r="AZT890" s="1"/>
      <c r="AZU890" s="1"/>
      <c r="AZV890" s="1"/>
      <c r="AZW890" s="1"/>
      <c r="AZX890" s="1"/>
      <c r="AZY890" s="1"/>
      <c r="AZZ890" s="1"/>
      <c r="BAA890" s="1"/>
      <c r="BAB890" s="1"/>
      <c r="BAC890" s="1"/>
      <c r="BAD890" s="1"/>
      <c r="BAE890" s="1"/>
      <c r="BAF890" s="1"/>
      <c r="BAG890" s="1"/>
      <c r="BAH890" s="1"/>
      <c r="BAI890" s="1"/>
      <c r="BAJ890" s="1"/>
      <c r="BAK890" s="1"/>
      <c r="BAL890" s="1"/>
      <c r="BAM890" s="1"/>
      <c r="BAN890" s="1"/>
      <c r="BAO890" s="1"/>
      <c r="BAP890" s="1"/>
      <c r="BAQ890" s="1"/>
      <c r="BAR890" s="1"/>
      <c r="BAS890" s="1"/>
      <c r="BAT890" s="1"/>
      <c r="BAU890" s="1"/>
      <c r="BAV890" s="1"/>
      <c r="BAW890" s="1"/>
      <c r="BAX890" s="1"/>
      <c r="BAY890" s="1"/>
      <c r="BAZ890" s="1"/>
      <c r="BBA890" s="1"/>
      <c r="BBB890" s="1"/>
      <c r="BBC890" s="1"/>
      <c r="BBD890" s="1"/>
      <c r="BBE890" s="1"/>
      <c r="BBF890" s="1"/>
      <c r="BBG890" s="1"/>
      <c r="BBH890" s="1"/>
      <c r="BBI890" s="1"/>
      <c r="BBJ890" s="1"/>
      <c r="BBK890" s="1"/>
      <c r="BBL890" s="1"/>
      <c r="BBM890" s="1"/>
      <c r="BBN890" s="1"/>
      <c r="BBO890" s="1"/>
      <c r="BBP890" s="1"/>
      <c r="BBQ890" s="1"/>
      <c r="BBR890" s="1"/>
      <c r="BBS890" s="1"/>
      <c r="BBT890" s="1"/>
      <c r="BBU890" s="1"/>
      <c r="BBV890" s="1"/>
      <c r="BBW890" s="1"/>
      <c r="BBX890" s="1"/>
      <c r="BBY890" s="1"/>
      <c r="BBZ890" s="1"/>
      <c r="BCA890" s="1"/>
      <c r="BCB890" s="1"/>
      <c r="BCC890" s="1"/>
      <c r="BCD890" s="1"/>
      <c r="BCE890" s="1"/>
      <c r="BCF890" s="1"/>
      <c r="BCG890" s="1"/>
      <c r="BCH890" s="1"/>
      <c r="BCI890" s="1"/>
      <c r="BCJ890" s="1"/>
      <c r="BCK890" s="1"/>
      <c r="BCL890" s="1"/>
      <c r="BCM890" s="1"/>
      <c r="BCN890" s="1"/>
      <c r="BCO890" s="1"/>
      <c r="BCP890" s="1"/>
      <c r="BCQ890" s="1"/>
      <c r="BCR890" s="1"/>
      <c r="BCS890" s="1"/>
      <c r="BCT890" s="1"/>
      <c r="BCU890" s="1"/>
      <c r="BCV890" s="1"/>
      <c r="BCW890" s="1"/>
      <c r="BCX890" s="1"/>
      <c r="BCY890" s="1"/>
      <c r="BCZ890" s="1"/>
      <c r="BDA890" s="1"/>
      <c r="BDB890" s="1"/>
      <c r="BDC890" s="1"/>
      <c r="BDD890" s="1"/>
      <c r="BDE890" s="1"/>
      <c r="BDF890" s="1"/>
      <c r="BDG890" s="1"/>
      <c r="BDH890" s="1"/>
      <c r="BDI890" s="1"/>
      <c r="BDJ890" s="1"/>
      <c r="BDK890" s="1"/>
      <c r="BDL890" s="1"/>
      <c r="BDM890" s="1"/>
      <c r="BDN890" s="1"/>
      <c r="BDO890" s="1"/>
      <c r="BDP890" s="1"/>
      <c r="BDQ890" s="1"/>
      <c r="BDR890" s="1"/>
      <c r="BDS890" s="1"/>
      <c r="BDT890" s="1"/>
      <c r="BDU890" s="1"/>
      <c r="BDV890" s="1"/>
      <c r="BDW890" s="1"/>
      <c r="BDX890" s="1"/>
      <c r="BDY890" s="1"/>
      <c r="BDZ890" s="1"/>
      <c r="BEA890" s="1"/>
      <c r="BEB890" s="1"/>
      <c r="BEC890" s="1"/>
      <c r="BED890" s="1"/>
      <c r="BEE890" s="1"/>
      <c r="BEF890" s="1"/>
      <c r="BEG890" s="1"/>
      <c r="BEH890" s="1"/>
      <c r="BEI890" s="1"/>
      <c r="BEJ890" s="1"/>
      <c r="BEK890" s="1"/>
      <c r="BEL890" s="1"/>
      <c r="BEM890" s="1"/>
      <c r="BEN890" s="1"/>
      <c r="BEO890" s="1"/>
      <c r="BEP890" s="1"/>
      <c r="BEQ890" s="1"/>
      <c r="BER890" s="1"/>
      <c r="BES890" s="1"/>
      <c r="BET890" s="1"/>
      <c r="BEU890" s="1"/>
      <c r="BEV890" s="1"/>
      <c r="BEW890" s="1"/>
      <c r="BEX890" s="1"/>
      <c r="BEY890" s="1"/>
      <c r="BEZ890" s="1"/>
      <c r="BFA890" s="1"/>
      <c r="BFB890" s="1"/>
      <c r="BFC890" s="1"/>
      <c r="BFD890" s="1"/>
      <c r="BFE890" s="1"/>
      <c r="BFF890" s="1"/>
      <c r="BFG890" s="1"/>
      <c r="BFH890" s="1"/>
      <c r="BFI890" s="1"/>
      <c r="BFJ890" s="1"/>
      <c r="BFK890" s="1"/>
      <c r="BFL890" s="1"/>
      <c r="BFM890" s="1"/>
      <c r="BFN890" s="1"/>
      <c r="BFO890" s="1"/>
      <c r="BFP890" s="1"/>
      <c r="BFQ890" s="1"/>
      <c r="BFR890" s="1"/>
      <c r="BFS890" s="1"/>
      <c r="BFT890" s="1"/>
      <c r="BFU890" s="1"/>
      <c r="BFV890" s="1"/>
      <c r="BFW890" s="1"/>
      <c r="BFX890" s="1"/>
      <c r="BFY890" s="1"/>
      <c r="BFZ890" s="1"/>
      <c r="BGA890" s="1"/>
      <c r="BGB890" s="1"/>
      <c r="BGC890" s="1"/>
      <c r="BGD890" s="1"/>
      <c r="BGE890" s="1"/>
      <c r="BGF890" s="1"/>
      <c r="BGG890" s="1"/>
      <c r="BGH890" s="1"/>
      <c r="BGI890" s="1"/>
      <c r="BGJ890" s="1"/>
      <c r="BGK890" s="1"/>
      <c r="BGL890" s="1"/>
      <c r="BGM890" s="1"/>
      <c r="BGN890" s="1"/>
      <c r="BGO890" s="1"/>
      <c r="BGP890" s="1"/>
      <c r="BGQ890" s="1"/>
      <c r="BGR890" s="1"/>
      <c r="BGS890" s="1"/>
      <c r="BGT890" s="1"/>
      <c r="BGU890" s="1"/>
      <c r="BGV890" s="1"/>
      <c r="BGW890" s="1"/>
      <c r="BGX890" s="1"/>
      <c r="BGY890" s="1"/>
      <c r="BGZ890" s="1"/>
      <c r="BHA890" s="1"/>
      <c r="BHB890" s="1"/>
      <c r="BHC890" s="1"/>
      <c r="BHD890" s="1"/>
      <c r="BHE890" s="1"/>
      <c r="BHF890" s="1"/>
      <c r="BHG890" s="1"/>
      <c r="BHH890" s="1"/>
      <c r="BHI890" s="1"/>
      <c r="BHJ890" s="1"/>
      <c r="BHK890" s="1"/>
      <c r="BHL890" s="1"/>
      <c r="BHM890" s="1"/>
      <c r="BHN890" s="1"/>
      <c r="BHO890" s="1"/>
      <c r="BHP890" s="1"/>
      <c r="BHQ890" s="1"/>
      <c r="BHR890" s="1"/>
      <c r="BHS890" s="1"/>
      <c r="BHT890" s="1"/>
      <c r="BHU890" s="1"/>
      <c r="BHV890" s="1"/>
      <c r="BHW890" s="1"/>
      <c r="BHX890" s="1"/>
      <c r="BHY890" s="1"/>
      <c r="BHZ890" s="1"/>
      <c r="BIA890" s="1"/>
      <c r="BIB890" s="1"/>
      <c r="BIC890" s="1"/>
      <c r="BID890" s="1"/>
      <c r="BIE890" s="1"/>
      <c r="BIF890" s="1"/>
      <c r="BIG890" s="1"/>
      <c r="BIH890" s="1"/>
      <c r="BII890" s="1"/>
      <c r="BIJ890" s="1"/>
      <c r="BIK890" s="1"/>
      <c r="BIL890" s="1"/>
      <c r="BIM890" s="1"/>
      <c r="BIN890" s="1"/>
      <c r="BIO890" s="1"/>
      <c r="BIP890" s="1"/>
      <c r="BIQ890" s="1"/>
      <c r="BIR890" s="1"/>
      <c r="BIS890" s="1"/>
      <c r="BIT890" s="1"/>
      <c r="BIU890" s="1"/>
      <c r="BIV890" s="1"/>
      <c r="BIW890" s="1"/>
      <c r="BIX890" s="1"/>
      <c r="BIY890" s="1"/>
      <c r="BIZ890" s="1"/>
      <c r="BJA890" s="1"/>
      <c r="BJB890" s="1"/>
      <c r="BJC890" s="1"/>
      <c r="BJD890" s="1"/>
      <c r="BJE890" s="1"/>
      <c r="BJF890" s="1"/>
      <c r="BJG890" s="1"/>
      <c r="BJH890" s="1"/>
      <c r="BJI890" s="1"/>
      <c r="BJJ890" s="1"/>
      <c r="BJK890" s="1"/>
      <c r="BJL890" s="1"/>
      <c r="BJM890" s="1"/>
      <c r="BJN890" s="1"/>
      <c r="BJO890" s="1"/>
      <c r="BJP890" s="1"/>
      <c r="BJQ890" s="1"/>
      <c r="BJR890" s="1"/>
      <c r="BJS890" s="1"/>
      <c r="BJT890" s="1"/>
      <c r="BJU890" s="1"/>
      <c r="BJV890" s="1"/>
      <c r="BJW890" s="1"/>
      <c r="BJX890" s="1"/>
      <c r="BJY890" s="1"/>
      <c r="BJZ890" s="1"/>
      <c r="BKA890" s="1"/>
      <c r="BKB890" s="1"/>
      <c r="BKC890" s="1"/>
      <c r="BKD890" s="1"/>
      <c r="BKE890" s="1"/>
      <c r="BKF890" s="1"/>
      <c r="BKG890" s="1"/>
      <c r="BKH890" s="1"/>
      <c r="BKI890" s="1"/>
      <c r="BKJ890" s="1"/>
      <c r="BKK890" s="1"/>
      <c r="BKL890" s="1"/>
      <c r="BKM890" s="1"/>
      <c r="BKN890" s="1"/>
      <c r="BKO890" s="1"/>
      <c r="BKP890" s="1"/>
      <c r="BKQ890" s="1"/>
      <c r="BKR890" s="1"/>
      <c r="BKS890" s="1"/>
      <c r="BKT890" s="1"/>
      <c r="BKU890" s="1"/>
      <c r="BKV890" s="1"/>
      <c r="BKW890" s="1"/>
      <c r="BKX890" s="1"/>
      <c r="BKY890" s="1"/>
      <c r="BKZ890" s="1"/>
      <c r="BLA890" s="1"/>
      <c r="BLB890" s="1"/>
      <c r="BLC890" s="1"/>
      <c r="BLD890" s="1"/>
      <c r="BLE890" s="1"/>
      <c r="BLF890" s="1"/>
      <c r="BLG890" s="1"/>
      <c r="BLH890" s="1"/>
      <c r="BLI890" s="1"/>
      <c r="BLJ890" s="1"/>
      <c r="BLK890" s="1"/>
      <c r="BLL890" s="1"/>
      <c r="BLM890" s="1"/>
      <c r="BLN890" s="1"/>
      <c r="BLO890" s="1"/>
      <c r="BLP890" s="1"/>
      <c r="BLQ890" s="1"/>
      <c r="BLR890" s="1"/>
      <c r="BLS890" s="1"/>
      <c r="BLT890" s="1"/>
      <c r="BLU890" s="1"/>
      <c r="BLV890" s="1"/>
      <c r="BLW890" s="1"/>
      <c r="BLX890" s="1"/>
      <c r="BLY890" s="1"/>
      <c r="BLZ890" s="1"/>
      <c r="BMA890" s="1"/>
      <c r="BMB890" s="1"/>
      <c r="BMC890" s="1"/>
      <c r="BMD890" s="1"/>
      <c r="BME890" s="1"/>
      <c r="BMF890" s="1"/>
      <c r="BMG890" s="1"/>
      <c r="BMH890" s="1"/>
      <c r="BMI890" s="1"/>
      <c r="BMJ890" s="1"/>
      <c r="BMK890" s="1"/>
      <c r="BML890" s="1"/>
      <c r="BMM890" s="1"/>
      <c r="BMN890" s="1"/>
      <c r="BMO890" s="1"/>
      <c r="BMP890" s="1"/>
      <c r="BMQ890" s="1"/>
      <c r="BMR890" s="1"/>
      <c r="BMS890" s="1"/>
      <c r="BMT890" s="1"/>
      <c r="BMU890" s="1"/>
      <c r="BMV890" s="1"/>
      <c r="BMW890" s="1"/>
      <c r="BMX890" s="1"/>
      <c r="BMY890" s="1"/>
      <c r="BMZ890" s="1"/>
      <c r="BNA890" s="1"/>
      <c r="BNB890" s="1"/>
      <c r="BNC890" s="1"/>
      <c r="BND890" s="1"/>
      <c r="BNE890" s="1"/>
      <c r="BNF890" s="1"/>
      <c r="BNG890" s="1"/>
      <c r="BNH890" s="1"/>
      <c r="BNI890" s="1"/>
      <c r="BNJ890" s="1"/>
      <c r="BNK890" s="1"/>
      <c r="BNL890" s="1"/>
      <c r="BNM890" s="1"/>
      <c r="BNN890" s="1"/>
      <c r="BNO890" s="1"/>
      <c r="BNP890" s="1"/>
      <c r="BNQ890" s="1"/>
      <c r="BNR890" s="1"/>
      <c r="BNS890" s="1"/>
      <c r="BNT890" s="1"/>
      <c r="BNU890" s="1"/>
      <c r="BNV890" s="1"/>
      <c r="BNW890" s="1"/>
      <c r="BNX890" s="1"/>
      <c r="BNY890" s="1"/>
      <c r="BNZ890" s="1"/>
      <c r="BOA890" s="1"/>
      <c r="BOB890" s="1"/>
      <c r="BOC890" s="1"/>
      <c r="BOD890" s="1"/>
      <c r="BOE890" s="1"/>
      <c r="BOF890" s="1"/>
      <c r="BOG890" s="1"/>
      <c r="BOH890" s="1"/>
      <c r="BOI890" s="1"/>
      <c r="BOJ890" s="1"/>
      <c r="BOK890" s="1"/>
      <c r="BOL890" s="1"/>
      <c r="BOM890" s="1"/>
      <c r="BON890" s="1"/>
      <c r="BOO890" s="1"/>
      <c r="BOP890" s="1"/>
      <c r="BOQ890" s="1"/>
      <c r="BOR890" s="1"/>
      <c r="BOS890" s="1"/>
      <c r="BOT890" s="1"/>
      <c r="BOU890" s="1"/>
      <c r="BOV890" s="1"/>
      <c r="BOW890" s="1"/>
      <c r="BOX890" s="1"/>
      <c r="BOY890" s="1"/>
      <c r="BOZ890" s="1"/>
      <c r="BPA890" s="1"/>
      <c r="BPB890" s="1"/>
      <c r="BPC890" s="1"/>
      <c r="BPD890" s="1"/>
      <c r="BPE890" s="1"/>
      <c r="BPF890" s="1"/>
      <c r="BPG890" s="1"/>
      <c r="BPH890" s="1"/>
      <c r="BPI890" s="1"/>
      <c r="BPJ890" s="1"/>
      <c r="BPK890" s="1"/>
      <c r="BPL890" s="1"/>
      <c r="BPM890" s="1"/>
      <c r="BPN890" s="1"/>
      <c r="BPO890" s="1"/>
      <c r="BPP890" s="1"/>
      <c r="BPQ890" s="1"/>
      <c r="BPR890" s="1"/>
      <c r="BPS890" s="1"/>
      <c r="BPT890" s="1"/>
      <c r="BPU890" s="1"/>
      <c r="BPV890" s="1"/>
      <c r="BPW890" s="1"/>
      <c r="BPX890" s="1"/>
      <c r="BPY890" s="1"/>
      <c r="BPZ890" s="1"/>
      <c r="BQA890" s="1"/>
      <c r="BQB890" s="1"/>
      <c r="BQC890" s="1"/>
      <c r="BQD890" s="1"/>
      <c r="BQE890" s="1"/>
      <c r="BQF890" s="1"/>
      <c r="BQG890" s="1"/>
      <c r="BQH890" s="1"/>
      <c r="BQI890" s="1"/>
      <c r="BQJ890" s="1"/>
      <c r="BQK890" s="1"/>
      <c r="BQL890" s="1"/>
      <c r="BQM890" s="1"/>
      <c r="BQN890" s="1"/>
      <c r="BQO890" s="1"/>
      <c r="BQP890" s="1"/>
      <c r="BQQ890" s="1"/>
      <c r="BQR890" s="1"/>
      <c r="BQS890" s="1"/>
      <c r="BQT890" s="1"/>
      <c r="BQU890" s="1"/>
      <c r="BQV890" s="1"/>
      <c r="BQW890" s="1"/>
      <c r="BQX890" s="1"/>
      <c r="BQY890" s="1"/>
      <c r="BQZ890" s="1"/>
      <c r="BRA890" s="1"/>
      <c r="BRB890" s="1"/>
      <c r="BRC890" s="1"/>
      <c r="BRD890" s="1"/>
      <c r="BRE890" s="1"/>
      <c r="BRF890" s="1"/>
      <c r="BRG890" s="1"/>
      <c r="BRH890" s="1"/>
      <c r="BRI890" s="1"/>
      <c r="BRJ890" s="1"/>
      <c r="BRK890" s="1"/>
      <c r="BRL890" s="1"/>
      <c r="BRM890" s="1"/>
      <c r="BRN890" s="1"/>
      <c r="BRO890" s="1"/>
      <c r="BRP890" s="1"/>
      <c r="BRQ890" s="1"/>
      <c r="BRR890" s="1"/>
      <c r="BRS890" s="1"/>
      <c r="BRT890" s="1"/>
      <c r="BRU890" s="1"/>
      <c r="BRV890" s="1"/>
      <c r="BRW890" s="1"/>
      <c r="BRX890" s="1"/>
      <c r="BRY890" s="1"/>
      <c r="BRZ890" s="1"/>
      <c r="BSA890" s="1"/>
      <c r="BSB890" s="1"/>
      <c r="BSC890" s="1"/>
      <c r="BSD890" s="1"/>
      <c r="BSE890" s="1"/>
      <c r="BSF890" s="1"/>
      <c r="BSG890" s="1"/>
      <c r="BSH890" s="1"/>
      <c r="BSI890" s="1"/>
      <c r="BSJ890" s="1"/>
      <c r="BSK890" s="1"/>
      <c r="BSL890" s="1"/>
      <c r="BSM890" s="1"/>
      <c r="BSN890" s="1"/>
      <c r="BSO890" s="1"/>
      <c r="BSP890" s="1"/>
      <c r="BSQ890" s="1"/>
      <c r="BSR890" s="1"/>
      <c r="BSS890" s="1"/>
      <c r="BST890" s="1"/>
      <c r="BSU890" s="1"/>
      <c r="BSV890" s="1"/>
      <c r="BSW890" s="1"/>
      <c r="BSX890" s="1"/>
      <c r="BSY890" s="1"/>
      <c r="BSZ890" s="1"/>
      <c r="BTA890" s="1"/>
      <c r="BTB890" s="1"/>
      <c r="BTC890" s="1"/>
      <c r="BTD890" s="1"/>
      <c r="BTE890" s="1"/>
      <c r="BTF890" s="1"/>
      <c r="BTG890" s="1"/>
      <c r="BTH890" s="1"/>
      <c r="BTI890" s="1"/>
      <c r="BTJ890" s="1"/>
      <c r="BTK890" s="1"/>
      <c r="BTL890" s="1"/>
      <c r="BTM890" s="1"/>
      <c r="BTN890" s="1"/>
      <c r="BTO890" s="1"/>
      <c r="BTP890" s="1"/>
      <c r="BTQ890" s="1"/>
      <c r="BTR890" s="1"/>
      <c r="BTS890" s="1"/>
      <c r="BTT890" s="1"/>
      <c r="BTU890" s="1"/>
      <c r="BTV890" s="1"/>
      <c r="BTW890" s="1"/>
      <c r="BTX890" s="1"/>
      <c r="BTY890" s="1"/>
      <c r="BTZ890" s="1"/>
      <c r="BUA890" s="1"/>
      <c r="BUB890" s="1"/>
      <c r="BUC890" s="1"/>
      <c r="BUD890" s="1"/>
      <c r="BUE890" s="1"/>
      <c r="BUF890" s="1"/>
      <c r="BUG890" s="1"/>
      <c r="BUH890" s="1"/>
      <c r="BUI890" s="1"/>
      <c r="BUJ890" s="1"/>
      <c r="BUK890" s="1"/>
      <c r="BUL890" s="1"/>
      <c r="BUM890" s="1"/>
      <c r="BUN890" s="1"/>
      <c r="BUO890" s="1"/>
      <c r="BUP890" s="1"/>
      <c r="BUQ890" s="1"/>
      <c r="BUR890" s="1"/>
      <c r="BUS890" s="1"/>
      <c r="BUT890" s="1"/>
      <c r="BUU890" s="1"/>
      <c r="BUV890" s="1"/>
      <c r="BUW890" s="1"/>
      <c r="BUX890" s="1"/>
      <c r="BUY890" s="1"/>
      <c r="BUZ890" s="1"/>
      <c r="BVA890" s="1"/>
      <c r="BVB890" s="1"/>
      <c r="BVC890" s="1"/>
      <c r="BVD890" s="1"/>
      <c r="BVE890" s="1"/>
      <c r="BVF890" s="1"/>
      <c r="BVG890" s="1"/>
      <c r="BVH890" s="1"/>
      <c r="BVI890" s="1"/>
      <c r="BVJ890" s="1"/>
      <c r="BVK890" s="1"/>
      <c r="BVL890" s="1"/>
      <c r="BVM890" s="1"/>
      <c r="BVN890" s="1"/>
      <c r="BVO890" s="1"/>
      <c r="BVP890" s="1"/>
      <c r="BVQ890" s="1"/>
      <c r="BVR890" s="1"/>
      <c r="BVS890" s="1"/>
      <c r="BVT890" s="1"/>
      <c r="BVU890" s="1"/>
      <c r="BVV890" s="1"/>
      <c r="BVW890" s="1"/>
      <c r="BVX890" s="1"/>
      <c r="BVY890" s="1"/>
      <c r="BVZ890" s="1"/>
      <c r="BWA890" s="1"/>
      <c r="BWB890" s="1"/>
      <c r="BWC890" s="1"/>
      <c r="BWD890" s="1"/>
      <c r="BWE890" s="1"/>
      <c r="BWF890" s="1"/>
      <c r="BWG890" s="1"/>
      <c r="BWH890" s="1"/>
      <c r="BWI890" s="1"/>
      <c r="BWJ890" s="1"/>
      <c r="BWK890" s="1"/>
      <c r="BWL890" s="1"/>
      <c r="BWM890" s="1"/>
      <c r="BWN890" s="1"/>
      <c r="BWO890" s="1"/>
      <c r="BWP890" s="1"/>
      <c r="BWQ890" s="1"/>
      <c r="BWR890" s="1"/>
      <c r="BWS890" s="1"/>
      <c r="BWT890" s="1"/>
      <c r="BWU890" s="1"/>
      <c r="BWV890" s="1"/>
      <c r="BWW890" s="1"/>
      <c r="BWX890" s="1"/>
      <c r="BWY890" s="1"/>
      <c r="BWZ890" s="1"/>
      <c r="BXA890" s="1"/>
      <c r="BXB890" s="1"/>
      <c r="BXC890" s="1"/>
      <c r="BXD890" s="1"/>
      <c r="BXE890" s="1"/>
      <c r="BXF890" s="1"/>
      <c r="BXG890" s="1"/>
      <c r="BXH890" s="1"/>
      <c r="BXI890" s="1"/>
      <c r="BXJ890" s="1"/>
      <c r="BXK890" s="1"/>
      <c r="BXL890" s="1"/>
      <c r="BXM890" s="1"/>
      <c r="BXN890" s="1"/>
      <c r="BXO890" s="1"/>
      <c r="BXP890" s="1"/>
      <c r="BXQ890" s="1"/>
      <c r="BXR890" s="1"/>
      <c r="BXS890" s="1"/>
      <c r="BXT890" s="1"/>
      <c r="BXU890" s="1"/>
      <c r="BXV890" s="1"/>
      <c r="BXW890" s="1"/>
      <c r="BXX890" s="1"/>
      <c r="BXY890" s="1"/>
      <c r="BXZ890" s="1"/>
      <c r="BYA890" s="1"/>
      <c r="BYB890" s="1"/>
      <c r="BYC890" s="1"/>
      <c r="BYD890" s="1"/>
      <c r="BYE890" s="1"/>
      <c r="BYF890" s="1"/>
      <c r="BYG890" s="1"/>
      <c r="BYH890" s="1"/>
      <c r="BYI890" s="1"/>
      <c r="BYJ890" s="1"/>
      <c r="BYK890" s="1"/>
      <c r="BYL890" s="1"/>
      <c r="BYM890" s="1"/>
      <c r="BYN890" s="1"/>
      <c r="BYO890" s="1"/>
      <c r="BYP890" s="1"/>
      <c r="BYQ890" s="1"/>
      <c r="BYR890" s="1"/>
      <c r="BYS890" s="1"/>
      <c r="BYT890" s="1"/>
      <c r="BYU890" s="1"/>
      <c r="BYV890" s="1"/>
      <c r="BYW890" s="1"/>
      <c r="BYX890" s="1"/>
      <c r="BYY890" s="1"/>
      <c r="BYZ890" s="1"/>
      <c r="BZA890" s="1"/>
      <c r="BZB890" s="1"/>
      <c r="BZC890" s="1"/>
      <c r="BZD890" s="1"/>
      <c r="BZE890" s="1"/>
      <c r="BZF890" s="1"/>
      <c r="BZG890" s="1"/>
      <c r="BZH890" s="1"/>
      <c r="BZI890" s="1"/>
      <c r="BZJ890" s="1"/>
      <c r="BZK890" s="1"/>
      <c r="BZL890" s="1"/>
      <c r="BZM890" s="1"/>
      <c r="BZN890" s="1"/>
      <c r="BZO890" s="1"/>
      <c r="BZP890" s="1"/>
      <c r="BZQ890" s="1"/>
      <c r="BZR890" s="1"/>
      <c r="BZS890" s="1"/>
      <c r="BZT890" s="1"/>
      <c r="BZU890" s="1"/>
      <c r="BZV890" s="1"/>
      <c r="BZW890" s="1"/>
      <c r="BZX890" s="1"/>
      <c r="BZY890" s="1"/>
      <c r="BZZ890" s="1"/>
      <c r="CAA890" s="1"/>
      <c r="CAB890" s="1"/>
      <c r="CAC890" s="1"/>
      <c r="CAD890" s="1"/>
      <c r="CAE890" s="1"/>
      <c r="CAF890" s="1"/>
      <c r="CAG890" s="1"/>
      <c r="CAH890" s="1"/>
      <c r="CAI890" s="1"/>
      <c r="CAJ890" s="1"/>
      <c r="CAK890" s="1"/>
      <c r="CAL890" s="1"/>
      <c r="CAM890" s="1"/>
      <c r="CAN890" s="1"/>
      <c r="CAO890" s="1"/>
      <c r="CAP890" s="1"/>
      <c r="CAQ890" s="1"/>
      <c r="CAR890" s="1"/>
      <c r="CAS890" s="1"/>
      <c r="CAT890" s="1"/>
      <c r="CAU890" s="1"/>
      <c r="CAV890" s="1"/>
      <c r="CAW890" s="1"/>
      <c r="CAX890" s="1"/>
      <c r="CAY890" s="1"/>
      <c r="CAZ890" s="1"/>
      <c r="CBA890" s="1"/>
      <c r="CBB890" s="1"/>
      <c r="CBC890" s="1"/>
      <c r="CBD890" s="1"/>
      <c r="CBE890" s="1"/>
      <c r="CBF890" s="1"/>
      <c r="CBG890" s="1"/>
      <c r="CBH890" s="1"/>
      <c r="CBI890" s="1"/>
      <c r="CBJ890" s="1"/>
      <c r="CBK890" s="1"/>
      <c r="CBL890" s="1"/>
      <c r="CBM890" s="1"/>
      <c r="CBN890" s="1"/>
      <c r="CBO890" s="1"/>
      <c r="CBP890" s="1"/>
      <c r="CBQ890" s="1"/>
      <c r="CBR890" s="1"/>
      <c r="CBS890" s="1"/>
      <c r="CBT890" s="1"/>
      <c r="CBU890" s="1"/>
      <c r="CBV890" s="1"/>
      <c r="CBW890" s="1"/>
      <c r="CBX890" s="1"/>
      <c r="CBY890" s="1"/>
      <c r="CBZ890" s="1"/>
      <c r="CCA890" s="1"/>
      <c r="CCB890" s="1"/>
      <c r="CCC890" s="1"/>
      <c r="CCD890" s="1"/>
      <c r="CCE890" s="1"/>
      <c r="CCF890" s="1"/>
      <c r="CCG890" s="1"/>
      <c r="CCH890" s="1"/>
      <c r="CCI890" s="1"/>
      <c r="CCJ890" s="1"/>
      <c r="CCK890" s="1"/>
      <c r="CCL890" s="1"/>
      <c r="CCM890" s="1"/>
      <c r="CCN890" s="1"/>
      <c r="CCO890" s="1"/>
      <c r="CCP890" s="1"/>
      <c r="CCQ890" s="1"/>
      <c r="CCR890" s="1"/>
      <c r="CCS890" s="1"/>
      <c r="CCT890" s="1"/>
      <c r="CCU890" s="1"/>
      <c r="CCV890" s="1"/>
      <c r="CCW890" s="1"/>
      <c r="CCX890" s="1"/>
      <c r="CCY890" s="1"/>
      <c r="CCZ890" s="1"/>
      <c r="CDA890" s="1"/>
      <c r="CDB890" s="1"/>
      <c r="CDC890" s="1"/>
      <c r="CDD890" s="1"/>
      <c r="CDE890" s="1"/>
      <c r="CDF890" s="1"/>
      <c r="CDG890" s="1"/>
      <c r="CDH890" s="1"/>
      <c r="CDI890" s="1"/>
      <c r="CDJ890" s="1"/>
      <c r="CDK890" s="1"/>
      <c r="CDL890" s="1"/>
      <c r="CDM890" s="1"/>
      <c r="CDN890" s="1"/>
      <c r="CDO890" s="1"/>
      <c r="CDP890" s="1"/>
      <c r="CDQ890" s="1"/>
      <c r="CDR890" s="1"/>
      <c r="CDS890" s="1"/>
      <c r="CDT890" s="1"/>
      <c r="CDU890" s="1"/>
      <c r="CDV890" s="1"/>
      <c r="CDW890" s="1"/>
      <c r="CDX890" s="1"/>
      <c r="CDY890" s="1"/>
      <c r="CDZ890" s="1"/>
      <c r="CEA890" s="1"/>
      <c r="CEB890" s="1"/>
      <c r="CEC890" s="1"/>
      <c r="CED890" s="1"/>
      <c r="CEE890" s="1"/>
      <c r="CEF890" s="1"/>
      <c r="CEG890" s="1"/>
      <c r="CEH890" s="1"/>
      <c r="CEI890" s="1"/>
      <c r="CEJ890" s="1"/>
      <c r="CEK890" s="1"/>
      <c r="CEL890" s="1"/>
      <c r="CEM890" s="1"/>
      <c r="CEN890" s="1"/>
      <c r="CEO890" s="1"/>
      <c r="CEP890" s="1"/>
      <c r="CEQ890" s="1"/>
      <c r="CER890" s="1"/>
      <c r="CES890" s="1"/>
      <c r="CET890" s="1"/>
      <c r="CEU890" s="1"/>
      <c r="CEV890" s="1"/>
      <c r="CEW890" s="1"/>
      <c r="CEX890" s="1"/>
      <c r="CEY890" s="1"/>
      <c r="CEZ890" s="1"/>
      <c r="CFA890" s="1"/>
      <c r="CFB890" s="1"/>
      <c r="CFC890" s="1"/>
      <c r="CFD890" s="1"/>
      <c r="CFE890" s="1"/>
      <c r="CFF890" s="1"/>
      <c r="CFG890" s="1"/>
      <c r="CFH890" s="1"/>
      <c r="CFI890" s="1"/>
      <c r="CFJ890" s="1"/>
      <c r="CFK890" s="1"/>
      <c r="CFL890" s="1"/>
      <c r="CFM890" s="1"/>
      <c r="CFN890" s="1"/>
      <c r="CFO890" s="1"/>
      <c r="CFP890" s="1"/>
      <c r="CFQ890" s="1"/>
      <c r="CFR890" s="1"/>
      <c r="CFS890" s="1"/>
      <c r="CFT890" s="1"/>
      <c r="CFU890" s="1"/>
      <c r="CFV890" s="1"/>
      <c r="CFW890" s="1"/>
      <c r="CFX890" s="1"/>
      <c r="CFY890" s="1"/>
      <c r="CFZ890" s="1"/>
      <c r="CGA890" s="1"/>
      <c r="CGB890" s="1"/>
      <c r="CGC890" s="1"/>
      <c r="CGD890" s="1"/>
      <c r="CGE890" s="1"/>
      <c r="CGF890" s="1"/>
      <c r="CGG890" s="1"/>
      <c r="CGH890" s="1"/>
      <c r="CGI890" s="1"/>
      <c r="CGJ890" s="1"/>
      <c r="CGK890" s="1"/>
      <c r="CGL890" s="1"/>
      <c r="CGM890" s="1"/>
      <c r="CGN890" s="1"/>
      <c r="CGO890" s="1"/>
      <c r="CGP890" s="1"/>
      <c r="CGQ890" s="1"/>
      <c r="CGR890" s="1"/>
      <c r="CGS890" s="1"/>
      <c r="CGT890" s="1"/>
      <c r="CGU890" s="1"/>
      <c r="CGV890" s="1"/>
      <c r="CGW890" s="1"/>
      <c r="CGX890" s="1"/>
      <c r="CGY890" s="1"/>
      <c r="CGZ890" s="1"/>
      <c r="CHA890" s="1"/>
      <c r="CHB890" s="1"/>
      <c r="CHC890" s="1"/>
      <c r="CHD890" s="1"/>
      <c r="CHE890" s="1"/>
      <c r="CHF890" s="1"/>
      <c r="CHG890" s="1"/>
      <c r="CHH890" s="1"/>
      <c r="CHI890" s="1"/>
      <c r="CHJ890" s="1"/>
      <c r="CHK890" s="1"/>
      <c r="CHL890" s="1"/>
      <c r="CHM890" s="1"/>
      <c r="CHN890" s="1"/>
      <c r="CHO890" s="1"/>
      <c r="CHP890" s="1"/>
      <c r="CHQ890" s="1"/>
      <c r="CHR890" s="1"/>
      <c r="CHS890" s="1"/>
      <c r="CHT890" s="1"/>
      <c r="CHU890" s="1"/>
      <c r="CHV890" s="1"/>
      <c r="CHW890" s="1"/>
      <c r="CHX890" s="1"/>
      <c r="CHY890" s="1"/>
      <c r="CHZ890" s="1"/>
      <c r="CIA890" s="1"/>
      <c r="CIB890" s="1"/>
      <c r="CIC890" s="1"/>
      <c r="CID890" s="1"/>
      <c r="CIE890" s="1"/>
      <c r="CIF890" s="1"/>
      <c r="CIG890" s="1"/>
      <c r="CIH890" s="1"/>
      <c r="CII890" s="1"/>
      <c r="CIJ890" s="1"/>
      <c r="CIK890" s="1"/>
      <c r="CIL890" s="1"/>
      <c r="CIM890" s="1"/>
      <c r="CIN890" s="1"/>
      <c r="CIO890" s="1"/>
      <c r="CIP890" s="1"/>
      <c r="CIQ890" s="1"/>
      <c r="CIR890" s="1"/>
      <c r="CIS890" s="1"/>
      <c r="CIT890" s="1"/>
      <c r="CIU890" s="1"/>
      <c r="CIV890" s="1"/>
      <c r="CIW890" s="1"/>
      <c r="CIX890" s="1"/>
      <c r="CIY890" s="1"/>
      <c r="CIZ890" s="1"/>
      <c r="CJA890" s="1"/>
      <c r="CJB890" s="1"/>
      <c r="CJC890" s="1"/>
      <c r="CJD890" s="1"/>
      <c r="CJE890" s="1"/>
      <c r="CJF890" s="1"/>
      <c r="CJG890" s="1"/>
      <c r="CJH890" s="1"/>
      <c r="CJI890" s="1"/>
      <c r="CJJ890" s="1"/>
      <c r="CJK890" s="1"/>
      <c r="CJL890" s="1"/>
      <c r="CJM890" s="1"/>
      <c r="CJN890" s="1"/>
      <c r="CJO890" s="1"/>
      <c r="CJP890" s="1"/>
      <c r="CJQ890" s="1"/>
      <c r="CJR890" s="1"/>
      <c r="CJS890" s="1"/>
      <c r="CJT890" s="1"/>
      <c r="CJU890" s="1"/>
      <c r="CJV890" s="1"/>
      <c r="CJW890" s="1"/>
      <c r="CJX890" s="1"/>
      <c r="CJY890" s="1"/>
      <c r="CJZ890" s="1"/>
      <c r="CKA890" s="1"/>
      <c r="CKB890" s="1"/>
      <c r="CKC890" s="1"/>
      <c r="CKD890" s="1"/>
      <c r="CKE890" s="1"/>
      <c r="CKF890" s="1"/>
      <c r="CKG890" s="1"/>
      <c r="CKH890" s="1"/>
      <c r="CKI890" s="1"/>
      <c r="CKJ890" s="1"/>
      <c r="CKK890" s="1"/>
      <c r="CKL890" s="1"/>
      <c r="CKM890" s="1"/>
      <c r="CKN890" s="1"/>
      <c r="CKO890" s="1"/>
      <c r="CKP890" s="1"/>
      <c r="CKQ890" s="1"/>
      <c r="CKR890" s="1"/>
      <c r="CKS890" s="1"/>
      <c r="CKT890" s="1"/>
      <c r="CKU890" s="1"/>
      <c r="CKV890" s="1"/>
      <c r="CKW890" s="1"/>
      <c r="CKX890" s="1"/>
      <c r="CKY890" s="1"/>
      <c r="CKZ890" s="1"/>
      <c r="CLA890" s="1"/>
      <c r="CLB890" s="1"/>
      <c r="CLC890" s="1"/>
      <c r="CLD890" s="1"/>
      <c r="CLE890" s="1"/>
      <c r="CLF890" s="1"/>
      <c r="CLG890" s="1"/>
      <c r="CLH890" s="1"/>
      <c r="CLI890" s="1"/>
      <c r="CLJ890" s="1"/>
      <c r="CLK890" s="1"/>
      <c r="CLL890" s="1"/>
      <c r="CLM890" s="1"/>
      <c r="CLN890" s="1"/>
      <c r="CLO890" s="1"/>
      <c r="CLP890" s="1"/>
      <c r="CLQ890" s="1"/>
      <c r="CLR890" s="1"/>
      <c r="CLS890" s="1"/>
      <c r="CLT890" s="1"/>
      <c r="CLU890" s="1"/>
      <c r="CLV890" s="1"/>
      <c r="CLW890" s="1"/>
      <c r="CLX890" s="1"/>
      <c r="CLY890" s="1"/>
      <c r="CLZ890" s="1"/>
      <c r="CMA890" s="1"/>
      <c r="CMB890" s="1"/>
      <c r="CMC890" s="1"/>
      <c r="CMD890" s="1"/>
      <c r="CME890" s="1"/>
      <c r="CMF890" s="1"/>
      <c r="CMG890" s="1"/>
      <c r="CMH890" s="1"/>
      <c r="CMI890" s="1"/>
      <c r="CMJ890" s="1"/>
      <c r="CMK890" s="1"/>
      <c r="CML890" s="1"/>
      <c r="CMM890" s="1"/>
      <c r="CMN890" s="1"/>
      <c r="CMO890" s="1"/>
      <c r="CMP890" s="1"/>
      <c r="CMQ890" s="1"/>
      <c r="CMR890" s="1"/>
      <c r="CMS890" s="1"/>
      <c r="CMT890" s="1"/>
      <c r="CMU890" s="1"/>
      <c r="CMV890" s="1"/>
      <c r="CMW890" s="1"/>
      <c r="CMX890" s="1"/>
      <c r="CMY890" s="1"/>
      <c r="CMZ890" s="1"/>
      <c r="CNA890" s="1"/>
      <c r="CNB890" s="1"/>
      <c r="CNC890" s="1"/>
      <c r="CND890" s="1"/>
      <c r="CNE890" s="1"/>
      <c r="CNF890" s="1"/>
      <c r="CNG890" s="1"/>
      <c r="CNH890" s="1"/>
      <c r="CNI890" s="1"/>
      <c r="CNJ890" s="1"/>
      <c r="CNK890" s="1"/>
      <c r="CNL890" s="1"/>
      <c r="CNM890" s="1"/>
      <c r="CNN890" s="1"/>
      <c r="CNO890" s="1"/>
      <c r="CNP890" s="1"/>
      <c r="CNQ890" s="1"/>
      <c r="CNR890" s="1"/>
      <c r="CNS890" s="1"/>
      <c r="CNT890" s="1"/>
      <c r="CNU890" s="1"/>
      <c r="CNV890" s="1"/>
      <c r="CNW890" s="1"/>
      <c r="CNX890" s="1"/>
      <c r="CNY890" s="1"/>
      <c r="CNZ890" s="1"/>
      <c r="COA890" s="1"/>
      <c r="COB890" s="1"/>
      <c r="COC890" s="1"/>
      <c r="COD890" s="1"/>
      <c r="COE890" s="1"/>
      <c r="COF890" s="1"/>
      <c r="COG890" s="1"/>
      <c r="COH890" s="1"/>
      <c r="COI890" s="1"/>
      <c r="COJ890" s="1"/>
      <c r="COK890" s="1"/>
      <c r="COL890" s="1"/>
      <c r="COM890" s="1"/>
      <c r="CON890" s="1"/>
      <c r="COO890" s="1"/>
      <c r="COP890" s="1"/>
      <c r="COQ890" s="1"/>
      <c r="COR890" s="1"/>
      <c r="COS890" s="1"/>
      <c r="COT890" s="1"/>
      <c r="COU890" s="1"/>
      <c r="COV890" s="1"/>
      <c r="COW890" s="1"/>
      <c r="COX890" s="1"/>
      <c r="COY890" s="1"/>
      <c r="COZ890" s="1"/>
      <c r="CPA890" s="1"/>
      <c r="CPB890" s="1"/>
      <c r="CPC890" s="1"/>
      <c r="CPD890" s="1"/>
      <c r="CPE890" s="1"/>
      <c r="CPF890" s="1"/>
      <c r="CPG890" s="1"/>
      <c r="CPH890" s="1"/>
      <c r="CPI890" s="1"/>
      <c r="CPJ890" s="1"/>
      <c r="CPK890" s="1"/>
      <c r="CPL890" s="1"/>
      <c r="CPM890" s="1"/>
      <c r="CPN890" s="1"/>
      <c r="CPO890" s="1"/>
      <c r="CPP890" s="1"/>
      <c r="CPQ890" s="1"/>
      <c r="CPR890" s="1"/>
      <c r="CPS890" s="1"/>
      <c r="CPT890" s="1"/>
      <c r="CPU890" s="1"/>
      <c r="CPV890" s="1"/>
      <c r="CPW890" s="1"/>
      <c r="CPX890" s="1"/>
      <c r="CPY890" s="1"/>
      <c r="CPZ890" s="1"/>
      <c r="CQA890" s="1"/>
      <c r="CQB890" s="1"/>
      <c r="CQC890" s="1"/>
      <c r="CQD890" s="1"/>
      <c r="CQE890" s="1"/>
      <c r="CQF890" s="1"/>
      <c r="CQG890" s="1"/>
      <c r="CQH890" s="1"/>
      <c r="CQI890" s="1"/>
      <c r="CQJ890" s="1"/>
      <c r="CQK890" s="1"/>
      <c r="CQL890" s="1"/>
      <c r="CQM890" s="1"/>
      <c r="CQN890" s="1"/>
      <c r="CQO890" s="1"/>
      <c r="CQP890" s="1"/>
      <c r="CQQ890" s="1"/>
      <c r="CQR890" s="1"/>
      <c r="CQS890" s="1"/>
      <c r="CQT890" s="1"/>
      <c r="CQU890" s="1"/>
      <c r="CQV890" s="1"/>
      <c r="CQW890" s="1"/>
      <c r="CQX890" s="1"/>
      <c r="CQY890" s="1"/>
      <c r="CQZ890" s="1"/>
      <c r="CRA890" s="1"/>
      <c r="CRB890" s="1"/>
      <c r="CRC890" s="1"/>
      <c r="CRD890" s="1"/>
      <c r="CRE890" s="1"/>
      <c r="CRF890" s="1"/>
      <c r="CRG890" s="1"/>
      <c r="CRH890" s="1"/>
      <c r="CRI890" s="1"/>
      <c r="CRJ890" s="1"/>
      <c r="CRK890" s="1"/>
      <c r="CRL890" s="1"/>
      <c r="CRM890" s="1"/>
      <c r="CRN890" s="1"/>
      <c r="CRO890" s="1"/>
      <c r="CRP890" s="1"/>
      <c r="CRQ890" s="1"/>
      <c r="CRR890" s="1"/>
      <c r="CRS890" s="1"/>
      <c r="CRT890" s="1"/>
      <c r="CRU890" s="1"/>
      <c r="CRV890" s="1"/>
      <c r="CRW890" s="1"/>
      <c r="CRX890" s="1"/>
      <c r="CRY890" s="1"/>
      <c r="CRZ890" s="1"/>
      <c r="CSA890" s="1"/>
      <c r="CSB890" s="1"/>
      <c r="CSC890" s="1"/>
      <c r="CSD890" s="1"/>
      <c r="CSE890" s="1"/>
      <c r="CSF890" s="1"/>
      <c r="CSG890" s="1"/>
      <c r="CSH890" s="1"/>
      <c r="CSI890" s="1"/>
      <c r="CSJ890" s="1"/>
      <c r="CSK890" s="1"/>
      <c r="CSL890" s="1"/>
      <c r="CSM890" s="1"/>
      <c r="CSN890" s="1"/>
      <c r="CSO890" s="1"/>
      <c r="CSP890" s="1"/>
      <c r="CSQ890" s="1"/>
      <c r="CSR890" s="1"/>
      <c r="CSS890" s="1"/>
      <c r="CST890" s="1"/>
      <c r="CSU890" s="1"/>
      <c r="CSV890" s="1"/>
      <c r="CSW890" s="1"/>
      <c r="CSX890" s="1"/>
      <c r="CSY890" s="1"/>
      <c r="CSZ890" s="1"/>
      <c r="CTA890" s="1"/>
      <c r="CTB890" s="1"/>
      <c r="CTC890" s="1"/>
      <c r="CTD890" s="1"/>
      <c r="CTE890" s="1"/>
      <c r="CTF890" s="1"/>
      <c r="CTG890" s="1"/>
      <c r="CTH890" s="1"/>
      <c r="CTI890" s="1"/>
      <c r="CTJ890" s="1"/>
      <c r="CTK890" s="1"/>
      <c r="CTL890" s="1"/>
      <c r="CTM890" s="1"/>
      <c r="CTN890" s="1"/>
      <c r="CTO890" s="1"/>
      <c r="CTP890" s="1"/>
      <c r="CTQ890" s="1"/>
      <c r="CTR890" s="1"/>
      <c r="CTS890" s="1"/>
      <c r="CTT890" s="1"/>
      <c r="CTU890" s="1"/>
      <c r="CTV890" s="1"/>
      <c r="CTW890" s="1"/>
      <c r="CTX890" s="1"/>
      <c r="CTY890" s="1"/>
      <c r="CTZ890" s="1"/>
      <c r="CUA890" s="1"/>
      <c r="CUB890" s="1"/>
      <c r="CUC890" s="1"/>
      <c r="CUD890" s="1"/>
      <c r="CUE890" s="1"/>
      <c r="CUF890" s="1"/>
      <c r="CUG890" s="1"/>
      <c r="CUH890" s="1"/>
      <c r="CUI890" s="1"/>
      <c r="CUJ890" s="1"/>
      <c r="CUK890" s="1"/>
      <c r="CUL890" s="1"/>
      <c r="CUM890" s="1"/>
      <c r="CUN890" s="1"/>
      <c r="CUO890" s="1"/>
      <c r="CUP890" s="1"/>
      <c r="CUQ890" s="1"/>
      <c r="CUR890" s="1"/>
      <c r="CUS890" s="1"/>
      <c r="CUT890" s="1"/>
      <c r="CUU890" s="1"/>
      <c r="CUV890" s="1"/>
      <c r="CUW890" s="1"/>
      <c r="CUX890" s="1"/>
      <c r="CUY890" s="1"/>
      <c r="CUZ890" s="1"/>
      <c r="CVA890" s="1"/>
      <c r="CVB890" s="1"/>
      <c r="CVC890" s="1"/>
      <c r="CVD890" s="1"/>
      <c r="CVE890" s="1"/>
      <c r="CVF890" s="1"/>
      <c r="CVG890" s="1"/>
      <c r="CVH890" s="1"/>
      <c r="CVI890" s="1"/>
      <c r="CVJ890" s="1"/>
      <c r="CVK890" s="1"/>
      <c r="CVL890" s="1"/>
      <c r="CVM890" s="1"/>
      <c r="CVN890" s="1"/>
      <c r="CVO890" s="1"/>
      <c r="CVP890" s="1"/>
      <c r="CVQ890" s="1"/>
      <c r="CVR890" s="1"/>
      <c r="CVS890" s="1"/>
      <c r="CVT890" s="1"/>
      <c r="CVU890" s="1"/>
      <c r="CVV890" s="1"/>
      <c r="CVW890" s="1"/>
      <c r="CVX890" s="1"/>
      <c r="CVY890" s="1"/>
      <c r="CVZ890" s="1"/>
      <c r="CWA890" s="1"/>
      <c r="CWB890" s="1"/>
      <c r="CWC890" s="1"/>
      <c r="CWD890" s="1"/>
      <c r="CWE890" s="1"/>
      <c r="CWF890" s="1"/>
      <c r="CWG890" s="1"/>
      <c r="CWH890" s="1"/>
      <c r="CWI890" s="1"/>
      <c r="CWJ890" s="1"/>
      <c r="CWK890" s="1"/>
      <c r="CWL890" s="1"/>
      <c r="CWM890" s="1"/>
      <c r="CWN890" s="1"/>
      <c r="CWO890" s="1"/>
      <c r="CWP890" s="1"/>
      <c r="CWQ890" s="1"/>
      <c r="CWR890" s="1"/>
      <c r="CWS890" s="1"/>
      <c r="CWT890" s="1"/>
      <c r="CWU890" s="1"/>
      <c r="CWV890" s="1"/>
      <c r="CWW890" s="1"/>
      <c r="CWX890" s="1"/>
      <c r="CWY890" s="1"/>
      <c r="CWZ890" s="1"/>
      <c r="CXA890" s="1"/>
      <c r="CXB890" s="1"/>
      <c r="CXC890" s="1"/>
      <c r="CXD890" s="1"/>
      <c r="CXE890" s="1"/>
      <c r="CXF890" s="1"/>
      <c r="CXG890" s="1"/>
      <c r="CXH890" s="1"/>
      <c r="CXI890" s="1"/>
      <c r="CXJ890" s="1"/>
      <c r="CXK890" s="1"/>
      <c r="CXL890" s="1"/>
      <c r="CXM890" s="1"/>
      <c r="CXN890" s="1"/>
      <c r="CXO890" s="1"/>
      <c r="CXP890" s="1"/>
      <c r="CXQ890" s="1"/>
      <c r="CXR890" s="1"/>
      <c r="CXS890" s="1"/>
      <c r="CXT890" s="1"/>
      <c r="CXU890" s="1"/>
      <c r="CXV890" s="1"/>
      <c r="CXW890" s="1"/>
      <c r="CXX890" s="1"/>
      <c r="CXY890" s="1"/>
      <c r="CXZ890" s="1"/>
      <c r="CYA890" s="1"/>
      <c r="CYB890" s="1"/>
      <c r="CYC890" s="1"/>
      <c r="CYD890" s="1"/>
      <c r="CYE890" s="1"/>
      <c r="CYF890" s="1"/>
      <c r="CYG890" s="1"/>
      <c r="CYH890" s="1"/>
      <c r="CYI890" s="1"/>
      <c r="CYJ890" s="1"/>
      <c r="CYK890" s="1"/>
      <c r="CYL890" s="1"/>
      <c r="CYM890" s="1"/>
      <c r="CYN890" s="1"/>
      <c r="CYO890" s="1"/>
      <c r="CYP890" s="1"/>
      <c r="CYQ890" s="1"/>
      <c r="CYR890" s="1"/>
      <c r="CYS890" s="1"/>
      <c r="CYT890" s="1"/>
      <c r="CYU890" s="1"/>
      <c r="CYV890" s="1"/>
      <c r="CYW890" s="1"/>
      <c r="CYX890" s="1"/>
      <c r="CYY890" s="1"/>
      <c r="CYZ890" s="1"/>
      <c r="CZA890" s="1"/>
      <c r="CZB890" s="1"/>
      <c r="CZC890" s="1"/>
      <c r="CZD890" s="1"/>
      <c r="CZE890" s="1"/>
      <c r="CZF890" s="1"/>
      <c r="CZG890" s="1"/>
      <c r="CZH890" s="1"/>
      <c r="CZI890" s="1"/>
      <c r="CZJ890" s="1"/>
      <c r="CZK890" s="1"/>
      <c r="CZL890" s="1"/>
      <c r="CZM890" s="1"/>
      <c r="CZN890" s="1"/>
      <c r="CZO890" s="1"/>
      <c r="CZP890" s="1"/>
      <c r="CZQ890" s="1"/>
      <c r="CZR890" s="1"/>
      <c r="CZS890" s="1"/>
      <c r="CZT890" s="1"/>
      <c r="CZU890" s="1"/>
      <c r="CZV890" s="1"/>
      <c r="CZW890" s="1"/>
      <c r="CZX890" s="1"/>
      <c r="CZY890" s="1"/>
      <c r="CZZ890" s="1"/>
      <c r="DAA890" s="1"/>
      <c r="DAB890" s="1"/>
      <c r="DAC890" s="1"/>
      <c r="DAD890" s="1"/>
      <c r="DAE890" s="1"/>
      <c r="DAF890" s="1"/>
      <c r="DAG890" s="1"/>
      <c r="DAH890" s="1"/>
      <c r="DAI890" s="1"/>
      <c r="DAJ890" s="1"/>
      <c r="DAK890" s="1"/>
      <c r="DAL890" s="1"/>
      <c r="DAM890" s="1"/>
      <c r="DAN890" s="1"/>
      <c r="DAO890" s="1"/>
      <c r="DAP890" s="1"/>
      <c r="DAQ890" s="1"/>
      <c r="DAR890" s="1"/>
      <c r="DAS890" s="1"/>
      <c r="DAT890" s="1"/>
      <c r="DAU890" s="1"/>
      <c r="DAV890" s="1"/>
      <c r="DAW890" s="1"/>
      <c r="DAX890" s="1"/>
      <c r="DAY890" s="1"/>
      <c r="DAZ890" s="1"/>
      <c r="DBA890" s="1"/>
      <c r="DBB890" s="1"/>
      <c r="DBC890" s="1"/>
      <c r="DBD890" s="1"/>
      <c r="DBE890" s="1"/>
      <c r="DBF890" s="1"/>
      <c r="DBG890" s="1"/>
      <c r="DBH890" s="1"/>
      <c r="DBI890" s="1"/>
      <c r="DBJ890" s="1"/>
      <c r="DBK890" s="1"/>
      <c r="DBL890" s="1"/>
      <c r="DBM890" s="1"/>
      <c r="DBN890" s="1"/>
      <c r="DBO890" s="1"/>
      <c r="DBP890" s="1"/>
      <c r="DBQ890" s="1"/>
      <c r="DBR890" s="1"/>
      <c r="DBS890" s="1"/>
      <c r="DBT890" s="1"/>
      <c r="DBU890" s="1"/>
      <c r="DBV890" s="1"/>
      <c r="DBW890" s="1"/>
      <c r="DBX890" s="1"/>
      <c r="DBY890" s="1"/>
      <c r="DBZ890" s="1"/>
      <c r="DCA890" s="1"/>
      <c r="DCB890" s="1"/>
      <c r="DCC890" s="1"/>
      <c r="DCD890" s="1"/>
      <c r="DCE890" s="1"/>
      <c r="DCF890" s="1"/>
      <c r="DCG890" s="1"/>
      <c r="DCH890" s="1"/>
      <c r="DCI890" s="1"/>
      <c r="DCJ890" s="1"/>
      <c r="DCK890" s="1"/>
      <c r="DCL890" s="1"/>
      <c r="DCM890" s="1"/>
      <c r="DCN890" s="1"/>
      <c r="DCO890" s="1"/>
      <c r="DCP890" s="1"/>
      <c r="DCQ890" s="1"/>
      <c r="DCR890" s="1"/>
      <c r="DCS890" s="1"/>
      <c r="DCT890" s="1"/>
      <c r="DCU890" s="1"/>
      <c r="DCV890" s="1"/>
      <c r="DCW890" s="1"/>
      <c r="DCX890" s="1"/>
      <c r="DCY890" s="1"/>
      <c r="DCZ890" s="1"/>
      <c r="DDA890" s="1"/>
      <c r="DDB890" s="1"/>
      <c r="DDC890" s="1"/>
      <c r="DDD890" s="1"/>
      <c r="DDE890" s="1"/>
      <c r="DDF890" s="1"/>
      <c r="DDG890" s="1"/>
      <c r="DDH890" s="1"/>
      <c r="DDI890" s="1"/>
      <c r="DDJ890" s="1"/>
      <c r="DDK890" s="1"/>
      <c r="DDL890" s="1"/>
      <c r="DDM890" s="1"/>
      <c r="DDN890" s="1"/>
      <c r="DDO890" s="1"/>
      <c r="DDP890" s="1"/>
      <c r="DDQ890" s="1"/>
      <c r="DDR890" s="1"/>
      <c r="DDS890" s="1"/>
      <c r="DDT890" s="1"/>
      <c r="DDU890" s="1"/>
      <c r="DDV890" s="1"/>
      <c r="DDW890" s="1"/>
      <c r="DDX890" s="1"/>
      <c r="DDY890" s="1"/>
      <c r="DDZ890" s="1"/>
      <c r="DEA890" s="1"/>
      <c r="DEB890" s="1"/>
      <c r="DEC890" s="1"/>
      <c r="DED890" s="1"/>
      <c r="DEE890" s="1"/>
      <c r="DEF890" s="1"/>
      <c r="DEG890" s="1"/>
      <c r="DEH890" s="1"/>
      <c r="DEI890" s="1"/>
      <c r="DEJ890" s="1"/>
      <c r="DEK890" s="1"/>
      <c r="DEL890" s="1"/>
      <c r="DEM890" s="1"/>
      <c r="DEN890" s="1"/>
      <c r="DEO890" s="1"/>
      <c r="DEP890" s="1"/>
      <c r="DEQ890" s="1"/>
      <c r="DER890" s="1"/>
      <c r="DES890" s="1"/>
      <c r="DET890" s="1"/>
      <c r="DEU890" s="1"/>
      <c r="DEV890" s="1"/>
      <c r="DEW890" s="1"/>
      <c r="DEX890" s="1"/>
      <c r="DEY890" s="1"/>
      <c r="DEZ890" s="1"/>
      <c r="DFA890" s="1"/>
      <c r="DFB890" s="1"/>
      <c r="DFC890" s="1"/>
      <c r="DFD890" s="1"/>
      <c r="DFE890" s="1"/>
      <c r="DFF890" s="1"/>
      <c r="DFG890" s="1"/>
      <c r="DFH890" s="1"/>
      <c r="DFI890" s="1"/>
      <c r="DFJ890" s="1"/>
      <c r="DFK890" s="1"/>
      <c r="DFL890" s="1"/>
      <c r="DFM890" s="1"/>
      <c r="DFN890" s="1"/>
      <c r="DFO890" s="1"/>
      <c r="DFP890" s="1"/>
      <c r="DFQ890" s="1"/>
      <c r="DFR890" s="1"/>
      <c r="DFS890" s="1"/>
      <c r="DFT890" s="1"/>
      <c r="DFU890" s="1"/>
      <c r="DFV890" s="1"/>
      <c r="DFW890" s="1"/>
      <c r="DFX890" s="1"/>
      <c r="DFY890" s="1"/>
      <c r="DFZ890" s="1"/>
      <c r="DGA890" s="1"/>
      <c r="DGB890" s="1"/>
      <c r="DGC890" s="1"/>
      <c r="DGD890" s="1"/>
      <c r="DGE890" s="1"/>
      <c r="DGF890" s="1"/>
      <c r="DGG890" s="1"/>
      <c r="DGH890" s="1"/>
      <c r="DGI890" s="1"/>
      <c r="DGJ890" s="1"/>
      <c r="DGK890" s="1"/>
      <c r="DGL890" s="1"/>
      <c r="DGM890" s="1"/>
      <c r="DGN890" s="1"/>
      <c r="DGO890" s="1"/>
      <c r="DGP890" s="1"/>
      <c r="DGQ890" s="1"/>
      <c r="DGR890" s="1"/>
      <c r="DGS890" s="1"/>
      <c r="DGT890" s="1"/>
      <c r="DGU890" s="1"/>
      <c r="DGV890" s="1"/>
      <c r="DGW890" s="1"/>
      <c r="DGX890" s="1"/>
      <c r="DGY890" s="1"/>
      <c r="DGZ890" s="1"/>
      <c r="DHA890" s="1"/>
      <c r="DHB890" s="1"/>
      <c r="DHC890" s="1"/>
      <c r="DHD890" s="1"/>
      <c r="DHE890" s="1"/>
      <c r="DHF890" s="1"/>
      <c r="DHG890" s="1"/>
      <c r="DHH890" s="1"/>
      <c r="DHI890" s="1"/>
      <c r="DHJ890" s="1"/>
      <c r="DHK890" s="1"/>
      <c r="DHL890" s="1"/>
      <c r="DHM890" s="1"/>
      <c r="DHN890" s="1"/>
      <c r="DHO890" s="1"/>
      <c r="DHP890" s="1"/>
      <c r="DHQ890" s="1"/>
      <c r="DHR890" s="1"/>
      <c r="DHS890" s="1"/>
      <c r="DHT890" s="1"/>
      <c r="DHU890" s="1"/>
      <c r="DHV890" s="1"/>
      <c r="DHW890" s="1"/>
      <c r="DHX890" s="1"/>
      <c r="DHY890" s="1"/>
      <c r="DHZ890" s="1"/>
      <c r="DIA890" s="1"/>
      <c r="DIB890" s="1"/>
      <c r="DIC890" s="1"/>
      <c r="DID890" s="1"/>
      <c r="DIE890" s="1"/>
      <c r="DIF890" s="1"/>
      <c r="DIG890" s="1"/>
      <c r="DIH890" s="1"/>
      <c r="DII890" s="1"/>
      <c r="DIJ890" s="1"/>
      <c r="DIK890" s="1"/>
      <c r="DIL890" s="1"/>
      <c r="DIM890" s="1"/>
      <c r="DIN890" s="1"/>
      <c r="DIO890" s="1"/>
      <c r="DIP890" s="1"/>
      <c r="DIQ890" s="1"/>
      <c r="DIR890" s="1"/>
      <c r="DIS890" s="1"/>
      <c r="DIT890" s="1"/>
      <c r="DIU890" s="1"/>
      <c r="DIV890" s="1"/>
      <c r="DIW890" s="1"/>
      <c r="DIX890" s="1"/>
      <c r="DIY890" s="1"/>
      <c r="DIZ890" s="1"/>
      <c r="DJA890" s="1"/>
      <c r="DJB890" s="1"/>
      <c r="DJC890" s="1"/>
      <c r="DJD890" s="1"/>
      <c r="DJE890" s="1"/>
      <c r="DJF890" s="1"/>
      <c r="DJG890" s="1"/>
      <c r="DJH890" s="1"/>
      <c r="DJI890" s="1"/>
      <c r="DJJ890" s="1"/>
      <c r="DJK890" s="1"/>
      <c r="DJL890" s="1"/>
      <c r="DJM890" s="1"/>
      <c r="DJN890" s="1"/>
      <c r="DJO890" s="1"/>
      <c r="DJP890" s="1"/>
      <c r="DJQ890" s="1"/>
      <c r="DJR890" s="1"/>
      <c r="DJS890" s="1"/>
      <c r="DJT890" s="1"/>
      <c r="DJU890" s="1"/>
      <c r="DJV890" s="1"/>
      <c r="DJW890" s="1"/>
      <c r="DJX890" s="1"/>
      <c r="DJY890" s="1"/>
      <c r="DJZ890" s="1"/>
      <c r="DKA890" s="1"/>
      <c r="DKB890" s="1"/>
      <c r="DKC890" s="1"/>
      <c r="DKD890" s="1"/>
      <c r="DKE890" s="1"/>
      <c r="DKF890" s="1"/>
      <c r="DKG890" s="1"/>
      <c r="DKH890" s="1"/>
      <c r="DKI890" s="1"/>
      <c r="DKJ890" s="1"/>
      <c r="DKK890" s="1"/>
      <c r="DKL890" s="1"/>
      <c r="DKM890" s="1"/>
      <c r="DKN890" s="1"/>
      <c r="DKO890" s="1"/>
      <c r="DKP890" s="1"/>
      <c r="DKQ890" s="1"/>
      <c r="DKR890" s="1"/>
      <c r="DKS890" s="1"/>
      <c r="DKT890" s="1"/>
      <c r="DKU890" s="1"/>
      <c r="DKV890" s="1"/>
      <c r="DKW890" s="1"/>
      <c r="DKX890" s="1"/>
      <c r="DKY890" s="1"/>
      <c r="DKZ890" s="1"/>
      <c r="DLA890" s="1"/>
      <c r="DLB890" s="1"/>
      <c r="DLC890" s="1"/>
      <c r="DLD890" s="1"/>
      <c r="DLE890" s="1"/>
      <c r="DLF890" s="1"/>
      <c r="DLG890" s="1"/>
      <c r="DLH890" s="1"/>
      <c r="DLI890" s="1"/>
      <c r="DLJ890" s="1"/>
      <c r="DLK890" s="1"/>
      <c r="DLL890" s="1"/>
      <c r="DLM890" s="1"/>
      <c r="DLN890" s="1"/>
      <c r="DLO890" s="1"/>
      <c r="DLP890" s="1"/>
      <c r="DLQ890" s="1"/>
      <c r="DLR890" s="1"/>
      <c r="DLS890" s="1"/>
      <c r="DLT890" s="1"/>
      <c r="DLU890" s="1"/>
      <c r="DLV890" s="1"/>
      <c r="DLW890" s="1"/>
      <c r="DLX890" s="1"/>
      <c r="DLY890" s="1"/>
      <c r="DLZ890" s="1"/>
      <c r="DMA890" s="1"/>
      <c r="DMB890" s="1"/>
      <c r="DMC890" s="1"/>
      <c r="DMD890" s="1"/>
      <c r="DME890" s="1"/>
      <c r="DMF890" s="1"/>
      <c r="DMG890" s="1"/>
      <c r="DMH890" s="1"/>
      <c r="DMI890" s="1"/>
      <c r="DMJ890" s="1"/>
      <c r="DMK890" s="1"/>
      <c r="DML890" s="1"/>
      <c r="DMM890" s="1"/>
      <c r="DMN890" s="1"/>
      <c r="DMO890" s="1"/>
      <c r="DMP890" s="1"/>
      <c r="DMQ890" s="1"/>
      <c r="DMR890" s="1"/>
      <c r="DMS890" s="1"/>
      <c r="DMT890" s="1"/>
      <c r="DMU890" s="1"/>
      <c r="DMV890" s="1"/>
      <c r="DMW890" s="1"/>
      <c r="DMX890" s="1"/>
      <c r="DMY890" s="1"/>
      <c r="DMZ890" s="1"/>
      <c r="DNA890" s="1"/>
      <c r="DNB890" s="1"/>
      <c r="DNC890" s="1"/>
      <c r="DND890" s="1"/>
      <c r="DNE890" s="1"/>
      <c r="DNF890" s="1"/>
      <c r="DNG890" s="1"/>
      <c r="DNH890" s="1"/>
      <c r="DNI890" s="1"/>
      <c r="DNJ890" s="1"/>
      <c r="DNK890" s="1"/>
      <c r="DNL890" s="1"/>
      <c r="DNM890" s="1"/>
      <c r="DNN890" s="1"/>
      <c r="DNO890" s="1"/>
      <c r="DNP890" s="1"/>
      <c r="DNQ890" s="1"/>
      <c r="DNR890" s="1"/>
      <c r="DNS890" s="1"/>
      <c r="DNT890" s="1"/>
      <c r="DNU890" s="1"/>
      <c r="DNV890" s="1"/>
      <c r="DNW890" s="1"/>
      <c r="DNX890" s="1"/>
      <c r="DNY890" s="1"/>
      <c r="DNZ890" s="1"/>
      <c r="DOA890" s="1"/>
      <c r="DOB890" s="1"/>
      <c r="DOC890" s="1"/>
      <c r="DOD890" s="1"/>
      <c r="DOE890" s="1"/>
      <c r="DOF890" s="1"/>
      <c r="DOG890" s="1"/>
      <c r="DOH890" s="1"/>
      <c r="DOI890" s="1"/>
      <c r="DOJ890" s="1"/>
      <c r="DOK890" s="1"/>
      <c r="DOL890" s="1"/>
      <c r="DOM890" s="1"/>
      <c r="DON890" s="1"/>
      <c r="DOO890" s="1"/>
      <c r="DOP890" s="1"/>
      <c r="DOQ890" s="1"/>
      <c r="DOR890" s="1"/>
      <c r="DOS890" s="1"/>
      <c r="DOT890" s="1"/>
      <c r="DOU890" s="1"/>
      <c r="DOV890" s="1"/>
      <c r="DOW890" s="1"/>
      <c r="DOX890" s="1"/>
      <c r="DOY890" s="1"/>
      <c r="DOZ890" s="1"/>
      <c r="DPA890" s="1"/>
      <c r="DPB890" s="1"/>
      <c r="DPC890" s="1"/>
      <c r="DPD890" s="1"/>
      <c r="DPE890" s="1"/>
      <c r="DPF890" s="1"/>
      <c r="DPG890" s="1"/>
      <c r="DPH890" s="1"/>
      <c r="DPI890" s="1"/>
      <c r="DPJ890" s="1"/>
      <c r="DPK890" s="1"/>
      <c r="DPL890" s="1"/>
      <c r="DPM890" s="1"/>
      <c r="DPN890" s="1"/>
      <c r="DPO890" s="1"/>
      <c r="DPP890" s="1"/>
      <c r="DPQ890" s="1"/>
      <c r="DPR890" s="1"/>
      <c r="DPS890" s="1"/>
      <c r="DPT890" s="1"/>
      <c r="DPU890" s="1"/>
      <c r="DPV890" s="1"/>
      <c r="DPW890" s="1"/>
      <c r="DPX890" s="1"/>
      <c r="DPY890" s="1"/>
      <c r="DPZ890" s="1"/>
      <c r="DQA890" s="1"/>
      <c r="DQB890" s="1"/>
      <c r="DQC890" s="1"/>
      <c r="DQD890" s="1"/>
      <c r="DQE890" s="1"/>
      <c r="DQF890" s="1"/>
      <c r="DQG890" s="1"/>
      <c r="DQH890" s="1"/>
      <c r="DQI890" s="1"/>
      <c r="DQJ890" s="1"/>
      <c r="DQK890" s="1"/>
      <c r="DQL890" s="1"/>
      <c r="DQM890" s="1"/>
      <c r="DQN890" s="1"/>
      <c r="DQO890" s="1"/>
      <c r="DQP890" s="1"/>
      <c r="DQQ890" s="1"/>
      <c r="DQR890" s="1"/>
      <c r="DQS890" s="1"/>
      <c r="DQT890" s="1"/>
      <c r="DQU890" s="1"/>
      <c r="DQV890" s="1"/>
      <c r="DQW890" s="1"/>
      <c r="DQX890" s="1"/>
      <c r="DQY890" s="1"/>
      <c r="DQZ890" s="1"/>
      <c r="DRA890" s="1"/>
      <c r="DRB890" s="1"/>
      <c r="DRC890" s="1"/>
      <c r="DRD890" s="1"/>
      <c r="DRE890" s="1"/>
      <c r="DRF890" s="1"/>
      <c r="DRG890" s="1"/>
      <c r="DRH890" s="1"/>
      <c r="DRI890" s="1"/>
      <c r="DRJ890" s="1"/>
      <c r="DRK890" s="1"/>
      <c r="DRL890" s="1"/>
      <c r="DRM890" s="1"/>
      <c r="DRN890" s="1"/>
      <c r="DRO890" s="1"/>
      <c r="DRP890" s="1"/>
      <c r="DRQ890" s="1"/>
      <c r="DRR890" s="1"/>
      <c r="DRS890" s="1"/>
      <c r="DRT890" s="1"/>
      <c r="DRU890" s="1"/>
      <c r="DRV890" s="1"/>
      <c r="DRW890" s="1"/>
      <c r="DRX890" s="1"/>
      <c r="DRY890" s="1"/>
      <c r="DRZ890" s="1"/>
      <c r="DSA890" s="1"/>
      <c r="DSB890" s="1"/>
      <c r="DSC890" s="1"/>
      <c r="DSD890" s="1"/>
      <c r="DSE890" s="1"/>
      <c r="DSF890" s="1"/>
      <c r="DSG890" s="1"/>
      <c r="DSH890" s="1"/>
      <c r="DSI890" s="1"/>
      <c r="DSJ890" s="1"/>
      <c r="DSK890" s="1"/>
      <c r="DSL890" s="1"/>
      <c r="DSM890" s="1"/>
      <c r="DSN890" s="1"/>
      <c r="DSO890" s="1"/>
      <c r="DSP890" s="1"/>
      <c r="DSQ890" s="1"/>
      <c r="DSR890" s="1"/>
      <c r="DSS890" s="1"/>
      <c r="DST890" s="1"/>
      <c r="DSU890" s="1"/>
      <c r="DSV890" s="1"/>
      <c r="DSW890" s="1"/>
      <c r="DSX890" s="1"/>
      <c r="DSY890" s="1"/>
      <c r="DSZ890" s="1"/>
      <c r="DTA890" s="1"/>
      <c r="DTB890" s="1"/>
      <c r="DTC890" s="1"/>
      <c r="DTD890" s="1"/>
      <c r="DTE890" s="1"/>
      <c r="DTF890" s="1"/>
      <c r="DTG890" s="1"/>
      <c r="DTH890" s="1"/>
      <c r="DTI890" s="1"/>
      <c r="DTJ890" s="1"/>
      <c r="DTK890" s="1"/>
      <c r="DTL890" s="1"/>
      <c r="DTM890" s="1"/>
      <c r="DTN890" s="1"/>
      <c r="DTO890" s="1"/>
      <c r="DTP890" s="1"/>
      <c r="DTQ890" s="1"/>
      <c r="DTR890" s="1"/>
      <c r="DTS890" s="1"/>
      <c r="DTT890" s="1"/>
      <c r="DTU890" s="1"/>
      <c r="DTV890" s="1"/>
      <c r="DTW890" s="1"/>
      <c r="DTX890" s="1"/>
      <c r="DTY890" s="1"/>
      <c r="DTZ890" s="1"/>
      <c r="DUA890" s="1"/>
      <c r="DUB890" s="1"/>
      <c r="DUC890" s="1"/>
      <c r="DUD890" s="1"/>
      <c r="DUE890" s="1"/>
      <c r="DUF890" s="1"/>
      <c r="DUG890" s="1"/>
      <c r="DUH890" s="1"/>
      <c r="DUI890" s="1"/>
      <c r="DUJ890" s="1"/>
      <c r="DUK890" s="1"/>
      <c r="DUL890" s="1"/>
      <c r="DUM890" s="1"/>
      <c r="DUN890" s="1"/>
      <c r="DUO890" s="1"/>
      <c r="DUP890" s="1"/>
      <c r="DUQ890" s="1"/>
      <c r="DUR890" s="1"/>
      <c r="DUS890" s="1"/>
      <c r="DUT890" s="1"/>
      <c r="DUU890" s="1"/>
      <c r="DUV890" s="1"/>
      <c r="DUW890" s="1"/>
      <c r="DUX890" s="1"/>
      <c r="DUY890" s="1"/>
      <c r="DUZ890" s="1"/>
      <c r="DVA890" s="1"/>
      <c r="DVB890" s="1"/>
      <c r="DVC890" s="1"/>
      <c r="DVD890" s="1"/>
      <c r="DVE890" s="1"/>
      <c r="DVF890" s="1"/>
      <c r="DVG890" s="1"/>
      <c r="DVH890" s="1"/>
      <c r="DVI890" s="1"/>
      <c r="DVJ890" s="1"/>
      <c r="DVK890" s="1"/>
      <c r="DVL890" s="1"/>
      <c r="DVM890" s="1"/>
      <c r="DVN890" s="1"/>
      <c r="DVO890" s="1"/>
      <c r="DVP890" s="1"/>
      <c r="DVQ890" s="1"/>
      <c r="DVR890" s="1"/>
      <c r="DVS890" s="1"/>
      <c r="DVT890" s="1"/>
      <c r="DVU890" s="1"/>
      <c r="DVV890" s="1"/>
      <c r="DVW890" s="1"/>
      <c r="DVX890" s="1"/>
      <c r="DVY890" s="1"/>
      <c r="DVZ890" s="1"/>
      <c r="DWA890" s="1"/>
      <c r="DWB890" s="1"/>
      <c r="DWC890" s="1"/>
      <c r="DWD890" s="1"/>
      <c r="DWE890" s="1"/>
      <c r="DWF890" s="1"/>
      <c r="DWG890" s="1"/>
      <c r="DWH890" s="1"/>
      <c r="DWI890" s="1"/>
      <c r="DWJ890" s="1"/>
      <c r="DWK890" s="1"/>
      <c r="DWL890" s="1"/>
      <c r="DWM890" s="1"/>
      <c r="DWN890" s="1"/>
      <c r="DWO890" s="1"/>
      <c r="DWP890" s="1"/>
      <c r="DWQ890" s="1"/>
      <c r="DWR890" s="1"/>
      <c r="DWS890" s="1"/>
      <c r="DWT890" s="1"/>
      <c r="DWU890" s="1"/>
      <c r="DWV890" s="1"/>
      <c r="DWW890" s="1"/>
      <c r="DWX890" s="1"/>
      <c r="DWY890" s="1"/>
      <c r="DWZ890" s="1"/>
      <c r="DXA890" s="1"/>
      <c r="DXB890" s="1"/>
      <c r="DXC890" s="1"/>
      <c r="DXD890" s="1"/>
      <c r="DXE890" s="1"/>
      <c r="DXF890" s="1"/>
      <c r="DXG890" s="1"/>
      <c r="DXH890" s="1"/>
      <c r="DXI890" s="1"/>
      <c r="DXJ890" s="1"/>
      <c r="DXK890" s="1"/>
      <c r="DXL890" s="1"/>
      <c r="DXM890" s="1"/>
      <c r="DXN890" s="1"/>
      <c r="DXO890" s="1"/>
      <c r="DXP890" s="1"/>
      <c r="DXQ890" s="1"/>
      <c r="DXR890" s="1"/>
      <c r="DXS890" s="1"/>
      <c r="DXT890" s="1"/>
      <c r="DXU890" s="1"/>
      <c r="DXV890" s="1"/>
      <c r="DXW890" s="1"/>
      <c r="DXX890" s="1"/>
      <c r="DXY890" s="1"/>
      <c r="DXZ890" s="1"/>
      <c r="DYA890" s="1"/>
      <c r="DYB890" s="1"/>
      <c r="DYC890" s="1"/>
      <c r="DYD890" s="1"/>
      <c r="DYE890" s="1"/>
      <c r="DYF890" s="1"/>
      <c r="DYG890" s="1"/>
      <c r="DYH890" s="1"/>
      <c r="DYI890" s="1"/>
      <c r="DYJ890" s="1"/>
      <c r="DYK890" s="1"/>
      <c r="DYL890" s="1"/>
      <c r="DYM890" s="1"/>
      <c r="DYN890" s="1"/>
      <c r="DYO890" s="1"/>
      <c r="DYP890" s="1"/>
      <c r="DYQ890" s="1"/>
      <c r="DYR890" s="1"/>
      <c r="DYS890" s="1"/>
      <c r="DYT890" s="1"/>
      <c r="DYU890" s="1"/>
      <c r="DYV890" s="1"/>
      <c r="DYW890" s="1"/>
      <c r="DYX890" s="1"/>
      <c r="DYY890" s="1"/>
      <c r="DYZ890" s="1"/>
      <c r="DZA890" s="1"/>
      <c r="DZB890" s="1"/>
      <c r="DZC890" s="1"/>
      <c r="DZD890" s="1"/>
      <c r="DZE890" s="1"/>
      <c r="DZF890" s="1"/>
      <c r="DZG890" s="1"/>
      <c r="DZH890" s="1"/>
      <c r="DZI890" s="1"/>
      <c r="DZJ890" s="1"/>
      <c r="DZK890" s="1"/>
      <c r="DZL890" s="1"/>
      <c r="DZM890" s="1"/>
      <c r="DZN890" s="1"/>
      <c r="DZO890" s="1"/>
      <c r="DZP890" s="1"/>
      <c r="DZQ890" s="1"/>
      <c r="DZR890" s="1"/>
      <c r="DZS890" s="1"/>
      <c r="DZT890" s="1"/>
      <c r="DZU890" s="1"/>
      <c r="DZV890" s="1"/>
      <c r="DZW890" s="1"/>
      <c r="DZX890" s="1"/>
      <c r="DZY890" s="1"/>
      <c r="DZZ890" s="1"/>
      <c r="EAA890" s="1"/>
      <c r="EAB890" s="1"/>
      <c r="EAC890" s="1"/>
      <c r="EAD890" s="1"/>
      <c r="EAE890" s="1"/>
      <c r="EAF890" s="1"/>
      <c r="EAG890" s="1"/>
      <c r="EAH890" s="1"/>
      <c r="EAI890" s="1"/>
      <c r="EAJ890" s="1"/>
      <c r="EAK890" s="1"/>
      <c r="EAL890" s="1"/>
      <c r="EAM890" s="1"/>
      <c r="EAN890" s="1"/>
      <c r="EAO890" s="1"/>
      <c r="EAP890" s="1"/>
      <c r="EAQ890" s="1"/>
      <c r="EAR890" s="1"/>
      <c r="EAS890" s="1"/>
      <c r="EAT890" s="1"/>
      <c r="EAU890" s="1"/>
      <c r="EAV890" s="1"/>
      <c r="EAW890" s="1"/>
      <c r="EAX890" s="1"/>
      <c r="EAY890" s="1"/>
      <c r="EAZ890" s="1"/>
      <c r="EBA890" s="1"/>
      <c r="EBB890" s="1"/>
      <c r="EBC890" s="1"/>
      <c r="EBD890" s="1"/>
      <c r="EBE890" s="1"/>
      <c r="EBF890" s="1"/>
      <c r="EBG890" s="1"/>
      <c r="EBH890" s="1"/>
      <c r="EBI890" s="1"/>
      <c r="EBJ890" s="1"/>
      <c r="EBK890" s="1"/>
      <c r="EBL890" s="1"/>
      <c r="EBM890" s="1"/>
      <c r="EBN890" s="1"/>
      <c r="EBO890" s="1"/>
      <c r="EBP890" s="1"/>
      <c r="EBQ890" s="1"/>
      <c r="EBR890" s="1"/>
      <c r="EBS890" s="1"/>
      <c r="EBT890" s="1"/>
      <c r="EBU890" s="1"/>
      <c r="EBV890" s="1"/>
      <c r="EBW890" s="1"/>
      <c r="EBX890" s="1"/>
      <c r="EBY890" s="1"/>
      <c r="EBZ890" s="1"/>
      <c r="ECA890" s="1"/>
      <c r="ECB890" s="1"/>
      <c r="ECC890" s="1"/>
      <c r="ECD890" s="1"/>
      <c r="ECE890" s="1"/>
      <c r="ECF890" s="1"/>
      <c r="ECG890" s="1"/>
      <c r="ECH890" s="1"/>
      <c r="ECI890" s="1"/>
      <c r="ECJ890" s="1"/>
      <c r="ECK890" s="1"/>
      <c r="ECL890" s="1"/>
      <c r="ECM890" s="1"/>
      <c r="ECN890" s="1"/>
      <c r="ECO890" s="1"/>
      <c r="ECP890" s="1"/>
      <c r="ECQ890" s="1"/>
      <c r="ECR890" s="1"/>
      <c r="ECS890" s="1"/>
      <c r="ECT890" s="1"/>
      <c r="ECU890" s="1"/>
      <c r="ECV890" s="1"/>
      <c r="ECW890" s="1"/>
      <c r="ECX890" s="1"/>
      <c r="ECY890" s="1"/>
      <c r="ECZ890" s="1"/>
      <c r="EDA890" s="1"/>
      <c r="EDB890" s="1"/>
      <c r="EDC890" s="1"/>
      <c r="EDD890" s="1"/>
      <c r="EDE890" s="1"/>
      <c r="EDF890" s="1"/>
      <c r="EDG890" s="1"/>
      <c r="EDH890" s="1"/>
      <c r="EDI890" s="1"/>
      <c r="EDJ890" s="1"/>
      <c r="EDK890" s="1"/>
      <c r="EDL890" s="1"/>
      <c r="EDM890" s="1"/>
      <c r="EDN890" s="1"/>
      <c r="EDO890" s="1"/>
      <c r="EDP890" s="1"/>
      <c r="EDQ890" s="1"/>
      <c r="EDR890" s="1"/>
      <c r="EDS890" s="1"/>
      <c r="EDT890" s="1"/>
      <c r="EDU890" s="1"/>
      <c r="EDV890" s="1"/>
      <c r="EDW890" s="1"/>
      <c r="EDX890" s="1"/>
      <c r="EDY890" s="1"/>
      <c r="EDZ890" s="1"/>
      <c r="EEA890" s="1"/>
      <c r="EEB890" s="1"/>
      <c r="EEC890" s="1"/>
      <c r="EED890" s="1"/>
      <c r="EEE890" s="1"/>
      <c r="EEF890" s="1"/>
      <c r="EEG890" s="1"/>
      <c r="EEH890" s="1"/>
      <c r="EEI890" s="1"/>
      <c r="EEJ890" s="1"/>
      <c r="EEK890" s="1"/>
      <c r="EEL890" s="1"/>
      <c r="EEM890" s="1"/>
      <c r="EEN890" s="1"/>
      <c r="EEO890" s="1"/>
      <c r="EEP890" s="1"/>
      <c r="EEQ890" s="1"/>
      <c r="EER890" s="1"/>
      <c r="EES890" s="1"/>
      <c r="EET890" s="1"/>
      <c r="EEU890" s="1"/>
      <c r="EEV890" s="1"/>
      <c r="EEW890" s="1"/>
      <c r="EEX890" s="1"/>
      <c r="EEY890" s="1"/>
      <c r="EEZ890" s="1"/>
      <c r="EFA890" s="1"/>
      <c r="EFB890" s="1"/>
      <c r="EFC890" s="1"/>
      <c r="EFD890" s="1"/>
      <c r="EFE890" s="1"/>
      <c r="EFF890" s="1"/>
      <c r="EFG890" s="1"/>
      <c r="EFH890" s="1"/>
      <c r="EFI890" s="1"/>
      <c r="EFJ890" s="1"/>
      <c r="EFK890" s="1"/>
      <c r="EFL890" s="1"/>
      <c r="EFM890" s="1"/>
      <c r="EFN890" s="1"/>
      <c r="EFO890" s="1"/>
      <c r="EFP890" s="1"/>
      <c r="EFQ890" s="1"/>
      <c r="EFR890" s="1"/>
      <c r="EFS890" s="1"/>
      <c r="EFT890" s="1"/>
      <c r="EFU890" s="1"/>
      <c r="EFV890" s="1"/>
      <c r="EFW890" s="1"/>
      <c r="EFX890" s="1"/>
      <c r="EFY890" s="1"/>
      <c r="EFZ890" s="1"/>
      <c r="EGA890" s="1"/>
      <c r="EGB890" s="1"/>
      <c r="EGC890" s="1"/>
      <c r="EGD890" s="1"/>
      <c r="EGE890" s="1"/>
      <c r="EGF890" s="1"/>
      <c r="EGG890" s="1"/>
      <c r="EGH890" s="1"/>
      <c r="EGI890" s="1"/>
      <c r="EGJ890" s="1"/>
      <c r="EGK890" s="1"/>
      <c r="EGL890" s="1"/>
      <c r="EGM890" s="1"/>
      <c r="EGN890" s="1"/>
      <c r="EGO890" s="1"/>
      <c r="EGP890" s="1"/>
      <c r="EGQ890" s="1"/>
      <c r="EGR890" s="1"/>
      <c r="EGS890" s="1"/>
      <c r="EGT890" s="1"/>
      <c r="EGU890" s="1"/>
      <c r="EGV890" s="1"/>
      <c r="EGW890" s="1"/>
      <c r="EGX890" s="1"/>
      <c r="EGY890" s="1"/>
      <c r="EGZ890" s="1"/>
      <c r="EHA890" s="1"/>
      <c r="EHB890" s="1"/>
      <c r="EHC890" s="1"/>
      <c r="EHD890" s="1"/>
      <c r="EHE890" s="1"/>
      <c r="EHF890" s="1"/>
      <c r="EHG890" s="1"/>
      <c r="EHH890" s="1"/>
      <c r="EHI890" s="1"/>
      <c r="EHJ890" s="1"/>
      <c r="EHK890" s="1"/>
      <c r="EHL890" s="1"/>
      <c r="EHM890" s="1"/>
      <c r="EHN890" s="1"/>
      <c r="EHO890" s="1"/>
      <c r="EHP890" s="1"/>
      <c r="EHQ890" s="1"/>
      <c r="EHR890" s="1"/>
      <c r="EHS890" s="1"/>
      <c r="EHT890" s="1"/>
      <c r="EHU890" s="1"/>
      <c r="EHV890" s="1"/>
      <c r="EHW890" s="1"/>
      <c r="EHX890" s="1"/>
      <c r="EHY890" s="1"/>
      <c r="EHZ890" s="1"/>
      <c r="EIA890" s="1"/>
      <c r="EIB890" s="1"/>
      <c r="EIC890" s="1"/>
      <c r="EID890" s="1"/>
      <c r="EIE890" s="1"/>
      <c r="EIF890" s="1"/>
      <c r="EIG890" s="1"/>
      <c r="EIH890" s="1"/>
      <c r="EII890" s="1"/>
      <c r="EIJ890" s="1"/>
      <c r="EIK890" s="1"/>
      <c r="EIL890" s="1"/>
      <c r="EIM890" s="1"/>
      <c r="EIN890" s="1"/>
      <c r="EIO890" s="1"/>
      <c r="EIP890" s="1"/>
      <c r="EIQ890" s="1"/>
      <c r="EIR890" s="1"/>
      <c r="EIS890" s="1"/>
      <c r="EIT890" s="1"/>
      <c r="EIU890" s="1"/>
      <c r="EIV890" s="1"/>
      <c r="EIW890" s="1"/>
      <c r="EIX890" s="1"/>
      <c r="EIY890" s="1"/>
      <c r="EIZ890" s="1"/>
      <c r="EJA890" s="1"/>
      <c r="EJB890" s="1"/>
      <c r="EJC890" s="1"/>
      <c r="EJD890" s="1"/>
      <c r="EJE890" s="1"/>
      <c r="EJF890" s="1"/>
      <c r="EJG890" s="1"/>
      <c r="EJH890" s="1"/>
      <c r="EJI890" s="1"/>
      <c r="EJJ890" s="1"/>
      <c r="EJK890" s="1"/>
      <c r="EJL890" s="1"/>
      <c r="EJM890" s="1"/>
      <c r="EJN890" s="1"/>
      <c r="EJO890" s="1"/>
      <c r="EJP890" s="1"/>
      <c r="EJQ890" s="1"/>
      <c r="EJR890" s="1"/>
      <c r="EJS890" s="1"/>
      <c r="EJT890" s="1"/>
      <c r="EJU890" s="1"/>
      <c r="EJV890" s="1"/>
      <c r="EJW890" s="1"/>
      <c r="EJX890" s="1"/>
      <c r="EJY890" s="1"/>
      <c r="EJZ890" s="1"/>
      <c r="EKA890" s="1"/>
      <c r="EKB890" s="1"/>
      <c r="EKC890" s="1"/>
      <c r="EKD890" s="1"/>
      <c r="EKE890" s="1"/>
      <c r="EKF890" s="1"/>
      <c r="EKG890" s="1"/>
      <c r="EKH890" s="1"/>
      <c r="EKI890" s="1"/>
      <c r="EKJ890" s="1"/>
      <c r="EKK890" s="1"/>
      <c r="EKL890" s="1"/>
      <c r="EKM890" s="1"/>
      <c r="EKN890" s="1"/>
      <c r="EKO890" s="1"/>
      <c r="EKP890" s="1"/>
      <c r="EKQ890" s="1"/>
      <c r="EKR890" s="1"/>
      <c r="EKS890" s="1"/>
      <c r="EKT890" s="1"/>
      <c r="EKU890" s="1"/>
      <c r="EKV890" s="1"/>
      <c r="EKW890" s="1"/>
      <c r="EKX890" s="1"/>
      <c r="EKY890" s="1"/>
      <c r="EKZ890" s="1"/>
      <c r="ELA890" s="1"/>
      <c r="ELB890" s="1"/>
      <c r="ELC890" s="1"/>
      <c r="ELD890" s="1"/>
      <c r="ELE890" s="1"/>
      <c r="ELF890" s="1"/>
      <c r="ELG890" s="1"/>
      <c r="ELH890" s="1"/>
      <c r="ELI890" s="1"/>
      <c r="ELJ890" s="1"/>
      <c r="ELK890" s="1"/>
      <c r="ELL890" s="1"/>
      <c r="ELM890" s="1"/>
      <c r="ELN890" s="1"/>
      <c r="ELO890" s="1"/>
      <c r="ELP890" s="1"/>
      <c r="ELQ890" s="1"/>
      <c r="ELR890" s="1"/>
      <c r="ELS890" s="1"/>
      <c r="ELT890" s="1"/>
      <c r="ELU890" s="1"/>
      <c r="ELV890" s="1"/>
      <c r="ELW890" s="1"/>
      <c r="ELX890" s="1"/>
      <c r="ELY890" s="1"/>
      <c r="ELZ890" s="1"/>
      <c r="EMA890" s="1"/>
      <c r="EMB890" s="1"/>
      <c r="EMC890" s="1"/>
      <c r="EMD890" s="1"/>
      <c r="EME890" s="1"/>
      <c r="EMF890" s="1"/>
      <c r="EMG890" s="1"/>
      <c r="EMH890" s="1"/>
      <c r="EMI890" s="1"/>
      <c r="EMJ890" s="1"/>
      <c r="EMK890" s="1"/>
      <c r="EML890" s="1"/>
      <c r="EMM890" s="1"/>
      <c r="EMN890" s="1"/>
      <c r="EMO890" s="1"/>
      <c r="EMP890" s="1"/>
      <c r="EMQ890" s="1"/>
      <c r="EMR890" s="1"/>
      <c r="EMS890" s="1"/>
      <c r="EMT890" s="1"/>
      <c r="EMU890" s="1"/>
      <c r="EMV890" s="1"/>
      <c r="EMW890" s="1"/>
      <c r="EMX890" s="1"/>
      <c r="EMY890" s="1"/>
      <c r="EMZ890" s="1"/>
      <c r="ENA890" s="1"/>
      <c r="ENB890" s="1"/>
      <c r="ENC890" s="1"/>
      <c r="END890" s="1"/>
      <c r="ENE890" s="1"/>
      <c r="ENF890" s="1"/>
      <c r="ENG890" s="1"/>
      <c r="ENH890" s="1"/>
      <c r="ENI890" s="1"/>
      <c r="ENJ890" s="1"/>
      <c r="ENK890" s="1"/>
      <c r="ENL890" s="1"/>
      <c r="ENM890" s="1"/>
      <c r="ENN890" s="1"/>
      <c r="ENO890" s="1"/>
      <c r="ENP890" s="1"/>
      <c r="ENQ890" s="1"/>
      <c r="ENR890" s="1"/>
      <c r="ENS890" s="1"/>
      <c r="ENT890" s="1"/>
      <c r="ENU890" s="1"/>
      <c r="ENV890" s="1"/>
      <c r="ENW890" s="1"/>
      <c r="ENX890" s="1"/>
      <c r="ENY890" s="1"/>
      <c r="ENZ890" s="1"/>
      <c r="EOA890" s="1"/>
      <c r="EOB890" s="1"/>
      <c r="EOC890" s="1"/>
      <c r="EOD890" s="1"/>
      <c r="EOE890" s="1"/>
      <c r="EOF890" s="1"/>
      <c r="EOG890" s="1"/>
      <c r="EOH890" s="1"/>
      <c r="EOI890" s="1"/>
      <c r="EOJ890" s="1"/>
      <c r="EOK890" s="1"/>
      <c r="EOL890" s="1"/>
      <c r="EOM890" s="1"/>
      <c r="EON890" s="1"/>
      <c r="EOO890" s="1"/>
      <c r="EOP890" s="1"/>
      <c r="EOQ890" s="1"/>
      <c r="EOR890" s="1"/>
      <c r="EOS890" s="1"/>
      <c r="EOT890" s="1"/>
      <c r="EOU890" s="1"/>
      <c r="EOV890" s="1"/>
      <c r="EOW890" s="1"/>
      <c r="EOX890" s="1"/>
      <c r="EOY890" s="1"/>
      <c r="EOZ890" s="1"/>
      <c r="EPA890" s="1"/>
      <c r="EPB890" s="1"/>
      <c r="EPC890" s="1"/>
      <c r="EPD890" s="1"/>
      <c r="EPE890" s="1"/>
      <c r="EPF890" s="1"/>
      <c r="EPG890" s="1"/>
      <c r="EPH890" s="1"/>
      <c r="EPI890" s="1"/>
      <c r="EPJ890" s="1"/>
      <c r="EPK890" s="1"/>
      <c r="EPL890" s="1"/>
      <c r="EPM890" s="1"/>
      <c r="EPN890" s="1"/>
      <c r="EPO890" s="1"/>
      <c r="EPP890" s="1"/>
      <c r="EPQ890" s="1"/>
      <c r="EPR890" s="1"/>
      <c r="EPS890" s="1"/>
      <c r="EPT890" s="1"/>
      <c r="EPU890" s="1"/>
      <c r="EPV890" s="1"/>
      <c r="EPW890" s="1"/>
      <c r="EPX890" s="1"/>
      <c r="EPY890" s="1"/>
      <c r="EPZ890" s="1"/>
      <c r="EQA890" s="1"/>
      <c r="EQB890" s="1"/>
      <c r="EQC890" s="1"/>
      <c r="EQD890" s="1"/>
      <c r="EQE890" s="1"/>
      <c r="EQF890" s="1"/>
      <c r="EQG890" s="1"/>
      <c r="EQH890" s="1"/>
      <c r="EQI890" s="1"/>
      <c r="EQJ890" s="1"/>
      <c r="EQK890" s="1"/>
      <c r="EQL890" s="1"/>
      <c r="EQM890" s="1"/>
      <c r="EQN890" s="1"/>
      <c r="EQO890" s="1"/>
      <c r="EQP890" s="1"/>
      <c r="EQQ890" s="1"/>
      <c r="EQR890" s="1"/>
      <c r="EQS890" s="1"/>
      <c r="EQT890" s="1"/>
      <c r="EQU890" s="1"/>
      <c r="EQV890" s="1"/>
      <c r="EQW890" s="1"/>
      <c r="EQX890" s="1"/>
      <c r="EQY890" s="1"/>
      <c r="EQZ890" s="1"/>
      <c r="ERA890" s="1"/>
      <c r="ERB890" s="1"/>
      <c r="ERC890" s="1"/>
      <c r="ERD890" s="1"/>
      <c r="ERE890" s="1"/>
      <c r="ERF890" s="1"/>
      <c r="ERG890" s="1"/>
      <c r="ERH890" s="1"/>
      <c r="ERI890" s="1"/>
      <c r="ERJ890" s="1"/>
      <c r="ERK890" s="1"/>
      <c r="ERL890" s="1"/>
      <c r="ERM890" s="1"/>
      <c r="ERN890" s="1"/>
      <c r="ERO890" s="1"/>
      <c r="ERP890" s="1"/>
      <c r="ERQ890" s="1"/>
      <c r="ERR890" s="1"/>
      <c r="ERS890" s="1"/>
      <c r="ERT890" s="1"/>
      <c r="ERU890" s="1"/>
      <c r="ERV890" s="1"/>
      <c r="ERW890" s="1"/>
      <c r="ERX890" s="1"/>
      <c r="ERY890" s="1"/>
      <c r="ERZ890" s="1"/>
      <c r="ESA890" s="1"/>
      <c r="ESB890" s="1"/>
      <c r="ESC890" s="1"/>
      <c r="ESD890" s="1"/>
      <c r="ESE890" s="1"/>
      <c r="ESF890" s="1"/>
      <c r="ESG890" s="1"/>
      <c r="ESH890" s="1"/>
      <c r="ESI890" s="1"/>
      <c r="ESJ890" s="1"/>
      <c r="ESK890" s="1"/>
      <c r="ESL890" s="1"/>
      <c r="ESM890" s="1"/>
      <c r="ESN890" s="1"/>
      <c r="ESO890" s="1"/>
      <c r="ESP890" s="1"/>
      <c r="ESQ890" s="1"/>
      <c r="ESR890" s="1"/>
      <c r="ESS890" s="1"/>
      <c r="EST890" s="1"/>
      <c r="ESU890" s="1"/>
      <c r="ESV890" s="1"/>
      <c r="ESW890" s="1"/>
      <c r="ESX890" s="1"/>
      <c r="ESY890" s="1"/>
      <c r="ESZ890" s="1"/>
      <c r="ETA890" s="1"/>
      <c r="ETB890" s="1"/>
      <c r="ETC890" s="1"/>
      <c r="ETD890" s="1"/>
      <c r="ETE890" s="1"/>
      <c r="ETF890" s="1"/>
      <c r="ETG890" s="1"/>
      <c r="ETH890" s="1"/>
      <c r="ETI890" s="1"/>
      <c r="ETJ890" s="1"/>
      <c r="ETK890" s="1"/>
      <c r="ETL890" s="1"/>
      <c r="ETM890" s="1"/>
      <c r="ETN890" s="1"/>
      <c r="ETO890" s="1"/>
      <c r="ETP890" s="1"/>
      <c r="ETQ890" s="1"/>
      <c r="ETR890" s="1"/>
      <c r="ETS890" s="1"/>
      <c r="ETT890" s="1"/>
      <c r="ETU890" s="1"/>
      <c r="ETV890" s="1"/>
      <c r="ETW890" s="1"/>
      <c r="ETX890" s="1"/>
      <c r="ETY890" s="1"/>
      <c r="ETZ890" s="1"/>
      <c r="EUA890" s="1"/>
      <c r="EUB890" s="1"/>
      <c r="EUC890" s="1"/>
      <c r="EUD890" s="1"/>
      <c r="EUE890" s="1"/>
      <c r="EUF890" s="1"/>
      <c r="EUG890" s="1"/>
      <c r="EUH890" s="1"/>
      <c r="EUI890" s="1"/>
      <c r="EUJ890" s="1"/>
      <c r="EUK890" s="1"/>
      <c r="EUL890" s="1"/>
      <c r="EUM890" s="1"/>
      <c r="EUN890" s="1"/>
      <c r="EUO890" s="1"/>
      <c r="EUP890" s="1"/>
      <c r="EUQ890" s="1"/>
      <c r="EUR890" s="1"/>
      <c r="EUS890" s="1"/>
      <c r="EUT890" s="1"/>
      <c r="EUU890" s="1"/>
      <c r="EUV890" s="1"/>
      <c r="EUW890" s="1"/>
      <c r="EUX890" s="1"/>
      <c r="EUY890" s="1"/>
      <c r="EUZ890" s="1"/>
      <c r="EVA890" s="1"/>
      <c r="EVB890" s="1"/>
      <c r="EVC890" s="1"/>
      <c r="EVD890" s="1"/>
      <c r="EVE890" s="1"/>
      <c r="EVF890" s="1"/>
      <c r="EVG890" s="1"/>
      <c r="EVH890" s="1"/>
      <c r="EVI890" s="1"/>
      <c r="EVJ890" s="1"/>
      <c r="EVK890" s="1"/>
      <c r="EVL890" s="1"/>
      <c r="EVM890" s="1"/>
      <c r="EVN890" s="1"/>
      <c r="EVO890" s="1"/>
      <c r="EVP890" s="1"/>
      <c r="EVQ890" s="1"/>
      <c r="EVR890" s="1"/>
      <c r="EVS890" s="1"/>
      <c r="EVT890" s="1"/>
      <c r="EVU890" s="1"/>
      <c r="EVV890" s="1"/>
      <c r="EVW890" s="1"/>
      <c r="EVX890" s="1"/>
      <c r="EVY890" s="1"/>
      <c r="EVZ890" s="1"/>
      <c r="EWA890" s="1"/>
      <c r="EWB890" s="1"/>
      <c r="EWC890" s="1"/>
      <c r="EWD890" s="1"/>
      <c r="EWE890" s="1"/>
      <c r="EWF890" s="1"/>
      <c r="EWG890" s="1"/>
      <c r="EWH890" s="1"/>
      <c r="EWI890" s="1"/>
      <c r="EWJ890" s="1"/>
      <c r="EWK890" s="1"/>
      <c r="EWL890" s="1"/>
      <c r="EWM890" s="1"/>
      <c r="EWN890" s="1"/>
      <c r="EWO890" s="1"/>
      <c r="EWP890" s="1"/>
      <c r="EWQ890" s="1"/>
      <c r="EWR890" s="1"/>
      <c r="EWS890" s="1"/>
      <c r="EWT890" s="1"/>
      <c r="EWU890" s="1"/>
      <c r="EWV890" s="1"/>
      <c r="EWW890" s="1"/>
      <c r="EWX890" s="1"/>
      <c r="EWY890" s="1"/>
      <c r="EWZ890" s="1"/>
      <c r="EXA890" s="1"/>
      <c r="EXB890" s="1"/>
      <c r="EXC890" s="1"/>
      <c r="EXD890" s="1"/>
      <c r="EXE890" s="1"/>
      <c r="EXF890" s="1"/>
      <c r="EXG890" s="1"/>
      <c r="EXH890" s="1"/>
      <c r="EXI890" s="1"/>
      <c r="EXJ890" s="1"/>
      <c r="EXK890" s="1"/>
      <c r="EXL890" s="1"/>
      <c r="EXM890" s="1"/>
      <c r="EXN890" s="1"/>
      <c r="EXO890" s="1"/>
      <c r="EXP890" s="1"/>
      <c r="EXQ890" s="1"/>
      <c r="EXR890" s="1"/>
      <c r="EXS890" s="1"/>
      <c r="EXT890" s="1"/>
      <c r="EXU890" s="1"/>
      <c r="EXV890" s="1"/>
      <c r="EXW890" s="1"/>
      <c r="EXX890" s="1"/>
      <c r="EXY890" s="1"/>
      <c r="EXZ890" s="1"/>
      <c r="EYA890" s="1"/>
      <c r="EYB890" s="1"/>
      <c r="EYC890" s="1"/>
      <c r="EYD890" s="1"/>
      <c r="EYE890" s="1"/>
      <c r="EYF890" s="1"/>
      <c r="EYG890" s="1"/>
      <c r="EYH890" s="1"/>
      <c r="EYI890" s="1"/>
      <c r="EYJ890" s="1"/>
      <c r="EYK890" s="1"/>
      <c r="EYL890" s="1"/>
      <c r="EYM890" s="1"/>
      <c r="EYN890" s="1"/>
      <c r="EYO890" s="1"/>
      <c r="EYP890" s="1"/>
      <c r="EYQ890" s="1"/>
      <c r="EYR890" s="1"/>
      <c r="EYS890" s="1"/>
      <c r="EYT890" s="1"/>
      <c r="EYU890" s="1"/>
      <c r="EYV890" s="1"/>
      <c r="EYW890" s="1"/>
      <c r="EYX890" s="1"/>
      <c r="EYY890" s="1"/>
      <c r="EYZ890" s="1"/>
      <c r="EZA890" s="1"/>
      <c r="EZB890" s="1"/>
      <c r="EZC890" s="1"/>
      <c r="EZD890" s="1"/>
      <c r="EZE890" s="1"/>
      <c r="EZF890" s="1"/>
      <c r="EZG890" s="1"/>
      <c r="EZH890" s="1"/>
      <c r="EZI890" s="1"/>
      <c r="EZJ890" s="1"/>
      <c r="EZK890" s="1"/>
      <c r="EZL890" s="1"/>
      <c r="EZM890" s="1"/>
      <c r="EZN890" s="1"/>
      <c r="EZO890" s="1"/>
      <c r="EZP890" s="1"/>
      <c r="EZQ890" s="1"/>
      <c r="EZR890" s="1"/>
      <c r="EZS890" s="1"/>
      <c r="EZT890" s="1"/>
      <c r="EZU890" s="1"/>
      <c r="EZV890" s="1"/>
      <c r="EZW890" s="1"/>
      <c r="EZX890" s="1"/>
      <c r="EZY890" s="1"/>
      <c r="EZZ890" s="1"/>
      <c r="FAA890" s="1"/>
      <c r="FAB890" s="1"/>
      <c r="FAC890" s="1"/>
      <c r="FAD890" s="1"/>
      <c r="FAE890" s="1"/>
      <c r="FAF890" s="1"/>
      <c r="FAG890" s="1"/>
      <c r="FAH890" s="1"/>
      <c r="FAI890" s="1"/>
      <c r="FAJ890" s="1"/>
      <c r="FAK890" s="1"/>
      <c r="FAL890" s="1"/>
      <c r="FAM890" s="1"/>
      <c r="FAN890" s="1"/>
      <c r="FAO890" s="1"/>
      <c r="FAP890" s="1"/>
      <c r="FAQ890" s="1"/>
      <c r="FAR890" s="1"/>
      <c r="FAS890" s="1"/>
      <c r="FAT890" s="1"/>
      <c r="FAU890" s="1"/>
      <c r="FAV890" s="1"/>
      <c r="FAW890" s="1"/>
      <c r="FAX890" s="1"/>
      <c r="FAY890" s="1"/>
      <c r="FAZ890" s="1"/>
      <c r="FBA890" s="1"/>
      <c r="FBB890" s="1"/>
      <c r="FBC890" s="1"/>
      <c r="FBD890" s="1"/>
      <c r="FBE890" s="1"/>
      <c r="FBF890" s="1"/>
      <c r="FBG890" s="1"/>
      <c r="FBH890" s="1"/>
      <c r="FBI890" s="1"/>
      <c r="FBJ890" s="1"/>
      <c r="FBK890" s="1"/>
      <c r="FBL890" s="1"/>
      <c r="FBM890" s="1"/>
      <c r="FBN890" s="1"/>
      <c r="FBO890" s="1"/>
      <c r="FBP890" s="1"/>
      <c r="FBQ890" s="1"/>
      <c r="FBR890" s="1"/>
      <c r="FBS890" s="1"/>
      <c r="FBT890" s="1"/>
      <c r="FBU890" s="1"/>
      <c r="FBV890" s="1"/>
      <c r="FBW890" s="1"/>
      <c r="FBX890" s="1"/>
      <c r="FBY890" s="1"/>
      <c r="FBZ890" s="1"/>
      <c r="FCA890" s="1"/>
      <c r="FCB890" s="1"/>
      <c r="FCC890" s="1"/>
      <c r="FCD890" s="1"/>
      <c r="FCE890" s="1"/>
      <c r="FCF890" s="1"/>
      <c r="FCG890" s="1"/>
      <c r="FCH890" s="1"/>
      <c r="FCI890" s="1"/>
      <c r="FCJ890" s="1"/>
      <c r="FCK890" s="1"/>
      <c r="FCL890" s="1"/>
      <c r="FCM890" s="1"/>
      <c r="FCN890" s="1"/>
      <c r="FCO890" s="1"/>
      <c r="FCP890" s="1"/>
      <c r="FCQ890" s="1"/>
      <c r="FCR890" s="1"/>
      <c r="FCS890" s="1"/>
      <c r="FCT890" s="1"/>
      <c r="FCU890" s="1"/>
      <c r="FCV890" s="1"/>
      <c r="FCW890" s="1"/>
      <c r="FCX890" s="1"/>
      <c r="FCY890" s="1"/>
      <c r="FCZ890" s="1"/>
      <c r="FDA890" s="1"/>
      <c r="FDB890" s="1"/>
      <c r="FDC890" s="1"/>
      <c r="FDD890" s="1"/>
      <c r="FDE890" s="1"/>
      <c r="FDF890" s="1"/>
      <c r="FDG890" s="1"/>
      <c r="FDH890" s="1"/>
      <c r="FDI890" s="1"/>
      <c r="FDJ890" s="1"/>
      <c r="FDK890" s="1"/>
      <c r="FDL890" s="1"/>
      <c r="FDM890" s="1"/>
      <c r="FDN890" s="1"/>
      <c r="FDO890" s="1"/>
      <c r="FDP890" s="1"/>
      <c r="FDQ890" s="1"/>
      <c r="FDR890" s="1"/>
      <c r="FDS890" s="1"/>
      <c r="FDT890" s="1"/>
      <c r="FDU890" s="1"/>
      <c r="FDV890" s="1"/>
      <c r="FDW890" s="1"/>
      <c r="FDX890" s="1"/>
      <c r="FDY890" s="1"/>
      <c r="FDZ890" s="1"/>
      <c r="FEA890" s="1"/>
      <c r="FEB890" s="1"/>
      <c r="FEC890" s="1"/>
      <c r="FED890" s="1"/>
      <c r="FEE890" s="1"/>
      <c r="FEF890" s="1"/>
      <c r="FEG890" s="1"/>
      <c r="FEH890" s="1"/>
      <c r="FEI890" s="1"/>
      <c r="FEJ890" s="1"/>
      <c r="FEK890" s="1"/>
      <c r="FEL890" s="1"/>
      <c r="FEM890" s="1"/>
      <c r="FEN890" s="1"/>
      <c r="FEO890" s="1"/>
      <c r="FEP890" s="1"/>
      <c r="FEQ890" s="1"/>
      <c r="FER890" s="1"/>
      <c r="FES890" s="1"/>
      <c r="FET890" s="1"/>
      <c r="FEU890" s="1"/>
      <c r="FEV890" s="1"/>
      <c r="FEW890" s="1"/>
      <c r="FEX890" s="1"/>
      <c r="FEY890" s="1"/>
      <c r="FEZ890" s="1"/>
      <c r="FFA890" s="1"/>
      <c r="FFB890" s="1"/>
      <c r="FFC890" s="1"/>
      <c r="FFD890" s="1"/>
      <c r="FFE890" s="1"/>
      <c r="FFF890" s="1"/>
      <c r="FFG890" s="1"/>
      <c r="FFH890" s="1"/>
      <c r="FFI890" s="1"/>
      <c r="FFJ890" s="1"/>
      <c r="FFK890" s="1"/>
      <c r="FFL890" s="1"/>
      <c r="FFM890" s="1"/>
      <c r="FFN890" s="1"/>
      <c r="FFO890" s="1"/>
      <c r="FFP890" s="1"/>
      <c r="FFQ890" s="1"/>
      <c r="FFR890" s="1"/>
      <c r="FFS890" s="1"/>
      <c r="FFT890" s="1"/>
      <c r="FFU890" s="1"/>
      <c r="FFV890" s="1"/>
      <c r="FFW890" s="1"/>
      <c r="FFX890" s="1"/>
      <c r="FFY890" s="1"/>
      <c r="FFZ890" s="1"/>
      <c r="FGA890" s="1"/>
      <c r="FGB890" s="1"/>
      <c r="FGC890" s="1"/>
      <c r="FGD890" s="1"/>
      <c r="FGE890" s="1"/>
      <c r="FGF890" s="1"/>
      <c r="FGG890" s="1"/>
      <c r="FGH890" s="1"/>
      <c r="FGI890" s="1"/>
      <c r="FGJ890" s="1"/>
      <c r="FGK890" s="1"/>
      <c r="FGL890" s="1"/>
      <c r="FGM890" s="1"/>
      <c r="FGN890" s="1"/>
      <c r="FGO890" s="1"/>
      <c r="FGP890" s="1"/>
      <c r="FGQ890" s="1"/>
      <c r="FGR890" s="1"/>
      <c r="FGS890" s="1"/>
      <c r="FGT890" s="1"/>
      <c r="FGU890" s="1"/>
      <c r="FGV890" s="1"/>
      <c r="FGW890" s="1"/>
      <c r="FGX890" s="1"/>
      <c r="FGY890" s="1"/>
      <c r="FGZ890" s="1"/>
      <c r="FHA890" s="1"/>
      <c r="FHB890" s="1"/>
      <c r="FHC890" s="1"/>
      <c r="FHD890" s="1"/>
      <c r="FHE890" s="1"/>
      <c r="FHF890" s="1"/>
      <c r="FHG890" s="1"/>
      <c r="FHH890" s="1"/>
      <c r="FHI890" s="1"/>
      <c r="FHJ890" s="1"/>
      <c r="FHK890" s="1"/>
      <c r="FHL890" s="1"/>
      <c r="FHM890" s="1"/>
      <c r="FHN890" s="1"/>
      <c r="FHO890" s="1"/>
      <c r="FHP890" s="1"/>
      <c r="FHQ890" s="1"/>
      <c r="FHR890" s="1"/>
      <c r="FHS890" s="1"/>
      <c r="FHT890" s="1"/>
      <c r="FHU890" s="1"/>
      <c r="FHV890" s="1"/>
      <c r="FHW890" s="1"/>
      <c r="FHX890" s="1"/>
      <c r="FHY890" s="1"/>
      <c r="FHZ890" s="1"/>
      <c r="FIA890" s="1"/>
      <c r="FIB890" s="1"/>
      <c r="FIC890" s="1"/>
      <c r="FID890" s="1"/>
      <c r="FIE890" s="1"/>
      <c r="FIF890" s="1"/>
      <c r="FIG890" s="1"/>
      <c r="FIH890" s="1"/>
      <c r="FII890" s="1"/>
      <c r="FIJ890" s="1"/>
      <c r="FIK890" s="1"/>
      <c r="FIL890" s="1"/>
      <c r="FIM890" s="1"/>
      <c r="FIN890" s="1"/>
      <c r="FIO890" s="1"/>
      <c r="FIP890" s="1"/>
      <c r="FIQ890" s="1"/>
      <c r="FIR890" s="1"/>
      <c r="FIS890" s="1"/>
      <c r="FIT890" s="1"/>
      <c r="FIU890" s="1"/>
      <c r="FIV890" s="1"/>
      <c r="FIW890" s="1"/>
      <c r="FIX890" s="1"/>
      <c r="FIY890" s="1"/>
      <c r="FIZ890" s="1"/>
      <c r="FJA890" s="1"/>
      <c r="FJB890" s="1"/>
      <c r="FJC890" s="1"/>
      <c r="FJD890" s="1"/>
      <c r="FJE890" s="1"/>
      <c r="FJF890" s="1"/>
      <c r="FJG890" s="1"/>
      <c r="FJH890" s="1"/>
      <c r="FJI890" s="1"/>
      <c r="FJJ890" s="1"/>
      <c r="FJK890" s="1"/>
      <c r="FJL890" s="1"/>
      <c r="FJM890" s="1"/>
      <c r="FJN890" s="1"/>
      <c r="FJO890" s="1"/>
      <c r="FJP890" s="1"/>
      <c r="FJQ890" s="1"/>
      <c r="FJR890" s="1"/>
      <c r="FJS890" s="1"/>
      <c r="FJT890" s="1"/>
      <c r="FJU890" s="1"/>
      <c r="FJV890" s="1"/>
      <c r="FJW890" s="1"/>
      <c r="FJX890" s="1"/>
      <c r="FJY890" s="1"/>
      <c r="FJZ890" s="1"/>
      <c r="FKA890" s="1"/>
      <c r="FKB890" s="1"/>
      <c r="FKC890" s="1"/>
      <c r="FKD890" s="1"/>
      <c r="FKE890" s="1"/>
      <c r="FKF890" s="1"/>
      <c r="FKG890" s="1"/>
      <c r="FKH890" s="1"/>
      <c r="FKI890" s="1"/>
      <c r="FKJ890" s="1"/>
      <c r="FKK890" s="1"/>
      <c r="FKL890" s="1"/>
      <c r="FKM890" s="1"/>
      <c r="FKN890" s="1"/>
      <c r="FKO890" s="1"/>
      <c r="FKP890" s="1"/>
      <c r="FKQ890" s="1"/>
      <c r="FKR890" s="1"/>
      <c r="FKS890" s="1"/>
      <c r="FKT890" s="1"/>
      <c r="FKU890" s="1"/>
      <c r="FKV890" s="1"/>
      <c r="FKW890" s="1"/>
      <c r="FKX890" s="1"/>
      <c r="FKY890" s="1"/>
      <c r="FKZ890" s="1"/>
      <c r="FLA890" s="1"/>
      <c r="FLB890" s="1"/>
      <c r="FLC890" s="1"/>
      <c r="FLD890" s="1"/>
      <c r="FLE890" s="1"/>
      <c r="FLF890" s="1"/>
      <c r="FLG890" s="1"/>
      <c r="FLH890" s="1"/>
      <c r="FLI890" s="1"/>
      <c r="FLJ890" s="1"/>
      <c r="FLK890" s="1"/>
      <c r="FLL890" s="1"/>
      <c r="FLM890" s="1"/>
      <c r="FLN890" s="1"/>
      <c r="FLO890" s="1"/>
      <c r="FLP890" s="1"/>
      <c r="FLQ890" s="1"/>
      <c r="FLR890" s="1"/>
      <c r="FLS890" s="1"/>
      <c r="FLT890" s="1"/>
      <c r="FLU890" s="1"/>
      <c r="FLV890" s="1"/>
      <c r="FLW890" s="1"/>
      <c r="FLX890" s="1"/>
      <c r="FLY890" s="1"/>
      <c r="FLZ890" s="1"/>
      <c r="FMA890" s="1"/>
      <c r="FMB890" s="1"/>
      <c r="FMC890" s="1"/>
      <c r="FMD890" s="1"/>
      <c r="FME890" s="1"/>
      <c r="FMF890" s="1"/>
      <c r="FMG890" s="1"/>
      <c r="FMH890" s="1"/>
      <c r="FMI890" s="1"/>
      <c r="FMJ890" s="1"/>
      <c r="FMK890" s="1"/>
      <c r="FML890" s="1"/>
      <c r="FMM890" s="1"/>
      <c r="FMN890" s="1"/>
      <c r="FMO890" s="1"/>
      <c r="FMP890" s="1"/>
      <c r="FMQ890" s="1"/>
      <c r="FMR890" s="1"/>
      <c r="FMS890" s="1"/>
      <c r="FMT890" s="1"/>
      <c r="FMU890" s="1"/>
      <c r="FMV890" s="1"/>
      <c r="FMW890" s="1"/>
      <c r="FMX890" s="1"/>
      <c r="FMY890" s="1"/>
      <c r="FMZ890" s="1"/>
      <c r="FNA890" s="1"/>
      <c r="FNB890" s="1"/>
      <c r="FNC890" s="1"/>
      <c r="FND890" s="1"/>
      <c r="FNE890" s="1"/>
      <c r="FNF890" s="1"/>
      <c r="FNG890" s="1"/>
      <c r="FNH890" s="1"/>
      <c r="FNI890" s="1"/>
      <c r="FNJ890" s="1"/>
      <c r="FNK890" s="1"/>
      <c r="FNL890" s="1"/>
      <c r="FNM890" s="1"/>
      <c r="FNN890" s="1"/>
      <c r="FNO890" s="1"/>
      <c r="FNP890" s="1"/>
      <c r="FNQ890" s="1"/>
      <c r="FNR890" s="1"/>
      <c r="FNS890" s="1"/>
      <c r="FNT890" s="1"/>
      <c r="FNU890" s="1"/>
      <c r="FNV890" s="1"/>
      <c r="FNW890" s="1"/>
      <c r="FNX890" s="1"/>
      <c r="FNY890" s="1"/>
      <c r="FNZ890" s="1"/>
      <c r="FOA890" s="1"/>
      <c r="FOB890" s="1"/>
      <c r="FOC890" s="1"/>
      <c r="FOD890" s="1"/>
      <c r="FOE890" s="1"/>
      <c r="FOF890" s="1"/>
      <c r="FOG890" s="1"/>
      <c r="FOH890" s="1"/>
      <c r="FOI890" s="1"/>
      <c r="FOJ890" s="1"/>
      <c r="FOK890" s="1"/>
      <c r="FOL890" s="1"/>
      <c r="FOM890" s="1"/>
      <c r="FON890" s="1"/>
      <c r="FOO890" s="1"/>
      <c r="FOP890" s="1"/>
      <c r="FOQ890" s="1"/>
      <c r="FOR890" s="1"/>
      <c r="FOS890" s="1"/>
      <c r="FOT890" s="1"/>
      <c r="FOU890" s="1"/>
      <c r="FOV890" s="1"/>
      <c r="FOW890" s="1"/>
      <c r="FOX890" s="1"/>
      <c r="FOY890" s="1"/>
      <c r="FOZ890" s="1"/>
      <c r="FPA890" s="1"/>
      <c r="FPB890" s="1"/>
      <c r="FPC890" s="1"/>
      <c r="FPD890" s="1"/>
      <c r="FPE890" s="1"/>
      <c r="FPF890" s="1"/>
      <c r="FPG890" s="1"/>
      <c r="FPH890" s="1"/>
      <c r="FPI890" s="1"/>
      <c r="FPJ890" s="1"/>
      <c r="FPK890" s="1"/>
      <c r="FPL890" s="1"/>
      <c r="FPM890" s="1"/>
      <c r="FPN890" s="1"/>
      <c r="FPO890" s="1"/>
      <c r="FPP890" s="1"/>
      <c r="FPQ890" s="1"/>
      <c r="FPR890" s="1"/>
      <c r="FPS890" s="1"/>
      <c r="FPT890" s="1"/>
      <c r="FPU890" s="1"/>
      <c r="FPV890" s="1"/>
      <c r="FPW890" s="1"/>
      <c r="FPX890" s="1"/>
      <c r="FPY890" s="1"/>
      <c r="FPZ890" s="1"/>
      <c r="FQA890" s="1"/>
      <c r="FQB890" s="1"/>
      <c r="FQC890" s="1"/>
      <c r="FQD890" s="1"/>
      <c r="FQE890" s="1"/>
      <c r="FQF890" s="1"/>
      <c r="FQG890" s="1"/>
      <c r="FQH890" s="1"/>
      <c r="FQI890" s="1"/>
      <c r="FQJ890" s="1"/>
      <c r="FQK890" s="1"/>
      <c r="FQL890" s="1"/>
      <c r="FQM890" s="1"/>
      <c r="FQN890" s="1"/>
      <c r="FQO890" s="1"/>
      <c r="FQP890" s="1"/>
      <c r="FQQ890" s="1"/>
      <c r="FQR890" s="1"/>
      <c r="FQS890" s="1"/>
      <c r="FQT890" s="1"/>
      <c r="FQU890" s="1"/>
      <c r="FQV890" s="1"/>
      <c r="FQW890" s="1"/>
      <c r="FQX890" s="1"/>
      <c r="FQY890" s="1"/>
      <c r="FQZ890" s="1"/>
      <c r="FRA890" s="1"/>
      <c r="FRB890" s="1"/>
      <c r="FRC890" s="1"/>
      <c r="FRD890" s="1"/>
      <c r="FRE890" s="1"/>
      <c r="FRF890" s="1"/>
      <c r="FRG890" s="1"/>
      <c r="FRH890" s="1"/>
      <c r="FRI890" s="1"/>
      <c r="FRJ890" s="1"/>
      <c r="FRK890" s="1"/>
      <c r="FRL890" s="1"/>
      <c r="FRM890" s="1"/>
      <c r="FRN890" s="1"/>
      <c r="FRO890" s="1"/>
      <c r="FRP890" s="1"/>
      <c r="FRQ890" s="1"/>
      <c r="FRR890" s="1"/>
      <c r="FRS890" s="1"/>
      <c r="FRT890" s="1"/>
      <c r="FRU890" s="1"/>
      <c r="FRV890" s="1"/>
      <c r="FRW890" s="1"/>
      <c r="FRX890" s="1"/>
      <c r="FRY890" s="1"/>
      <c r="FRZ890" s="1"/>
      <c r="FSA890" s="1"/>
      <c r="FSB890" s="1"/>
      <c r="FSC890" s="1"/>
      <c r="FSD890" s="1"/>
      <c r="FSE890" s="1"/>
      <c r="FSF890" s="1"/>
      <c r="FSG890" s="1"/>
      <c r="FSH890" s="1"/>
      <c r="FSI890" s="1"/>
      <c r="FSJ890" s="1"/>
      <c r="FSK890" s="1"/>
      <c r="FSL890" s="1"/>
      <c r="FSM890" s="1"/>
      <c r="FSN890" s="1"/>
      <c r="FSO890" s="1"/>
      <c r="FSP890" s="1"/>
      <c r="FSQ890" s="1"/>
      <c r="FSR890" s="1"/>
      <c r="FSS890" s="1"/>
      <c r="FST890" s="1"/>
      <c r="FSU890" s="1"/>
      <c r="FSV890" s="1"/>
      <c r="FSW890" s="1"/>
      <c r="FSX890" s="1"/>
      <c r="FSY890" s="1"/>
      <c r="FSZ890" s="1"/>
      <c r="FTA890" s="1"/>
      <c r="FTB890" s="1"/>
      <c r="FTC890" s="1"/>
      <c r="FTD890" s="1"/>
      <c r="FTE890" s="1"/>
      <c r="FTF890" s="1"/>
      <c r="FTG890" s="1"/>
      <c r="FTH890" s="1"/>
      <c r="FTI890" s="1"/>
      <c r="FTJ890" s="1"/>
      <c r="FTK890" s="1"/>
      <c r="FTL890" s="1"/>
      <c r="FTM890" s="1"/>
      <c r="FTN890" s="1"/>
      <c r="FTO890" s="1"/>
      <c r="FTP890" s="1"/>
      <c r="FTQ890" s="1"/>
      <c r="FTR890" s="1"/>
      <c r="FTS890" s="1"/>
      <c r="FTT890" s="1"/>
      <c r="FTU890" s="1"/>
      <c r="FTV890" s="1"/>
      <c r="FTW890" s="1"/>
      <c r="FTX890" s="1"/>
      <c r="FTY890" s="1"/>
      <c r="FTZ890" s="1"/>
      <c r="FUA890" s="1"/>
      <c r="FUB890" s="1"/>
      <c r="FUC890" s="1"/>
      <c r="FUD890" s="1"/>
      <c r="FUE890" s="1"/>
      <c r="FUF890" s="1"/>
      <c r="FUG890" s="1"/>
      <c r="FUH890" s="1"/>
      <c r="FUI890" s="1"/>
      <c r="FUJ890" s="1"/>
      <c r="FUK890" s="1"/>
      <c r="FUL890" s="1"/>
      <c r="FUM890" s="1"/>
      <c r="FUN890" s="1"/>
      <c r="FUO890" s="1"/>
      <c r="FUP890" s="1"/>
      <c r="FUQ890" s="1"/>
      <c r="FUR890" s="1"/>
      <c r="FUS890" s="1"/>
      <c r="FUT890" s="1"/>
      <c r="FUU890" s="1"/>
      <c r="FUV890" s="1"/>
      <c r="FUW890" s="1"/>
      <c r="FUX890" s="1"/>
      <c r="FUY890" s="1"/>
      <c r="FUZ890" s="1"/>
      <c r="FVA890" s="1"/>
      <c r="FVB890" s="1"/>
      <c r="FVC890" s="1"/>
      <c r="FVD890" s="1"/>
      <c r="FVE890" s="1"/>
      <c r="FVF890" s="1"/>
      <c r="FVG890" s="1"/>
      <c r="FVH890" s="1"/>
      <c r="FVI890" s="1"/>
      <c r="FVJ890" s="1"/>
      <c r="FVK890" s="1"/>
      <c r="FVL890" s="1"/>
      <c r="FVM890" s="1"/>
      <c r="FVN890" s="1"/>
      <c r="FVO890" s="1"/>
      <c r="FVP890" s="1"/>
      <c r="FVQ890" s="1"/>
      <c r="FVR890" s="1"/>
      <c r="FVS890" s="1"/>
      <c r="FVT890" s="1"/>
      <c r="FVU890" s="1"/>
      <c r="FVV890" s="1"/>
      <c r="FVW890" s="1"/>
      <c r="FVX890" s="1"/>
      <c r="FVY890" s="1"/>
      <c r="FVZ890" s="1"/>
      <c r="FWA890" s="1"/>
      <c r="FWB890" s="1"/>
      <c r="FWC890" s="1"/>
      <c r="FWD890" s="1"/>
      <c r="FWE890" s="1"/>
      <c r="FWF890" s="1"/>
      <c r="FWG890" s="1"/>
      <c r="FWH890" s="1"/>
      <c r="FWI890" s="1"/>
      <c r="FWJ890" s="1"/>
      <c r="FWK890" s="1"/>
      <c r="FWL890" s="1"/>
      <c r="FWM890" s="1"/>
      <c r="FWN890" s="1"/>
      <c r="FWO890" s="1"/>
      <c r="FWP890" s="1"/>
      <c r="FWQ890" s="1"/>
      <c r="FWR890" s="1"/>
      <c r="FWS890" s="1"/>
      <c r="FWT890" s="1"/>
      <c r="FWU890" s="1"/>
      <c r="FWV890" s="1"/>
      <c r="FWW890" s="1"/>
      <c r="FWX890" s="1"/>
      <c r="FWY890" s="1"/>
      <c r="FWZ890" s="1"/>
      <c r="FXA890" s="1"/>
      <c r="FXB890" s="1"/>
      <c r="FXC890" s="1"/>
      <c r="FXD890" s="1"/>
      <c r="FXE890" s="1"/>
      <c r="FXF890" s="1"/>
      <c r="FXG890" s="1"/>
      <c r="FXH890" s="1"/>
      <c r="FXI890" s="1"/>
      <c r="FXJ890" s="1"/>
      <c r="FXK890" s="1"/>
      <c r="FXL890" s="1"/>
      <c r="FXM890" s="1"/>
      <c r="FXN890" s="1"/>
      <c r="FXO890" s="1"/>
      <c r="FXP890" s="1"/>
      <c r="FXQ890" s="1"/>
      <c r="FXR890" s="1"/>
      <c r="FXS890" s="1"/>
      <c r="FXT890" s="1"/>
      <c r="FXU890" s="1"/>
      <c r="FXV890" s="1"/>
      <c r="FXW890" s="1"/>
      <c r="FXX890" s="1"/>
      <c r="FXY890" s="1"/>
      <c r="FXZ890" s="1"/>
      <c r="FYA890" s="1"/>
      <c r="FYB890" s="1"/>
      <c r="FYC890" s="1"/>
      <c r="FYD890" s="1"/>
      <c r="FYE890" s="1"/>
      <c r="FYF890" s="1"/>
      <c r="FYG890" s="1"/>
      <c r="FYH890" s="1"/>
      <c r="FYI890" s="1"/>
      <c r="FYJ890" s="1"/>
      <c r="FYK890" s="1"/>
      <c r="FYL890" s="1"/>
      <c r="FYM890" s="1"/>
      <c r="FYN890" s="1"/>
      <c r="FYO890" s="1"/>
      <c r="FYP890" s="1"/>
      <c r="FYQ890" s="1"/>
      <c r="FYR890" s="1"/>
      <c r="FYS890" s="1"/>
      <c r="FYT890" s="1"/>
      <c r="FYU890" s="1"/>
      <c r="FYV890" s="1"/>
      <c r="FYW890" s="1"/>
      <c r="FYX890" s="1"/>
      <c r="FYY890" s="1"/>
      <c r="FYZ890" s="1"/>
      <c r="FZA890" s="1"/>
      <c r="FZB890" s="1"/>
      <c r="FZC890" s="1"/>
      <c r="FZD890" s="1"/>
      <c r="FZE890" s="1"/>
      <c r="FZF890" s="1"/>
      <c r="FZG890" s="1"/>
      <c r="FZH890" s="1"/>
      <c r="FZI890" s="1"/>
      <c r="FZJ890" s="1"/>
      <c r="FZK890" s="1"/>
      <c r="FZL890" s="1"/>
      <c r="FZM890" s="1"/>
      <c r="FZN890" s="1"/>
      <c r="FZO890" s="1"/>
      <c r="FZP890" s="1"/>
      <c r="FZQ890" s="1"/>
      <c r="FZR890" s="1"/>
      <c r="FZS890" s="1"/>
      <c r="FZT890" s="1"/>
      <c r="FZU890" s="1"/>
      <c r="FZV890" s="1"/>
      <c r="FZW890" s="1"/>
      <c r="FZX890" s="1"/>
      <c r="FZY890" s="1"/>
      <c r="FZZ890" s="1"/>
      <c r="GAA890" s="1"/>
      <c r="GAB890" s="1"/>
      <c r="GAC890" s="1"/>
      <c r="GAD890" s="1"/>
      <c r="GAE890" s="1"/>
      <c r="GAF890" s="1"/>
      <c r="GAG890" s="1"/>
      <c r="GAH890" s="1"/>
      <c r="GAI890" s="1"/>
      <c r="GAJ890" s="1"/>
      <c r="GAK890" s="1"/>
      <c r="GAL890" s="1"/>
      <c r="GAM890" s="1"/>
      <c r="GAN890" s="1"/>
      <c r="GAO890" s="1"/>
      <c r="GAP890" s="1"/>
      <c r="GAQ890" s="1"/>
      <c r="GAR890" s="1"/>
      <c r="GAS890" s="1"/>
      <c r="GAT890" s="1"/>
      <c r="GAU890" s="1"/>
      <c r="GAV890" s="1"/>
      <c r="GAW890" s="1"/>
      <c r="GAX890" s="1"/>
      <c r="GAY890" s="1"/>
      <c r="GAZ890" s="1"/>
      <c r="GBA890" s="1"/>
      <c r="GBB890" s="1"/>
      <c r="GBC890" s="1"/>
      <c r="GBD890" s="1"/>
      <c r="GBE890" s="1"/>
      <c r="GBF890" s="1"/>
      <c r="GBG890" s="1"/>
      <c r="GBH890" s="1"/>
      <c r="GBI890" s="1"/>
      <c r="GBJ890" s="1"/>
      <c r="GBK890" s="1"/>
      <c r="GBL890" s="1"/>
      <c r="GBM890" s="1"/>
      <c r="GBN890" s="1"/>
      <c r="GBO890" s="1"/>
      <c r="GBP890" s="1"/>
      <c r="GBQ890" s="1"/>
      <c r="GBR890" s="1"/>
      <c r="GBS890" s="1"/>
      <c r="GBT890" s="1"/>
      <c r="GBU890" s="1"/>
      <c r="GBV890" s="1"/>
      <c r="GBW890" s="1"/>
      <c r="GBX890" s="1"/>
      <c r="GBY890" s="1"/>
      <c r="GBZ890" s="1"/>
      <c r="GCA890" s="1"/>
      <c r="GCB890" s="1"/>
      <c r="GCC890" s="1"/>
      <c r="GCD890" s="1"/>
      <c r="GCE890" s="1"/>
      <c r="GCF890" s="1"/>
      <c r="GCG890" s="1"/>
      <c r="GCH890" s="1"/>
      <c r="GCI890" s="1"/>
      <c r="GCJ890" s="1"/>
      <c r="GCK890" s="1"/>
      <c r="GCL890" s="1"/>
      <c r="GCM890" s="1"/>
      <c r="GCN890" s="1"/>
      <c r="GCO890" s="1"/>
      <c r="GCP890" s="1"/>
      <c r="GCQ890" s="1"/>
      <c r="GCR890" s="1"/>
      <c r="GCS890" s="1"/>
      <c r="GCT890" s="1"/>
      <c r="GCU890" s="1"/>
      <c r="GCV890" s="1"/>
      <c r="GCW890" s="1"/>
      <c r="GCX890" s="1"/>
      <c r="GCY890" s="1"/>
      <c r="GCZ890" s="1"/>
      <c r="GDA890" s="1"/>
      <c r="GDB890" s="1"/>
      <c r="GDC890" s="1"/>
      <c r="GDD890" s="1"/>
      <c r="GDE890" s="1"/>
      <c r="GDF890" s="1"/>
      <c r="GDG890" s="1"/>
      <c r="GDH890" s="1"/>
      <c r="GDI890" s="1"/>
      <c r="GDJ890" s="1"/>
      <c r="GDK890" s="1"/>
      <c r="GDL890" s="1"/>
      <c r="GDM890" s="1"/>
      <c r="GDN890" s="1"/>
      <c r="GDO890" s="1"/>
      <c r="GDP890" s="1"/>
      <c r="GDQ890" s="1"/>
      <c r="GDR890" s="1"/>
      <c r="GDS890" s="1"/>
      <c r="GDT890" s="1"/>
      <c r="GDU890" s="1"/>
      <c r="GDV890" s="1"/>
      <c r="GDW890" s="1"/>
      <c r="GDX890" s="1"/>
      <c r="GDY890" s="1"/>
      <c r="GDZ890" s="1"/>
      <c r="GEA890" s="1"/>
      <c r="GEB890" s="1"/>
      <c r="GEC890" s="1"/>
      <c r="GED890" s="1"/>
      <c r="GEE890" s="1"/>
      <c r="GEF890" s="1"/>
      <c r="GEG890" s="1"/>
      <c r="GEH890" s="1"/>
      <c r="GEI890" s="1"/>
      <c r="GEJ890" s="1"/>
      <c r="GEK890" s="1"/>
      <c r="GEL890" s="1"/>
      <c r="GEM890" s="1"/>
      <c r="GEN890" s="1"/>
      <c r="GEO890" s="1"/>
      <c r="GEP890" s="1"/>
      <c r="GEQ890" s="1"/>
      <c r="GER890" s="1"/>
      <c r="GES890" s="1"/>
      <c r="GET890" s="1"/>
      <c r="GEU890" s="1"/>
      <c r="GEV890" s="1"/>
      <c r="GEW890" s="1"/>
      <c r="GEX890" s="1"/>
      <c r="GEY890" s="1"/>
      <c r="GEZ890" s="1"/>
      <c r="GFA890" s="1"/>
      <c r="GFB890" s="1"/>
      <c r="GFC890" s="1"/>
      <c r="GFD890" s="1"/>
      <c r="GFE890" s="1"/>
      <c r="GFF890" s="1"/>
      <c r="GFG890" s="1"/>
      <c r="GFH890" s="1"/>
      <c r="GFI890" s="1"/>
      <c r="GFJ890" s="1"/>
      <c r="GFK890" s="1"/>
      <c r="GFL890" s="1"/>
      <c r="GFM890" s="1"/>
      <c r="GFN890" s="1"/>
      <c r="GFO890" s="1"/>
      <c r="GFP890" s="1"/>
      <c r="GFQ890" s="1"/>
      <c r="GFR890" s="1"/>
      <c r="GFS890" s="1"/>
      <c r="GFT890" s="1"/>
      <c r="GFU890" s="1"/>
      <c r="GFV890" s="1"/>
      <c r="GFW890" s="1"/>
      <c r="GFX890" s="1"/>
      <c r="GFY890" s="1"/>
      <c r="GFZ890" s="1"/>
      <c r="GGA890" s="1"/>
      <c r="GGB890" s="1"/>
      <c r="GGC890" s="1"/>
      <c r="GGD890" s="1"/>
      <c r="GGE890" s="1"/>
      <c r="GGF890" s="1"/>
      <c r="GGG890" s="1"/>
      <c r="GGH890" s="1"/>
      <c r="GGI890" s="1"/>
      <c r="GGJ890" s="1"/>
      <c r="GGK890" s="1"/>
      <c r="GGL890" s="1"/>
      <c r="GGM890" s="1"/>
      <c r="GGN890" s="1"/>
      <c r="GGO890" s="1"/>
      <c r="GGP890" s="1"/>
      <c r="GGQ890" s="1"/>
      <c r="GGR890" s="1"/>
      <c r="GGS890" s="1"/>
      <c r="GGT890" s="1"/>
      <c r="GGU890" s="1"/>
      <c r="GGV890" s="1"/>
      <c r="GGW890" s="1"/>
      <c r="GGX890" s="1"/>
      <c r="GGY890" s="1"/>
      <c r="GGZ890" s="1"/>
      <c r="GHA890" s="1"/>
      <c r="GHB890" s="1"/>
      <c r="GHC890" s="1"/>
      <c r="GHD890" s="1"/>
      <c r="GHE890" s="1"/>
      <c r="GHF890" s="1"/>
      <c r="GHG890" s="1"/>
      <c r="GHH890" s="1"/>
      <c r="GHI890" s="1"/>
      <c r="GHJ890" s="1"/>
      <c r="GHK890" s="1"/>
      <c r="GHL890" s="1"/>
      <c r="GHM890" s="1"/>
      <c r="GHN890" s="1"/>
      <c r="GHO890" s="1"/>
      <c r="GHP890" s="1"/>
      <c r="GHQ890" s="1"/>
      <c r="GHR890" s="1"/>
      <c r="GHS890" s="1"/>
      <c r="GHT890" s="1"/>
      <c r="GHU890" s="1"/>
      <c r="GHV890" s="1"/>
      <c r="GHW890" s="1"/>
      <c r="GHX890" s="1"/>
      <c r="GHY890" s="1"/>
      <c r="GHZ890" s="1"/>
      <c r="GIA890" s="1"/>
      <c r="GIB890" s="1"/>
      <c r="GIC890" s="1"/>
      <c r="GID890" s="1"/>
      <c r="GIE890" s="1"/>
      <c r="GIF890" s="1"/>
      <c r="GIG890" s="1"/>
      <c r="GIH890" s="1"/>
      <c r="GII890" s="1"/>
      <c r="GIJ890" s="1"/>
      <c r="GIK890" s="1"/>
      <c r="GIL890" s="1"/>
      <c r="GIM890" s="1"/>
      <c r="GIN890" s="1"/>
      <c r="GIO890" s="1"/>
      <c r="GIP890" s="1"/>
      <c r="GIQ890" s="1"/>
      <c r="GIR890" s="1"/>
      <c r="GIS890" s="1"/>
      <c r="GIT890" s="1"/>
      <c r="GIU890" s="1"/>
      <c r="GIV890" s="1"/>
      <c r="GIW890" s="1"/>
      <c r="GIX890" s="1"/>
      <c r="GIY890" s="1"/>
      <c r="GIZ890" s="1"/>
      <c r="GJA890" s="1"/>
      <c r="GJB890" s="1"/>
      <c r="GJC890" s="1"/>
      <c r="GJD890" s="1"/>
      <c r="GJE890" s="1"/>
      <c r="GJF890" s="1"/>
      <c r="GJG890" s="1"/>
      <c r="GJH890" s="1"/>
      <c r="GJI890" s="1"/>
      <c r="GJJ890" s="1"/>
      <c r="GJK890" s="1"/>
      <c r="GJL890" s="1"/>
      <c r="GJM890" s="1"/>
      <c r="GJN890" s="1"/>
      <c r="GJO890" s="1"/>
      <c r="GJP890" s="1"/>
      <c r="GJQ890" s="1"/>
      <c r="GJR890" s="1"/>
      <c r="GJS890" s="1"/>
      <c r="GJT890" s="1"/>
      <c r="GJU890" s="1"/>
      <c r="GJV890" s="1"/>
      <c r="GJW890" s="1"/>
      <c r="GJX890" s="1"/>
      <c r="GJY890" s="1"/>
      <c r="GJZ890" s="1"/>
      <c r="GKA890" s="1"/>
      <c r="GKB890" s="1"/>
      <c r="GKC890" s="1"/>
      <c r="GKD890" s="1"/>
      <c r="GKE890" s="1"/>
      <c r="GKF890" s="1"/>
      <c r="GKG890" s="1"/>
      <c r="GKH890" s="1"/>
      <c r="GKI890" s="1"/>
      <c r="GKJ890" s="1"/>
      <c r="GKK890" s="1"/>
      <c r="GKL890" s="1"/>
      <c r="GKM890" s="1"/>
      <c r="GKN890" s="1"/>
      <c r="GKO890" s="1"/>
      <c r="GKP890" s="1"/>
      <c r="GKQ890" s="1"/>
      <c r="GKR890" s="1"/>
      <c r="GKS890" s="1"/>
      <c r="GKT890" s="1"/>
      <c r="GKU890" s="1"/>
      <c r="GKV890" s="1"/>
      <c r="GKW890" s="1"/>
      <c r="GKX890" s="1"/>
      <c r="GKY890" s="1"/>
      <c r="GKZ890" s="1"/>
      <c r="GLA890" s="1"/>
      <c r="GLB890" s="1"/>
      <c r="GLC890" s="1"/>
      <c r="GLD890" s="1"/>
      <c r="GLE890" s="1"/>
      <c r="GLF890" s="1"/>
      <c r="GLG890" s="1"/>
      <c r="GLH890" s="1"/>
      <c r="GLI890" s="1"/>
      <c r="GLJ890" s="1"/>
      <c r="GLK890" s="1"/>
      <c r="GLL890" s="1"/>
      <c r="GLM890" s="1"/>
      <c r="GLN890" s="1"/>
      <c r="GLO890" s="1"/>
      <c r="GLP890" s="1"/>
      <c r="GLQ890" s="1"/>
      <c r="GLR890" s="1"/>
      <c r="GLS890" s="1"/>
      <c r="GLT890" s="1"/>
      <c r="GLU890" s="1"/>
      <c r="GLV890" s="1"/>
      <c r="GLW890" s="1"/>
      <c r="GLX890" s="1"/>
      <c r="GLY890" s="1"/>
      <c r="GLZ890" s="1"/>
      <c r="GMA890" s="1"/>
      <c r="GMB890" s="1"/>
      <c r="GMC890" s="1"/>
      <c r="GMD890" s="1"/>
      <c r="GME890" s="1"/>
      <c r="GMF890" s="1"/>
      <c r="GMG890" s="1"/>
      <c r="GMH890" s="1"/>
      <c r="GMI890" s="1"/>
      <c r="GMJ890" s="1"/>
      <c r="GMK890" s="1"/>
      <c r="GML890" s="1"/>
      <c r="GMM890" s="1"/>
      <c r="GMN890" s="1"/>
      <c r="GMO890" s="1"/>
      <c r="GMP890" s="1"/>
      <c r="GMQ890" s="1"/>
      <c r="GMR890" s="1"/>
      <c r="GMS890" s="1"/>
      <c r="GMT890" s="1"/>
      <c r="GMU890" s="1"/>
      <c r="GMV890" s="1"/>
      <c r="GMW890" s="1"/>
      <c r="GMX890" s="1"/>
      <c r="GMY890" s="1"/>
      <c r="GMZ890" s="1"/>
      <c r="GNA890" s="1"/>
      <c r="GNB890" s="1"/>
      <c r="GNC890" s="1"/>
      <c r="GND890" s="1"/>
      <c r="GNE890" s="1"/>
      <c r="GNF890" s="1"/>
      <c r="GNG890" s="1"/>
      <c r="GNH890" s="1"/>
      <c r="GNI890" s="1"/>
      <c r="GNJ890" s="1"/>
      <c r="GNK890" s="1"/>
      <c r="GNL890" s="1"/>
      <c r="GNM890" s="1"/>
      <c r="GNN890" s="1"/>
      <c r="GNO890" s="1"/>
      <c r="GNP890" s="1"/>
      <c r="GNQ890" s="1"/>
      <c r="GNR890" s="1"/>
      <c r="GNS890" s="1"/>
      <c r="GNT890" s="1"/>
      <c r="GNU890" s="1"/>
      <c r="GNV890" s="1"/>
      <c r="GNW890" s="1"/>
      <c r="GNX890" s="1"/>
      <c r="GNY890" s="1"/>
      <c r="GNZ890" s="1"/>
      <c r="GOA890" s="1"/>
      <c r="GOB890" s="1"/>
      <c r="GOC890" s="1"/>
      <c r="GOD890" s="1"/>
      <c r="GOE890" s="1"/>
      <c r="GOF890" s="1"/>
      <c r="GOG890" s="1"/>
      <c r="GOH890" s="1"/>
      <c r="GOI890" s="1"/>
      <c r="GOJ890" s="1"/>
      <c r="GOK890" s="1"/>
      <c r="GOL890" s="1"/>
      <c r="GOM890" s="1"/>
      <c r="GON890" s="1"/>
      <c r="GOO890" s="1"/>
      <c r="GOP890" s="1"/>
      <c r="GOQ890" s="1"/>
      <c r="GOR890" s="1"/>
      <c r="GOS890" s="1"/>
      <c r="GOT890" s="1"/>
      <c r="GOU890" s="1"/>
      <c r="GOV890" s="1"/>
      <c r="GOW890" s="1"/>
      <c r="GOX890" s="1"/>
      <c r="GOY890" s="1"/>
      <c r="GOZ890" s="1"/>
      <c r="GPA890" s="1"/>
      <c r="GPB890" s="1"/>
      <c r="GPC890" s="1"/>
      <c r="GPD890" s="1"/>
      <c r="GPE890" s="1"/>
      <c r="GPF890" s="1"/>
      <c r="GPG890" s="1"/>
      <c r="GPH890" s="1"/>
      <c r="GPI890" s="1"/>
      <c r="GPJ890" s="1"/>
      <c r="GPK890" s="1"/>
      <c r="GPL890" s="1"/>
      <c r="GPM890" s="1"/>
      <c r="GPN890" s="1"/>
      <c r="GPO890" s="1"/>
      <c r="GPP890" s="1"/>
      <c r="GPQ890" s="1"/>
      <c r="GPR890" s="1"/>
      <c r="GPS890" s="1"/>
      <c r="GPT890" s="1"/>
      <c r="GPU890" s="1"/>
      <c r="GPV890" s="1"/>
      <c r="GPW890" s="1"/>
      <c r="GPX890" s="1"/>
      <c r="GPY890" s="1"/>
      <c r="GPZ890" s="1"/>
      <c r="GQA890" s="1"/>
      <c r="GQB890" s="1"/>
      <c r="GQC890" s="1"/>
      <c r="GQD890" s="1"/>
      <c r="GQE890" s="1"/>
      <c r="GQF890" s="1"/>
      <c r="GQG890" s="1"/>
      <c r="GQH890" s="1"/>
      <c r="GQI890" s="1"/>
      <c r="GQJ890" s="1"/>
      <c r="GQK890" s="1"/>
      <c r="GQL890" s="1"/>
      <c r="GQM890" s="1"/>
      <c r="GQN890" s="1"/>
      <c r="GQO890" s="1"/>
      <c r="GQP890" s="1"/>
      <c r="GQQ890" s="1"/>
      <c r="GQR890" s="1"/>
      <c r="GQS890" s="1"/>
      <c r="GQT890" s="1"/>
      <c r="GQU890" s="1"/>
      <c r="GQV890" s="1"/>
      <c r="GQW890" s="1"/>
      <c r="GQX890" s="1"/>
      <c r="GQY890" s="1"/>
      <c r="GQZ890" s="1"/>
      <c r="GRA890" s="1"/>
      <c r="GRB890" s="1"/>
      <c r="GRC890" s="1"/>
      <c r="GRD890" s="1"/>
      <c r="GRE890" s="1"/>
      <c r="GRF890" s="1"/>
      <c r="GRG890" s="1"/>
      <c r="GRH890" s="1"/>
      <c r="GRI890" s="1"/>
      <c r="GRJ890" s="1"/>
      <c r="GRK890" s="1"/>
      <c r="GRL890" s="1"/>
      <c r="GRM890" s="1"/>
      <c r="GRN890" s="1"/>
      <c r="GRO890" s="1"/>
      <c r="GRP890" s="1"/>
      <c r="GRQ890" s="1"/>
      <c r="GRR890" s="1"/>
      <c r="GRS890" s="1"/>
      <c r="GRT890" s="1"/>
      <c r="GRU890" s="1"/>
      <c r="GRV890" s="1"/>
      <c r="GRW890" s="1"/>
      <c r="GRX890" s="1"/>
      <c r="GRY890" s="1"/>
      <c r="GRZ890" s="1"/>
      <c r="GSA890" s="1"/>
      <c r="GSB890" s="1"/>
      <c r="GSC890" s="1"/>
      <c r="GSD890" s="1"/>
      <c r="GSE890" s="1"/>
      <c r="GSF890" s="1"/>
      <c r="GSG890" s="1"/>
      <c r="GSH890" s="1"/>
      <c r="GSI890" s="1"/>
      <c r="GSJ890" s="1"/>
      <c r="GSK890" s="1"/>
      <c r="GSL890" s="1"/>
      <c r="GSM890" s="1"/>
      <c r="GSN890" s="1"/>
      <c r="GSO890" s="1"/>
      <c r="GSP890" s="1"/>
      <c r="GSQ890" s="1"/>
      <c r="GSR890" s="1"/>
      <c r="GSS890" s="1"/>
      <c r="GST890" s="1"/>
      <c r="GSU890" s="1"/>
      <c r="GSV890" s="1"/>
      <c r="GSW890" s="1"/>
      <c r="GSX890" s="1"/>
      <c r="GSY890" s="1"/>
      <c r="GSZ890" s="1"/>
      <c r="GTA890" s="1"/>
      <c r="GTB890" s="1"/>
      <c r="GTC890" s="1"/>
      <c r="GTD890" s="1"/>
      <c r="GTE890" s="1"/>
      <c r="GTF890" s="1"/>
      <c r="GTG890" s="1"/>
      <c r="GTH890" s="1"/>
      <c r="GTI890" s="1"/>
      <c r="GTJ890" s="1"/>
      <c r="GTK890" s="1"/>
      <c r="GTL890" s="1"/>
      <c r="GTM890" s="1"/>
      <c r="GTN890" s="1"/>
      <c r="GTO890" s="1"/>
      <c r="GTP890" s="1"/>
      <c r="GTQ890" s="1"/>
      <c r="GTR890" s="1"/>
      <c r="GTS890" s="1"/>
      <c r="GTT890" s="1"/>
      <c r="GTU890" s="1"/>
      <c r="GTV890" s="1"/>
      <c r="GTW890" s="1"/>
      <c r="GTX890" s="1"/>
      <c r="GTY890" s="1"/>
      <c r="GTZ890" s="1"/>
      <c r="GUA890" s="1"/>
      <c r="GUB890" s="1"/>
      <c r="GUC890" s="1"/>
      <c r="GUD890" s="1"/>
      <c r="GUE890" s="1"/>
      <c r="GUF890" s="1"/>
      <c r="GUG890" s="1"/>
      <c r="GUH890" s="1"/>
      <c r="GUI890" s="1"/>
      <c r="GUJ890" s="1"/>
      <c r="GUK890" s="1"/>
      <c r="GUL890" s="1"/>
      <c r="GUM890" s="1"/>
      <c r="GUN890" s="1"/>
      <c r="GUO890" s="1"/>
      <c r="GUP890" s="1"/>
      <c r="GUQ890" s="1"/>
      <c r="GUR890" s="1"/>
      <c r="GUS890" s="1"/>
      <c r="GUT890" s="1"/>
      <c r="GUU890" s="1"/>
      <c r="GUV890" s="1"/>
      <c r="GUW890" s="1"/>
      <c r="GUX890" s="1"/>
      <c r="GUY890" s="1"/>
      <c r="GUZ890" s="1"/>
      <c r="GVA890" s="1"/>
      <c r="GVB890" s="1"/>
      <c r="GVC890" s="1"/>
      <c r="GVD890" s="1"/>
      <c r="GVE890" s="1"/>
      <c r="GVF890" s="1"/>
      <c r="GVG890" s="1"/>
      <c r="GVH890" s="1"/>
      <c r="GVI890" s="1"/>
      <c r="GVJ890" s="1"/>
      <c r="GVK890" s="1"/>
      <c r="GVL890" s="1"/>
      <c r="GVM890" s="1"/>
      <c r="GVN890" s="1"/>
      <c r="GVO890" s="1"/>
      <c r="GVP890" s="1"/>
      <c r="GVQ890" s="1"/>
      <c r="GVR890" s="1"/>
      <c r="GVS890" s="1"/>
      <c r="GVT890" s="1"/>
      <c r="GVU890" s="1"/>
      <c r="GVV890" s="1"/>
      <c r="GVW890" s="1"/>
      <c r="GVX890" s="1"/>
      <c r="GVY890" s="1"/>
      <c r="GVZ890" s="1"/>
      <c r="GWA890" s="1"/>
      <c r="GWB890" s="1"/>
      <c r="GWC890" s="1"/>
      <c r="GWD890" s="1"/>
      <c r="GWE890" s="1"/>
      <c r="GWF890" s="1"/>
      <c r="GWG890" s="1"/>
      <c r="GWH890" s="1"/>
      <c r="GWI890" s="1"/>
      <c r="GWJ890" s="1"/>
      <c r="GWK890" s="1"/>
      <c r="GWL890" s="1"/>
      <c r="GWM890" s="1"/>
      <c r="GWN890" s="1"/>
      <c r="GWO890" s="1"/>
      <c r="GWP890" s="1"/>
      <c r="GWQ890" s="1"/>
      <c r="GWR890" s="1"/>
      <c r="GWS890" s="1"/>
      <c r="GWT890" s="1"/>
      <c r="GWU890" s="1"/>
      <c r="GWV890" s="1"/>
      <c r="GWW890" s="1"/>
      <c r="GWX890" s="1"/>
      <c r="GWY890" s="1"/>
      <c r="GWZ890" s="1"/>
      <c r="GXA890" s="1"/>
      <c r="GXB890" s="1"/>
      <c r="GXC890" s="1"/>
      <c r="GXD890" s="1"/>
      <c r="GXE890" s="1"/>
      <c r="GXF890" s="1"/>
      <c r="GXG890" s="1"/>
      <c r="GXH890" s="1"/>
      <c r="GXI890" s="1"/>
      <c r="GXJ890" s="1"/>
      <c r="GXK890" s="1"/>
      <c r="GXL890" s="1"/>
      <c r="GXM890" s="1"/>
      <c r="GXN890" s="1"/>
      <c r="GXO890" s="1"/>
      <c r="GXP890" s="1"/>
      <c r="GXQ890" s="1"/>
      <c r="GXR890" s="1"/>
      <c r="GXS890" s="1"/>
      <c r="GXT890" s="1"/>
      <c r="GXU890" s="1"/>
      <c r="GXV890" s="1"/>
      <c r="GXW890" s="1"/>
      <c r="GXX890" s="1"/>
      <c r="GXY890" s="1"/>
      <c r="GXZ890" s="1"/>
      <c r="GYA890" s="1"/>
      <c r="GYB890" s="1"/>
      <c r="GYC890" s="1"/>
      <c r="GYD890" s="1"/>
      <c r="GYE890" s="1"/>
      <c r="GYF890" s="1"/>
      <c r="GYG890" s="1"/>
      <c r="GYH890" s="1"/>
      <c r="GYI890" s="1"/>
      <c r="GYJ890" s="1"/>
      <c r="GYK890" s="1"/>
      <c r="GYL890" s="1"/>
      <c r="GYM890" s="1"/>
      <c r="GYN890" s="1"/>
      <c r="GYO890" s="1"/>
      <c r="GYP890" s="1"/>
      <c r="GYQ890" s="1"/>
      <c r="GYR890" s="1"/>
      <c r="GYS890" s="1"/>
      <c r="GYT890" s="1"/>
      <c r="GYU890" s="1"/>
      <c r="GYV890" s="1"/>
      <c r="GYW890" s="1"/>
      <c r="GYX890" s="1"/>
      <c r="GYY890" s="1"/>
      <c r="GYZ890" s="1"/>
      <c r="GZA890" s="1"/>
      <c r="GZB890" s="1"/>
      <c r="GZC890" s="1"/>
      <c r="GZD890" s="1"/>
      <c r="GZE890" s="1"/>
      <c r="GZF890" s="1"/>
      <c r="GZG890" s="1"/>
      <c r="GZH890" s="1"/>
      <c r="GZI890" s="1"/>
      <c r="GZJ890" s="1"/>
      <c r="GZK890" s="1"/>
      <c r="GZL890" s="1"/>
      <c r="GZM890" s="1"/>
      <c r="GZN890" s="1"/>
      <c r="GZO890" s="1"/>
      <c r="GZP890" s="1"/>
      <c r="GZQ890" s="1"/>
      <c r="GZR890" s="1"/>
      <c r="GZS890" s="1"/>
      <c r="GZT890" s="1"/>
      <c r="GZU890" s="1"/>
      <c r="GZV890" s="1"/>
      <c r="GZW890" s="1"/>
      <c r="GZX890" s="1"/>
      <c r="GZY890" s="1"/>
      <c r="GZZ890" s="1"/>
      <c r="HAA890" s="1"/>
      <c r="HAB890" s="1"/>
      <c r="HAC890" s="1"/>
      <c r="HAD890" s="1"/>
      <c r="HAE890" s="1"/>
      <c r="HAF890" s="1"/>
      <c r="HAG890" s="1"/>
      <c r="HAH890" s="1"/>
      <c r="HAI890" s="1"/>
      <c r="HAJ890" s="1"/>
      <c r="HAK890" s="1"/>
      <c r="HAL890" s="1"/>
      <c r="HAM890" s="1"/>
      <c r="HAN890" s="1"/>
      <c r="HAO890" s="1"/>
      <c r="HAP890" s="1"/>
      <c r="HAQ890" s="1"/>
      <c r="HAR890" s="1"/>
      <c r="HAS890" s="1"/>
      <c r="HAT890" s="1"/>
      <c r="HAU890" s="1"/>
      <c r="HAV890" s="1"/>
      <c r="HAW890" s="1"/>
      <c r="HAX890" s="1"/>
      <c r="HAY890" s="1"/>
      <c r="HAZ890" s="1"/>
      <c r="HBA890" s="1"/>
      <c r="HBB890" s="1"/>
      <c r="HBC890" s="1"/>
      <c r="HBD890" s="1"/>
      <c r="HBE890" s="1"/>
      <c r="HBF890" s="1"/>
      <c r="HBG890" s="1"/>
      <c r="HBH890" s="1"/>
      <c r="HBI890" s="1"/>
      <c r="HBJ890" s="1"/>
      <c r="HBK890" s="1"/>
      <c r="HBL890" s="1"/>
      <c r="HBM890" s="1"/>
      <c r="HBN890" s="1"/>
      <c r="HBO890" s="1"/>
      <c r="HBP890" s="1"/>
      <c r="HBQ890" s="1"/>
      <c r="HBR890" s="1"/>
      <c r="HBS890" s="1"/>
      <c r="HBT890" s="1"/>
      <c r="HBU890" s="1"/>
      <c r="HBV890" s="1"/>
      <c r="HBW890" s="1"/>
      <c r="HBX890" s="1"/>
      <c r="HBY890" s="1"/>
      <c r="HBZ890" s="1"/>
      <c r="HCA890" s="1"/>
      <c r="HCB890" s="1"/>
      <c r="HCC890" s="1"/>
      <c r="HCD890" s="1"/>
      <c r="HCE890" s="1"/>
      <c r="HCF890" s="1"/>
      <c r="HCG890" s="1"/>
      <c r="HCH890" s="1"/>
      <c r="HCI890" s="1"/>
      <c r="HCJ890" s="1"/>
      <c r="HCK890" s="1"/>
      <c r="HCL890" s="1"/>
      <c r="HCM890" s="1"/>
      <c r="HCN890" s="1"/>
      <c r="HCO890" s="1"/>
      <c r="HCP890" s="1"/>
      <c r="HCQ890" s="1"/>
      <c r="HCR890" s="1"/>
      <c r="HCS890" s="1"/>
      <c r="HCT890" s="1"/>
      <c r="HCU890" s="1"/>
      <c r="HCV890" s="1"/>
      <c r="HCW890" s="1"/>
      <c r="HCX890" s="1"/>
      <c r="HCY890" s="1"/>
      <c r="HCZ890" s="1"/>
      <c r="HDA890" s="1"/>
      <c r="HDB890" s="1"/>
      <c r="HDC890" s="1"/>
      <c r="HDD890" s="1"/>
      <c r="HDE890" s="1"/>
      <c r="HDF890" s="1"/>
      <c r="HDG890" s="1"/>
      <c r="HDH890" s="1"/>
      <c r="HDI890" s="1"/>
      <c r="HDJ890" s="1"/>
      <c r="HDK890" s="1"/>
      <c r="HDL890" s="1"/>
      <c r="HDM890" s="1"/>
      <c r="HDN890" s="1"/>
      <c r="HDO890" s="1"/>
      <c r="HDP890" s="1"/>
      <c r="HDQ890" s="1"/>
      <c r="HDR890" s="1"/>
      <c r="HDS890" s="1"/>
      <c r="HDT890" s="1"/>
      <c r="HDU890" s="1"/>
      <c r="HDV890" s="1"/>
      <c r="HDW890" s="1"/>
      <c r="HDX890" s="1"/>
      <c r="HDY890" s="1"/>
      <c r="HDZ890" s="1"/>
      <c r="HEA890" s="1"/>
      <c r="HEB890" s="1"/>
      <c r="HEC890" s="1"/>
      <c r="HED890" s="1"/>
      <c r="HEE890" s="1"/>
      <c r="HEF890" s="1"/>
      <c r="HEG890" s="1"/>
      <c r="HEH890" s="1"/>
      <c r="HEI890" s="1"/>
      <c r="HEJ890" s="1"/>
      <c r="HEK890" s="1"/>
      <c r="HEL890" s="1"/>
      <c r="HEM890" s="1"/>
      <c r="HEN890" s="1"/>
      <c r="HEO890" s="1"/>
      <c r="HEP890" s="1"/>
      <c r="HEQ890" s="1"/>
      <c r="HER890" s="1"/>
      <c r="HES890" s="1"/>
      <c r="HET890" s="1"/>
      <c r="HEU890" s="1"/>
      <c r="HEV890" s="1"/>
      <c r="HEW890" s="1"/>
      <c r="HEX890" s="1"/>
      <c r="HEY890" s="1"/>
      <c r="HEZ890" s="1"/>
      <c r="HFA890" s="1"/>
      <c r="HFB890" s="1"/>
      <c r="HFC890" s="1"/>
      <c r="HFD890" s="1"/>
      <c r="HFE890" s="1"/>
      <c r="HFF890" s="1"/>
      <c r="HFG890" s="1"/>
      <c r="HFH890" s="1"/>
      <c r="HFI890" s="1"/>
      <c r="HFJ890" s="1"/>
      <c r="HFK890" s="1"/>
      <c r="HFL890" s="1"/>
      <c r="HFM890" s="1"/>
      <c r="HFN890" s="1"/>
      <c r="HFO890" s="1"/>
      <c r="HFP890" s="1"/>
      <c r="HFQ890" s="1"/>
      <c r="HFR890" s="1"/>
      <c r="HFS890" s="1"/>
      <c r="HFT890" s="1"/>
      <c r="HFU890" s="1"/>
      <c r="HFV890" s="1"/>
      <c r="HFW890" s="1"/>
      <c r="HFX890" s="1"/>
      <c r="HFY890" s="1"/>
      <c r="HFZ890" s="1"/>
      <c r="HGA890" s="1"/>
      <c r="HGB890" s="1"/>
      <c r="HGC890" s="1"/>
      <c r="HGD890" s="1"/>
      <c r="HGE890" s="1"/>
      <c r="HGF890" s="1"/>
      <c r="HGG890" s="1"/>
      <c r="HGH890" s="1"/>
      <c r="HGI890" s="1"/>
      <c r="HGJ890" s="1"/>
      <c r="HGK890" s="1"/>
      <c r="HGL890" s="1"/>
      <c r="HGM890" s="1"/>
      <c r="HGN890" s="1"/>
      <c r="HGO890" s="1"/>
      <c r="HGP890" s="1"/>
      <c r="HGQ890" s="1"/>
      <c r="HGR890" s="1"/>
      <c r="HGS890" s="1"/>
      <c r="HGT890" s="1"/>
      <c r="HGU890" s="1"/>
      <c r="HGV890" s="1"/>
      <c r="HGW890" s="1"/>
      <c r="HGX890" s="1"/>
      <c r="HGY890" s="1"/>
      <c r="HGZ890" s="1"/>
      <c r="HHA890" s="1"/>
      <c r="HHB890" s="1"/>
      <c r="HHC890" s="1"/>
      <c r="HHD890" s="1"/>
      <c r="HHE890" s="1"/>
      <c r="HHF890" s="1"/>
      <c r="HHG890" s="1"/>
      <c r="HHH890" s="1"/>
      <c r="HHI890" s="1"/>
      <c r="HHJ890" s="1"/>
      <c r="HHK890" s="1"/>
      <c r="HHL890" s="1"/>
      <c r="HHM890" s="1"/>
      <c r="HHN890" s="1"/>
      <c r="HHO890" s="1"/>
      <c r="HHP890" s="1"/>
      <c r="HHQ890" s="1"/>
      <c r="HHR890" s="1"/>
      <c r="HHS890" s="1"/>
      <c r="HHT890" s="1"/>
      <c r="HHU890" s="1"/>
      <c r="HHV890" s="1"/>
      <c r="HHW890" s="1"/>
      <c r="HHX890" s="1"/>
      <c r="HHY890" s="1"/>
      <c r="HHZ890" s="1"/>
      <c r="HIA890" s="1"/>
      <c r="HIB890" s="1"/>
      <c r="HIC890" s="1"/>
      <c r="HID890" s="1"/>
      <c r="HIE890" s="1"/>
      <c r="HIF890" s="1"/>
      <c r="HIG890" s="1"/>
      <c r="HIH890" s="1"/>
      <c r="HII890" s="1"/>
      <c r="HIJ890" s="1"/>
      <c r="HIK890" s="1"/>
      <c r="HIL890" s="1"/>
      <c r="HIM890" s="1"/>
      <c r="HIN890" s="1"/>
      <c r="HIO890" s="1"/>
      <c r="HIP890" s="1"/>
      <c r="HIQ890" s="1"/>
      <c r="HIR890" s="1"/>
      <c r="HIS890" s="1"/>
      <c r="HIT890" s="1"/>
      <c r="HIU890" s="1"/>
      <c r="HIV890" s="1"/>
      <c r="HIW890" s="1"/>
      <c r="HIX890" s="1"/>
      <c r="HIY890" s="1"/>
      <c r="HIZ890" s="1"/>
      <c r="HJA890" s="1"/>
      <c r="HJB890" s="1"/>
      <c r="HJC890" s="1"/>
      <c r="HJD890" s="1"/>
      <c r="HJE890" s="1"/>
      <c r="HJF890" s="1"/>
      <c r="HJG890" s="1"/>
      <c r="HJH890" s="1"/>
      <c r="HJI890" s="1"/>
      <c r="HJJ890" s="1"/>
      <c r="HJK890" s="1"/>
      <c r="HJL890" s="1"/>
      <c r="HJM890" s="1"/>
      <c r="HJN890" s="1"/>
      <c r="HJO890" s="1"/>
      <c r="HJP890" s="1"/>
      <c r="HJQ890" s="1"/>
      <c r="HJR890" s="1"/>
      <c r="HJS890" s="1"/>
      <c r="HJT890" s="1"/>
      <c r="HJU890" s="1"/>
      <c r="HJV890" s="1"/>
      <c r="HJW890" s="1"/>
      <c r="HJX890" s="1"/>
      <c r="HJY890" s="1"/>
      <c r="HJZ890" s="1"/>
      <c r="HKA890" s="1"/>
      <c r="HKB890" s="1"/>
      <c r="HKC890" s="1"/>
      <c r="HKD890" s="1"/>
      <c r="HKE890" s="1"/>
      <c r="HKF890" s="1"/>
      <c r="HKG890" s="1"/>
      <c r="HKH890" s="1"/>
      <c r="HKI890" s="1"/>
      <c r="HKJ890" s="1"/>
      <c r="HKK890" s="1"/>
      <c r="HKL890" s="1"/>
      <c r="HKM890" s="1"/>
      <c r="HKN890" s="1"/>
      <c r="HKO890" s="1"/>
      <c r="HKP890" s="1"/>
      <c r="HKQ890" s="1"/>
      <c r="HKR890" s="1"/>
      <c r="HKS890" s="1"/>
      <c r="HKT890" s="1"/>
      <c r="HKU890" s="1"/>
      <c r="HKV890" s="1"/>
      <c r="HKW890" s="1"/>
      <c r="HKX890" s="1"/>
      <c r="HKY890" s="1"/>
      <c r="HKZ890" s="1"/>
      <c r="HLA890" s="1"/>
      <c r="HLB890" s="1"/>
      <c r="HLC890" s="1"/>
      <c r="HLD890" s="1"/>
      <c r="HLE890" s="1"/>
      <c r="HLF890" s="1"/>
      <c r="HLG890" s="1"/>
      <c r="HLH890" s="1"/>
      <c r="HLI890" s="1"/>
      <c r="HLJ890" s="1"/>
      <c r="HLK890" s="1"/>
      <c r="HLL890" s="1"/>
      <c r="HLM890" s="1"/>
      <c r="HLN890" s="1"/>
      <c r="HLO890" s="1"/>
      <c r="HLP890" s="1"/>
      <c r="HLQ890" s="1"/>
      <c r="HLR890" s="1"/>
      <c r="HLS890" s="1"/>
      <c r="HLT890" s="1"/>
      <c r="HLU890" s="1"/>
      <c r="HLV890" s="1"/>
      <c r="HLW890" s="1"/>
      <c r="HLX890" s="1"/>
      <c r="HLY890" s="1"/>
      <c r="HLZ890" s="1"/>
      <c r="HMA890" s="1"/>
      <c r="HMB890" s="1"/>
      <c r="HMC890" s="1"/>
      <c r="HMD890" s="1"/>
      <c r="HME890" s="1"/>
      <c r="HMF890" s="1"/>
      <c r="HMG890" s="1"/>
      <c r="HMH890" s="1"/>
      <c r="HMI890" s="1"/>
      <c r="HMJ890" s="1"/>
      <c r="HMK890" s="1"/>
      <c r="HML890" s="1"/>
      <c r="HMM890" s="1"/>
      <c r="HMN890" s="1"/>
      <c r="HMO890" s="1"/>
      <c r="HMP890" s="1"/>
      <c r="HMQ890" s="1"/>
      <c r="HMR890" s="1"/>
      <c r="HMS890" s="1"/>
      <c r="HMT890" s="1"/>
      <c r="HMU890" s="1"/>
      <c r="HMV890" s="1"/>
      <c r="HMW890" s="1"/>
      <c r="HMX890" s="1"/>
      <c r="HMY890" s="1"/>
      <c r="HMZ890" s="1"/>
      <c r="HNA890" s="1"/>
      <c r="HNB890" s="1"/>
      <c r="HNC890" s="1"/>
      <c r="HND890" s="1"/>
      <c r="HNE890" s="1"/>
      <c r="HNF890" s="1"/>
      <c r="HNG890" s="1"/>
      <c r="HNH890" s="1"/>
      <c r="HNI890" s="1"/>
      <c r="HNJ890" s="1"/>
      <c r="HNK890" s="1"/>
      <c r="HNL890" s="1"/>
      <c r="HNM890" s="1"/>
      <c r="HNN890" s="1"/>
      <c r="HNO890" s="1"/>
      <c r="HNP890" s="1"/>
      <c r="HNQ890" s="1"/>
      <c r="HNR890" s="1"/>
      <c r="HNS890" s="1"/>
      <c r="HNT890" s="1"/>
      <c r="HNU890" s="1"/>
      <c r="HNV890" s="1"/>
      <c r="HNW890" s="1"/>
      <c r="HNX890" s="1"/>
      <c r="HNY890" s="1"/>
      <c r="HNZ890" s="1"/>
      <c r="HOA890" s="1"/>
      <c r="HOB890" s="1"/>
      <c r="HOC890" s="1"/>
      <c r="HOD890" s="1"/>
      <c r="HOE890" s="1"/>
      <c r="HOF890" s="1"/>
      <c r="HOG890" s="1"/>
      <c r="HOH890" s="1"/>
      <c r="HOI890" s="1"/>
      <c r="HOJ890" s="1"/>
      <c r="HOK890" s="1"/>
      <c r="HOL890" s="1"/>
      <c r="HOM890" s="1"/>
      <c r="HON890" s="1"/>
      <c r="HOO890" s="1"/>
      <c r="HOP890" s="1"/>
      <c r="HOQ890" s="1"/>
      <c r="HOR890" s="1"/>
      <c r="HOS890" s="1"/>
      <c r="HOT890" s="1"/>
      <c r="HOU890" s="1"/>
      <c r="HOV890" s="1"/>
      <c r="HOW890" s="1"/>
      <c r="HOX890" s="1"/>
      <c r="HOY890" s="1"/>
      <c r="HOZ890" s="1"/>
      <c r="HPA890" s="1"/>
      <c r="HPB890" s="1"/>
      <c r="HPC890" s="1"/>
      <c r="HPD890" s="1"/>
      <c r="HPE890" s="1"/>
      <c r="HPF890" s="1"/>
      <c r="HPG890" s="1"/>
      <c r="HPH890" s="1"/>
      <c r="HPI890" s="1"/>
      <c r="HPJ890" s="1"/>
      <c r="HPK890" s="1"/>
      <c r="HPL890" s="1"/>
      <c r="HPM890" s="1"/>
      <c r="HPN890" s="1"/>
      <c r="HPO890" s="1"/>
      <c r="HPP890" s="1"/>
      <c r="HPQ890" s="1"/>
      <c r="HPR890" s="1"/>
      <c r="HPS890" s="1"/>
      <c r="HPT890" s="1"/>
      <c r="HPU890" s="1"/>
      <c r="HPV890" s="1"/>
      <c r="HPW890" s="1"/>
      <c r="HPX890" s="1"/>
      <c r="HPY890" s="1"/>
      <c r="HPZ890" s="1"/>
      <c r="HQA890" s="1"/>
      <c r="HQB890" s="1"/>
      <c r="HQC890" s="1"/>
      <c r="HQD890" s="1"/>
      <c r="HQE890" s="1"/>
      <c r="HQF890" s="1"/>
      <c r="HQG890" s="1"/>
      <c r="HQH890" s="1"/>
      <c r="HQI890" s="1"/>
      <c r="HQJ890" s="1"/>
      <c r="HQK890" s="1"/>
      <c r="HQL890" s="1"/>
      <c r="HQM890" s="1"/>
      <c r="HQN890" s="1"/>
      <c r="HQO890" s="1"/>
      <c r="HQP890" s="1"/>
      <c r="HQQ890" s="1"/>
      <c r="HQR890" s="1"/>
      <c r="HQS890" s="1"/>
      <c r="HQT890" s="1"/>
      <c r="HQU890" s="1"/>
      <c r="HQV890" s="1"/>
      <c r="HQW890" s="1"/>
      <c r="HQX890" s="1"/>
      <c r="HQY890" s="1"/>
      <c r="HQZ890" s="1"/>
      <c r="HRA890" s="1"/>
      <c r="HRB890" s="1"/>
      <c r="HRC890" s="1"/>
      <c r="HRD890" s="1"/>
      <c r="HRE890" s="1"/>
      <c r="HRF890" s="1"/>
      <c r="HRG890" s="1"/>
      <c r="HRH890" s="1"/>
      <c r="HRI890" s="1"/>
      <c r="HRJ890" s="1"/>
      <c r="HRK890" s="1"/>
      <c r="HRL890" s="1"/>
      <c r="HRM890" s="1"/>
      <c r="HRN890" s="1"/>
      <c r="HRO890" s="1"/>
      <c r="HRP890" s="1"/>
      <c r="HRQ890" s="1"/>
      <c r="HRR890" s="1"/>
      <c r="HRS890" s="1"/>
      <c r="HRT890" s="1"/>
      <c r="HRU890" s="1"/>
      <c r="HRV890" s="1"/>
      <c r="HRW890" s="1"/>
      <c r="HRX890" s="1"/>
      <c r="HRY890" s="1"/>
      <c r="HRZ890" s="1"/>
      <c r="HSA890" s="1"/>
      <c r="HSB890" s="1"/>
      <c r="HSC890" s="1"/>
      <c r="HSD890" s="1"/>
      <c r="HSE890" s="1"/>
      <c r="HSF890" s="1"/>
      <c r="HSG890" s="1"/>
      <c r="HSH890" s="1"/>
      <c r="HSI890" s="1"/>
      <c r="HSJ890" s="1"/>
      <c r="HSK890" s="1"/>
      <c r="HSL890" s="1"/>
      <c r="HSM890" s="1"/>
      <c r="HSN890" s="1"/>
      <c r="HSO890" s="1"/>
      <c r="HSP890" s="1"/>
      <c r="HSQ890" s="1"/>
      <c r="HSR890" s="1"/>
      <c r="HSS890" s="1"/>
      <c r="HST890" s="1"/>
      <c r="HSU890" s="1"/>
      <c r="HSV890" s="1"/>
      <c r="HSW890" s="1"/>
      <c r="HSX890" s="1"/>
      <c r="HSY890" s="1"/>
      <c r="HSZ890" s="1"/>
      <c r="HTA890" s="1"/>
      <c r="HTB890" s="1"/>
      <c r="HTC890" s="1"/>
      <c r="HTD890" s="1"/>
      <c r="HTE890" s="1"/>
      <c r="HTF890" s="1"/>
      <c r="HTG890" s="1"/>
      <c r="HTH890" s="1"/>
      <c r="HTI890" s="1"/>
      <c r="HTJ890" s="1"/>
      <c r="HTK890" s="1"/>
      <c r="HTL890" s="1"/>
      <c r="HTM890" s="1"/>
      <c r="HTN890" s="1"/>
      <c r="HTO890" s="1"/>
      <c r="HTP890" s="1"/>
      <c r="HTQ890" s="1"/>
      <c r="HTR890" s="1"/>
      <c r="HTS890" s="1"/>
      <c r="HTT890" s="1"/>
      <c r="HTU890" s="1"/>
      <c r="HTV890" s="1"/>
      <c r="HTW890" s="1"/>
      <c r="HTX890" s="1"/>
      <c r="HTY890" s="1"/>
      <c r="HTZ890" s="1"/>
      <c r="HUA890" s="1"/>
      <c r="HUB890" s="1"/>
      <c r="HUC890" s="1"/>
      <c r="HUD890" s="1"/>
      <c r="HUE890" s="1"/>
      <c r="HUF890" s="1"/>
      <c r="HUG890" s="1"/>
      <c r="HUH890" s="1"/>
      <c r="HUI890" s="1"/>
      <c r="HUJ890" s="1"/>
      <c r="HUK890" s="1"/>
      <c r="HUL890" s="1"/>
      <c r="HUM890" s="1"/>
      <c r="HUN890" s="1"/>
      <c r="HUO890" s="1"/>
      <c r="HUP890" s="1"/>
      <c r="HUQ890" s="1"/>
      <c r="HUR890" s="1"/>
      <c r="HUS890" s="1"/>
      <c r="HUT890" s="1"/>
      <c r="HUU890" s="1"/>
      <c r="HUV890" s="1"/>
      <c r="HUW890" s="1"/>
      <c r="HUX890" s="1"/>
      <c r="HUY890" s="1"/>
      <c r="HUZ890" s="1"/>
      <c r="HVA890" s="1"/>
      <c r="HVB890" s="1"/>
      <c r="HVC890" s="1"/>
      <c r="HVD890" s="1"/>
      <c r="HVE890" s="1"/>
      <c r="HVF890" s="1"/>
      <c r="HVG890" s="1"/>
      <c r="HVH890" s="1"/>
      <c r="HVI890" s="1"/>
      <c r="HVJ890" s="1"/>
      <c r="HVK890" s="1"/>
      <c r="HVL890" s="1"/>
      <c r="HVM890" s="1"/>
      <c r="HVN890" s="1"/>
      <c r="HVO890" s="1"/>
      <c r="HVP890" s="1"/>
      <c r="HVQ890" s="1"/>
      <c r="HVR890" s="1"/>
      <c r="HVS890" s="1"/>
      <c r="HVT890" s="1"/>
      <c r="HVU890" s="1"/>
      <c r="HVV890" s="1"/>
      <c r="HVW890" s="1"/>
      <c r="HVX890" s="1"/>
      <c r="HVY890" s="1"/>
      <c r="HVZ890" s="1"/>
      <c r="HWA890" s="1"/>
      <c r="HWB890" s="1"/>
      <c r="HWC890" s="1"/>
      <c r="HWD890" s="1"/>
      <c r="HWE890" s="1"/>
      <c r="HWF890" s="1"/>
      <c r="HWG890" s="1"/>
      <c r="HWH890" s="1"/>
      <c r="HWI890" s="1"/>
      <c r="HWJ890" s="1"/>
      <c r="HWK890" s="1"/>
      <c r="HWL890" s="1"/>
      <c r="HWM890" s="1"/>
      <c r="HWN890" s="1"/>
      <c r="HWO890" s="1"/>
      <c r="HWP890" s="1"/>
      <c r="HWQ890" s="1"/>
      <c r="HWR890" s="1"/>
      <c r="HWS890" s="1"/>
      <c r="HWT890" s="1"/>
      <c r="HWU890" s="1"/>
      <c r="HWV890" s="1"/>
      <c r="HWW890" s="1"/>
      <c r="HWX890" s="1"/>
      <c r="HWY890" s="1"/>
      <c r="HWZ890" s="1"/>
      <c r="HXA890" s="1"/>
      <c r="HXB890" s="1"/>
      <c r="HXC890" s="1"/>
      <c r="HXD890" s="1"/>
      <c r="HXE890" s="1"/>
      <c r="HXF890" s="1"/>
      <c r="HXG890" s="1"/>
      <c r="HXH890" s="1"/>
      <c r="HXI890" s="1"/>
      <c r="HXJ890" s="1"/>
      <c r="HXK890" s="1"/>
      <c r="HXL890" s="1"/>
      <c r="HXM890" s="1"/>
      <c r="HXN890" s="1"/>
      <c r="HXO890" s="1"/>
      <c r="HXP890" s="1"/>
      <c r="HXQ890" s="1"/>
      <c r="HXR890" s="1"/>
      <c r="HXS890" s="1"/>
      <c r="HXT890" s="1"/>
      <c r="HXU890" s="1"/>
      <c r="HXV890" s="1"/>
      <c r="HXW890" s="1"/>
      <c r="HXX890" s="1"/>
      <c r="HXY890" s="1"/>
      <c r="HXZ890" s="1"/>
      <c r="HYA890" s="1"/>
      <c r="HYB890" s="1"/>
      <c r="HYC890" s="1"/>
      <c r="HYD890" s="1"/>
      <c r="HYE890" s="1"/>
      <c r="HYF890" s="1"/>
      <c r="HYG890" s="1"/>
      <c r="HYH890" s="1"/>
      <c r="HYI890" s="1"/>
      <c r="HYJ890" s="1"/>
      <c r="HYK890" s="1"/>
      <c r="HYL890" s="1"/>
      <c r="HYM890" s="1"/>
      <c r="HYN890" s="1"/>
      <c r="HYO890" s="1"/>
      <c r="HYP890" s="1"/>
      <c r="HYQ890" s="1"/>
      <c r="HYR890" s="1"/>
      <c r="HYS890" s="1"/>
      <c r="HYT890" s="1"/>
      <c r="HYU890" s="1"/>
      <c r="HYV890" s="1"/>
      <c r="HYW890" s="1"/>
      <c r="HYX890" s="1"/>
      <c r="HYY890" s="1"/>
      <c r="HYZ890" s="1"/>
      <c r="HZA890" s="1"/>
      <c r="HZB890" s="1"/>
      <c r="HZC890" s="1"/>
      <c r="HZD890" s="1"/>
      <c r="HZE890" s="1"/>
      <c r="HZF890" s="1"/>
      <c r="HZG890" s="1"/>
      <c r="HZH890" s="1"/>
      <c r="HZI890" s="1"/>
      <c r="HZJ890" s="1"/>
      <c r="HZK890" s="1"/>
      <c r="HZL890" s="1"/>
      <c r="HZM890" s="1"/>
      <c r="HZN890" s="1"/>
      <c r="HZO890" s="1"/>
      <c r="HZP890" s="1"/>
      <c r="HZQ890" s="1"/>
      <c r="HZR890" s="1"/>
      <c r="HZS890" s="1"/>
      <c r="HZT890" s="1"/>
      <c r="HZU890" s="1"/>
      <c r="HZV890" s="1"/>
      <c r="HZW890" s="1"/>
      <c r="HZX890" s="1"/>
      <c r="HZY890" s="1"/>
      <c r="HZZ890" s="1"/>
      <c r="IAA890" s="1"/>
      <c r="IAB890" s="1"/>
      <c r="IAC890" s="1"/>
      <c r="IAD890" s="1"/>
      <c r="IAE890" s="1"/>
      <c r="IAF890" s="1"/>
      <c r="IAG890" s="1"/>
      <c r="IAH890" s="1"/>
      <c r="IAI890" s="1"/>
      <c r="IAJ890" s="1"/>
      <c r="IAK890" s="1"/>
      <c r="IAL890" s="1"/>
      <c r="IAM890" s="1"/>
      <c r="IAN890" s="1"/>
      <c r="IAO890" s="1"/>
      <c r="IAP890" s="1"/>
      <c r="IAQ890" s="1"/>
      <c r="IAR890" s="1"/>
      <c r="IAS890" s="1"/>
      <c r="IAT890" s="1"/>
      <c r="IAU890" s="1"/>
      <c r="IAV890" s="1"/>
      <c r="IAW890" s="1"/>
      <c r="IAX890" s="1"/>
      <c r="IAY890" s="1"/>
      <c r="IAZ890" s="1"/>
      <c r="IBA890" s="1"/>
      <c r="IBB890" s="1"/>
      <c r="IBC890" s="1"/>
      <c r="IBD890" s="1"/>
      <c r="IBE890" s="1"/>
      <c r="IBF890" s="1"/>
      <c r="IBG890" s="1"/>
      <c r="IBH890" s="1"/>
      <c r="IBI890" s="1"/>
      <c r="IBJ890" s="1"/>
      <c r="IBK890" s="1"/>
      <c r="IBL890" s="1"/>
      <c r="IBM890" s="1"/>
      <c r="IBN890" s="1"/>
      <c r="IBO890" s="1"/>
      <c r="IBP890" s="1"/>
      <c r="IBQ890" s="1"/>
      <c r="IBR890" s="1"/>
      <c r="IBS890" s="1"/>
      <c r="IBT890" s="1"/>
      <c r="IBU890" s="1"/>
      <c r="IBV890" s="1"/>
      <c r="IBW890" s="1"/>
      <c r="IBX890" s="1"/>
      <c r="IBY890" s="1"/>
      <c r="IBZ890" s="1"/>
      <c r="ICA890" s="1"/>
      <c r="ICB890" s="1"/>
      <c r="ICC890" s="1"/>
      <c r="ICD890" s="1"/>
      <c r="ICE890" s="1"/>
      <c r="ICF890" s="1"/>
      <c r="ICG890" s="1"/>
      <c r="ICH890" s="1"/>
      <c r="ICI890" s="1"/>
      <c r="ICJ890" s="1"/>
      <c r="ICK890" s="1"/>
      <c r="ICL890" s="1"/>
      <c r="ICM890" s="1"/>
      <c r="ICN890" s="1"/>
      <c r="ICO890" s="1"/>
      <c r="ICP890" s="1"/>
      <c r="ICQ890" s="1"/>
      <c r="ICR890" s="1"/>
      <c r="ICS890" s="1"/>
      <c r="ICT890" s="1"/>
      <c r="ICU890" s="1"/>
      <c r="ICV890" s="1"/>
      <c r="ICW890" s="1"/>
      <c r="ICX890" s="1"/>
      <c r="ICY890" s="1"/>
      <c r="ICZ890" s="1"/>
      <c r="IDA890" s="1"/>
      <c r="IDB890" s="1"/>
      <c r="IDC890" s="1"/>
      <c r="IDD890" s="1"/>
      <c r="IDE890" s="1"/>
      <c r="IDF890" s="1"/>
      <c r="IDG890" s="1"/>
      <c r="IDH890" s="1"/>
      <c r="IDI890" s="1"/>
      <c r="IDJ890" s="1"/>
      <c r="IDK890" s="1"/>
      <c r="IDL890" s="1"/>
      <c r="IDM890" s="1"/>
      <c r="IDN890" s="1"/>
      <c r="IDO890" s="1"/>
      <c r="IDP890" s="1"/>
      <c r="IDQ890" s="1"/>
      <c r="IDR890" s="1"/>
      <c r="IDS890" s="1"/>
      <c r="IDT890" s="1"/>
      <c r="IDU890" s="1"/>
      <c r="IDV890" s="1"/>
      <c r="IDW890" s="1"/>
      <c r="IDX890" s="1"/>
      <c r="IDY890" s="1"/>
      <c r="IDZ890" s="1"/>
      <c r="IEA890" s="1"/>
      <c r="IEB890" s="1"/>
      <c r="IEC890" s="1"/>
      <c r="IED890" s="1"/>
      <c r="IEE890" s="1"/>
      <c r="IEF890" s="1"/>
      <c r="IEG890" s="1"/>
      <c r="IEH890" s="1"/>
      <c r="IEI890" s="1"/>
      <c r="IEJ890" s="1"/>
      <c r="IEK890" s="1"/>
      <c r="IEL890" s="1"/>
      <c r="IEM890" s="1"/>
      <c r="IEN890" s="1"/>
      <c r="IEO890" s="1"/>
      <c r="IEP890" s="1"/>
      <c r="IEQ890" s="1"/>
      <c r="IER890" s="1"/>
      <c r="IES890" s="1"/>
      <c r="IET890" s="1"/>
      <c r="IEU890" s="1"/>
      <c r="IEV890" s="1"/>
      <c r="IEW890" s="1"/>
      <c r="IEX890" s="1"/>
      <c r="IEY890" s="1"/>
      <c r="IEZ890" s="1"/>
      <c r="IFA890" s="1"/>
      <c r="IFB890" s="1"/>
      <c r="IFC890" s="1"/>
      <c r="IFD890" s="1"/>
      <c r="IFE890" s="1"/>
      <c r="IFF890" s="1"/>
      <c r="IFG890" s="1"/>
      <c r="IFH890" s="1"/>
      <c r="IFI890" s="1"/>
      <c r="IFJ890" s="1"/>
      <c r="IFK890" s="1"/>
      <c r="IFL890" s="1"/>
      <c r="IFM890" s="1"/>
      <c r="IFN890" s="1"/>
      <c r="IFO890" s="1"/>
      <c r="IFP890" s="1"/>
      <c r="IFQ890" s="1"/>
      <c r="IFR890" s="1"/>
      <c r="IFS890" s="1"/>
      <c r="IFT890" s="1"/>
      <c r="IFU890" s="1"/>
      <c r="IFV890" s="1"/>
      <c r="IFW890" s="1"/>
      <c r="IFX890" s="1"/>
      <c r="IFY890" s="1"/>
      <c r="IFZ890" s="1"/>
      <c r="IGA890" s="1"/>
      <c r="IGB890" s="1"/>
      <c r="IGC890" s="1"/>
      <c r="IGD890" s="1"/>
      <c r="IGE890" s="1"/>
      <c r="IGF890" s="1"/>
      <c r="IGG890" s="1"/>
      <c r="IGH890" s="1"/>
      <c r="IGI890" s="1"/>
      <c r="IGJ890" s="1"/>
      <c r="IGK890" s="1"/>
      <c r="IGL890" s="1"/>
      <c r="IGM890" s="1"/>
      <c r="IGN890" s="1"/>
      <c r="IGO890" s="1"/>
      <c r="IGP890" s="1"/>
      <c r="IGQ890" s="1"/>
      <c r="IGR890" s="1"/>
      <c r="IGS890" s="1"/>
      <c r="IGT890" s="1"/>
      <c r="IGU890" s="1"/>
      <c r="IGV890" s="1"/>
      <c r="IGW890" s="1"/>
      <c r="IGX890" s="1"/>
      <c r="IGY890" s="1"/>
      <c r="IGZ890" s="1"/>
      <c r="IHA890" s="1"/>
      <c r="IHB890" s="1"/>
      <c r="IHC890" s="1"/>
      <c r="IHD890" s="1"/>
      <c r="IHE890" s="1"/>
      <c r="IHF890" s="1"/>
      <c r="IHG890" s="1"/>
      <c r="IHH890" s="1"/>
      <c r="IHI890" s="1"/>
      <c r="IHJ890" s="1"/>
      <c r="IHK890" s="1"/>
      <c r="IHL890" s="1"/>
      <c r="IHM890" s="1"/>
      <c r="IHN890" s="1"/>
      <c r="IHO890" s="1"/>
      <c r="IHP890" s="1"/>
      <c r="IHQ890" s="1"/>
      <c r="IHR890" s="1"/>
      <c r="IHS890" s="1"/>
      <c r="IHT890" s="1"/>
      <c r="IHU890" s="1"/>
      <c r="IHV890" s="1"/>
      <c r="IHW890" s="1"/>
      <c r="IHX890" s="1"/>
      <c r="IHY890" s="1"/>
      <c r="IHZ890" s="1"/>
      <c r="IIA890" s="1"/>
      <c r="IIB890" s="1"/>
      <c r="IIC890" s="1"/>
      <c r="IID890" s="1"/>
      <c r="IIE890" s="1"/>
      <c r="IIF890" s="1"/>
      <c r="IIG890" s="1"/>
      <c r="IIH890" s="1"/>
      <c r="III890" s="1"/>
      <c r="IIJ890" s="1"/>
      <c r="IIK890" s="1"/>
      <c r="IIL890" s="1"/>
      <c r="IIM890" s="1"/>
      <c r="IIN890" s="1"/>
      <c r="IIO890" s="1"/>
      <c r="IIP890" s="1"/>
      <c r="IIQ890" s="1"/>
      <c r="IIR890" s="1"/>
      <c r="IIS890" s="1"/>
      <c r="IIT890" s="1"/>
      <c r="IIU890" s="1"/>
      <c r="IIV890" s="1"/>
      <c r="IIW890" s="1"/>
      <c r="IIX890" s="1"/>
      <c r="IIY890" s="1"/>
      <c r="IIZ890" s="1"/>
      <c r="IJA890" s="1"/>
      <c r="IJB890" s="1"/>
      <c r="IJC890" s="1"/>
      <c r="IJD890" s="1"/>
      <c r="IJE890" s="1"/>
      <c r="IJF890" s="1"/>
      <c r="IJG890" s="1"/>
      <c r="IJH890" s="1"/>
      <c r="IJI890" s="1"/>
      <c r="IJJ890" s="1"/>
      <c r="IJK890" s="1"/>
      <c r="IJL890" s="1"/>
      <c r="IJM890" s="1"/>
      <c r="IJN890" s="1"/>
      <c r="IJO890" s="1"/>
      <c r="IJP890" s="1"/>
      <c r="IJQ890" s="1"/>
      <c r="IJR890" s="1"/>
      <c r="IJS890" s="1"/>
      <c r="IJT890" s="1"/>
      <c r="IJU890" s="1"/>
      <c r="IJV890" s="1"/>
      <c r="IJW890" s="1"/>
      <c r="IJX890" s="1"/>
      <c r="IJY890" s="1"/>
      <c r="IJZ890" s="1"/>
      <c r="IKA890" s="1"/>
      <c r="IKB890" s="1"/>
      <c r="IKC890" s="1"/>
      <c r="IKD890" s="1"/>
      <c r="IKE890" s="1"/>
      <c r="IKF890" s="1"/>
      <c r="IKG890" s="1"/>
      <c r="IKH890" s="1"/>
      <c r="IKI890" s="1"/>
      <c r="IKJ890" s="1"/>
      <c r="IKK890" s="1"/>
      <c r="IKL890" s="1"/>
      <c r="IKM890" s="1"/>
      <c r="IKN890" s="1"/>
      <c r="IKO890" s="1"/>
      <c r="IKP890" s="1"/>
      <c r="IKQ890" s="1"/>
      <c r="IKR890" s="1"/>
      <c r="IKS890" s="1"/>
      <c r="IKT890" s="1"/>
      <c r="IKU890" s="1"/>
      <c r="IKV890" s="1"/>
      <c r="IKW890" s="1"/>
      <c r="IKX890" s="1"/>
      <c r="IKY890" s="1"/>
      <c r="IKZ890" s="1"/>
      <c r="ILA890" s="1"/>
      <c r="ILB890" s="1"/>
      <c r="ILC890" s="1"/>
      <c r="ILD890" s="1"/>
      <c r="ILE890" s="1"/>
      <c r="ILF890" s="1"/>
      <c r="ILG890" s="1"/>
      <c r="ILH890" s="1"/>
      <c r="ILI890" s="1"/>
      <c r="ILJ890" s="1"/>
      <c r="ILK890" s="1"/>
      <c r="ILL890" s="1"/>
      <c r="ILM890" s="1"/>
      <c r="ILN890" s="1"/>
      <c r="ILO890" s="1"/>
      <c r="ILP890" s="1"/>
      <c r="ILQ890" s="1"/>
      <c r="ILR890" s="1"/>
      <c r="ILS890" s="1"/>
      <c r="ILT890" s="1"/>
      <c r="ILU890" s="1"/>
      <c r="ILV890" s="1"/>
      <c r="ILW890" s="1"/>
      <c r="ILX890" s="1"/>
      <c r="ILY890" s="1"/>
      <c r="ILZ890" s="1"/>
      <c r="IMA890" s="1"/>
      <c r="IMB890" s="1"/>
      <c r="IMC890" s="1"/>
      <c r="IMD890" s="1"/>
      <c r="IME890" s="1"/>
      <c r="IMF890" s="1"/>
      <c r="IMG890" s="1"/>
      <c r="IMH890" s="1"/>
      <c r="IMI890" s="1"/>
      <c r="IMJ890" s="1"/>
      <c r="IMK890" s="1"/>
      <c r="IML890" s="1"/>
      <c r="IMM890" s="1"/>
      <c r="IMN890" s="1"/>
      <c r="IMO890" s="1"/>
      <c r="IMP890" s="1"/>
      <c r="IMQ890" s="1"/>
      <c r="IMR890" s="1"/>
      <c r="IMS890" s="1"/>
      <c r="IMT890" s="1"/>
      <c r="IMU890" s="1"/>
      <c r="IMV890" s="1"/>
      <c r="IMW890" s="1"/>
      <c r="IMX890" s="1"/>
      <c r="IMY890" s="1"/>
      <c r="IMZ890" s="1"/>
      <c r="INA890" s="1"/>
      <c r="INB890" s="1"/>
      <c r="INC890" s="1"/>
      <c r="IND890" s="1"/>
      <c r="INE890" s="1"/>
      <c r="INF890" s="1"/>
      <c r="ING890" s="1"/>
      <c r="INH890" s="1"/>
      <c r="INI890" s="1"/>
      <c r="INJ890" s="1"/>
      <c r="INK890" s="1"/>
      <c r="INL890" s="1"/>
      <c r="INM890" s="1"/>
      <c r="INN890" s="1"/>
      <c r="INO890" s="1"/>
      <c r="INP890" s="1"/>
      <c r="INQ890" s="1"/>
      <c r="INR890" s="1"/>
      <c r="INS890" s="1"/>
      <c r="INT890" s="1"/>
      <c r="INU890" s="1"/>
      <c r="INV890" s="1"/>
      <c r="INW890" s="1"/>
      <c r="INX890" s="1"/>
      <c r="INY890" s="1"/>
      <c r="INZ890" s="1"/>
      <c r="IOA890" s="1"/>
      <c r="IOB890" s="1"/>
      <c r="IOC890" s="1"/>
      <c r="IOD890" s="1"/>
      <c r="IOE890" s="1"/>
      <c r="IOF890" s="1"/>
      <c r="IOG890" s="1"/>
      <c r="IOH890" s="1"/>
      <c r="IOI890" s="1"/>
      <c r="IOJ890" s="1"/>
      <c r="IOK890" s="1"/>
      <c r="IOL890" s="1"/>
      <c r="IOM890" s="1"/>
      <c r="ION890" s="1"/>
      <c r="IOO890" s="1"/>
      <c r="IOP890" s="1"/>
      <c r="IOQ890" s="1"/>
      <c r="IOR890" s="1"/>
      <c r="IOS890" s="1"/>
      <c r="IOT890" s="1"/>
      <c r="IOU890" s="1"/>
      <c r="IOV890" s="1"/>
      <c r="IOW890" s="1"/>
      <c r="IOX890" s="1"/>
      <c r="IOY890" s="1"/>
      <c r="IOZ890" s="1"/>
      <c r="IPA890" s="1"/>
      <c r="IPB890" s="1"/>
      <c r="IPC890" s="1"/>
      <c r="IPD890" s="1"/>
      <c r="IPE890" s="1"/>
      <c r="IPF890" s="1"/>
      <c r="IPG890" s="1"/>
      <c r="IPH890" s="1"/>
      <c r="IPI890" s="1"/>
      <c r="IPJ890" s="1"/>
      <c r="IPK890" s="1"/>
      <c r="IPL890" s="1"/>
      <c r="IPM890" s="1"/>
      <c r="IPN890" s="1"/>
      <c r="IPO890" s="1"/>
      <c r="IPP890" s="1"/>
      <c r="IPQ890" s="1"/>
      <c r="IPR890" s="1"/>
      <c r="IPS890" s="1"/>
      <c r="IPT890" s="1"/>
      <c r="IPU890" s="1"/>
      <c r="IPV890" s="1"/>
      <c r="IPW890" s="1"/>
      <c r="IPX890" s="1"/>
      <c r="IPY890" s="1"/>
      <c r="IPZ890" s="1"/>
      <c r="IQA890" s="1"/>
      <c r="IQB890" s="1"/>
      <c r="IQC890" s="1"/>
      <c r="IQD890" s="1"/>
      <c r="IQE890" s="1"/>
      <c r="IQF890" s="1"/>
      <c r="IQG890" s="1"/>
      <c r="IQH890" s="1"/>
      <c r="IQI890" s="1"/>
      <c r="IQJ890" s="1"/>
      <c r="IQK890" s="1"/>
      <c r="IQL890" s="1"/>
      <c r="IQM890" s="1"/>
      <c r="IQN890" s="1"/>
      <c r="IQO890" s="1"/>
      <c r="IQP890" s="1"/>
      <c r="IQQ890" s="1"/>
      <c r="IQR890" s="1"/>
      <c r="IQS890" s="1"/>
      <c r="IQT890" s="1"/>
      <c r="IQU890" s="1"/>
      <c r="IQV890" s="1"/>
      <c r="IQW890" s="1"/>
      <c r="IQX890" s="1"/>
      <c r="IQY890" s="1"/>
      <c r="IQZ890" s="1"/>
      <c r="IRA890" s="1"/>
      <c r="IRB890" s="1"/>
      <c r="IRC890" s="1"/>
      <c r="IRD890" s="1"/>
      <c r="IRE890" s="1"/>
      <c r="IRF890" s="1"/>
      <c r="IRG890" s="1"/>
      <c r="IRH890" s="1"/>
      <c r="IRI890" s="1"/>
      <c r="IRJ890" s="1"/>
      <c r="IRK890" s="1"/>
      <c r="IRL890" s="1"/>
      <c r="IRM890" s="1"/>
      <c r="IRN890" s="1"/>
      <c r="IRO890" s="1"/>
      <c r="IRP890" s="1"/>
      <c r="IRQ890" s="1"/>
      <c r="IRR890" s="1"/>
      <c r="IRS890" s="1"/>
      <c r="IRT890" s="1"/>
      <c r="IRU890" s="1"/>
      <c r="IRV890" s="1"/>
      <c r="IRW890" s="1"/>
      <c r="IRX890" s="1"/>
      <c r="IRY890" s="1"/>
      <c r="IRZ890" s="1"/>
      <c r="ISA890" s="1"/>
      <c r="ISB890" s="1"/>
      <c r="ISC890" s="1"/>
      <c r="ISD890" s="1"/>
      <c r="ISE890" s="1"/>
      <c r="ISF890" s="1"/>
      <c r="ISG890" s="1"/>
      <c r="ISH890" s="1"/>
      <c r="ISI890" s="1"/>
      <c r="ISJ890" s="1"/>
      <c r="ISK890" s="1"/>
      <c r="ISL890" s="1"/>
      <c r="ISM890" s="1"/>
      <c r="ISN890" s="1"/>
      <c r="ISO890" s="1"/>
      <c r="ISP890" s="1"/>
      <c r="ISQ890" s="1"/>
      <c r="ISR890" s="1"/>
      <c r="ISS890" s="1"/>
      <c r="IST890" s="1"/>
      <c r="ISU890" s="1"/>
      <c r="ISV890" s="1"/>
      <c r="ISW890" s="1"/>
      <c r="ISX890" s="1"/>
      <c r="ISY890" s="1"/>
      <c r="ISZ890" s="1"/>
      <c r="ITA890" s="1"/>
      <c r="ITB890" s="1"/>
      <c r="ITC890" s="1"/>
      <c r="ITD890" s="1"/>
      <c r="ITE890" s="1"/>
      <c r="ITF890" s="1"/>
      <c r="ITG890" s="1"/>
      <c r="ITH890" s="1"/>
      <c r="ITI890" s="1"/>
      <c r="ITJ890" s="1"/>
      <c r="ITK890" s="1"/>
      <c r="ITL890" s="1"/>
      <c r="ITM890" s="1"/>
      <c r="ITN890" s="1"/>
      <c r="ITO890" s="1"/>
      <c r="ITP890" s="1"/>
      <c r="ITQ890" s="1"/>
      <c r="ITR890" s="1"/>
      <c r="ITS890" s="1"/>
      <c r="ITT890" s="1"/>
      <c r="ITU890" s="1"/>
      <c r="ITV890" s="1"/>
      <c r="ITW890" s="1"/>
      <c r="ITX890" s="1"/>
      <c r="ITY890" s="1"/>
      <c r="ITZ890" s="1"/>
      <c r="IUA890" s="1"/>
      <c r="IUB890" s="1"/>
      <c r="IUC890" s="1"/>
      <c r="IUD890" s="1"/>
      <c r="IUE890" s="1"/>
      <c r="IUF890" s="1"/>
      <c r="IUG890" s="1"/>
      <c r="IUH890" s="1"/>
      <c r="IUI890" s="1"/>
      <c r="IUJ890" s="1"/>
      <c r="IUK890" s="1"/>
      <c r="IUL890" s="1"/>
      <c r="IUM890" s="1"/>
      <c r="IUN890" s="1"/>
      <c r="IUO890" s="1"/>
      <c r="IUP890" s="1"/>
      <c r="IUQ890" s="1"/>
      <c r="IUR890" s="1"/>
      <c r="IUS890" s="1"/>
      <c r="IUT890" s="1"/>
      <c r="IUU890" s="1"/>
      <c r="IUV890" s="1"/>
      <c r="IUW890" s="1"/>
      <c r="IUX890" s="1"/>
      <c r="IUY890" s="1"/>
      <c r="IUZ890" s="1"/>
      <c r="IVA890" s="1"/>
      <c r="IVB890" s="1"/>
      <c r="IVC890" s="1"/>
      <c r="IVD890" s="1"/>
      <c r="IVE890" s="1"/>
      <c r="IVF890" s="1"/>
      <c r="IVG890" s="1"/>
      <c r="IVH890" s="1"/>
      <c r="IVI890" s="1"/>
      <c r="IVJ890" s="1"/>
      <c r="IVK890" s="1"/>
      <c r="IVL890" s="1"/>
      <c r="IVM890" s="1"/>
      <c r="IVN890" s="1"/>
      <c r="IVO890" s="1"/>
      <c r="IVP890" s="1"/>
      <c r="IVQ890" s="1"/>
      <c r="IVR890" s="1"/>
      <c r="IVS890" s="1"/>
      <c r="IVT890" s="1"/>
      <c r="IVU890" s="1"/>
      <c r="IVV890" s="1"/>
      <c r="IVW890" s="1"/>
      <c r="IVX890" s="1"/>
      <c r="IVY890" s="1"/>
      <c r="IVZ890" s="1"/>
      <c r="IWA890" s="1"/>
      <c r="IWB890" s="1"/>
      <c r="IWC890" s="1"/>
      <c r="IWD890" s="1"/>
      <c r="IWE890" s="1"/>
      <c r="IWF890" s="1"/>
      <c r="IWG890" s="1"/>
      <c r="IWH890" s="1"/>
      <c r="IWI890" s="1"/>
      <c r="IWJ890" s="1"/>
      <c r="IWK890" s="1"/>
      <c r="IWL890" s="1"/>
      <c r="IWM890" s="1"/>
      <c r="IWN890" s="1"/>
      <c r="IWO890" s="1"/>
      <c r="IWP890" s="1"/>
      <c r="IWQ890" s="1"/>
      <c r="IWR890" s="1"/>
      <c r="IWS890" s="1"/>
      <c r="IWT890" s="1"/>
      <c r="IWU890" s="1"/>
      <c r="IWV890" s="1"/>
      <c r="IWW890" s="1"/>
      <c r="IWX890" s="1"/>
      <c r="IWY890" s="1"/>
      <c r="IWZ890" s="1"/>
      <c r="IXA890" s="1"/>
      <c r="IXB890" s="1"/>
      <c r="IXC890" s="1"/>
      <c r="IXD890" s="1"/>
      <c r="IXE890" s="1"/>
      <c r="IXF890" s="1"/>
      <c r="IXG890" s="1"/>
      <c r="IXH890" s="1"/>
      <c r="IXI890" s="1"/>
      <c r="IXJ890" s="1"/>
      <c r="IXK890" s="1"/>
      <c r="IXL890" s="1"/>
      <c r="IXM890" s="1"/>
      <c r="IXN890" s="1"/>
      <c r="IXO890" s="1"/>
      <c r="IXP890" s="1"/>
      <c r="IXQ890" s="1"/>
      <c r="IXR890" s="1"/>
      <c r="IXS890" s="1"/>
      <c r="IXT890" s="1"/>
      <c r="IXU890" s="1"/>
      <c r="IXV890" s="1"/>
      <c r="IXW890" s="1"/>
      <c r="IXX890" s="1"/>
      <c r="IXY890" s="1"/>
      <c r="IXZ890" s="1"/>
      <c r="IYA890" s="1"/>
      <c r="IYB890" s="1"/>
      <c r="IYC890" s="1"/>
      <c r="IYD890" s="1"/>
      <c r="IYE890" s="1"/>
      <c r="IYF890" s="1"/>
      <c r="IYG890" s="1"/>
      <c r="IYH890" s="1"/>
      <c r="IYI890" s="1"/>
      <c r="IYJ890" s="1"/>
      <c r="IYK890" s="1"/>
      <c r="IYL890" s="1"/>
      <c r="IYM890" s="1"/>
      <c r="IYN890" s="1"/>
      <c r="IYO890" s="1"/>
      <c r="IYP890" s="1"/>
      <c r="IYQ890" s="1"/>
      <c r="IYR890" s="1"/>
      <c r="IYS890" s="1"/>
      <c r="IYT890" s="1"/>
      <c r="IYU890" s="1"/>
      <c r="IYV890" s="1"/>
      <c r="IYW890" s="1"/>
      <c r="IYX890" s="1"/>
      <c r="IYY890" s="1"/>
      <c r="IYZ890" s="1"/>
      <c r="IZA890" s="1"/>
      <c r="IZB890" s="1"/>
      <c r="IZC890" s="1"/>
      <c r="IZD890" s="1"/>
      <c r="IZE890" s="1"/>
      <c r="IZF890" s="1"/>
      <c r="IZG890" s="1"/>
      <c r="IZH890" s="1"/>
      <c r="IZI890" s="1"/>
      <c r="IZJ890" s="1"/>
      <c r="IZK890" s="1"/>
      <c r="IZL890" s="1"/>
      <c r="IZM890" s="1"/>
      <c r="IZN890" s="1"/>
      <c r="IZO890" s="1"/>
      <c r="IZP890" s="1"/>
      <c r="IZQ890" s="1"/>
      <c r="IZR890" s="1"/>
      <c r="IZS890" s="1"/>
      <c r="IZT890" s="1"/>
      <c r="IZU890" s="1"/>
      <c r="IZV890" s="1"/>
      <c r="IZW890" s="1"/>
      <c r="IZX890" s="1"/>
      <c r="IZY890" s="1"/>
      <c r="IZZ890" s="1"/>
      <c r="JAA890" s="1"/>
      <c r="JAB890" s="1"/>
      <c r="JAC890" s="1"/>
      <c r="JAD890" s="1"/>
      <c r="JAE890" s="1"/>
      <c r="JAF890" s="1"/>
      <c r="JAG890" s="1"/>
      <c r="JAH890" s="1"/>
      <c r="JAI890" s="1"/>
      <c r="JAJ890" s="1"/>
      <c r="JAK890" s="1"/>
      <c r="JAL890" s="1"/>
      <c r="JAM890" s="1"/>
      <c r="JAN890" s="1"/>
      <c r="JAO890" s="1"/>
      <c r="JAP890" s="1"/>
      <c r="JAQ890" s="1"/>
      <c r="JAR890" s="1"/>
      <c r="JAS890" s="1"/>
      <c r="JAT890" s="1"/>
      <c r="JAU890" s="1"/>
      <c r="JAV890" s="1"/>
      <c r="JAW890" s="1"/>
      <c r="JAX890" s="1"/>
      <c r="JAY890" s="1"/>
      <c r="JAZ890" s="1"/>
      <c r="JBA890" s="1"/>
      <c r="JBB890" s="1"/>
      <c r="JBC890" s="1"/>
      <c r="JBD890" s="1"/>
      <c r="JBE890" s="1"/>
      <c r="JBF890" s="1"/>
      <c r="JBG890" s="1"/>
      <c r="JBH890" s="1"/>
      <c r="JBI890" s="1"/>
      <c r="JBJ890" s="1"/>
      <c r="JBK890" s="1"/>
      <c r="JBL890" s="1"/>
      <c r="JBM890" s="1"/>
      <c r="JBN890" s="1"/>
      <c r="JBO890" s="1"/>
      <c r="JBP890" s="1"/>
      <c r="JBQ890" s="1"/>
      <c r="JBR890" s="1"/>
      <c r="JBS890" s="1"/>
      <c r="JBT890" s="1"/>
      <c r="JBU890" s="1"/>
      <c r="JBV890" s="1"/>
      <c r="JBW890" s="1"/>
      <c r="JBX890" s="1"/>
      <c r="JBY890" s="1"/>
      <c r="JBZ890" s="1"/>
      <c r="JCA890" s="1"/>
      <c r="JCB890" s="1"/>
      <c r="JCC890" s="1"/>
      <c r="JCD890" s="1"/>
      <c r="JCE890" s="1"/>
      <c r="JCF890" s="1"/>
      <c r="JCG890" s="1"/>
      <c r="JCH890" s="1"/>
      <c r="JCI890" s="1"/>
      <c r="JCJ890" s="1"/>
      <c r="JCK890" s="1"/>
      <c r="JCL890" s="1"/>
      <c r="JCM890" s="1"/>
      <c r="JCN890" s="1"/>
      <c r="JCO890" s="1"/>
      <c r="JCP890" s="1"/>
      <c r="JCQ890" s="1"/>
      <c r="JCR890" s="1"/>
      <c r="JCS890" s="1"/>
      <c r="JCT890" s="1"/>
      <c r="JCU890" s="1"/>
      <c r="JCV890" s="1"/>
      <c r="JCW890" s="1"/>
      <c r="JCX890" s="1"/>
      <c r="JCY890" s="1"/>
      <c r="JCZ890" s="1"/>
      <c r="JDA890" s="1"/>
      <c r="JDB890" s="1"/>
      <c r="JDC890" s="1"/>
      <c r="JDD890" s="1"/>
      <c r="JDE890" s="1"/>
      <c r="JDF890" s="1"/>
      <c r="JDG890" s="1"/>
      <c r="JDH890" s="1"/>
      <c r="JDI890" s="1"/>
      <c r="JDJ890" s="1"/>
      <c r="JDK890" s="1"/>
      <c r="JDL890" s="1"/>
      <c r="JDM890" s="1"/>
      <c r="JDN890" s="1"/>
      <c r="JDO890" s="1"/>
      <c r="JDP890" s="1"/>
      <c r="JDQ890" s="1"/>
      <c r="JDR890" s="1"/>
      <c r="JDS890" s="1"/>
      <c r="JDT890" s="1"/>
      <c r="JDU890" s="1"/>
      <c r="JDV890" s="1"/>
      <c r="JDW890" s="1"/>
      <c r="JDX890" s="1"/>
      <c r="JDY890" s="1"/>
      <c r="JDZ890" s="1"/>
      <c r="JEA890" s="1"/>
      <c r="JEB890" s="1"/>
      <c r="JEC890" s="1"/>
      <c r="JED890" s="1"/>
      <c r="JEE890" s="1"/>
      <c r="JEF890" s="1"/>
      <c r="JEG890" s="1"/>
      <c r="JEH890" s="1"/>
      <c r="JEI890" s="1"/>
      <c r="JEJ890" s="1"/>
      <c r="JEK890" s="1"/>
      <c r="JEL890" s="1"/>
      <c r="JEM890" s="1"/>
      <c r="JEN890" s="1"/>
      <c r="JEO890" s="1"/>
      <c r="JEP890" s="1"/>
      <c r="JEQ890" s="1"/>
      <c r="JER890" s="1"/>
      <c r="JES890" s="1"/>
      <c r="JET890" s="1"/>
      <c r="JEU890" s="1"/>
      <c r="JEV890" s="1"/>
      <c r="JEW890" s="1"/>
      <c r="JEX890" s="1"/>
      <c r="JEY890" s="1"/>
      <c r="JEZ890" s="1"/>
      <c r="JFA890" s="1"/>
      <c r="JFB890" s="1"/>
      <c r="JFC890" s="1"/>
      <c r="JFD890" s="1"/>
      <c r="JFE890" s="1"/>
      <c r="JFF890" s="1"/>
      <c r="JFG890" s="1"/>
      <c r="JFH890" s="1"/>
      <c r="JFI890" s="1"/>
      <c r="JFJ890" s="1"/>
      <c r="JFK890" s="1"/>
      <c r="JFL890" s="1"/>
      <c r="JFM890" s="1"/>
      <c r="JFN890" s="1"/>
      <c r="JFO890" s="1"/>
      <c r="JFP890" s="1"/>
      <c r="JFQ890" s="1"/>
      <c r="JFR890" s="1"/>
      <c r="JFS890" s="1"/>
      <c r="JFT890" s="1"/>
      <c r="JFU890" s="1"/>
      <c r="JFV890" s="1"/>
      <c r="JFW890" s="1"/>
      <c r="JFX890" s="1"/>
      <c r="JFY890" s="1"/>
      <c r="JFZ890" s="1"/>
      <c r="JGA890" s="1"/>
      <c r="JGB890" s="1"/>
      <c r="JGC890" s="1"/>
      <c r="JGD890" s="1"/>
      <c r="JGE890" s="1"/>
      <c r="JGF890" s="1"/>
      <c r="JGG890" s="1"/>
      <c r="JGH890" s="1"/>
      <c r="JGI890" s="1"/>
      <c r="JGJ890" s="1"/>
      <c r="JGK890" s="1"/>
      <c r="JGL890" s="1"/>
      <c r="JGM890" s="1"/>
      <c r="JGN890" s="1"/>
      <c r="JGO890" s="1"/>
      <c r="JGP890" s="1"/>
      <c r="JGQ890" s="1"/>
      <c r="JGR890" s="1"/>
      <c r="JGS890" s="1"/>
      <c r="JGT890" s="1"/>
      <c r="JGU890" s="1"/>
      <c r="JGV890" s="1"/>
      <c r="JGW890" s="1"/>
      <c r="JGX890" s="1"/>
      <c r="JGY890" s="1"/>
      <c r="JGZ890" s="1"/>
      <c r="JHA890" s="1"/>
      <c r="JHB890" s="1"/>
      <c r="JHC890" s="1"/>
      <c r="JHD890" s="1"/>
      <c r="JHE890" s="1"/>
      <c r="JHF890" s="1"/>
      <c r="JHG890" s="1"/>
      <c r="JHH890" s="1"/>
      <c r="JHI890" s="1"/>
      <c r="JHJ890" s="1"/>
      <c r="JHK890" s="1"/>
      <c r="JHL890" s="1"/>
      <c r="JHM890" s="1"/>
      <c r="JHN890" s="1"/>
      <c r="JHO890" s="1"/>
      <c r="JHP890" s="1"/>
      <c r="JHQ890" s="1"/>
      <c r="JHR890" s="1"/>
      <c r="JHS890" s="1"/>
      <c r="JHT890" s="1"/>
      <c r="JHU890" s="1"/>
      <c r="JHV890" s="1"/>
      <c r="JHW890" s="1"/>
      <c r="JHX890" s="1"/>
      <c r="JHY890" s="1"/>
      <c r="JHZ890" s="1"/>
      <c r="JIA890" s="1"/>
      <c r="JIB890" s="1"/>
      <c r="JIC890" s="1"/>
      <c r="JID890" s="1"/>
      <c r="JIE890" s="1"/>
      <c r="JIF890" s="1"/>
      <c r="JIG890" s="1"/>
      <c r="JIH890" s="1"/>
      <c r="JII890" s="1"/>
      <c r="JIJ890" s="1"/>
      <c r="JIK890" s="1"/>
      <c r="JIL890" s="1"/>
      <c r="JIM890" s="1"/>
      <c r="JIN890" s="1"/>
      <c r="JIO890" s="1"/>
      <c r="JIP890" s="1"/>
      <c r="JIQ890" s="1"/>
      <c r="JIR890" s="1"/>
      <c r="JIS890" s="1"/>
      <c r="JIT890" s="1"/>
      <c r="JIU890" s="1"/>
      <c r="JIV890" s="1"/>
      <c r="JIW890" s="1"/>
      <c r="JIX890" s="1"/>
      <c r="JIY890" s="1"/>
      <c r="JIZ890" s="1"/>
      <c r="JJA890" s="1"/>
      <c r="JJB890" s="1"/>
      <c r="JJC890" s="1"/>
      <c r="JJD890" s="1"/>
      <c r="JJE890" s="1"/>
      <c r="JJF890" s="1"/>
      <c r="JJG890" s="1"/>
      <c r="JJH890" s="1"/>
      <c r="JJI890" s="1"/>
      <c r="JJJ890" s="1"/>
      <c r="JJK890" s="1"/>
      <c r="JJL890" s="1"/>
      <c r="JJM890" s="1"/>
      <c r="JJN890" s="1"/>
      <c r="JJO890" s="1"/>
      <c r="JJP890" s="1"/>
      <c r="JJQ890" s="1"/>
      <c r="JJR890" s="1"/>
      <c r="JJS890" s="1"/>
      <c r="JJT890" s="1"/>
      <c r="JJU890" s="1"/>
      <c r="JJV890" s="1"/>
      <c r="JJW890" s="1"/>
      <c r="JJX890" s="1"/>
      <c r="JJY890" s="1"/>
      <c r="JJZ890" s="1"/>
      <c r="JKA890" s="1"/>
      <c r="JKB890" s="1"/>
      <c r="JKC890" s="1"/>
      <c r="JKD890" s="1"/>
      <c r="JKE890" s="1"/>
      <c r="JKF890" s="1"/>
      <c r="JKG890" s="1"/>
      <c r="JKH890" s="1"/>
      <c r="JKI890" s="1"/>
      <c r="JKJ890" s="1"/>
      <c r="JKK890" s="1"/>
      <c r="JKL890" s="1"/>
      <c r="JKM890" s="1"/>
      <c r="JKN890" s="1"/>
      <c r="JKO890" s="1"/>
      <c r="JKP890" s="1"/>
      <c r="JKQ890" s="1"/>
      <c r="JKR890" s="1"/>
      <c r="JKS890" s="1"/>
      <c r="JKT890" s="1"/>
      <c r="JKU890" s="1"/>
      <c r="JKV890" s="1"/>
      <c r="JKW890" s="1"/>
      <c r="JKX890" s="1"/>
      <c r="JKY890" s="1"/>
      <c r="JKZ890" s="1"/>
      <c r="JLA890" s="1"/>
      <c r="JLB890" s="1"/>
      <c r="JLC890" s="1"/>
      <c r="JLD890" s="1"/>
      <c r="JLE890" s="1"/>
      <c r="JLF890" s="1"/>
      <c r="JLG890" s="1"/>
      <c r="JLH890" s="1"/>
      <c r="JLI890" s="1"/>
      <c r="JLJ890" s="1"/>
      <c r="JLK890" s="1"/>
      <c r="JLL890" s="1"/>
      <c r="JLM890" s="1"/>
      <c r="JLN890" s="1"/>
      <c r="JLO890" s="1"/>
      <c r="JLP890" s="1"/>
      <c r="JLQ890" s="1"/>
      <c r="JLR890" s="1"/>
      <c r="JLS890" s="1"/>
      <c r="JLT890" s="1"/>
      <c r="JLU890" s="1"/>
      <c r="JLV890" s="1"/>
      <c r="JLW890" s="1"/>
      <c r="JLX890" s="1"/>
      <c r="JLY890" s="1"/>
      <c r="JLZ890" s="1"/>
      <c r="JMA890" s="1"/>
      <c r="JMB890" s="1"/>
      <c r="JMC890" s="1"/>
      <c r="JMD890" s="1"/>
      <c r="JME890" s="1"/>
      <c r="JMF890" s="1"/>
      <c r="JMG890" s="1"/>
      <c r="JMH890" s="1"/>
      <c r="JMI890" s="1"/>
      <c r="JMJ890" s="1"/>
      <c r="JMK890" s="1"/>
      <c r="JML890" s="1"/>
      <c r="JMM890" s="1"/>
      <c r="JMN890" s="1"/>
      <c r="JMO890" s="1"/>
      <c r="JMP890" s="1"/>
      <c r="JMQ890" s="1"/>
      <c r="JMR890" s="1"/>
      <c r="JMS890" s="1"/>
      <c r="JMT890" s="1"/>
      <c r="JMU890" s="1"/>
      <c r="JMV890" s="1"/>
      <c r="JMW890" s="1"/>
      <c r="JMX890" s="1"/>
      <c r="JMY890" s="1"/>
      <c r="JMZ890" s="1"/>
      <c r="JNA890" s="1"/>
      <c r="JNB890" s="1"/>
      <c r="JNC890" s="1"/>
      <c r="JND890" s="1"/>
      <c r="JNE890" s="1"/>
      <c r="JNF890" s="1"/>
      <c r="JNG890" s="1"/>
      <c r="JNH890" s="1"/>
      <c r="JNI890" s="1"/>
      <c r="JNJ890" s="1"/>
      <c r="JNK890" s="1"/>
      <c r="JNL890" s="1"/>
      <c r="JNM890" s="1"/>
      <c r="JNN890" s="1"/>
      <c r="JNO890" s="1"/>
      <c r="JNP890" s="1"/>
      <c r="JNQ890" s="1"/>
      <c r="JNR890" s="1"/>
      <c r="JNS890" s="1"/>
      <c r="JNT890" s="1"/>
      <c r="JNU890" s="1"/>
      <c r="JNV890" s="1"/>
      <c r="JNW890" s="1"/>
      <c r="JNX890" s="1"/>
      <c r="JNY890" s="1"/>
      <c r="JNZ890" s="1"/>
      <c r="JOA890" s="1"/>
      <c r="JOB890" s="1"/>
      <c r="JOC890" s="1"/>
      <c r="JOD890" s="1"/>
      <c r="JOE890" s="1"/>
      <c r="JOF890" s="1"/>
      <c r="JOG890" s="1"/>
      <c r="JOH890" s="1"/>
      <c r="JOI890" s="1"/>
      <c r="JOJ890" s="1"/>
      <c r="JOK890" s="1"/>
      <c r="JOL890" s="1"/>
      <c r="JOM890" s="1"/>
      <c r="JON890" s="1"/>
      <c r="JOO890" s="1"/>
      <c r="JOP890" s="1"/>
      <c r="JOQ890" s="1"/>
      <c r="JOR890" s="1"/>
      <c r="JOS890" s="1"/>
      <c r="JOT890" s="1"/>
      <c r="JOU890" s="1"/>
      <c r="JOV890" s="1"/>
      <c r="JOW890" s="1"/>
      <c r="JOX890" s="1"/>
      <c r="JOY890" s="1"/>
      <c r="JOZ890" s="1"/>
      <c r="JPA890" s="1"/>
      <c r="JPB890" s="1"/>
      <c r="JPC890" s="1"/>
      <c r="JPD890" s="1"/>
      <c r="JPE890" s="1"/>
      <c r="JPF890" s="1"/>
      <c r="JPG890" s="1"/>
      <c r="JPH890" s="1"/>
      <c r="JPI890" s="1"/>
      <c r="JPJ890" s="1"/>
      <c r="JPK890" s="1"/>
      <c r="JPL890" s="1"/>
      <c r="JPM890" s="1"/>
      <c r="JPN890" s="1"/>
      <c r="JPO890" s="1"/>
      <c r="JPP890" s="1"/>
      <c r="JPQ890" s="1"/>
      <c r="JPR890" s="1"/>
      <c r="JPS890" s="1"/>
      <c r="JPT890" s="1"/>
      <c r="JPU890" s="1"/>
      <c r="JPV890" s="1"/>
      <c r="JPW890" s="1"/>
      <c r="JPX890" s="1"/>
      <c r="JPY890" s="1"/>
      <c r="JPZ890" s="1"/>
      <c r="JQA890" s="1"/>
      <c r="JQB890" s="1"/>
      <c r="JQC890" s="1"/>
      <c r="JQD890" s="1"/>
      <c r="JQE890" s="1"/>
      <c r="JQF890" s="1"/>
      <c r="JQG890" s="1"/>
      <c r="JQH890" s="1"/>
      <c r="JQI890" s="1"/>
      <c r="JQJ890" s="1"/>
      <c r="JQK890" s="1"/>
      <c r="JQL890" s="1"/>
      <c r="JQM890" s="1"/>
      <c r="JQN890" s="1"/>
      <c r="JQO890" s="1"/>
      <c r="JQP890" s="1"/>
      <c r="JQQ890" s="1"/>
      <c r="JQR890" s="1"/>
      <c r="JQS890" s="1"/>
      <c r="JQT890" s="1"/>
      <c r="JQU890" s="1"/>
      <c r="JQV890" s="1"/>
      <c r="JQW890" s="1"/>
      <c r="JQX890" s="1"/>
      <c r="JQY890" s="1"/>
      <c r="JQZ890" s="1"/>
      <c r="JRA890" s="1"/>
      <c r="JRB890" s="1"/>
      <c r="JRC890" s="1"/>
      <c r="JRD890" s="1"/>
      <c r="JRE890" s="1"/>
      <c r="JRF890" s="1"/>
      <c r="JRG890" s="1"/>
      <c r="JRH890" s="1"/>
      <c r="JRI890" s="1"/>
      <c r="JRJ890" s="1"/>
      <c r="JRK890" s="1"/>
      <c r="JRL890" s="1"/>
      <c r="JRM890" s="1"/>
      <c r="JRN890" s="1"/>
      <c r="JRO890" s="1"/>
      <c r="JRP890" s="1"/>
      <c r="JRQ890" s="1"/>
      <c r="JRR890" s="1"/>
      <c r="JRS890" s="1"/>
      <c r="JRT890" s="1"/>
      <c r="JRU890" s="1"/>
      <c r="JRV890" s="1"/>
      <c r="JRW890" s="1"/>
      <c r="JRX890" s="1"/>
      <c r="JRY890" s="1"/>
      <c r="JRZ890" s="1"/>
      <c r="JSA890" s="1"/>
      <c r="JSB890" s="1"/>
      <c r="JSC890" s="1"/>
      <c r="JSD890" s="1"/>
      <c r="JSE890" s="1"/>
      <c r="JSF890" s="1"/>
      <c r="JSG890" s="1"/>
      <c r="JSH890" s="1"/>
      <c r="JSI890" s="1"/>
      <c r="JSJ890" s="1"/>
      <c r="JSK890" s="1"/>
      <c r="JSL890" s="1"/>
      <c r="JSM890" s="1"/>
      <c r="JSN890" s="1"/>
      <c r="JSO890" s="1"/>
      <c r="JSP890" s="1"/>
      <c r="JSQ890" s="1"/>
      <c r="JSR890" s="1"/>
      <c r="JSS890" s="1"/>
      <c r="JST890" s="1"/>
      <c r="JSU890" s="1"/>
      <c r="JSV890" s="1"/>
      <c r="JSW890" s="1"/>
      <c r="JSX890" s="1"/>
      <c r="JSY890" s="1"/>
      <c r="JSZ890" s="1"/>
      <c r="JTA890" s="1"/>
      <c r="JTB890" s="1"/>
      <c r="JTC890" s="1"/>
      <c r="JTD890" s="1"/>
      <c r="JTE890" s="1"/>
      <c r="JTF890" s="1"/>
      <c r="JTG890" s="1"/>
      <c r="JTH890" s="1"/>
      <c r="JTI890" s="1"/>
      <c r="JTJ890" s="1"/>
      <c r="JTK890" s="1"/>
      <c r="JTL890" s="1"/>
      <c r="JTM890" s="1"/>
      <c r="JTN890" s="1"/>
      <c r="JTO890" s="1"/>
      <c r="JTP890" s="1"/>
      <c r="JTQ890" s="1"/>
      <c r="JTR890" s="1"/>
      <c r="JTS890" s="1"/>
      <c r="JTT890" s="1"/>
      <c r="JTU890" s="1"/>
      <c r="JTV890" s="1"/>
      <c r="JTW890" s="1"/>
      <c r="JTX890" s="1"/>
      <c r="JTY890" s="1"/>
      <c r="JTZ890" s="1"/>
      <c r="JUA890" s="1"/>
      <c r="JUB890" s="1"/>
      <c r="JUC890" s="1"/>
      <c r="JUD890" s="1"/>
      <c r="JUE890" s="1"/>
      <c r="JUF890" s="1"/>
      <c r="JUG890" s="1"/>
      <c r="JUH890" s="1"/>
      <c r="JUI890" s="1"/>
      <c r="JUJ890" s="1"/>
      <c r="JUK890" s="1"/>
      <c r="JUL890" s="1"/>
      <c r="JUM890" s="1"/>
      <c r="JUN890" s="1"/>
      <c r="JUO890" s="1"/>
      <c r="JUP890" s="1"/>
      <c r="JUQ890" s="1"/>
      <c r="JUR890" s="1"/>
      <c r="JUS890" s="1"/>
      <c r="JUT890" s="1"/>
      <c r="JUU890" s="1"/>
      <c r="JUV890" s="1"/>
      <c r="JUW890" s="1"/>
      <c r="JUX890" s="1"/>
      <c r="JUY890" s="1"/>
      <c r="JUZ890" s="1"/>
      <c r="JVA890" s="1"/>
      <c r="JVB890" s="1"/>
      <c r="JVC890" s="1"/>
      <c r="JVD890" s="1"/>
      <c r="JVE890" s="1"/>
      <c r="JVF890" s="1"/>
      <c r="JVG890" s="1"/>
      <c r="JVH890" s="1"/>
      <c r="JVI890" s="1"/>
      <c r="JVJ890" s="1"/>
      <c r="JVK890" s="1"/>
      <c r="JVL890" s="1"/>
      <c r="JVM890" s="1"/>
      <c r="JVN890" s="1"/>
      <c r="JVO890" s="1"/>
      <c r="JVP890" s="1"/>
      <c r="JVQ890" s="1"/>
      <c r="JVR890" s="1"/>
      <c r="JVS890" s="1"/>
      <c r="JVT890" s="1"/>
      <c r="JVU890" s="1"/>
      <c r="JVV890" s="1"/>
      <c r="JVW890" s="1"/>
      <c r="JVX890" s="1"/>
      <c r="JVY890" s="1"/>
      <c r="JVZ890" s="1"/>
      <c r="JWA890" s="1"/>
      <c r="JWB890" s="1"/>
      <c r="JWC890" s="1"/>
      <c r="JWD890" s="1"/>
      <c r="JWE890" s="1"/>
      <c r="JWF890" s="1"/>
      <c r="JWG890" s="1"/>
      <c r="JWH890" s="1"/>
      <c r="JWI890" s="1"/>
      <c r="JWJ890" s="1"/>
      <c r="JWK890" s="1"/>
      <c r="JWL890" s="1"/>
      <c r="JWM890" s="1"/>
      <c r="JWN890" s="1"/>
      <c r="JWO890" s="1"/>
      <c r="JWP890" s="1"/>
      <c r="JWQ890" s="1"/>
      <c r="JWR890" s="1"/>
      <c r="JWS890" s="1"/>
      <c r="JWT890" s="1"/>
      <c r="JWU890" s="1"/>
      <c r="JWV890" s="1"/>
      <c r="JWW890" s="1"/>
      <c r="JWX890" s="1"/>
      <c r="JWY890" s="1"/>
      <c r="JWZ890" s="1"/>
      <c r="JXA890" s="1"/>
      <c r="JXB890" s="1"/>
      <c r="JXC890" s="1"/>
      <c r="JXD890" s="1"/>
      <c r="JXE890" s="1"/>
      <c r="JXF890" s="1"/>
      <c r="JXG890" s="1"/>
      <c r="JXH890" s="1"/>
      <c r="JXI890" s="1"/>
      <c r="JXJ890" s="1"/>
      <c r="JXK890" s="1"/>
      <c r="JXL890" s="1"/>
      <c r="JXM890" s="1"/>
      <c r="JXN890" s="1"/>
      <c r="JXO890" s="1"/>
      <c r="JXP890" s="1"/>
      <c r="JXQ890" s="1"/>
      <c r="JXR890" s="1"/>
      <c r="JXS890" s="1"/>
      <c r="JXT890" s="1"/>
      <c r="JXU890" s="1"/>
      <c r="JXV890" s="1"/>
      <c r="JXW890" s="1"/>
      <c r="JXX890" s="1"/>
      <c r="JXY890" s="1"/>
      <c r="JXZ890" s="1"/>
      <c r="JYA890" s="1"/>
      <c r="JYB890" s="1"/>
      <c r="JYC890" s="1"/>
      <c r="JYD890" s="1"/>
      <c r="JYE890" s="1"/>
      <c r="JYF890" s="1"/>
      <c r="JYG890" s="1"/>
      <c r="JYH890" s="1"/>
      <c r="JYI890" s="1"/>
      <c r="JYJ890" s="1"/>
      <c r="JYK890" s="1"/>
      <c r="JYL890" s="1"/>
      <c r="JYM890" s="1"/>
      <c r="JYN890" s="1"/>
      <c r="JYO890" s="1"/>
      <c r="JYP890" s="1"/>
      <c r="JYQ890" s="1"/>
      <c r="JYR890" s="1"/>
      <c r="JYS890" s="1"/>
      <c r="JYT890" s="1"/>
      <c r="JYU890" s="1"/>
      <c r="JYV890" s="1"/>
      <c r="JYW890" s="1"/>
      <c r="JYX890" s="1"/>
      <c r="JYY890" s="1"/>
      <c r="JYZ890" s="1"/>
      <c r="JZA890" s="1"/>
      <c r="JZB890" s="1"/>
      <c r="JZC890" s="1"/>
      <c r="JZD890" s="1"/>
      <c r="JZE890" s="1"/>
      <c r="JZF890" s="1"/>
      <c r="JZG890" s="1"/>
      <c r="JZH890" s="1"/>
      <c r="JZI890" s="1"/>
      <c r="JZJ890" s="1"/>
      <c r="JZK890" s="1"/>
      <c r="JZL890" s="1"/>
      <c r="JZM890" s="1"/>
      <c r="JZN890" s="1"/>
      <c r="JZO890" s="1"/>
      <c r="JZP890" s="1"/>
      <c r="JZQ890" s="1"/>
      <c r="JZR890" s="1"/>
      <c r="JZS890" s="1"/>
      <c r="JZT890" s="1"/>
      <c r="JZU890" s="1"/>
      <c r="JZV890" s="1"/>
      <c r="JZW890" s="1"/>
      <c r="JZX890" s="1"/>
      <c r="JZY890" s="1"/>
      <c r="JZZ890" s="1"/>
      <c r="KAA890" s="1"/>
      <c r="KAB890" s="1"/>
      <c r="KAC890" s="1"/>
      <c r="KAD890" s="1"/>
      <c r="KAE890" s="1"/>
      <c r="KAF890" s="1"/>
      <c r="KAG890" s="1"/>
      <c r="KAH890" s="1"/>
      <c r="KAI890" s="1"/>
      <c r="KAJ890" s="1"/>
      <c r="KAK890" s="1"/>
      <c r="KAL890" s="1"/>
      <c r="KAM890" s="1"/>
      <c r="KAN890" s="1"/>
      <c r="KAO890" s="1"/>
      <c r="KAP890" s="1"/>
      <c r="KAQ890" s="1"/>
      <c r="KAR890" s="1"/>
      <c r="KAS890" s="1"/>
      <c r="KAT890" s="1"/>
      <c r="KAU890" s="1"/>
      <c r="KAV890" s="1"/>
      <c r="KAW890" s="1"/>
      <c r="KAX890" s="1"/>
      <c r="KAY890" s="1"/>
      <c r="KAZ890" s="1"/>
      <c r="KBA890" s="1"/>
      <c r="KBB890" s="1"/>
      <c r="KBC890" s="1"/>
      <c r="KBD890" s="1"/>
      <c r="KBE890" s="1"/>
      <c r="KBF890" s="1"/>
      <c r="KBG890" s="1"/>
      <c r="KBH890" s="1"/>
      <c r="KBI890" s="1"/>
      <c r="KBJ890" s="1"/>
      <c r="KBK890" s="1"/>
      <c r="KBL890" s="1"/>
      <c r="KBM890" s="1"/>
      <c r="KBN890" s="1"/>
      <c r="KBO890" s="1"/>
      <c r="KBP890" s="1"/>
      <c r="KBQ890" s="1"/>
      <c r="KBR890" s="1"/>
      <c r="KBS890" s="1"/>
      <c r="KBT890" s="1"/>
      <c r="KBU890" s="1"/>
      <c r="KBV890" s="1"/>
      <c r="KBW890" s="1"/>
      <c r="KBX890" s="1"/>
      <c r="KBY890" s="1"/>
      <c r="KBZ890" s="1"/>
      <c r="KCA890" s="1"/>
      <c r="KCB890" s="1"/>
      <c r="KCC890" s="1"/>
      <c r="KCD890" s="1"/>
      <c r="KCE890" s="1"/>
      <c r="KCF890" s="1"/>
      <c r="KCG890" s="1"/>
      <c r="KCH890" s="1"/>
      <c r="KCI890" s="1"/>
      <c r="KCJ890" s="1"/>
      <c r="KCK890" s="1"/>
      <c r="KCL890" s="1"/>
      <c r="KCM890" s="1"/>
      <c r="KCN890" s="1"/>
      <c r="KCO890" s="1"/>
      <c r="KCP890" s="1"/>
      <c r="KCQ890" s="1"/>
      <c r="KCR890" s="1"/>
      <c r="KCS890" s="1"/>
      <c r="KCT890" s="1"/>
      <c r="KCU890" s="1"/>
      <c r="KCV890" s="1"/>
      <c r="KCW890" s="1"/>
      <c r="KCX890" s="1"/>
      <c r="KCY890" s="1"/>
      <c r="KCZ890" s="1"/>
      <c r="KDA890" s="1"/>
      <c r="KDB890" s="1"/>
      <c r="KDC890" s="1"/>
      <c r="KDD890" s="1"/>
      <c r="KDE890" s="1"/>
      <c r="KDF890" s="1"/>
      <c r="KDG890" s="1"/>
      <c r="KDH890" s="1"/>
      <c r="KDI890" s="1"/>
      <c r="KDJ890" s="1"/>
      <c r="KDK890" s="1"/>
      <c r="KDL890" s="1"/>
      <c r="KDM890" s="1"/>
      <c r="KDN890" s="1"/>
      <c r="KDO890" s="1"/>
      <c r="KDP890" s="1"/>
      <c r="KDQ890" s="1"/>
      <c r="KDR890" s="1"/>
      <c r="KDS890" s="1"/>
      <c r="KDT890" s="1"/>
      <c r="KDU890" s="1"/>
      <c r="KDV890" s="1"/>
      <c r="KDW890" s="1"/>
      <c r="KDX890" s="1"/>
      <c r="KDY890" s="1"/>
      <c r="KDZ890" s="1"/>
      <c r="KEA890" s="1"/>
      <c r="KEB890" s="1"/>
      <c r="KEC890" s="1"/>
      <c r="KED890" s="1"/>
      <c r="KEE890" s="1"/>
      <c r="KEF890" s="1"/>
      <c r="KEG890" s="1"/>
      <c r="KEH890" s="1"/>
      <c r="KEI890" s="1"/>
      <c r="KEJ890" s="1"/>
      <c r="KEK890" s="1"/>
      <c r="KEL890" s="1"/>
      <c r="KEM890" s="1"/>
      <c r="KEN890" s="1"/>
      <c r="KEO890" s="1"/>
      <c r="KEP890" s="1"/>
      <c r="KEQ890" s="1"/>
      <c r="KER890" s="1"/>
      <c r="KES890" s="1"/>
      <c r="KET890" s="1"/>
      <c r="KEU890" s="1"/>
      <c r="KEV890" s="1"/>
      <c r="KEW890" s="1"/>
      <c r="KEX890" s="1"/>
      <c r="KEY890" s="1"/>
      <c r="KEZ890" s="1"/>
      <c r="KFA890" s="1"/>
      <c r="KFB890" s="1"/>
      <c r="KFC890" s="1"/>
      <c r="KFD890" s="1"/>
      <c r="KFE890" s="1"/>
      <c r="KFF890" s="1"/>
      <c r="KFG890" s="1"/>
      <c r="KFH890" s="1"/>
      <c r="KFI890" s="1"/>
      <c r="KFJ890" s="1"/>
      <c r="KFK890" s="1"/>
      <c r="KFL890" s="1"/>
      <c r="KFM890" s="1"/>
      <c r="KFN890" s="1"/>
      <c r="KFO890" s="1"/>
      <c r="KFP890" s="1"/>
      <c r="KFQ890" s="1"/>
      <c r="KFR890" s="1"/>
      <c r="KFS890" s="1"/>
      <c r="KFT890" s="1"/>
      <c r="KFU890" s="1"/>
      <c r="KFV890" s="1"/>
      <c r="KFW890" s="1"/>
      <c r="KFX890" s="1"/>
      <c r="KFY890" s="1"/>
      <c r="KFZ890" s="1"/>
      <c r="KGA890" s="1"/>
      <c r="KGB890" s="1"/>
      <c r="KGC890" s="1"/>
      <c r="KGD890" s="1"/>
      <c r="KGE890" s="1"/>
      <c r="KGF890" s="1"/>
      <c r="KGG890" s="1"/>
      <c r="KGH890" s="1"/>
      <c r="KGI890" s="1"/>
      <c r="KGJ890" s="1"/>
      <c r="KGK890" s="1"/>
      <c r="KGL890" s="1"/>
      <c r="KGM890" s="1"/>
      <c r="KGN890" s="1"/>
      <c r="KGO890" s="1"/>
      <c r="KGP890" s="1"/>
      <c r="KGQ890" s="1"/>
      <c r="KGR890" s="1"/>
      <c r="KGS890" s="1"/>
      <c r="KGT890" s="1"/>
      <c r="KGU890" s="1"/>
      <c r="KGV890" s="1"/>
      <c r="KGW890" s="1"/>
      <c r="KGX890" s="1"/>
      <c r="KGY890" s="1"/>
      <c r="KGZ890" s="1"/>
      <c r="KHA890" s="1"/>
      <c r="KHB890" s="1"/>
      <c r="KHC890" s="1"/>
      <c r="KHD890" s="1"/>
      <c r="KHE890" s="1"/>
      <c r="KHF890" s="1"/>
      <c r="KHG890" s="1"/>
      <c r="KHH890" s="1"/>
      <c r="KHI890" s="1"/>
      <c r="KHJ890" s="1"/>
      <c r="KHK890" s="1"/>
      <c r="KHL890" s="1"/>
      <c r="KHM890" s="1"/>
      <c r="KHN890" s="1"/>
      <c r="KHO890" s="1"/>
      <c r="KHP890" s="1"/>
      <c r="KHQ890" s="1"/>
      <c r="KHR890" s="1"/>
      <c r="KHS890" s="1"/>
      <c r="KHT890" s="1"/>
      <c r="KHU890" s="1"/>
      <c r="KHV890" s="1"/>
      <c r="KHW890" s="1"/>
      <c r="KHX890" s="1"/>
      <c r="KHY890" s="1"/>
      <c r="KHZ890" s="1"/>
      <c r="KIA890" s="1"/>
      <c r="KIB890" s="1"/>
      <c r="KIC890" s="1"/>
      <c r="KID890" s="1"/>
      <c r="KIE890" s="1"/>
      <c r="KIF890" s="1"/>
      <c r="KIG890" s="1"/>
      <c r="KIH890" s="1"/>
      <c r="KII890" s="1"/>
      <c r="KIJ890" s="1"/>
      <c r="KIK890" s="1"/>
      <c r="KIL890" s="1"/>
      <c r="KIM890" s="1"/>
      <c r="KIN890" s="1"/>
      <c r="KIO890" s="1"/>
      <c r="KIP890" s="1"/>
      <c r="KIQ890" s="1"/>
      <c r="KIR890" s="1"/>
      <c r="KIS890" s="1"/>
      <c r="KIT890" s="1"/>
      <c r="KIU890" s="1"/>
      <c r="KIV890" s="1"/>
      <c r="KIW890" s="1"/>
      <c r="KIX890" s="1"/>
      <c r="KIY890" s="1"/>
      <c r="KIZ890" s="1"/>
      <c r="KJA890" s="1"/>
      <c r="KJB890" s="1"/>
      <c r="KJC890" s="1"/>
      <c r="KJD890" s="1"/>
      <c r="KJE890" s="1"/>
      <c r="KJF890" s="1"/>
      <c r="KJG890" s="1"/>
      <c r="KJH890" s="1"/>
      <c r="KJI890" s="1"/>
      <c r="KJJ890" s="1"/>
      <c r="KJK890" s="1"/>
      <c r="KJL890" s="1"/>
      <c r="KJM890" s="1"/>
      <c r="KJN890" s="1"/>
      <c r="KJO890" s="1"/>
      <c r="KJP890" s="1"/>
      <c r="KJQ890" s="1"/>
      <c r="KJR890" s="1"/>
      <c r="KJS890" s="1"/>
      <c r="KJT890" s="1"/>
      <c r="KJU890" s="1"/>
      <c r="KJV890" s="1"/>
      <c r="KJW890" s="1"/>
      <c r="KJX890" s="1"/>
      <c r="KJY890" s="1"/>
      <c r="KJZ890" s="1"/>
      <c r="KKA890" s="1"/>
      <c r="KKB890" s="1"/>
      <c r="KKC890" s="1"/>
      <c r="KKD890" s="1"/>
      <c r="KKE890" s="1"/>
      <c r="KKF890" s="1"/>
      <c r="KKG890" s="1"/>
      <c r="KKH890" s="1"/>
      <c r="KKI890" s="1"/>
      <c r="KKJ890" s="1"/>
      <c r="KKK890" s="1"/>
      <c r="KKL890" s="1"/>
      <c r="KKM890" s="1"/>
      <c r="KKN890" s="1"/>
      <c r="KKO890" s="1"/>
      <c r="KKP890" s="1"/>
      <c r="KKQ890" s="1"/>
      <c r="KKR890" s="1"/>
      <c r="KKS890" s="1"/>
      <c r="KKT890" s="1"/>
      <c r="KKU890" s="1"/>
      <c r="KKV890" s="1"/>
      <c r="KKW890" s="1"/>
      <c r="KKX890" s="1"/>
      <c r="KKY890" s="1"/>
      <c r="KKZ890" s="1"/>
      <c r="KLA890" s="1"/>
      <c r="KLB890" s="1"/>
      <c r="KLC890" s="1"/>
      <c r="KLD890" s="1"/>
      <c r="KLE890" s="1"/>
      <c r="KLF890" s="1"/>
      <c r="KLG890" s="1"/>
      <c r="KLH890" s="1"/>
      <c r="KLI890" s="1"/>
      <c r="KLJ890" s="1"/>
      <c r="KLK890" s="1"/>
      <c r="KLL890" s="1"/>
      <c r="KLM890" s="1"/>
      <c r="KLN890" s="1"/>
      <c r="KLO890" s="1"/>
      <c r="KLP890" s="1"/>
      <c r="KLQ890" s="1"/>
      <c r="KLR890" s="1"/>
      <c r="KLS890" s="1"/>
      <c r="KLT890" s="1"/>
      <c r="KLU890" s="1"/>
      <c r="KLV890" s="1"/>
      <c r="KLW890" s="1"/>
      <c r="KLX890" s="1"/>
      <c r="KLY890" s="1"/>
      <c r="KLZ890" s="1"/>
      <c r="KMA890" s="1"/>
      <c r="KMB890" s="1"/>
      <c r="KMC890" s="1"/>
      <c r="KMD890" s="1"/>
      <c r="KME890" s="1"/>
      <c r="KMF890" s="1"/>
      <c r="KMG890" s="1"/>
      <c r="KMH890" s="1"/>
      <c r="KMI890" s="1"/>
      <c r="KMJ890" s="1"/>
      <c r="KMK890" s="1"/>
      <c r="KML890" s="1"/>
      <c r="KMM890" s="1"/>
      <c r="KMN890" s="1"/>
      <c r="KMO890" s="1"/>
      <c r="KMP890" s="1"/>
      <c r="KMQ890" s="1"/>
      <c r="KMR890" s="1"/>
      <c r="KMS890" s="1"/>
      <c r="KMT890" s="1"/>
      <c r="KMU890" s="1"/>
      <c r="KMV890" s="1"/>
      <c r="KMW890" s="1"/>
      <c r="KMX890" s="1"/>
      <c r="KMY890" s="1"/>
      <c r="KMZ890" s="1"/>
      <c r="KNA890" s="1"/>
      <c r="KNB890" s="1"/>
      <c r="KNC890" s="1"/>
      <c r="KND890" s="1"/>
      <c r="KNE890" s="1"/>
      <c r="KNF890" s="1"/>
      <c r="KNG890" s="1"/>
      <c r="KNH890" s="1"/>
      <c r="KNI890" s="1"/>
      <c r="KNJ890" s="1"/>
      <c r="KNK890" s="1"/>
      <c r="KNL890" s="1"/>
      <c r="KNM890" s="1"/>
      <c r="KNN890" s="1"/>
      <c r="KNO890" s="1"/>
      <c r="KNP890" s="1"/>
      <c r="KNQ890" s="1"/>
      <c r="KNR890" s="1"/>
      <c r="KNS890" s="1"/>
      <c r="KNT890" s="1"/>
      <c r="KNU890" s="1"/>
      <c r="KNV890" s="1"/>
      <c r="KNW890" s="1"/>
      <c r="KNX890" s="1"/>
      <c r="KNY890" s="1"/>
      <c r="KNZ890" s="1"/>
      <c r="KOA890" s="1"/>
      <c r="KOB890" s="1"/>
      <c r="KOC890" s="1"/>
      <c r="KOD890" s="1"/>
      <c r="KOE890" s="1"/>
      <c r="KOF890" s="1"/>
      <c r="KOG890" s="1"/>
      <c r="KOH890" s="1"/>
      <c r="KOI890" s="1"/>
      <c r="KOJ890" s="1"/>
      <c r="KOK890" s="1"/>
      <c r="KOL890" s="1"/>
      <c r="KOM890" s="1"/>
      <c r="KON890" s="1"/>
      <c r="KOO890" s="1"/>
      <c r="KOP890" s="1"/>
      <c r="KOQ890" s="1"/>
      <c r="KOR890" s="1"/>
      <c r="KOS890" s="1"/>
      <c r="KOT890" s="1"/>
      <c r="KOU890" s="1"/>
      <c r="KOV890" s="1"/>
      <c r="KOW890" s="1"/>
      <c r="KOX890" s="1"/>
      <c r="KOY890" s="1"/>
      <c r="KOZ890" s="1"/>
      <c r="KPA890" s="1"/>
      <c r="KPB890" s="1"/>
      <c r="KPC890" s="1"/>
      <c r="KPD890" s="1"/>
      <c r="KPE890" s="1"/>
      <c r="KPF890" s="1"/>
      <c r="KPG890" s="1"/>
      <c r="KPH890" s="1"/>
      <c r="KPI890" s="1"/>
      <c r="KPJ890" s="1"/>
      <c r="KPK890" s="1"/>
      <c r="KPL890" s="1"/>
      <c r="KPM890" s="1"/>
      <c r="KPN890" s="1"/>
      <c r="KPO890" s="1"/>
      <c r="KPP890" s="1"/>
      <c r="KPQ890" s="1"/>
      <c r="KPR890" s="1"/>
      <c r="KPS890" s="1"/>
      <c r="KPT890" s="1"/>
      <c r="KPU890" s="1"/>
      <c r="KPV890" s="1"/>
      <c r="KPW890" s="1"/>
      <c r="KPX890" s="1"/>
      <c r="KPY890" s="1"/>
      <c r="KPZ890" s="1"/>
      <c r="KQA890" s="1"/>
      <c r="KQB890" s="1"/>
      <c r="KQC890" s="1"/>
      <c r="KQD890" s="1"/>
      <c r="KQE890" s="1"/>
      <c r="KQF890" s="1"/>
      <c r="KQG890" s="1"/>
      <c r="KQH890" s="1"/>
      <c r="KQI890" s="1"/>
      <c r="KQJ890" s="1"/>
      <c r="KQK890" s="1"/>
      <c r="KQL890" s="1"/>
      <c r="KQM890" s="1"/>
      <c r="KQN890" s="1"/>
      <c r="KQO890" s="1"/>
      <c r="KQP890" s="1"/>
      <c r="KQQ890" s="1"/>
      <c r="KQR890" s="1"/>
      <c r="KQS890" s="1"/>
      <c r="KQT890" s="1"/>
      <c r="KQU890" s="1"/>
      <c r="KQV890" s="1"/>
      <c r="KQW890" s="1"/>
      <c r="KQX890" s="1"/>
      <c r="KQY890" s="1"/>
      <c r="KQZ890" s="1"/>
      <c r="KRA890" s="1"/>
      <c r="KRB890" s="1"/>
      <c r="KRC890" s="1"/>
      <c r="KRD890" s="1"/>
      <c r="KRE890" s="1"/>
      <c r="KRF890" s="1"/>
      <c r="KRG890" s="1"/>
      <c r="KRH890" s="1"/>
      <c r="KRI890" s="1"/>
      <c r="KRJ890" s="1"/>
      <c r="KRK890" s="1"/>
      <c r="KRL890" s="1"/>
      <c r="KRM890" s="1"/>
      <c r="KRN890" s="1"/>
      <c r="KRO890" s="1"/>
      <c r="KRP890" s="1"/>
      <c r="KRQ890" s="1"/>
      <c r="KRR890" s="1"/>
      <c r="KRS890" s="1"/>
      <c r="KRT890" s="1"/>
      <c r="KRU890" s="1"/>
      <c r="KRV890" s="1"/>
      <c r="KRW890" s="1"/>
      <c r="KRX890" s="1"/>
      <c r="KRY890" s="1"/>
      <c r="KRZ890" s="1"/>
      <c r="KSA890" s="1"/>
      <c r="KSB890" s="1"/>
      <c r="KSC890" s="1"/>
      <c r="KSD890" s="1"/>
      <c r="KSE890" s="1"/>
      <c r="KSF890" s="1"/>
      <c r="KSG890" s="1"/>
      <c r="KSH890" s="1"/>
      <c r="KSI890" s="1"/>
      <c r="KSJ890" s="1"/>
      <c r="KSK890" s="1"/>
      <c r="KSL890" s="1"/>
      <c r="KSM890" s="1"/>
      <c r="KSN890" s="1"/>
      <c r="KSO890" s="1"/>
      <c r="KSP890" s="1"/>
      <c r="KSQ890" s="1"/>
      <c r="KSR890" s="1"/>
      <c r="KSS890" s="1"/>
      <c r="KST890" s="1"/>
      <c r="KSU890" s="1"/>
      <c r="KSV890" s="1"/>
      <c r="KSW890" s="1"/>
      <c r="KSX890" s="1"/>
      <c r="KSY890" s="1"/>
      <c r="KSZ890" s="1"/>
      <c r="KTA890" s="1"/>
      <c r="KTB890" s="1"/>
      <c r="KTC890" s="1"/>
      <c r="KTD890" s="1"/>
      <c r="KTE890" s="1"/>
      <c r="KTF890" s="1"/>
      <c r="KTG890" s="1"/>
      <c r="KTH890" s="1"/>
      <c r="KTI890" s="1"/>
      <c r="KTJ890" s="1"/>
      <c r="KTK890" s="1"/>
      <c r="KTL890" s="1"/>
      <c r="KTM890" s="1"/>
      <c r="KTN890" s="1"/>
      <c r="KTO890" s="1"/>
      <c r="KTP890" s="1"/>
      <c r="KTQ890" s="1"/>
      <c r="KTR890" s="1"/>
      <c r="KTS890" s="1"/>
      <c r="KTT890" s="1"/>
      <c r="KTU890" s="1"/>
      <c r="KTV890" s="1"/>
      <c r="KTW890" s="1"/>
      <c r="KTX890" s="1"/>
      <c r="KTY890" s="1"/>
      <c r="KTZ890" s="1"/>
      <c r="KUA890" s="1"/>
      <c r="KUB890" s="1"/>
      <c r="KUC890" s="1"/>
      <c r="KUD890" s="1"/>
      <c r="KUE890" s="1"/>
      <c r="KUF890" s="1"/>
      <c r="KUG890" s="1"/>
      <c r="KUH890" s="1"/>
      <c r="KUI890" s="1"/>
      <c r="KUJ890" s="1"/>
      <c r="KUK890" s="1"/>
      <c r="KUL890" s="1"/>
      <c r="KUM890" s="1"/>
      <c r="KUN890" s="1"/>
      <c r="KUO890" s="1"/>
      <c r="KUP890" s="1"/>
      <c r="KUQ890" s="1"/>
      <c r="KUR890" s="1"/>
      <c r="KUS890" s="1"/>
      <c r="KUT890" s="1"/>
      <c r="KUU890" s="1"/>
      <c r="KUV890" s="1"/>
      <c r="KUW890" s="1"/>
      <c r="KUX890" s="1"/>
      <c r="KUY890" s="1"/>
      <c r="KUZ890" s="1"/>
      <c r="KVA890" s="1"/>
      <c r="KVB890" s="1"/>
      <c r="KVC890" s="1"/>
      <c r="KVD890" s="1"/>
      <c r="KVE890" s="1"/>
      <c r="KVF890" s="1"/>
      <c r="KVG890" s="1"/>
      <c r="KVH890" s="1"/>
      <c r="KVI890" s="1"/>
      <c r="KVJ890" s="1"/>
      <c r="KVK890" s="1"/>
      <c r="KVL890" s="1"/>
      <c r="KVM890" s="1"/>
      <c r="KVN890" s="1"/>
      <c r="KVO890" s="1"/>
      <c r="KVP890" s="1"/>
      <c r="KVQ890" s="1"/>
      <c r="KVR890" s="1"/>
      <c r="KVS890" s="1"/>
      <c r="KVT890" s="1"/>
      <c r="KVU890" s="1"/>
      <c r="KVV890" s="1"/>
      <c r="KVW890" s="1"/>
      <c r="KVX890" s="1"/>
      <c r="KVY890" s="1"/>
      <c r="KVZ890" s="1"/>
      <c r="KWA890" s="1"/>
      <c r="KWB890" s="1"/>
      <c r="KWC890" s="1"/>
      <c r="KWD890" s="1"/>
      <c r="KWE890" s="1"/>
      <c r="KWF890" s="1"/>
      <c r="KWG890" s="1"/>
      <c r="KWH890" s="1"/>
      <c r="KWI890" s="1"/>
      <c r="KWJ890" s="1"/>
      <c r="KWK890" s="1"/>
      <c r="KWL890" s="1"/>
      <c r="KWM890" s="1"/>
      <c r="KWN890" s="1"/>
      <c r="KWO890" s="1"/>
      <c r="KWP890" s="1"/>
      <c r="KWQ890" s="1"/>
      <c r="KWR890" s="1"/>
      <c r="KWS890" s="1"/>
      <c r="KWT890" s="1"/>
      <c r="KWU890" s="1"/>
      <c r="KWV890" s="1"/>
      <c r="KWW890" s="1"/>
      <c r="KWX890" s="1"/>
      <c r="KWY890" s="1"/>
      <c r="KWZ890" s="1"/>
      <c r="KXA890" s="1"/>
      <c r="KXB890" s="1"/>
      <c r="KXC890" s="1"/>
      <c r="KXD890" s="1"/>
      <c r="KXE890" s="1"/>
      <c r="KXF890" s="1"/>
      <c r="KXG890" s="1"/>
      <c r="KXH890" s="1"/>
      <c r="KXI890" s="1"/>
      <c r="KXJ890" s="1"/>
      <c r="KXK890" s="1"/>
      <c r="KXL890" s="1"/>
      <c r="KXM890" s="1"/>
      <c r="KXN890" s="1"/>
      <c r="KXO890" s="1"/>
      <c r="KXP890" s="1"/>
      <c r="KXQ890" s="1"/>
      <c r="KXR890" s="1"/>
      <c r="KXS890" s="1"/>
      <c r="KXT890" s="1"/>
      <c r="KXU890" s="1"/>
      <c r="KXV890" s="1"/>
      <c r="KXW890" s="1"/>
      <c r="KXX890" s="1"/>
      <c r="KXY890" s="1"/>
      <c r="KXZ890" s="1"/>
      <c r="KYA890" s="1"/>
      <c r="KYB890" s="1"/>
      <c r="KYC890" s="1"/>
      <c r="KYD890" s="1"/>
      <c r="KYE890" s="1"/>
      <c r="KYF890" s="1"/>
      <c r="KYG890" s="1"/>
      <c r="KYH890" s="1"/>
      <c r="KYI890" s="1"/>
      <c r="KYJ890" s="1"/>
      <c r="KYK890" s="1"/>
      <c r="KYL890" s="1"/>
      <c r="KYM890" s="1"/>
      <c r="KYN890" s="1"/>
      <c r="KYO890" s="1"/>
      <c r="KYP890" s="1"/>
      <c r="KYQ890" s="1"/>
      <c r="KYR890" s="1"/>
      <c r="KYS890" s="1"/>
      <c r="KYT890" s="1"/>
      <c r="KYU890" s="1"/>
      <c r="KYV890" s="1"/>
      <c r="KYW890" s="1"/>
      <c r="KYX890" s="1"/>
      <c r="KYY890" s="1"/>
      <c r="KYZ890" s="1"/>
      <c r="KZA890" s="1"/>
      <c r="KZB890" s="1"/>
      <c r="KZC890" s="1"/>
      <c r="KZD890" s="1"/>
      <c r="KZE890" s="1"/>
      <c r="KZF890" s="1"/>
      <c r="KZG890" s="1"/>
      <c r="KZH890" s="1"/>
      <c r="KZI890" s="1"/>
      <c r="KZJ890" s="1"/>
      <c r="KZK890" s="1"/>
      <c r="KZL890" s="1"/>
      <c r="KZM890" s="1"/>
      <c r="KZN890" s="1"/>
      <c r="KZO890" s="1"/>
      <c r="KZP890" s="1"/>
      <c r="KZQ890" s="1"/>
      <c r="KZR890" s="1"/>
      <c r="KZS890" s="1"/>
      <c r="KZT890" s="1"/>
      <c r="KZU890" s="1"/>
      <c r="KZV890" s="1"/>
      <c r="KZW890" s="1"/>
      <c r="KZX890" s="1"/>
      <c r="KZY890" s="1"/>
      <c r="KZZ890" s="1"/>
      <c r="LAA890" s="1"/>
      <c r="LAB890" s="1"/>
      <c r="LAC890" s="1"/>
      <c r="LAD890" s="1"/>
      <c r="LAE890" s="1"/>
      <c r="LAF890" s="1"/>
      <c r="LAG890" s="1"/>
      <c r="LAH890" s="1"/>
      <c r="LAI890" s="1"/>
      <c r="LAJ890" s="1"/>
      <c r="LAK890" s="1"/>
      <c r="LAL890" s="1"/>
      <c r="LAM890" s="1"/>
      <c r="LAN890" s="1"/>
      <c r="LAO890" s="1"/>
      <c r="LAP890" s="1"/>
      <c r="LAQ890" s="1"/>
      <c r="LAR890" s="1"/>
      <c r="LAS890" s="1"/>
      <c r="LAT890" s="1"/>
      <c r="LAU890" s="1"/>
      <c r="LAV890" s="1"/>
      <c r="LAW890" s="1"/>
      <c r="LAX890" s="1"/>
      <c r="LAY890" s="1"/>
      <c r="LAZ890" s="1"/>
      <c r="LBA890" s="1"/>
      <c r="LBB890" s="1"/>
      <c r="LBC890" s="1"/>
      <c r="LBD890" s="1"/>
      <c r="LBE890" s="1"/>
      <c r="LBF890" s="1"/>
      <c r="LBG890" s="1"/>
      <c r="LBH890" s="1"/>
      <c r="LBI890" s="1"/>
      <c r="LBJ890" s="1"/>
      <c r="LBK890" s="1"/>
      <c r="LBL890" s="1"/>
      <c r="LBM890" s="1"/>
      <c r="LBN890" s="1"/>
      <c r="LBO890" s="1"/>
      <c r="LBP890" s="1"/>
      <c r="LBQ890" s="1"/>
      <c r="LBR890" s="1"/>
      <c r="LBS890" s="1"/>
      <c r="LBT890" s="1"/>
      <c r="LBU890" s="1"/>
      <c r="LBV890" s="1"/>
      <c r="LBW890" s="1"/>
      <c r="LBX890" s="1"/>
      <c r="LBY890" s="1"/>
      <c r="LBZ890" s="1"/>
      <c r="LCA890" s="1"/>
      <c r="LCB890" s="1"/>
      <c r="LCC890" s="1"/>
      <c r="LCD890" s="1"/>
      <c r="LCE890" s="1"/>
      <c r="LCF890" s="1"/>
      <c r="LCG890" s="1"/>
      <c r="LCH890" s="1"/>
      <c r="LCI890" s="1"/>
      <c r="LCJ890" s="1"/>
      <c r="LCK890" s="1"/>
      <c r="LCL890" s="1"/>
      <c r="LCM890" s="1"/>
      <c r="LCN890" s="1"/>
      <c r="LCO890" s="1"/>
      <c r="LCP890" s="1"/>
      <c r="LCQ890" s="1"/>
      <c r="LCR890" s="1"/>
      <c r="LCS890" s="1"/>
      <c r="LCT890" s="1"/>
      <c r="LCU890" s="1"/>
      <c r="LCV890" s="1"/>
      <c r="LCW890" s="1"/>
      <c r="LCX890" s="1"/>
      <c r="LCY890" s="1"/>
      <c r="LCZ890" s="1"/>
      <c r="LDA890" s="1"/>
      <c r="LDB890" s="1"/>
      <c r="LDC890" s="1"/>
      <c r="LDD890" s="1"/>
      <c r="LDE890" s="1"/>
      <c r="LDF890" s="1"/>
      <c r="LDG890" s="1"/>
      <c r="LDH890" s="1"/>
      <c r="LDI890" s="1"/>
      <c r="LDJ890" s="1"/>
      <c r="LDK890" s="1"/>
      <c r="LDL890" s="1"/>
      <c r="LDM890" s="1"/>
      <c r="LDN890" s="1"/>
      <c r="LDO890" s="1"/>
      <c r="LDP890" s="1"/>
      <c r="LDQ890" s="1"/>
      <c r="LDR890" s="1"/>
      <c r="LDS890" s="1"/>
      <c r="LDT890" s="1"/>
      <c r="LDU890" s="1"/>
      <c r="LDV890" s="1"/>
      <c r="LDW890" s="1"/>
      <c r="LDX890" s="1"/>
      <c r="LDY890" s="1"/>
      <c r="LDZ890" s="1"/>
      <c r="LEA890" s="1"/>
      <c r="LEB890" s="1"/>
      <c r="LEC890" s="1"/>
      <c r="LED890" s="1"/>
      <c r="LEE890" s="1"/>
      <c r="LEF890" s="1"/>
      <c r="LEG890" s="1"/>
      <c r="LEH890" s="1"/>
      <c r="LEI890" s="1"/>
      <c r="LEJ890" s="1"/>
      <c r="LEK890" s="1"/>
      <c r="LEL890" s="1"/>
      <c r="LEM890" s="1"/>
      <c r="LEN890" s="1"/>
      <c r="LEO890" s="1"/>
      <c r="LEP890" s="1"/>
      <c r="LEQ890" s="1"/>
      <c r="LER890" s="1"/>
      <c r="LES890" s="1"/>
      <c r="LET890" s="1"/>
      <c r="LEU890" s="1"/>
      <c r="LEV890" s="1"/>
      <c r="LEW890" s="1"/>
      <c r="LEX890" s="1"/>
      <c r="LEY890" s="1"/>
      <c r="LEZ890" s="1"/>
      <c r="LFA890" s="1"/>
      <c r="LFB890" s="1"/>
      <c r="LFC890" s="1"/>
      <c r="LFD890" s="1"/>
      <c r="LFE890" s="1"/>
      <c r="LFF890" s="1"/>
      <c r="LFG890" s="1"/>
      <c r="LFH890" s="1"/>
      <c r="LFI890" s="1"/>
      <c r="LFJ890" s="1"/>
      <c r="LFK890" s="1"/>
      <c r="LFL890" s="1"/>
      <c r="LFM890" s="1"/>
      <c r="LFN890" s="1"/>
      <c r="LFO890" s="1"/>
      <c r="LFP890" s="1"/>
      <c r="LFQ890" s="1"/>
      <c r="LFR890" s="1"/>
      <c r="LFS890" s="1"/>
      <c r="LFT890" s="1"/>
      <c r="LFU890" s="1"/>
      <c r="LFV890" s="1"/>
      <c r="LFW890" s="1"/>
      <c r="LFX890" s="1"/>
      <c r="LFY890" s="1"/>
      <c r="LFZ890" s="1"/>
      <c r="LGA890" s="1"/>
      <c r="LGB890" s="1"/>
      <c r="LGC890" s="1"/>
      <c r="LGD890" s="1"/>
      <c r="LGE890" s="1"/>
      <c r="LGF890" s="1"/>
      <c r="LGG890" s="1"/>
      <c r="LGH890" s="1"/>
      <c r="LGI890" s="1"/>
      <c r="LGJ890" s="1"/>
      <c r="LGK890" s="1"/>
      <c r="LGL890" s="1"/>
      <c r="LGM890" s="1"/>
      <c r="LGN890" s="1"/>
      <c r="LGO890" s="1"/>
      <c r="LGP890" s="1"/>
      <c r="LGQ890" s="1"/>
      <c r="LGR890" s="1"/>
      <c r="LGS890" s="1"/>
      <c r="LGT890" s="1"/>
      <c r="LGU890" s="1"/>
      <c r="LGV890" s="1"/>
      <c r="LGW890" s="1"/>
      <c r="LGX890" s="1"/>
      <c r="LGY890" s="1"/>
      <c r="LGZ890" s="1"/>
      <c r="LHA890" s="1"/>
      <c r="LHB890" s="1"/>
      <c r="LHC890" s="1"/>
      <c r="LHD890" s="1"/>
      <c r="LHE890" s="1"/>
      <c r="LHF890" s="1"/>
      <c r="LHG890" s="1"/>
      <c r="LHH890" s="1"/>
      <c r="LHI890" s="1"/>
      <c r="LHJ890" s="1"/>
      <c r="LHK890" s="1"/>
      <c r="LHL890" s="1"/>
      <c r="LHM890" s="1"/>
      <c r="LHN890" s="1"/>
      <c r="LHO890" s="1"/>
      <c r="LHP890" s="1"/>
      <c r="LHQ890" s="1"/>
      <c r="LHR890" s="1"/>
      <c r="LHS890" s="1"/>
      <c r="LHT890" s="1"/>
      <c r="LHU890" s="1"/>
      <c r="LHV890" s="1"/>
      <c r="LHW890" s="1"/>
      <c r="LHX890" s="1"/>
      <c r="LHY890" s="1"/>
      <c r="LHZ890" s="1"/>
      <c r="LIA890" s="1"/>
      <c r="LIB890" s="1"/>
      <c r="LIC890" s="1"/>
      <c r="LID890" s="1"/>
      <c r="LIE890" s="1"/>
      <c r="LIF890" s="1"/>
      <c r="LIG890" s="1"/>
      <c r="LIH890" s="1"/>
      <c r="LII890" s="1"/>
      <c r="LIJ890" s="1"/>
      <c r="LIK890" s="1"/>
      <c r="LIL890" s="1"/>
      <c r="LIM890" s="1"/>
      <c r="LIN890" s="1"/>
      <c r="LIO890" s="1"/>
      <c r="LIP890" s="1"/>
      <c r="LIQ890" s="1"/>
      <c r="LIR890" s="1"/>
      <c r="LIS890" s="1"/>
      <c r="LIT890" s="1"/>
      <c r="LIU890" s="1"/>
      <c r="LIV890" s="1"/>
      <c r="LIW890" s="1"/>
      <c r="LIX890" s="1"/>
      <c r="LIY890" s="1"/>
      <c r="LIZ890" s="1"/>
      <c r="LJA890" s="1"/>
      <c r="LJB890" s="1"/>
      <c r="LJC890" s="1"/>
      <c r="LJD890" s="1"/>
      <c r="LJE890" s="1"/>
      <c r="LJF890" s="1"/>
      <c r="LJG890" s="1"/>
      <c r="LJH890" s="1"/>
      <c r="LJI890" s="1"/>
      <c r="LJJ890" s="1"/>
      <c r="LJK890" s="1"/>
      <c r="LJL890" s="1"/>
      <c r="LJM890" s="1"/>
      <c r="LJN890" s="1"/>
      <c r="LJO890" s="1"/>
      <c r="LJP890" s="1"/>
      <c r="LJQ890" s="1"/>
      <c r="LJR890" s="1"/>
      <c r="LJS890" s="1"/>
      <c r="LJT890" s="1"/>
      <c r="LJU890" s="1"/>
      <c r="LJV890" s="1"/>
      <c r="LJW890" s="1"/>
      <c r="LJX890" s="1"/>
      <c r="LJY890" s="1"/>
      <c r="LJZ890" s="1"/>
      <c r="LKA890" s="1"/>
      <c r="LKB890" s="1"/>
      <c r="LKC890" s="1"/>
      <c r="LKD890" s="1"/>
      <c r="LKE890" s="1"/>
      <c r="LKF890" s="1"/>
      <c r="LKG890" s="1"/>
      <c r="LKH890" s="1"/>
      <c r="LKI890" s="1"/>
      <c r="LKJ890" s="1"/>
      <c r="LKK890" s="1"/>
      <c r="LKL890" s="1"/>
      <c r="LKM890" s="1"/>
      <c r="LKN890" s="1"/>
      <c r="LKO890" s="1"/>
      <c r="LKP890" s="1"/>
      <c r="LKQ890" s="1"/>
      <c r="LKR890" s="1"/>
      <c r="LKS890" s="1"/>
      <c r="LKT890" s="1"/>
      <c r="LKU890" s="1"/>
      <c r="LKV890" s="1"/>
      <c r="LKW890" s="1"/>
      <c r="LKX890" s="1"/>
      <c r="LKY890" s="1"/>
      <c r="LKZ890" s="1"/>
      <c r="LLA890" s="1"/>
      <c r="LLB890" s="1"/>
      <c r="LLC890" s="1"/>
      <c r="LLD890" s="1"/>
      <c r="LLE890" s="1"/>
      <c r="LLF890" s="1"/>
      <c r="LLG890" s="1"/>
      <c r="LLH890" s="1"/>
      <c r="LLI890" s="1"/>
      <c r="LLJ890" s="1"/>
      <c r="LLK890" s="1"/>
      <c r="LLL890" s="1"/>
      <c r="LLM890" s="1"/>
      <c r="LLN890" s="1"/>
      <c r="LLO890" s="1"/>
      <c r="LLP890" s="1"/>
      <c r="LLQ890" s="1"/>
      <c r="LLR890" s="1"/>
      <c r="LLS890" s="1"/>
      <c r="LLT890" s="1"/>
      <c r="LLU890" s="1"/>
      <c r="LLV890" s="1"/>
      <c r="LLW890" s="1"/>
      <c r="LLX890" s="1"/>
      <c r="LLY890" s="1"/>
      <c r="LLZ890" s="1"/>
      <c r="LMA890" s="1"/>
      <c r="LMB890" s="1"/>
      <c r="LMC890" s="1"/>
      <c r="LMD890" s="1"/>
      <c r="LME890" s="1"/>
      <c r="LMF890" s="1"/>
      <c r="LMG890" s="1"/>
      <c r="LMH890" s="1"/>
      <c r="LMI890" s="1"/>
      <c r="LMJ890" s="1"/>
      <c r="LMK890" s="1"/>
      <c r="LML890" s="1"/>
      <c r="LMM890" s="1"/>
      <c r="LMN890" s="1"/>
      <c r="LMO890" s="1"/>
      <c r="LMP890" s="1"/>
      <c r="LMQ890" s="1"/>
      <c r="LMR890" s="1"/>
      <c r="LMS890" s="1"/>
      <c r="LMT890" s="1"/>
      <c r="LMU890" s="1"/>
      <c r="LMV890" s="1"/>
      <c r="LMW890" s="1"/>
      <c r="LMX890" s="1"/>
      <c r="LMY890" s="1"/>
      <c r="LMZ890" s="1"/>
      <c r="LNA890" s="1"/>
      <c r="LNB890" s="1"/>
      <c r="LNC890" s="1"/>
      <c r="LND890" s="1"/>
      <c r="LNE890" s="1"/>
      <c r="LNF890" s="1"/>
      <c r="LNG890" s="1"/>
      <c r="LNH890" s="1"/>
      <c r="LNI890" s="1"/>
      <c r="LNJ890" s="1"/>
      <c r="LNK890" s="1"/>
      <c r="LNL890" s="1"/>
      <c r="LNM890" s="1"/>
      <c r="LNN890" s="1"/>
      <c r="LNO890" s="1"/>
      <c r="LNP890" s="1"/>
      <c r="LNQ890" s="1"/>
      <c r="LNR890" s="1"/>
      <c r="LNS890" s="1"/>
      <c r="LNT890" s="1"/>
      <c r="LNU890" s="1"/>
      <c r="LNV890" s="1"/>
      <c r="LNW890" s="1"/>
      <c r="LNX890" s="1"/>
      <c r="LNY890" s="1"/>
      <c r="LNZ890" s="1"/>
      <c r="LOA890" s="1"/>
      <c r="LOB890" s="1"/>
      <c r="LOC890" s="1"/>
      <c r="LOD890" s="1"/>
      <c r="LOE890" s="1"/>
      <c r="LOF890" s="1"/>
      <c r="LOG890" s="1"/>
      <c r="LOH890" s="1"/>
      <c r="LOI890" s="1"/>
      <c r="LOJ890" s="1"/>
      <c r="LOK890" s="1"/>
      <c r="LOL890" s="1"/>
      <c r="LOM890" s="1"/>
      <c r="LON890" s="1"/>
      <c r="LOO890" s="1"/>
      <c r="LOP890" s="1"/>
      <c r="LOQ890" s="1"/>
      <c r="LOR890" s="1"/>
      <c r="LOS890" s="1"/>
      <c r="LOT890" s="1"/>
      <c r="LOU890" s="1"/>
      <c r="LOV890" s="1"/>
      <c r="LOW890" s="1"/>
      <c r="LOX890" s="1"/>
      <c r="LOY890" s="1"/>
      <c r="LOZ890" s="1"/>
      <c r="LPA890" s="1"/>
      <c r="LPB890" s="1"/>
      <c r="LPC890" s="1"/>
      <c r="LPD890" s="1"/>
      <c r="LPE890" s="1"/>
      <c r="LPF890" s="1"/>
      <c r="LPG890" s="1"/>
      <c r="LPH890" s="1"/>
      <c r="LPI890" s="1"/>
      <c r="LPJ890" s="1"/>
      <c r="LPK890" s="1"/>
      <c r="LPL890" s="1"/>
      <c r="LPM890" s="1"/>
      <c r="LPN890" s="1"/>
      <c r="LPO890" s="1"/>
      <c r="LPP890" s="1"/>
      <c r="LPQ890" s="1"/>
      <c r="LPR890" s="1"/>
      <c r="LPS890" s="1"/>
      <c r="LPT890" s="1"/>
      <c r="LPU890" s="1"/>
      <c r="LPV890" s="1"/>
      <c r="LPW890" s="1"/>
      <c r="LPX890" s="1"/>
      <c r="LPY890" s="1"/>
      <c r="LPZ890" s="1"/>
      <c r="LQA890" s="1"/>
      <c r="LQB890" s="1"/>
      <c r="LQC890" s="1"/>
      <c r="LQD890" s="1"/>
      <c r="LQE890" s="1"/>
      <c r="LQF890" s="1"/>
      <c r="LQG890" s="1"/>
      <c r="LQH890" s="1"/>
      <c r="LQI890" s="1"/>
      <c r="LQJ890" s="1"/>
      <c r="LQK890" s="1"/>
      <c r="LQL890" s="1"/>
      <c r="LQM890" s="1"/>
      <c r="LQN890" s="1"/>
      <c r="LQO890" s="1"/>
      <c r="LQP890" s="1"/>
      <c r="LQQ890" s="1"/>
      <c r="LQR890" s="1"/>
      <c r="LQS890" s="1"/>
      <c r="LQT890" s="1"/>
      <c r="LQU890" s="1"/>
      <c r="LQV890" s="1"/>
      <c r="LQW890" s="1"/>
      <c r="LQX890" s="1"/>
      <c r="LQY890" s="1"/>
      <c r="LQZ890" s="1"/>
      <c r="LRA890" s="1"/>
      <c r="LRB890" s="1"/>
      <c r="LRC890" s="1"/>
      <c r="LRD890" s="1"/>
      <c r="LRE890" s="1"/>
      <c r="LRF890" s="1"/>
      <c r="LRG890" s="1"/>
      <c r="LRH890" s="1"/>
      <c r="LRI890" s="1"/>
      <c r="LRJ890" s="1"/>
      <c r="LRK890" s="1"/>
      <c r="LRL890" s="1"/>
      <c r="LRM890" s="1"/>
      <c r="LRN890" s="1"/>
      <c r="LRO890" s="1"/>
      <c r="LRP890" s="1"/>
      <c r="LRQ890" s="1"/>
      <c r="LRR890" s="1"/>
      <c r="LRS890" s="1"/>
      <c r="LRT890" s="1"/>
      <c r="LRU890" s="1"/>
      <c r="LRV890" s="1"/>
      <c r="LRW890" s="1"/>
      <c r="LRX890" s="1"/>
      <c r="LRY890" s="1"/>
      <c r="LRZ890" s="1"/>
      <c r="LSA890" s="1"/>
      <c r="LSB890" s="1"/>
      <c r="LSC890" s="1"/>
      <c r="LSD890" s="1"/>
      <c r="LSE890" s="1"/>
      <c r="LSF890" s="1"/>
      <c r="LSG890" s="1"/>
      <c r="LSH890" s="1"/>
      <c r="LSI890" s="1"/>
      <c r="LSJ890" s="1"/>
      <c r="LSK890" s="1"/>
      <c r="LSL890" s="1"/>
      <c r="LSM890" s="1"/>
      <c r="LSN890" s="1"/>
      <c r="LSO890" s="1"/>
      <c r="LSP890" s="1"/>
      <c r="LSQ890" s="1"/>
      <c r="LSR890" s="1"/>
      <c r="LSS890" s="1"/>
      <c r="LST890" s="1"/>
      <c r="LSU890" s="1"/>
      <c r="LSV890" s="1"/>
      <c r="LSW890" s="1"/>
      <c r="LSX890" s="1"/>
      <c r="LSY890" s="1"/>
      <c r="LSZ890" s="1"/>
      <c r="LTA890" s="1"/>
      <c r="LTB890" s="1"/>
      <c r="LTC890" s="1"/>
      <c r="LTD890" s="1"/>
      <c r="LTE890" s="1"/>
      <c r="LTF890" s="1"/>
      <c r="LTG890" s="1"/>
      <c r="LTH890" s="1"/>
      <c r="LTI890" s="1"/>
      <c r="LTJ890" s="1"/>
      <c r="LTK890" s="1"/>
      <c r="LTL890" s="1"/>
      <c r="LTM890" s="1"/>
      <c r="LTN890" s="1"/>
      <c r="LTO890" s="1"/>
      <c r="LTP890" s="1"/>
      <c r="LTQ890" s="1"/>
      <c r="LTR890" s="1"/>
      <c r="LTS890" s="1"/>
      <c r="LTT890" s="1"/>
      <c r="LTU890" s="1"/>
      <c r="LTV890" s="1"/>
      <c r="LTW890" s="1"/>
      <c r="LTX890" s="1"/>
      <c r="LTY890" s="1"/>
      <c r="LTZ890" s="1"/>
      <c r="LUA890" s="1"/>
      <c r="LUB890" s="1"/>
      <c r="LUC890" s="1"/>
      <c r="LUD890" s="1"/>
      <c r="LUE890" s="1"/>
      <c r="LUF890" s="1"/>
      <c r="LUG890" s="1"/>
      <c r="LUH890" s="1"/>
      <c r="LUI890" s="1"/>
      <c r="LUJ890" s="1"/>
      <c r="LUK890" s="1"/>
      <c r="LUL890" s="1"/>
      <c r="LUM890" s="1"/>
      <c r="LUN890" s="1"/>
      <c r="LUO890" s="1"/>
      <c r="LUP890" s="1"/>
      <c r="LUQ890" s="1"/>
      <c r="LUR890" s="1"/>
      <c r="LUS890" s="1"/>
      <c r="LUT890" s="1"/>
      <c r="LUU890" s="1"/>
      <c r="LUV890" s="1"/>
      <c r="LUW890" s="1"/>
      <c r="LUX890" s="1"/>
      <c r="LUY890" s="1"/>
      <c r="LUZ890" s="1"/>
      <c r="LVA890" s="1"/>
      <c r="LVB890" s="1"/>
      <c r="LVC890" s="1"/>
      <c r="LVD890" s="1"/>
      <c r="LVE890" s="1"/>
      <c r="LVF890" s="1"/>
      <c r="LVG890" s="1"/>
      <c r="LVH890" s="1"/>
      <c r="LVI890" s="1"/>
      <c r="LVJ890" s="1"/>
      <c r="LVK890" s="1"/>
      <c r="LVL890" s="1"/>
      <c r="LVM890" s="1"/>
      <c r="LVN890" s="1"/>
      <c r="LVO890" s="1"/>
      <c r="LVP890" s="1"/>
      <c r="LVQ890" s="1"/>
      <c r="LVR890" s="1"/>
      <c r="LVS890" s="1"/>
      <c r="LVT890" s="1"/>
      <c r="LVU890" s="1"/>
      <c r="LVV890" s="1"/>
      <c r="LVW890" s="1"/>
      <c r="LVX890" s="1"/>
      <c r="LVY890" s="1"/>
      <c r="LVZ890" s="1"/>
      <c r="LWA890" s="1"/>
      <c r="LWB890" s="1"/>
      <c r="LWC890" s="1"/>
      <c r="LWD890" s="1"/>
      <c r="LWE890" s="1"/>
      <c r="LWF890" s="1"/>
      <c r="LWG890" s="1"/>
      <c r="LWH890" s="1"/>
      <c r="LWI890" s="1"/>
      <c r="LWJ890" s="1"/>
      <c r="LWK890" s="1"/>
      <c r="LWL890" s="1"/>
      <c r="LWM890" s="1"/>
      <c r="LWN890" s="1"/>
      <c r="LWO890" s="1"/>
      <c r="LWP890" s="1"/>
      <c r="LWQ890" s="1"/>
      <c r="LWR890" s="1"/>
      <c r="LWS890" s="1"/>
      <c r="LWT890" s="1"/>
      <c r="LWU890" s="1"/>
      <c r="LWV890" s="1"/>
      <c r="LWW890" s="1"/>
      <c r="LWX890" s="1"/>
      <c r="LWY890" s="1"/>
      <c r="LWZ890" s="1"/>
      <c r="LXA890" s="1"/>
      <c r="LXB890" s="1"/>
      <c r="LXC890" s="1"/>
      <c r="LXD890" s="1"/>
      <c r="LXE890" s="1"/>
      <c r="LXF890" s="1"/>
      <c r="LXG890" s="1"/>
      <c r="LXH890" s="1"/>
      <c r="LXI890" s="1"/>
      <c r="LXJ890" s="1"/>
      <c r="LXK890" s="1"/>
      <c r="LXL890" s="1"/>
      <c r="LXM890" s="1"/>
      <c r="LXN890" s="1"/>
      <c r="LXO890" s="1"/>
      <c r="LXP890" s="1"/>
      <c r="LXQ890" s="1"/>
      <c r="LXR890" s="1"/>
      <c r="LXS890" s="1"/>
      <c r="LXT890" s="1"/>
      <c r="LXU890" s="1"/>
      <c r="LXV890" s="1"/>
      <c r="LXW890" s="1"/>
      <c r="LXX890" s="1"/>
      <c r="LXY890" s="1"/>
      <c r="LXZ890" s="1"/>
      <c r="LYA890" s="1"/>
      <c r="LYB890" s="1"/>
      <c r="LYC890" s="1"/>
      <c r="LYD890" s="1"/>
      <c r="LYE890" s="1"/>
      <c r="LYF890" s="1"/>
      <c r="LYG890" s="1"/>
      <c r="LYH890" s="1"/>
      <c r="LYI890" s="1"/>
      <c r="LYJ890" s="1"/>
      <c r="LYK890" s="1"/>
      <c r="LYL890" s="1"/>
      <c r="LYM890" s="1"/>
      <c r="LYN890" s="1"/>
      <c r="LYO890" s="1"/>
      <c r="LYP890" s="1"/>
      <c r="LYQ890" s="1"/>
      <c r="LYR890" s="1"/>
      <c r="LYS890" s="1"/>
      <c r="LYT890" s="1"/>
      <c r="LYU890" s="1"/>
      <c r="LYV890" s="1"/>
      <c r="LYW890" s="1"/>
      <c r="LYX890" s="1"/>
      <c r="LYY890" s="1"/>
      <c r="LYZ890" s="1"/>
      <c r="LZA890" s="1"/>
      <c r="LZB890" s="1"/>
      <c r="LZC890" s="1"/>
      <c r="LZD890" s="1"/>
      <c r="LZE890" s="1"/>
      <c r="LZF890" s="1"/>
      <c r="LZG890" s="1"/>
      <c r="LZH890" s="1"/>
      <c r="LZI890" s="1"/>
      <c r="LZJ890" s="1"/>
      <c r="LZK890" s="1"/>
      <c r="LZL890" s="1"/>
      <c r="LZM890" s="1"/>
      <c r="LZN890" s="1"/>
      <c r="LZO890" s="1"/>
      <c r="LZP890" s="1"/>
      <c r="LZQ890" s="1"/>
      <c r="LZR890" s="1"/>
      <c r="LZS890" s="1"/>
      <c r="LZT890" s="1"/>
      <c r="LZU890" s="1"/>
      <c r="LZV890" s="1"/>
      <c r="LZW890" s="1"/>
      <c r="LZX890" s="1"/>
      <c r="LZY890" s="1"/>
      <c r="LZZ890" s="1"/>
      <c r="MAA890" s="1"/>
      <c r="MAB890" s="1"/>
      <c r="MAC890" s="1"/>
      <c r="MAD890" s="1"/>
      <c r="MAE890" s="1"/>
      <c r="MAF890" s="1"/>
      <c r="MAG890" s="1"/>
      <c r="MAH890" s="1"/>
      <c r="MAI890" s="1"/>
      <c r="MAJ890" s="1"/>
      <c r="MAK890" s="1"/>
      <c r="MAL890" s="1"/>
      <c r="MAM890" s="1"/>
      <c r="MAN890" s="1"/>
      <c r="MAO890" s="1"/>
      <c r="MAP890" s="1"/>
      <c r="MAQ890" s="1"/>
      <c r="MAR890" s="1"/>
      <c r="MAS890" s="1"/>
      <c r="MAT890" s="1"/>
      <c r="MAU890" s="1"/>
      <c r="MAV890" s="1"/>
      <c r="MAW890" s="1"/>
      <c r="MAX890" s="1"/>
      <c r="MAY890" s="1"/>
      <c r="MAZ890" s="1"/>
      <c r="MBA890" s="1"/>
      <c r="MBB890" s="1"/>
      <c r="MBC890" s="1"/>
      <c r="MBD890" s="1"/>
      <c r="MBE890" s="1"/>
      <c r="MBF890" s="1"/>
      <c r="MBG890" s="1"/>
      <c r="MBH890" s="1"/>
      <c r="MBI890" s="1"/>
      <c r="MBJ890" s="1"/>
      <c r="MBK890" s="1"/>
      <c r="MBL890" s="1"/>
      <c r="MBM890" s="1"/>
      <c r="MBN890" s="1"/>
      <c r="MBO890" s="1"/>
      <c r="MBP890" s="1"/>
      <c r="MBQ890" s="1"/>
      <c r="MBR890" s="1"/>
      <c r="MBS890" s="1"/>
      <c r="MBT890" s="1"/>
      <c r="MBU890" s="1"/>
      <c r="MBV890" s="1"/>
      <c r="MBW890" s="1"/>
      <c r="MBX890" s="1"/>
      <c r="MBY890" s="1"/>
      <c r="MBZ890" s="1"/>
      <c r="MCA890" s="1"/>
      <c r="MCB890" s="1"/>
      <c r="MCC890" s="1"/>
      <c r="MCD890" s="1"/>
      <c r="MCE890" s="1"/>
      <c r="MCF890" s="1"/>
      <c r="MCG890" s="1"/>
      <c r="MCH890" s="1"/>
      <c r="MCI890" s="1"/>
      <c r="MCJ890" s="1"/>
      <c r="MCK890" s="1"/>
      <c r="MCL890" s="1"/>
      <c r="MCM890" s="1"/>
      <c r="MCN890" s="1"/>
      <c r="MCO890" s="1"/>
      <c r="MCP890" s="1"/>
      <c r="MCQ890" s="1"/>
      <c r="MCR890" s="1"/>
      <c r="MCS890" s="1"/>
      <c r="MCT890" s="1"/>
      <c r="MCU890" s="1"/>
      <c r="MCV890" s="1"/>
      <c r="MCW890" s="1"/>
      <c r="MCX890" s="1"/>
      <c r="MCY890" s="1"/>
      <c r="MCZ890" s="1"/>
      <c r="MDA890" s="1"/>
      <c r="MDB890" s="1"/>
      <c r="MDC890" s="1"/>
      <c r="MDD890" s="1"/>
      <c r="MDE890" s="1"/>
      <c r="MDF890" s="1"/>
      <c r="MDG890" s="1"/>
      <c r="MDH890" s="1"/>
      <c r="MDI890" s="1"/>
      <c r="MDJ890" s="1"/>
      <c r="MDK890" s="1"/>
      <c r="MDL890" s="1"/>
      <c r="MDM890" s="1"/>
      <c r="MDN890" s="1"/>
      <c r="MDO890" s="1"/>
      <c r="MDP890" s="1"/>
      <c r="MDQ890" s="1"/>
      <c r="MDR890" s="1"/>
      <c r="MDS890" s="1"/>
      <c r="MDT890" s="1"/>
      <c r="MDU890" s="1"/>
      <c r="MDV890" s="1"/>
      <c r="MDW890" s="1"/>
      <c r="MDX890" s="1"/>
      <c r="MDY890" s="1"/>
      <c r="MDZ890" s="1"/>
      <c r="MEA890" s="1"/>
      <c r="MEB890" s="1"/>
      <c r="MEC890" s="1"/>
      <c r="MED890" s="1"/>
      <c r="MEE890" s="1"/>
      <c r="MEF890" s="1"/>
      <c r="MEG890" s="1"/>
      <c r="MEH890" s="1"/>
      <c r="MEI890" s="1"/>
      <c r="MEJ890" s="1"/>
      <c r="MEK890" s="1"/>
      <c r="MEL890" s="1"/>
      <c r="MEM890" s="1"/>
      <c r="MEN890" s="1"/>
      <c r="MEO890" s="1"/>
      <c r="MEP890" s="1"/>
      <c r="MEQ890" s="1"/>
      <c r="MER890" s="1"/>
      <c r="MES890" s="1"/>
      <c r="MET890" s="1"/>
      <c r="MEU890" s="1"/>
      <c r="MEV890" s="1"/>
      <c r="MEW890" s="1"/>
      <c r="MEX890" s="1"/>
      <c r="MEY890" s="1"/>
      <c r="MEZ890" s="1"/>
      <c r="MFA890" s="1"/>
      <c r="MFB890" s="1"/>
      <c r="MFC890" s="1"/>
      <c r="MFD890" s="1"/>
      <c r="MFE890" s="1"/>
      <c r="MFF890" s="1"/>
      <c r="MFG890" s="1"/>
      <c r="MFH890" s="1"/>
      <c r="MFI890" s="1"/>
      <c r="MFJ890" s="1"/>
      <c r="MFK890" s="1"/>
      <c r="MFL890" s="1"/>
      <c r="MFM890" s="1"/>
      <c r="MFN890" s="1"/>
      <c r="MFO890" s="1"/>
      <c r="MFP890" s="1"/>
      <c r="MFQ890" s="1"/>
      <c r="MFR890" s="1"/>
      <c r="MFS890" s="1"/>
      <c r="MFT890" s="1"/>
      <c r="MFU890" s="1"/>
      <c r="MFV890" s="1"/>
      <c r="MFW890" s="1"/>
      <c r="MFX890" s="1"/>
      <c r="MFY890" s="1"/>
      <c r="MFZ890" s="1"/>
      <c r="MGA890" s="1"/>
      <c r="MGB890" s="1"/>
      <c r="MGC890" s="1"/>
      <c r="MGD890" s="1"/>
      <c r="MGE890" s="1"/>
      <c r="MGF890" s="1"/>
      <c r="MGG890" s="1"/>
      <c r="MGH890" s="1"/>
      <c r="MGI890" s="1"/>
      <c r="MGJ890" s="1"/>
      <c r="MGK890" s="1"/>
      <c r="MGL890" s="1"/>
      <c r="MGM890" s="1"/>
      <c r="MGN890" s="1"/>
      <c r="MGO890" s="1"/>
      <c r="MGP890" s="1"/>
      <c r="MGQ890" s="1"/>
      <c r="MGR890" s="1"/>
      <c r="MGS890" s="1"/>
      <c r="MGT890" s="1"/>
      <c r="MGU890" s="1"/>
      <c r="MGV890" s="1"/>
      <c r="MGW890" s="1"/>
      <c r="MGX890" s="1"/>
      <c r="MGY890" s="1"/>
      <c r="MGZ890" s="1"/>
      <c r="MHA890" s="1"/>
      <c r="MHB890" s="1"/>
      <c r="MHC890" s="1"/>
      <c r="MHD890" s="1"/>
      <c r="MHE890" s="1"/>
      <c r="MHF890" s="1"/>
      <c r="MHG890" s="1"/>
      <c r="MHH890" s="1"/>
      <c r="MHI890" s="1"/>
      <c r="MHJ890" s="1"/>
      <c r="MHK890" s="1"/>
      <c r="MHL890" s="1"/>
      <c r="MHM890" s="1"/>
      <c r="MHN890" s="1"/>
      <c r="MHO890" s="1"/>
      <c r="MHP890" s="1"/>
      <c r="MHQ890" s="1"/>
      <c r="MHR890" s="1"/>
      <c r="MHS890" s="1"/>
      <c r="MHT890" s="1"/>
      <c r="MHU890" s="1"/>
      <c r="MHV890" s="1"/>
      <c r="MHW890" s="1"/>
      <c r="MHX890" s="1"/>
      <c r="MHY890" s="1"/>
      <c r="MHZ890" s="1"/>
      <c r="MIA890" s="1"/>
      <c r="MIB890" s="1"/>
      <c r="MIC890" s="1"/>
      <c r="MID890" s="1"/>
      <c r="MIE890" s="1"/>
      <c r="MIF890" s="1"/>
      <c r="MIG890" s="1"/>
      <c r="MIH890" s="1"/>
      <c r="MII890" s="1"/>
      <c r="MIJ890" s="1"/>
      <c r="MIK890" s="1"/>
      <c r="MIL890" s="1"/>
      <c r="MIM890" s="1"/>
      <c r="MIN890" s="1"/>
      <c r="MIO890" s="1"/>
      <c r="MIP890" s="1"/>
      <c r="MIQ890" s="1"/>
      <c r="MIR890" s="1"/>
      <c r="MIS890" s="1"/>
      <c r="MIT890" s="1"/>
      <c r="MIU890" s="1"/>
      <c r="MIV890" s="1"/>
      <c r="MIW890" s="1"/>
      <c r="MIX890" s="1"/>
      <c r="MIY890" s="1"/>
      <c r="MIZ890" s="1"/>
      <c r="MJA890" s="1"/>
      <c r="MJB890" s="1"/>
      <c r="MJC890" s="1"/>
      <c r="MJD890" s="1"/>
      <c r="MJE890" s="1"/>
      <c r="MJF890" s="1"/>
      <c r="MJG890" s="1"/>
      <c r="MJH890" s="1"/>
      <c r="MJI890" s="1"/>
      <c r="MJJ890" s="1"/>
      <c r="MJK890" s="1"/>
      <c r="MJL890" s="1"/>
      <c r="MJM890" s="1"/>
      <c r="MJN890" s="1"/>
      <c r="MJO890" s="1"/>
      <c r="MJP890" s="1"/>
      <c r="MJQ890" s="1"/>
      <c r="MJR890" s="1"/>
      <c r="MJS890" s="1"/>
      <c r="MJT890" s="1"/>
      <c r="MJU890" s="1"/>
      <c r="MJV890" s="1"/>
      <c r="MJW890" s="1"/>
      <c r="MJX890" s="1"/>
      <c r="MJY890" s="1"/>
      <c r="MJZ890" s="1"/>
      <c r="MKA890" s="1"/>
      <c r="MKB890" s="1"/>
      <c r="MKC890" s="1"/>
      <c r="MKD890" s="1"/>
      <c r="MKE890" s="1"/>
      <c r="MKF890" s="1"/>
      <c r="MKG890" s="1"/>
      <c r="MKH890" s="1"/>
      <c r="MKI890" s="1"/>
      <c r="MKJ890" s="1"/>
      <c r="MKK890" s="1"/>
      <c r="MKL890" s="1"/>
      <c r="MKM890" s="1"/>
      <c r="MKN890" s="1"/>
      <c r="MKO890" s="1"/>
      <c r="MKP890" s="1"/>
      <c r="MKQ890" s="1"/>
      <c r="MKR890" s="1"/>
      <c r="MKS890" s="1"/>
      <c r="MKT890" s="1"/>
      <c r="MKU890" s="1"/>
      <c r="MKV890" s="1"/>
      <c r="MKW890" s="1"/>
      <c r="MKX890" s="1"/>
      <c r="MKY890" s="1"/>
      <c r="MKZ890" s="1"/>
      <c r="MLA890" s="1"/>
      <c r="MLB890" s="1"/>
      <c r="MLC890" s="1"/>
      <c r="MLD890" s="1"/>
      <c r="MLE890" s="1"/>
      <c r="MLF890" s="1"/>
      <c r="MLG890" s="1"/>
      <c r="MLH890" s="1"/>
      <c r="MLI890" s="1"/>
      <c r="MLJ890" s="1"/>
      <c r="MLK890" s="1"/>
      <c r="MLL890" s="1"/>
      <c r="MLM890" s="1"/>
      <c r="MLN890" s="1"/>
      <c r="MLO890" s="1"/>
      <c r="MLP890" s="1"/>
      <c r="MLQ890" s="1"/>
      <c r="MLR890" s="1"/>
      <c r="MLS890" s="1"/>
      <c r="MLT890" s="1"/>
      <c r="MLU890" s="1"/>
      <c r="MLV890" s="1"/>
      <c r="MLW890" s="1"/>
      <c r="MLX890" s="1"/>
      <c r="MLY890" s="1"/>
      <c r="MLZ890" s="1"/>
      <c r="MMA890" s="1"/>
      <c r="MMB890" s="1"/>
      <c r="MMC890" s="1"/>
      <c r="MMD890" s="1"/>
      <c r="MME890" s="1"/>
      <c r="MMF890" s="1"/>
      <c r="MMG890" s="1"/>
      <c r="MMH890" s="1"/>
      <c r="MMI890" s="1"/>
      <c r="MMJ890" s="1"/>
      <c r="MMK890" s="1"/>
      <c r="MML890" s="1"/>
      <c r="MMM890" s="1"/>
      <c r="MMN890" s="1"/>
      <c r="MMO890" s="1"/>
      <c r="MMP890" s="1"/>
      <c r="MMQ890" s="1"/>
      <c r="MMR890" s="1"/>
      <c r="MMS890" s="1"/>
      <c r="MMT890" s="1"/>
      <c r="MMU890" s="1"/>
      <c r="MMV890" s="1"/>
      <c r="MMW890" s="1"/>
      <c r="MMX890" s="1"/>
      <c r="MMY890" s="1"/>
      <c r="MMZ890" s="1"/>
      <c r="MNA890" s="1"/>
      <c r="MNB890" s="1"/>
      <c r="MNC890" s="1"/>
      <c r="MND890" s="1"/>
      <c r="MNE890" s="1"/>
      <c r="MNF890" s="1"/>
      <c r="MNG890" s="1"/>
      <c r="MNH890" s="1"/>
      <c r="MNI890" s="1"/>
      <c r="MNJ890" s="1"/>
      <c r="MNK890" s="1"/>
      <c r="MNL890" s="1"/>
      <c r="MNM890" s="1"/>
      <c r="MNN890" s="1"/>
      <c r="MNO890" s="1"/>
      <c r="MNP890" s="1"/>
      <c r="MNQ890" s="1"/>
      <c r="MNR890" s="1"/>
      <c r="MNS890" s="1"/>
      <c r="MNT890" s="1"/>
      <c r="MNU890" s="1"/>
      <c r="MNV890" s="1"/>
      <c r="MNW890" s="1"/>
      <c r="MNX890" s="1"/>
      <c r="MNY890" s="1"/>
      <c r="MNZ890" s="1"/>
      <c r="MOA890" s="1"/>
      <c r="MOB890" s="1"/>
      <c r="MOC890" s="1"/>
      <c r="MOD890" s="1"/>
      <c r="MOE890" s="1"/>
      <c r="MOF890" s="1"/>
      <c r="MOG890" s="1"/>
      <c r="MOH890" s="1"/>
      <c r="MOI890" s="1"/>
      <c r="MOJ890" s="1"/>
      <c r="MOK890" s="1"/>
      <c r="MOL890" s="1"/>
      <c r="MOM890" s="1"/>
      <c r="MON890" s="1"/>
      <c r="MOO890" s="1"/>
      <c r="MOP890" s="1"/>
      <c r="MOQ890" s="1"/>
      <c r="MOR890" s="1"/>
      <c r="MOS890" s="1"/>
      <c r="MOT890" s="1"/>
      <c r="MOU890" s="1"/>
      <c r="MOV890" s="1"/>
      <c r="MOW890" s="1"/>
      <c r="MOX890" s="1"/>
      <c r="MOY890" s="1"/>
      <c r="MOZ890" s="1"/>
      <c r="MPA890" s="1"/>
      <c r="MPB890" s="1"/>
      <c r="MPC890" s="1"/>
      <c r="MPD890" s="1"/>
      <c r="MPE890" s="1"/>
      <c r="MPF890" s="1"/>
      <c r="MPG890" s="1"/>
      <c r="MPH890" s="1"/>
      <c r="MPI890" s="1"/>
      <c r="MPJ890" s="1"/>
      <c r="MPK890" s="1"/>
      <c r="MPL890" s="1"/>
      <c r="MPM890" s="1"/>
      <c r="MPN890" s="1"/>
      <c r="MPO890" s="1"/>
      <c r="MPP890" s="1"/>
      <c r="MPQ890" s="1"/>
      <c r="MPR890" s="1"/>
      <c r="MPS890" s="1"/>
      <c r="MPT890" s="1"/>
      <c r="MPU890" s="1"/>
      <c r="MPV890" s="1"/>
      <c r="MPW890" s="1"/>
      <c r="MPX890" s="1"/>
      <c r="MPY890" s="1"/>
      <c r="MPZ890" s="1"/>
      <c r="MQA890" s="1"/>
      <c r="MQB890" s="1"/>
      <c r="MQC890" s="1"/>
      <c r="MQD890" s="1"/>
      <c r="MQE890" s="1"/>
      <c r="MQF890" s="1"/>
      <c r="MQG890" s="1"/>
      <c r="MQH890" s="1"/>
      <c r="MQI890" s="1"/>
      <c r="MQJ890" s="1"/>
      <c r="MQK890" s="1"/>
      <c r="MQL890" s="1"/>
      <c r="MQM890" s="1"/>
      <c r="MQN890" s="1"/>
      <c r="MQO890" s="1"/>
      <c r="MQP890" s="1"/>
      <c r="MQQ890" s="1"/>
      <c r="MQR890" s="1"/>
      <c r="MQS890" s="1"/>
      <c r="MQT890" s="1"/>
      <c r="MQU890" s="1"/>
      <c r="MQV890" s="1"/>
      <c r="MQW890" s="1"/>
      <c r="MQX890" s="1"/>
      <c r="MQY890" s="1"/>
      <c r="MQZ890" s="1"/>
      <c r="MRA890" s="1"/>
      <c r="MRB890" s="1"/>
      <c r="MRC890" s="1"/>
      <c r="MRD890" s="1"/>
      <c r="MRE890" s="1"/>
      <c r="MRF890" s="1"/>
      <c r="MRG890" s="1"/>
      <c r="MRH890" s="1"/>
      <c r="MRI890" s="1"/>
      <c r="MRJ890" s="1"/>
      <c r="MRK890" s="1"/>
      <c r="MRL890" s="1"/>
      <c r="MRM890" s="1"/>
      <c r="MRN890" s="1"/>
      <c r="MRO890" s="1"/>
      <c r="MRP890" s="1"/>
      <c r="MRQ890" s="1"/>
      <c r="MRR890" s="1"/>
      <c r="MRS890" s="1"/>
      <c r="MRT890" s="1"/>
      <c r="MRU890" s="1"/>
      <c r="MRV890" s="1"/>
      <c r="MRW890" s="1"/>
      <c r="MRX890" s="1"/>
      <c r="MRY890" s="1"/>
      <c r="MRZ890" s="1"/>
      <c r="MSA890" s="1"/>
      <c r="MSB890" s="1"/>
      <c r="MSC890" s="1"/>
      <c r="MSD890" s="1"/>
      <c r="MSE890" s="1"/>
      <c r="MSF890" s="1"/>
      <c r="MSG890" s="1"/>
      <c r="MSH890" s="1"/>
      <c r="MSI890" s="1"/>
      <c r="MSJ890" s="1"/>
      <c r="MSK890" s="1"/>
      <c r="MSL890" s="1"/>
      <c r="MSM890" s="1"/>
      <c r="MSN890" s="1"/>
      <c r="MSO890" s="1"/>
      <c r="MSP890" s="1"/>
      <c r="MSQ890" s="1"/>
      <c r="MSR890" s="1"/>
      <c r="MSS890" s="1"/>
      <c r="MST890" s="1"/>
      <c r="MSU890" s="1"/>
      <c r="MSV890" s="1"/>
      <c r="MSW890" s="1"/>
      <c r="MSX890" s="1"/>
      <c r="MSY890" s="1"/>
      <c r="MSZ890" s="1"/>
      <c r="MTA890" s="1"/>
      <c r="MTB890" s="1"/>
      <c r="MTC890" s="1"/>
      <c r="MTD890" s="1"/>
      <c r="MTE890" s="1"/>
      <c r="MTF890" s="1"/>
      <c r="MTG890" s="1"/>
      <c r="MTH890" s="1"/>
      <c r="MTI890" s="1"/>
      <c r="MTJ890" s="1"/>
      <c r="MTK890" s="1"/>
      <c r="MTL890" s="1"/>
      <c r="MTM890" s="1"/>
      <c r="MTN890" s="1"/>
      <c r="MTO890" s="1"/>
      <c r="MTP890" s="1"/>
      <c r="MTQ890" s="1"/>
      <c r="MTR890" s="1"/>
      <c r="MTS890" s="1"/>
      <c r="MTT890" s="1"/>
      <c r="MTU890" s="1"/>
      <c r="MTV890" s="1"/>
      <c r="MTW890" s="1"/>
      <c r="MTX890" s="1"/>
      <c r="MTY890" s="1"/>
      <c r="MTZ890" s="1"/>
      <c r="MUA890" s="1"/>
      <c r="MUB890" s="1"/>
      <c r="MUC890" s="1"/>
      <c r="MUD890" s="1"/>
      <c r="MUE890" s="1"/>
      <c r="MUF890" s="1"/>
      <c r="MUG890" s="1"/>
      <c r="MUH890" s="1"/>
      <c r="MUI890" s="1"/>
      <c r="MUJ890" s="1"/>
      <c r="MUK890" s="1"/>
      <c r="MUL890" s="1"/>
      <c r="MUM890" s="1"/>
      <c r="MUN890" s="1"/>
      <c r="MUO890" s="1"/>
      <c r="MUP890" s="1"/>
      <c r="MUQ890" s="1"/>
      <c r="MUR890" s="1"/>
      <c r="MUS890" s="1"/>
      <c r="MUT890" s="1"/>
      <c r="MUU890" s="1"/>
      <c r="MUV890" s="1"/>
      <c r="MUW890" s="1"/>
      <c r="MUX890" s="1"/>
      <c r="MUY890" s="1"/>
      <c r="MUZ890" s="1"/>
      <c r="MVA890" s="1"/>
      <c r="MVB890" s="1"/>
      <c r="MVC890" s="1"/>
      <c r="MVD890" s="1"/>
      <c r="MVE890" s="1"/>
      <c r="MVF890" s="1"/>
      <c r="MVG890" s="1"/>
      <c r="MVH890" s="1"/>
      <c r="MVI890" s="1"/>
      <c r="MVJ890" s="1"/>
      <c r="MVK890" s="1"/>
      <c r="MVL890" s="1"/>
      <c r="MVM890" s="1"/>
      <c r="MVN890" s="1"/>
      <c r="MVO890" s="1"/>
      <c r="MVP890" s="1"/>
      <c r="MVQ890" s="1"/>
      <c r="MVR890" s="1"/>
      <c r="MVS890" s="1"/>
      <c r="MVT890" s="1"/>
      <c r="MVU890" s="1"/>
      <c r="MVV890" s="1"/>
      <c r="MVW890" s="1"/>
      <c r="MVX890" s="1"/>
      <c r="MVY890" s="1"/>
      <c r="MVZ890" s="1"/>
      <c r="MWA890" s="1"/>
      <c r="MWB890" s="1"/>
      <c r="MWC890" s="1"/>
      <c r="MWD890" s="1"/>
      <c r="MWE890" s="1"/>
      <c r="MWF890" s="1"/>
      <c r="MWG890" s="1"/>
      <c r="MWH890" s="1"/>
      <c r="MWI890" s="1"/>
      <c r="MWJ890" s="1"/>
      <c r="MWK890" s="1"/>
      <c r="MWL890" s="1"/>
      <c r="MWM890" s="1"/>
      <c r="MWN890" s="1"/>
      <c r="MWO890" s="1"/>
      <c r="MWP890" s="1"/>
      <c r="MWQ890" s="1"/>
      <c r="MWR890" s="1"/>
      <c r="MWS890" s="1"/>
      <c r="MWT890" s="1"/>
      <c r="MWU890" s="1"/>
      <c r="MWV890" s="1"/>
      <c r="MWW890" s="1"/>
      <c r="MWX890" s="1"/>
      <c r="MWY890" s="1"/>
      <c r="MWZ890" s="1"/>
      <c r="MXA890" s="1"/>
      <c r="MXB890" s="1"/>
      <c r="MXC890" s="1"/>
      <c r="MXD890" s="1"/>
      <c r="MXE890" s="1"/>
      <c r="MXF890" s="1"/>
      <c r="MXG890" s="1"/>
      <c r="MXH890" s="1"/>
      <c r="MXI890" s="1"/>
      <c r="MXJ890" s="1"/>
      <c r="MXK890" s="1"/>
      <c r="MXL890" s="1"/>
      <c r="MXM890" s="1"/>
      <c r="MXN890" s="1"/>
      <c r="MXO890" s="1"/>
      <c r="MXP890" s="1"/>
      <c r="MXQ890" s="1"/>
      <c r="MXR890" s="1"/>
      <c r="MXS890" s="1"/>
      <c r="MXT890" s="1"/>
      <c r="MXU890" s="1"/>
      <c r="MXV890" s="1"/>
      <c r="MXW890" s="1"/>
      <c r="MXX890" s="1"/>
      <c r="MXY890" s="1"/>
      <c r="MXZ890" s="1"/>
      <c r="MYA890" s="1"/>
      <c r="MYB890" s="1"/>
      <c r="MYC890" s="1"/>
      <c r="MYD890" s="1"/>
      <c r="MYE890" s="1"/>
      <c r="MYF890" s="1"/>
      <c r="MYG890" s="1"/>
      <c r="MYH890" s="1"/>
      <c r="MYI890" s="1"/>
      <c r="MYJ890" s="1"/>
      <c r="MYK890" s="1"/>
      <c r="MYL890" s="1"/>
      <c r="MYM890" s="1"/>
      <c r="MYN890" s="1"/>
      <c r="MYO890" s="1"/>
      <c r="MYP890" s="1"/>
      <c r="MYQ890" s="1"/>
      <c r="MYR890" s="1"/>
      <c r="MYS890" s="1"/>
      <c r="MYT890" s="1"/>
      <c r="MYU890" s="1"/>
      <c r="MYV890" s="1"/>
      <c r="MYW890" s="1"/>
      <c r="MYX890" s="1"/>
      <c r="MYY890" s="1"/>
      <c r="MYZ890" s="1"/>
      <c r="MZA890" s="1"/>
      <c r="MZB890" s="1"/>
      <c r="MZC890" s="1"/>
      <c r="MZD890" s="1"/>
      <c r="MZE890" s="1"/>
      <c r="MZF890" s="1"/>
      <c r="MZG890" s="1"/>
      <c r="MZH890" s="1"/>
      <c r="MZI890" s="1"/>
      <c r="MZJ890" s="1"/>
      <c r="MZK890" s="1"/>
      <c r="MZL890" s="1"/>
      <c r="MZM890" s="1"/>
      <c r="MZN890" s="1"/>
      <c r="MZO890" s="1"/>
      <c r="MZP890" s="1"/>
      <c r="MZQ890" s="1"/>
      <c r="MZR890" s="1"/>
      <c r="MZS890" s="1"/>
      <c r="MZT890" s="1"/>
      <c r="MZU890" s="1"/>
      <c r="MZV890" s="1"/>
      <c r="MZW890" s="1"/>
      <c r="MZX890" s="1"/>
      <c r="MZY890" s="1"/>
      <c r="MZZ890" s="1"/>
      <c r="NAA890" s="1"/>
      <c r="NAB890" s="1"/>
      <c r="NAC890" s="1"/>
      <c r="NAD890" s="1"/>
      <c r="NAE890" s="1"/>
      <c r="NAF890" s="1"/>
      <c r="NAG890" s="1"/>
      <c r="NAH890" s="1"/>
      <c r="NAI890" s="1"/>
      <c r="NAJ890" s="1"/>
      <c r="NAK890" s="1"/>
      <c r="NAL890" s="1"/>
      <c r="NAM890" s="1"/>
      <c r="NAN890" s="1"/>
      <c r="NAO890" s="1"/>
      <c r="NAP890" s="1"/>
      <c r="NAQ890" s="1"/>
      <c r="NAR890" s="1"/>
      <c r="NAS890" s="1"/>
      <c r="NAT890" s="1"/>
      <c r="NAU890" s="1"/>
      <c r="NAV890" s="1"/>
      <c r="NAW890" s="1"/>
      <c r="NAX890" s="1"/>
      <c r="NAY890" s="1"/>
      <c r="NAZ890" s="1"/>
      <c r="NBA890" s="1"/>
      <c r="NBB890" s="1"/>
      <c r="NBC890" s="1"/>
      <c r="NBD890" s="1"/>
      <c r="NBE890" s="1"/>
      <c r="NBF890" s="1"/>
      <c r="NBG890" s="1"/>
      <c r="NBH890" s="1"/>
      <c r="NBI890" s="1"/>
      <c r="NBJ890" s="1"/>
      <c r="NBK890" s="1"/>
      <c r="NBL890" s="1"/>
      <c r="NBM890" s="1"/>
      <c r="NBN890" s="1"/>
      <c r="NBO890" s="1"/>
      <c r="NBP890" s="1"/>
      <c r="NBQ890" s="1"/>
      <c r="NBR890" s="1"/>
      <c r="NBS890" s="1"/>
      <c r="NBT890" s="1"/>
      <c r="NBU890" s="1"/>
      <c r="NBV890" s="1"/>
      <c r="NBW890" s="1"/>
      <c r="NBX890" s="1"/>
      <c r="NBY890" s="1"/>
      <c r="NBZ890" s="1"/>
      <c r="NCA890" s="1"/>
      <c r="NCB890" s="1"/>
      <c r="NCC890" s="1"/>
      <c r="NCD890" s="1"/>
      <c r="NCE890" s="1"/>
      <c r="NCF890" s="1"/>
      <c r="NCG890" s="1"/>
      <c r="NCH890" s="1"/>
      <c r="NCI890" s="1"/>
      <c r="NCJ890" s="1"/>
      <c r="NCK890" s="1"/>
      <c r="NCL890" s="1"/>
      <c r="NCM890" s="1"/>
      <c r="NCN890" s="1"/>
      <c r="NCO890" s="1"/>
      <c r="NCP890" s="1"/>
      <c r="NCQ890" s="1"/>
      <c r="NCR890" s="1"/>
      <c r="NCS890" s="1"/>
      <c r="NCT890" s="1"/>
      <c r="NCU890" s="1"/>
      <c r="NCV890" s="1"/>
      <c r="NCW890" s="1"/>
      <c r="NCX890" s="1"/>
      <c r="NCY890" s="1"/>
      <c r="NCZ890" s="1"/>
      <c r="NDA890" s="1"/>
      <c r="NDB890" s="1"/>
      <c r="NDC890" s="1"/>
      <c r="NDD890" s="1"/>
      <c r="NDE890" s="1"/>
      <c r="NDF890" s="1"/>
      <c r="NDG890" s="1"/>
      <c r="NDH890" s="1"/>
      <c r="NDI890" s="1"/>
      <c r="NDJ890" s="1"/>
      <c r="NDK890" s="1"/>
      <c r="NDL890" s="1"/>
      <c r="NDM890" s="1"/>
      <c r="NDN890" s="1"/>
      <c r="NDO890" s="1"/>
      <c r="NDP890" s="1"/>
      <c r="NDQ890" s="1"/>
      <c r="NDR890" s="1"/>
      <c r="NDS890" s="1"/>
      <c r="NDT890" s="1"/>
      <c r="NDU890" s="1"/>
      <c r="NDV890" s="1"/>
      <c r="NDW890" s="1"/>
      <c r="NDX890" s="1"/>
      <c r="NDY890" s="1"/>
      <c r="NDZ890" s="1"/>
      <c r="NEA890" s="1"/>
      <c r="NEB890" s="1"/>
      <c r="NEC890" s="1"/>
      <c r="NED890" s="1"/>
      <c r="NEE890" s="1"/>
      <c r="NEF890" s="1"/>
      <c r="NEG890" s="1"/>
      <c r="NEH890" s="1"/>
      <c r="NEI890" s="1"/>
      <c r="NEJ890" s="1"/>
      <c r="NEK890" s="1"/>
      <c r="NEL890" s="1"/>
      <c r="NEM890" s="1"/>
      <c r="NEN890" s="1"/>
      <c r="NEO890" s="1"/>
      <c r="NEP890" s="1"/>
      <c r="NEQ890" s="1"/>
      <c r="NER890" s="1"/>
      <c r="NES890" s="1"/>
      <c r="NET890" s="1"/>
      <c r="NEU890" s="1"/>
      <c r="NEV890" s="1"/>
      <c r="NEW890" s="1"/>
      <c r="NEX890" s="1"/>
      <c r="NEY890" s="1"/>
      <c r="NEZ890" s="1"/>
      <c r="NFA890" s="1"/>
      <c r="NFB890" s="1"/>
      <c r="NFC890" s="1"/>
      <c r="NFD890" s="1"/>
      <c r="NFE890" s="1"/>
      <c r="NFF890" s="1"/>
      <c r="NFG890" s="1"/>
      <c r="NFH890" s="1"/>
      <c r="NFI890" s="1"/>
      <c r="NFJ890" s="1"/>
      <c r="NFK890" s="1"/>
      <c r="NFL890" s="1"/>
      <c r="NFM890" s="1"/>
      <c r="NFN890" s="1"/>
      <c r="NFO890" s="1"/>
      <c r="NFP890" s="1"/>
      <c r="NFQ890" s="1"/>
      <c r="NFR890" s="1"/>
      <c r="NFS890" s="1"/>
      <c r="NFT890" s="1"/>
      <c r="NFU890" s="1"/>
      <c r="NFV890" s="1"/>
      <c r="NFW890" s="1"/>
      <c r="NFX890" s="1"/>
      <c r="NFY890" s="1"/>
      <c r="NFZ890" s="1"/>
      <c r="NGA890" s="1"/>
      <c r="NGB890" s="1"/>
      <c r="NGC890" s="1"/>
      <c r="NGD890" s="1"/>
      <c r="NGE890" s="1"/>
      <c r="NGF890" s="1"/>
      <c r="NGG890" s="1"/>
      <c r="NGH890" s="1"/>
      <c r="NGI890" s="1"/>
      <c r="NGJ890" s="1"/>
      <c r="NGK890" s="1"/>
      <c r="NGL890" s="1"/>
      <c r="NGM890" s="1"/>
      <c r="NGN890" s="1"/>
      <c r="NGO890" s="1"/>
      <c r="NGP890" s="1"/>
      <c r="NGQ890" s="1"/>
      <c r="NGR890" s="1"/>
      <c r="NGS890" s="1"/>
      <c r="NGT890" s="1"/>
      <c r="NGU890" s="1"/>
      <c r="NGV890" s="1"/>
      <c r="NGW890" s="1"/>
      <c r="NGX890" s="1"/>
      <c r="NGY890" s="1"/>
      <c r="NGZ890" s="1"/>
      <c r="NHA890" s="1"/>
      <c r="NHB890" s="1"/>
      <c r="NHC890" s="1"/>
      <c r="NHD890" s="1"/>
      <c r="NHE890" s="1"/>
      <c r="NHF890" s="1"/>
      <c r="NHG890" s="1"/>
      <c r="NHH890" s="1"/>
      <c r="NHI890" s="1"/>
      <c r="NHJ890" s="1"/>
      <c r="NHK890" s="1"/>
      <c r="NHL890" s="1"/>
      <c r="NHM890" s="1"/>
      <c r="NHN890" s="1"/>
      <c r="NHO890" s="1"/>
      <c r="NHP890" s="1"/>
      <c r="NHQ890" s="1"/>
      <c r="NHR890" s="1"/>
      <c r="NHS890" s="1"/>
      <c r="NHT890" s="1"/>
      <c r="NHU890" s="1"/>
      <c r="NHV890" s="1"/>
      <c r="NHW890" s="1"/>
      <c r="NHX890" s="1"/>
      <c r="NHY890" s="1"/>
      <c r="NHZ890" s="1"/>
      <c r="NIA890" s="1"/>
      <c r="NIB890" s="1"/>
      <c r="NIC890" s="1"/>
      <c r="NID890" s="1"/>
      <c r="NIE890" s="1"/>
      <c r="NIF890" s="1"/>
      <c r="NIG890" s="1"/>
      <c r="NIH890" s="1"/>
      <c r="NII890" s="1"/>
      <c r="NIJ890" s="1"/>
      <c r="NIK890" s="1"/>
      <c r="NIL890" s="1"/>
      <c r="NIM890" s="1"/>
      <c r="NIN890" s="1"/>
      <c r="NIO890" s="1"/>
      <c r="NIP890" s="1"/>
      <c r="NIQ890" s="1"/>
      <c r="NIR890" s="1"/>
      <c r="NIS890" s="1"/>
      <c r="NIT890" s="1"/>
      <c r="NIU890" s="1"/>
      <c r="NIV890" s="1"/>
      <c r="NIW890" s="1"/>
      <c r="NIX890" s="1"/>
      <c r="NIY890" s="1"/>
      <c r="NIZ890" s="1"/>
      <c r="NJA890" s="1"/>
      <c r="NJB890" s="1"/>
      <c r="NJC890" s="1"/>
      <c r="NJD890" s="1"/>
      <c r="NJE890" s="1"/>
      <c r="NJF890" s="1"/>
      <c r="NJG890" s="1"/>
      <c r="NJH890" s="1"/>
      <c r="NJI890" s="1"/>
      <c r="NJJ890" s="1"/>
      <c r="NJK890" s="1"/>
      <c r="NJL890" s="1"/>
      <c r="NJM890" s="1"/>
      <c r="NJN890" s="1"/>
      <c r="NJO890" s="1"/>
      <c r="NJP890" s="1"/>
      <c r="NJQ890" s="1"/>
      <c r="NJR890" s="1"/>
      <c r="NJS890" s="1"/>
      <c r="NJT890" s="1"/>
      <c r="NJU890" s="1"/>
      <c r="NJV890" s="1"/>
      <c r="NJW890" s="1"/>
      <c r="NJX890" s="1"/>
      <c r="NJY890" s="1"/>
      <c r="NJZ890" s="1"/>
      <c r="NKA890" s="1"/>
      <c r="NKB890" s="1"/>
      <c r="NKC890" s="1"/>
      <c r="NKD890" s="1"/>
      <c r="NKE890" s="1"/>
      <c r="NKF890" s="1"/>
      <c r="NKG890" s="1"/>
      <c r="NKH890" s="1"/>
      <c r="NKI890" s="1"/>
      <c r="NKJ890" s="1"/>
      <c r="NKK890" s="1"/>
      <c r="NKL890" s="1"/>
      <c r="NKM890" s="1"/>
      <c r="NKN890" s="1"/>
      <c r="NKO890" s="1"/>
      <c r="NKP890" s="1"/>
      <c r="NKQ890" s="1"/>
      <c r="NKR890" s="1"/>
      <c r="NKS890" s="1"/>
      <c r="NKT890" s="1"/>
      <c r="NKU890" s="1"/>
      <c r="NKV890" s="1"/>
      <c r="NKW890" s="1"/>
      <c r="NKX890" s="1"/>
      <c r="NKY890" s="1"/>
      <c r="NKZ890" s="1"/>
      <c r="NLA890" s="1"/>
      <c r="NLB890" s="1"/>
      <c r="NLC890" s="1"/>
      <c r="NLD890" s="1"/>
      <c r="NLE890" s="1"/>
      <c r="NLF890" s="1"/>
      <c r="NLG890" s="1"/>
      <c r="NLH890" s="1"/>
      <c r="NLI890" s="1"/>
      <c r="NLJ890" s="1"/>
      <c r="NLK890" s="1"/>
      <c r="NLL890" s="1"/>
      <c r="NLM890" s="1"/>
      <c r="NLN890" s="1"/>
      <c r="NLO890" s="1"/>
      <c r="NLP890" s="1"/>
      <c r="NLQ890" s="1"/>
      <c r="NLR890" s="1"/>
      <c r="NLS890" s="1"/>
      <c r="NLT890" s="1"/>
      <c r="NLU890" s="1"/>
      <c r="NLV890" s="1"/>
      <c r="NLW890" s="1"/>
      <c r="NLX890" s="1"/>
      <c r="NLY890" s="1"/>
      <c r="NLZ890" s="1"/>
      <c r="NMA890" s="1"/>
      <c r="NMB890" s="1"/>
      <c r="NMC890" s="1"/>
      <c r="NMD890" s="1"/>
      <c r="NME890" s="1"/>
      <c r="NMF890" s="1"/>
      <c r="NMG890" s="1"/>
      <c r="NMH890" s="1"/>
      <c r="NMI890" s="1"/>
      <c r="NMJ890" s="1"/>
      <c r="NMK890" s="1"/>
      <c r="NML890" s="1"/>
      <c r="NMM890" s="1"/>
      <c r="NMN890" s="1"/>
      <c r="NMO890" s="1"/>
      <c r="NMP890" s="1"/>
      <c r="NMQ890" s="1"/>
      <c r="NMR890" s="1"/>
      <c r="NMS890" s="1"/>
      <c r="NMT890" s="1"/>
      <c r="NMU890" s="1"/>
      <c r="NMV890" s="1"/>
      <c r="NMW890" s="1"/>
      <c r="NMX890" s="1"/>
      <c r="NMY890" s="1"/>
      <c r="NMZ890" s="1"/>
      <c r="NNA890" s="1"/>
      <c r="NNB890" s="1"/>
      <c r="NNC890" s="1"/>
      <c r="NND890" s="1"/>
      <c r="NNE890" s="1"/>
      <c r="NNF890" s="1"/>
      <c r="NNG890" s="1"/>
      <c r="NNH890" s="1"/>
      <c r="NNI890" s="1"/>
      <c r="NNJ890" s="1"/>
      <c r="NNK890" s="1"/>
      <c r="NNL890" s="1"/>
      <c r="NNM890" s="1"/>
      <c r="NNN890" s="1"/>
      <c r="NNO890" s="1"/>
      <c r="NNP890" s="1"/>
      <c r="NNQ890" s="1"/>
      <c r="NNR890" s="1"/>
      <c r="NNS890" s="1"/>
      <c r="NNT890" s="1"/>
      <c r="NNU890" s="1"/>
      <c r="NNV890" s="1"/>
      <c r="NNW890" s="1"/>
      <c r="NNX890" s="1"/>
      <c r="NNY890" s="1"/>
      <c r="NNZ890" s="1"/>
      <c r="NOA890" s="1"/>
      <c r="NOB890" s="1"/>
      <c r="NOC890" s="1"/>
      <c r="NOD890" s="1"/>
      <c r="NOE890" s="1"/>
      <c r="NOF890" s="1"/>
      <c r="NOG890" s="1"/>
      <c r="NOH890" s="1"/>
      <c r="NOI890" s="1"/>
      <c r="NOJ890" s="1"/>
      <c r="NOK890" s="1"/>
      <c r="NOL890" s="1"/>
      <c r="NOM890" s="1"/>
      <c r="NON890" s="1"/>
      <c r="NOO890" s="1"/>
      <c r="NOP890" s="1"/>
      <c r="NOQ890" s="1"/>
      <c r="NOR890" s="1"/>
      <c r="NOS890" s="1"/>
      <c r="NOT890" s="1"/>
      <c r="NOU890" s="1"/>
      <c r="NOV890" s="1"/>
      <c r="NOW890" s="1"/>
      <c r="NOX890" s="1"/>
      <c r="NOY890" s="1"/>
      <c r="NOZ890" s="1"/>
      <c r="NPA890" s="1"/>
      <c r="NPB890" s="1"/>
      <c r="NPC890" s="1"/>
      <c r="NPD890" s="1"/>
      <c r="NPE890" s="1"/>
      <c r="NPF890" s="1"/>
      <c r="NPG890" s="1"/>
      <c r="NPH890" s="1"/>
      <c r="NPI890" s="1"/>
      <c r="NPJ890" s="1"/>
      <c r="NPK890" s="1"/>
      <c r="NPL890" s="1"/>
      <c r="NPM890" s="1"/>
      <c r="NPN890" s="1"/>
      <c r="NPO890" s="1"/>
      <c r="NPP890" s="1"/>
      <c r="NPQ890" s="1"/>
      <c r="NPR890" s="1"/>
      <c r="NPS890" s="1"/>
      <c r="NPT890" s="1"/>
      <c r="NPU890" s="1"/>
      <c r="NPV890" s="1"/>
      <c r="NPW890" s="1"/>
      <c r="NPX890" s="1"/>
      <c r="NPY890" s="1"/>
      <c r="NPZ890" s="1"/>
      <c r="NQA890" s="1"/>
      <c r="NQB890" s="1"/>
      <c r="NQC890" s="1"/>
      <c r="NQD890" s="1"/>
      <c r="NQE890" s="1"/>
      <c r="NQF890" s="1"/>
      <c r="NQG890" s="1"/>
      <c r="NQH890" s="1"/>
      <c r="NQI890" s="1"/>
      <c r="NQJ890" s="1"/>
      <c r="NQK890" s="1"/>
      <c r="NQL890" s="1"/>
      <c r="NQM890" s="1"/>
      <c r="NQN890" s="1"/>
      <c r="NQO890" s="1"/>
      <c r="NQP890" s="1"/>
      <c r="NQQ890" s="1"/>
      <c r="NQR890" s="1"/>
      <c r="NQS890" s="1"/>
      <c r="NQT890" s="1"/>
      <c r="NQU890" s="1"/>
      <c r="NQV890" s="1"/>
      <c r="NQW890" s="1"/>
      <c r="NQX890" s="1"/>
      <c r="NQY890" s="1"/>
      <c r="NQZ890" s="1"/>
      <c r="NRA890" s="1"/>
      <c r="NRB890" s="1"/>
      <c r="NRC890" s="1"/>
      <c r="NRD890" s="1"/>
      <c r="NRE890" s="1"/>
      <c r="NRF890" s="1"/>
      <c r="NRG890" s="1"/>
      <c r="NRH890" s="1"/>
      <c r="NRI890" s="1"/>
      <c r="NRJ890" s="1"/>
      <c r="NRK890" s="1"/>
      <c r="NRL890" s="1"/>
      <c r="NRM890" s="1"/>
      <c r="NRN890" s="1"/>
      <c r="NRO890" s="1"/>
      <c r="NRP890" s="1"/>
      <c r="NRQ890" s="1"/>
      <c r="NRR890" s="1"/>
      <c r="NRS890" s="1"/>
      <c r="NRT890" s="1"/>
      <c r="NRU890" s="1"/>
      <c r="NRV890" s="1"/>
      <c r="NRW890" s="1"/>
      <c r="NRX890" s="1"/>
      <c r="NRY890" s="1"/>
      <c r="NRZ890" s="1"/>
      <c r="NSA890" s="1"/>
      <c r="NSB890" s="1"/>
      <c r="NSC890" s="1"/>
      <c r="NSD890" s="1"/>
      <c r="NSE890" s="1"/>
      <c r="NSF890" s="1"/>
      <c r="NSG890" s="1"/>
      <c r="NSH890" s="1"/>
      <c r="NSI890" s="1"/>
      <c r="NSJ890" s="1"/>
      <c r="NSK890" s="1"/>
      <c r="NSL890" s="1"/>
      <c r="NSM890" s="1"/>
      <c r="NSN890" s="1"/>
      <c r="NSO890" s="1"/>
      <c r="NSP890" s="1"/>
      <c r="NSQ890" s="1"/>
      <c r="NSR890" s="1"/>
      <c r="NSS890" s="1"/>
      <c r="NST890" s="1"/>
      <c r="NSU890" s="1"/>
      <c r="NSV890" s="1"/>
      <c r="NSW890" s="1"/>
      <c r="NSX890" s="1"/>
      <c r="NSY890" s="1"/>
      <c r="NSZ890" s="1"/>
      <c r="NTA890" s="1"/>
      <c r="NTB890" s="1"/>
      <c r="NTC890" s="1"/>
      <c r="NTD890" s="1"/>
      <c r="NTE890" s="1"/>
      <c r="NTF890" s="1"/>
      <c r="NTG890" s="1"/>
      <c r="NTH890" s="1"/>
      <c r="NTI890" s="1"/>
      <c r="NTJ890" s="1"/>
      <c r="NTK890" s="1"/>
      <c r="NTL890" s="1"/>
      <c r="NTM890" s="1"/>
      <c r="NTN890" s="1"/>
      <c r="NTO890" s="1"/>
      <c r="NTP890" s="1"/>
      <c r="NTQ890" s="1"/>
      <c r="NTR890" s="1"/>
      <c r="NTS890" s="1"/>
      <c r="NTT890" s="1"/>
      <c r="NTU890" s="1"/>
      <c r="NTV890" s="1"/>
      <c r="NTW890" s="1"/>
      <c r="NTX890" s="1"/>
      <c r="NTY890" s="1"/>
      <c r="NTZ890" s="1"/>
      <c r="NUA890" s="1"/>
      <c r="NUB890" s="1"/>
      <c r="NUC890" s="1"/>
      <c r="NUD890" s="1"/>
      <c r="NUE890" s="1"/>
      <c r="NUF890" s="1"/>
      <c r="NUG890" s="1"/>
      <c r="NUH890" s="1"/>
      <c r="NUI890" s="1"/>
      <c r="NUJ890" s="1"/>
      <c r="NUK890" s="1"/>
      <c r="NUL890" s="1"/>
      <c r="NUM890" s="1"/>
      <c r="NUN890" s="1"/>
      <c r="NUO890" s="1"/>
      <c r="NUP890" s="1"/>
      <c r="NUQ890" s="1"/>
      <c r="NUR890" s="1"/>
      <c r="NUS890" s="1"/>
      <c r="NUT890" s="1"/>
      <c r="NUU890" s="1"/>
      <c r="NUV890" s="1"/>
      <c r="NUW890" s="1"/>
      <c r="NUX890" s="1"/>
      <c r="NUY890" s="1"/>
      <c r="NUZ890" s="1"/>
      <c r="NVA890" s="1"/>
      <c r="NVB890" s="1"/>
      <c r="NVC890" s="1"/>
      <c r="NVD890" s="1"/>
      <c r="NVE890" s="1"/>
      <c r="NVF890" s="1"/>
      <c r="NVG890" s="1"/>
      <c r="NVH890" s="1"/>
      <c r="NVI890" s="1"/>
      <c r="NVJ890" s="1"/>
      <c r="NVK890" s="1"/>
      <c r="NVL890" s="1"/>
      <c r="NVM890" s="1"/>
      <c r="NVN890" s="1"/>
      <c r="NVO890" s="1"/>
      <c r="NVP890" s="1"/>
      <c r="NVQ890" s="1"/>
      <c r="NVR890" s="1"/>
      <c r="NVS890" s="1"/>
      <c r="NVT890" s="1"/>
      <c r="NVU890" s="1"/>
      <c r="NVV890" s="1"/>
      <c r="NVW890" s="1"/>
      <c r="NVX890" s="1"/>
      <c r="NVY890" s="1"/>
      <c r="NVZ890" s="1"/>
      <c r="NWA890" s="1"/>
      <c r="NWB890" s="1"/>
      <c r="NWC890" s="1"/>
      <c r="NWD890" s="1"/>
      <c r="NWE890" s="1"/>
      <c r="NWF890" s="1"/>
      <c r="NWG890" s="1"/>
      <c r="NWH890" s="1"/>
      <c r="NWI890" s="1"/>
      <c r="NWJ890" s="1"/>
      <c r="NWK890" s="1"/>
      <c r="NWL890" s="1"/>
      <c r="NWM890" s="1"/>
      <c r="NWN890" s="1"/>
      <c r="NWO890" s="1"/>
      <c r="NWP890" s="1"/>
      <c r="NWQ890" s="1"/>
      <c r="NWR890" s="1"/>
      <c r="NWS890" s="1"/>
      <c r="NWT890" s="1"/>
      <c r="NWU890" s="1"/>
      <c r="NWV890" s="1"/>
      <c r="NWW890" s="1"/>
      <c r="NWX890" s="1"/>
      <c r="NWY890" s="1"/>
      <c r="NWZ890" s="1"/>
      <c r="NXA890" s="1"/>
      <c r="NXB890" s="1"/>
      <c r="NXC890" s="1"/>
      <c r="NXD890" s="1"/>
      <c r="NXE890" s="1"/>
      <c r="NXF890" s="1"/>
      <c r="NXG890" s="1"/>
      <c r="NXH890" s="1"/>
      <c r="NXI890" s="1"/>
      <c r="NXJ890" s="1"/>
      <c r="NXK890" s="1"/>
      <c r="NXL890" s="1"/>
      <c r="NXM890" s="1"/>
      <c r="NXN890" s="1"/>
      <c r="NXO890" s="1"/>
      <c r="NXP890" s="1"/>
      <c r="NXQ890" s="1"/>
      <c r="NXR890" s="1"/>
      <c r="NXS890" s="1"/>
      <c r="NXT890" s="1"/>
      <c r="NXU890" s="1"/>
      <c r="NXV890" s="1"/>
      <c r="NXW890" s="1"/>
      <c r="NXX890" s="1"/>
      <c r="NXY890" s="1"/>
      <c r="NXZ890" s="1"/>
      <c r="NYA890" s="1"/>
      <c r="NYB890" s="1"/>
      <c r="NYC890" s="1"/>
      <c r="NYD890" s="1"/>
      <c r="NYE890" s="1"/>
      <c r="NYF890" s="1"/>
      <c r="NYG890" s="1"/>
      <c r="NYH890" s="1"/>
      <c r="NYI890" s="1"/>
      <c r="NYJ890" s="1"/>
      <c r="NYK890" s="1"/>
      <c r="NYL890" s="1"/>
      <c r="NYM890" s="1"/>
      <c r="NYN890" s="1"/>
      <c r="NYO890" s="1"/>
      <c r="NYP890" s="1"/>
      <c r="NYQ890" s="1"/>
      <c r="NYR890" s="1"/>
      <c r="NYS890" s="1"/>
      <c r="NYT890" s="1"/>
      <c r="NYU890" s="1"/>
      <c r="NYV890" s="1"/>
      <c r="NYW890" s="1"/>
      <c r="NYX890" s="1"/>
      <c r="NYY890" s="1"/>
      <c r="NYZ890" s="1"/>
      <c r="NZA890" s="1"/>
      <c r="NZB890" s="1"/>
      <c r="NZC890" s="1"/>
      <c r="NZD890" s="1"/>
      <c r="NZE890" s="1"/>
      <c r="NZF890" s="1"/>
      <c r="NZG890" s="1"/>
      <c r="NZH890" s="1"/>
      <c r="NZI890" s="1"/>
      <c r="NZJ890" s="1"/>
      <c r="NZK890" s="1"/>
      <c r="NZL890" s="1"/>
      <c r="NZM890" s="1"/>
      <c r="NZN890" s="1"/>
      <c r="NZO890" s="1"/>
      <c r="NZP890" s="1"/>
      <c r="NZQ890" s="1"/>
      <c r="NZR890" s="1"/>
      <c r="NZS890" s="1"/>
      <c r="NZT890" s="1"/>
      <c r="NZU890" s="1"/>
      <c r="NZV890" s="1"/>
      <c r="NZW890" s="1"/>
      <c r="NZX890" s="1"/>
      <c r="NZY890" s="1"/>
      <c r="NZZ890" s="1"/>
      <c r="OAA890" s="1"/>
      <c r="OAB890" s="1"/>
      <c r="OAC890" s="1"/>
      <c r="OAD890" s="1"/>
      <c r="OAE890" s="1"/>
      <c r="OAF890" s="1"/>
      <c r="OAG890" s="1"/>
      <c r="OAH890" s="1"/>
      <c r="OAI890" s="1"/>
      <c r="OAJ890" s="1"/>
      <c r="OAK890" s="1"/>
      <c r="OAL890" s="1"/>
      <c r="OAM890" s="1"/>
      <c r="OAN890" s="1"/>
      <c r="OAO890" s="1"/>
      <c r="OAP890" s="1"/>
      <c r="OAQ890" s="1"/>
      <c r="OAR890" s="1"/>
      <c r="OAS890" s="1"/>
      <c r="OAT890" s="1"/>
      <c r="OAU890" s="1"/>
      <c r="OAV890" s="1"/>
      <c r="OAW890" s="1"/>
      <c r="OAX890" s="1"/>
      <c r="OAY890" s="1"/>
      <c r="OAZ890" s="1"/>
      <c r="OBA890" s="1"/>
      <c r="OBB890" s="1"/>
      <c r="OBC890" s="1"/>
      <c r="OBD890" s="1"/>
      <c r="OBE890" s="1"/>
      <c r="OBF890" s="1"/>
      <c r="OBG890" s="1"/>
      <c r="OBH890" s="1"/>
      <c r="OBI890" s="1"/>
      <c r="OBJ890" s="1"/>
      <c r="OBK890" s="1"/>
      <c r="OBL890" s="1"/>
      <c r="OBM890" s="1"/>
      <c r="OBN890" s="1"/>
      <c r="OBO890" s="1"/>
      <c r="OBP890" s="1"/>
      <c r="OBQ890" s="1"/>
      <c r="OBR890" s="1"/>
      <c r="OBS890" s="1"/>
      <c r="OBT890" s="1"/>
      <c r="OBU890" s="1"/>
      <c r="OBV890" s="1"/>
      <c r="OBW890" s="1"/>
      <c r="OBX890" s="1"/>
      <c r="OBY890" s="1"/>
      <c r="OBZ890" s="1"/>
      <c r="OCA890" s="1"/>
      <c r="OCB890" s="1"/>
      <c r="OCC890" s="1"/>
      <c r="OCD890" s="1"/>
      <c r="OCE890" s="1"/>
      <c r="OCF890" s="1"/>
      <c r="OCG890" s="1"/>
      <c r="OCH890" s="1"/>
      <c r="OCI890" s="1"/>
      <c r="OCJ890" s="1"/>
      <c r="OCK890" s="1"/>
      <c r="OCL890" s="1"/>
      <c r="OCM890" s="1"/>
      <c r="OCN890" s="1"/>
      <c r="OCO890" s="1"/>
      <c r="OCP890" s="1"/>
      <c r="OCQ890" s="1"/>
      <c r="OCR890" s="1"/>
      <c r="OCS890" s="1"/>
      <c r="OCT890" s="1"/>
      <c r="OCU890" s="1"/>
      <c r="OCV890" s="1"/>
      <c r="OCW890" s="1"/>
      <c r="OCX890" s="1"/>
      <c r="OCY890" s="1"/>
      <c r="OCZ890" s="1"/>
      <c r="ODA890" s="1"/>
      <c r="ODB890" s="1"/>
      <c r="ODC890" s="1"/>
      <c r="ODD890" s="1"/>
      <c r="ODE890" s="1"/>
      <c r="ODF890" s="1"/>
      <c r="ODG890" s="1"/>
      <c r="ODH890" s="1"/>
      <c r="ODI890" s="1"/>
      <c r="ODJ890" s="1"/>
      <c r="ODK890" s="1"/>
      <c r="ODL890" s="1"/>
      <c r="ODM890" s="1"/>
      <c r="ODN890" s="1"/>
      <c r="ODO890" s="1"/>
      <c r="ODP890" s="1"/>
      <c r="ODQ890" s="1"/>
      <c r="ODR890" s="1"/>
      <c r="ODS890" s="1"/>
      <c r="ODT890" s="1"/>
      <c r="ODU890" s="1"/>
      <c r="ODV890" s="1"/>
      <c r="ODW890" s="1"/>
      <c r="ODX890" s="1"/>
      <c r="ODY890" s="1"/>
      <c r="ODZ890" s="1"/>
      <c r="OEA890" s="1"/>
      <c r="OEB890" s="1"/>
      <c r="OEC890" s="1"/>
      <c r="OED890" s="1"/>
      <c r="OEE890" s="1"/>
      <c r="OEF890" s="1"/>
      <c r="OEG890" s="1"/>
      <c r="OEH890" s="1"/>
      <c r="OEI890" s="1"/>
      <c r="OEJ890" s="1"/>
      <c r="OEK890" s="1"/>
      <c r="OEL890" s="1"/>
      <c r="OEM890" s="1"/>
      <c r="OEN890" s="1"/>
      <c r="OEO890" s="1"/>
      <c r="OEP890" s="1"/>
      <c r="OEQ890" s="1"/>
      <c r="OER890" s="1"/>
      <c r="OES890" s="1"/>
      <c r="OET890" s="1"/>
      <c r="OEU890" s="1"/>
      <c r="OEV890" s="1"/>
      <c r="OEW890" s="1"/>
      <c r="OEX890" s="1"/>
      <c r="OEY890" s="1"/>
      <c r="OEZ890" s="1"/>
      <c r="OFA890" s="1"/>
      <c r="OFB890" s="1"/>
      <c r="OFC890" s="1"/>
      <c r="OFD890" s="1"/>
      <c r="OFE890" s="1"/>
      <c r="OFF890" s="1"/>
      <c r="OFG890" s="1"/>
      <c r="OFH890" s="1"/>
      <c r="OFI890" s="1"/>
      <c r="OFJ890" s="1"/>
      <c r="OFK890" s="1"/>
      <c r="OFL890" s="1"/>
      <c r="OFM890" s="1"/>
      <c r="OFN890" s="1"/>
      <c r="OFO890" s="1"/>
      <c r="OFP890" s="1"/>
      <c r="OFQ890" s="1"/>
      <c r="OFR890" s="1"/>
      <c r="OFS890" s="1"/>
      <c r="OFT890" s="1"/>
      <c r="OFU890" s="1"/>
      <c r="OFV890" s="1"/>
      <c r="OFW890" s="1"/>
      <c r="OFX890" s="1"/>
      <c r="OFY890" s="1"/>
      <c r="OFZ890" s="1"/>
      <c r="OGA890" s="1"/>
      <c r="OGB890" s="1"/>
      <c r="OGC890" s="1"/>
      <c r="OGD890" s="1"/>
      <c r="OGE890" s="1"/>
      <c r="OGF890" s="1"/>
      <c r="OGG890" s="1"/>
      <c r="OGH890" s="1"/>
      <c r="OGI890" s="1"/>
      <c r="OGJ890" s="1"/>
      <c r="OGK890" s="1"/>
      <c r="OGL890" s="1"/>
      <c r="OGM890" s="1"/>
      <c r="OGN890" s="1"/>
      <c r="OGO890" s="1"/>
      <c r="OGP890" s="1"/>
      <c r="OGQ890" s="1"/>
      <c r="OGR890" s="1"/>
      <c r="OGS890" s="1"/>
      <c r="OGT890" s="1"/>
      <c r="OGU890" s="1"/>
      <c r="OGV890" s="1"/>
      <c r="OGW890" s="1"/>
      <c r="OGX890" s="1"/>
      <c r="OGY890" s="1"/>
      <c r="OGZ890" s="1"/>
      <c r="OHA890" s="1"/>
      <c r="OHB890" s="1"/>
      <c r="OHC890" s="1"/>
      <c r="OHD890" s="1"/>
      <c r="OHE890" s="1"/>
      <c r="OHF890" s="1"/>
      <c r="OHG890" s="1"/>
      <c r="OHH890" s="1"/>
      <c r="OHI890" s="1"/>
      <c r="OHJ890" s="1"/>
      <c r="OHK890" s="1"/>
      <c r="OHL890" s="1"/>
      <c r="OHM890" s="1"/>
      <c r="OHN890" s="1"/>
      <c r="OHO890" s="1"/>
      <c r="OHP890" s="1"/>
      <c r="OHQ890" s="1"/>
      <c r="OHR890" s="1"/>
      <c r="OHS890" s="1"/>
      <c r="OHT890" s="1"/>
      <c r="OHU890" s="1"/>
      <c r="OHV890" s="1"/>
      <c r="OHW890" s="1"/>
      <c r="OHX890" s="1"/>
      <c r="OHY890" s="1"/>
      <c r="OHZ890" s="1"/>
      <c r="OIA890" s="1"/>
      <c r="OIB890" s="1"/>
      <c r="OIC890" s="1"/>
      <c r="OID890" s="1"/>
      <c r="OIE890" s="1"/>
      <c r="OIF890" s="1"/>
      <c r="OIG890" s="1"/>
      <c r="OIH890" s="1"/>
      <c r="OII890" s="1"/>
      <c r="OIJ890" s="1"/>
      <c r="OIK890" s="1"/>
      <c r="OIL890" s="1"/>
      <c r="OIM890" s="1"/>
      <c r="OIN890" s="1"/>
      <c r="OIO890" s="1"/>
      <c r="OIP890" s="1"/>
      <c r="OIQ890" s="1"/>
      <c r="OIR890" s="1"/>
      <c r="OIS890" s="1"/>
      <c r="OIT890" s="1"/>
      <c r="OIU890" s="1"/>
      <c r="OIV890" s="1"/>
      <c r="OIW890" s="1"/>
      <c r="OIX890" s="1"/>
      <c r="OIY890" s="1"/>
      <c r="OIZ890" s="1"/>
      <c r="OJA890" s="1"/>
      <c r="OJB890" s="1"/>
      <c r="OJC890" s="1"/>
      <c r="OJD890" s="1"/>
      <c r="OJE890" s="1"/>
      <c r="OJF890" s="1"/>
      <c r="OJG890" s="1"/>
      <c r="OJH890" s="1"/>
      <c r="OJI890" s="1"/>
      <c r="OJJ890" s="1"/>
      <c r="OJK890" s="1"/>
      <c r="OJL890" s="1"/>
      <c r="OJM890" s="1"/>
      <c r="OJN890" s="1"/>
      <c r="OJO890" s="1"/>
      <c r="OJP890" s="1"/>
      <c r="OJQ890" s="1"/>
      <c r="OJR890" s="1"/>
      <c r="OJS890" s="1"/>
      <c r="OJT890" s="1"/>
      <c r="OJU890" s="1"/>
      <c r="OJV890" s="1"/>
      <c r="OJW890" s="1"/>
      <c r="OJX890" s="1"/>
      <c r="OJY890" s="1"/>
      <c r="OJZ890" s="1"/>
      <c r="OKA890" s="1"/>
      <c r="OKB890" s="1"/>
      <c r="OKC890" s="1"/>
      <c r="OKD890" s="1"/>
      <c r="OKE890" s="1"/>
      <c r="OKF890" s="1"/>
      <c r="OKG890" s="1"/>
      <c r="OKH890" s="1"/>
      <c r="OKI890" s="1"/>
      <c r="OKJ890" s="1"/>
      <c r="OKK890" s="1"/>
      <c r="OKL890" s="1"/>
      <c r="OKM890" s="1"/>
      <c r="OKN890" s="1"/>
      <c r="OKO890" s="1"/>
      <c r="OKP890" s="1"/>
      <c r="OKQ890" s="1"/>
      <c r="OKR890" s="1"/>
      <c r="OKS890" s="1"/>
      <c r="OKT890" s="1"/>
      <c r="OKU890" s="1"/>
      <c r="OKV890" s="1"/>
      <c r="OKW890" s="1"/>
      <c r="OKX890" s="1"/>
      <c r="OKY890" s="1"/>
      <c r="OKZ890" s="1"/>
      <c r="OLA890" s="1"/>
      <c r="OLB890" s="1"/>
      <c r="OLC890" s="1"/>
      <c r="OLD890" s="1"/>
      <c r="OLE890" s="1"/>
      <c r="OLF890" s="1"/>
      <c r="OLG890" s="1"/>
      <c r="OLH890" s="1"/>
      <c r="OLI890" s="1"/>
      <c r="OLJ890" s="1"/>
      <c r="OLK890" s="1"/>
      <c r="OLL890" s="1"/>
      <c r="OLM890" s="1"/>
      <c r="OLN890" s="1"/>
      <c r="OLO890" s="1"/>
      <c r="OLP890" s="1"/>
      <c r="OLQ890" s="1"/>
      <c r="OLR890" s="1"/>
      <c r="OLS890" s="1"/>
      <c r="OLT890" s="1"/>
      <c r="OLU890" s="1"/>
      <c r="OLV890" s="1"/>
      <c r="OLW890" s="1"/>
      <c r="OLX890" s="1"/>
      <c r="OLY890" s="1"/>
      <c r="OLZ890" s="1"/>
      <c r="OMA890" s="1"/>
      <c r="OMB890" s="1"/>
      <c r="OMC890" s="1"/>
      <c r="OMD890" s="1"/>
      <c r="OME890" s="1"/>
      <c r="OMF890" s="1"/>
      <c r="OMG890" s="1"/>
      <c r="OMH890" s="1"/>
      <c r="OMI890" s="1"/>
      <c r="OMJ890" s="1"/>
      <c r="OMK890" s="1"/>
      <c r="OML890" s="1"/>
      <c r="OMM890" s="1"/>
      <c r="OMN890" s="1"/>
      <c r="OMO890" s="1"/>
      <c r="OMP890" s="1"/>
      <c r="OMQ890" s="1"/>
      <c r="OMR890" s="1"/>
      <c r="OMS890" s="1"/>
      <c r="OMT890" s="1"/>
      <c r="OMU890" s="1"/>
      <c r="OMV890" s="1"/>
      <c r="OMW890" s="1"/>
      <c r="OMX890" s="1"/>
      <c r="OMY890" s="1"/>
      <c r="OMZ890" s="1"/>
      <c r="ONA890" s="1"/>
      <c r="ONB890" s="1"/>
      <c r="ONC890" s="1"/>
      <c r="OND890" s="1"/>
      <c r="ONE890" s="1"/>
      <c r="ONF890" s="1"/>
      <c r="ONG890" s="1"/>
      <c r="ONH890" s="1"/>
      <c r="ONI890" s="1"/>
      <c r="ONJ890" s="1"/>
      <c r="ONK890" s="1"/>
      <c r="ONL890" s="1"/>
      <c r="ONM890" s="1"/>
      <c r="ONN890" s="1"/>
      <c r="ONO890" s="1"/>
      <c r="ONP890" s="1"/>
      <c r="ONQ890" s="1"/>
      <c r="ONR890" s="1"/>
      <c r="ONS890" s="1"/>
      <c r="ONT890" s="1"/>
      <c r="ONU890" s="1"/>
      <c r="ONV890" s="1"/>
      <c r="ONW890" s="1"/>
      <c r="ONX890" s="1"/>
      <c r="ONY890" s="1"/>
      <c r="ONZ890" s="1"/>
      <c r="OOA890" s="1"/>
      <c r="OOB890" s="1"/>
      <c r="OOC890" s="1"/>
      <c r="OOD890" s="1"/>
      <c r="OOE890" s="1"/>
      <c r="OOF890" s="1"/>
      <c r="OOG890" s="1"/>
      <c r="OOH890" s="1"/>
      <c r="OOI890" s="1"/>
      <c r="OOJ890" s="1"/>
      <c r="OOK890" s="1"/>
      <c r="OOL890" s="1"/>
      <c r="OOM890" s="1"/>
      <c r="OON890" s="1"/>
      <c r="OOO890" s="1"/>
      <c r="OOP890" s="1"/>
      <c r="OOQ890" s="1"/>
      <c r="OOR890" s="1"/>
      <c r="OOS890" s="1"/>
      <c r="OOT890" s="1"/>
      <c r="OOU890" s="1"/>
      <c r="OOV890" s="1"/>
      <c r="OOW890" s="1"/>
      <c r="OOX890" s="1"/>
      <c r="OOY890" s="1"/>
      <c r="OOZ890" s="1"/>
      <c r="OPA890" s="1"/>
      <c r="OPB890" s="1"/>
      <c r="OPC890" s="1"/>
      <c r="OPD890" s="1"/>
      <c r="OPE890" s="1"/>
      <c r="OPF890" s="1"/>
      <c r="OPG890" s="1"/>
      <c r="OPH890" s="1"/>
      <c r="OPI890" s="1"/>
      <c r="OPJ890" s="1"/>
      <c r="OPK890" s="1"/>
      <c r="OPL890" s="1"/>
      <c r="OPM890" s="1"/>
      <c r="OPN890" s="1"/>
      <c r="OPO890" s="1"/>
      <c r="OPP890" s="1"/>
      <c r="OPQ890" s="1"/>
      <c r="OPR890" s="1"/>
      <c r="OPS890" s="1"/>
      <c r="OPT890" s="1"/>
      <c r="OPU890" s="1"/>
      <c r="OPV890" s="1"/>
      <c r="OPW890" s="1"/>
      <c r="OPX890" s="1"/>
      <c r="OPY890" s="1"/>
      <c r="OPZ890" s="1"/>
      <c r="OQA890" s="1"/>
      <c r="OQB890" s="1"/>
      <c r="OQC890" s="1"/>
      <c r="OQD890" s="1"/>
      <c r="OQE890" s="1"/>
      <c r="OQF890" s="1"/>
      <c r="OQG890" s="1"/>
      <c r="OQH890" s="1"/>
      <c r="OQI890" s="1"/>
      <c r="OQJ890" s="1"/>
      <c r="OQK890" s="1"/>
      <c r="OQL890" s="1"/>
      <c r="OQM890" s="1"/>
      <c r="OQN890" s="1"/>
      <c r="OQO890" s="1"/>
      <c r="OQP890" s="1"/>
      <c r="OQQ890" s="1"/>
      <c r="OQR890" s="1"/>
      <c r="OQS890" s="1"/>
      <c r="OQT890" s="1"/>
      <c r="OQU890" s="1"/>
      <c r="OQV890" s="1"/>
      <c r="OQW890" s="1"/>
      <c r="OQX890" s="1"/>
      <c r="OQY890" s="1"/>
      <c r="OQZ890" s="1"/>
      <c r="ORA890" s="1"/>
      <c r="ORB890" s="1"/>
      <c r="ORC890" s="1"/>
      <c r="ORD890" s="1"/>
      <c r="ORE890" s="1"/>
      <c r="ORF890" s="1"/>
      <c r="ORG890" s="1"/>
      <c r="ORH890" s="1"/>
      <c r="ORI890" s="1"/>
      <c r="ORJ890" s="1"/>
      <c r="ORK890" s="1"/>
      <c r="ORL890" s="1"/>
      <c r="ORM890" s="1"/>
      <c r="ORN890" s="1"/>
      <c r="ORO890" s="1"/>
      <c r="ORP890" s="1"/>
      <c r="ORQ890" s="1"/>
      <c r="ORR890" s="1"/>
      <c r="ORS890" s="1"/>
      <c r="ORT890" s="1"/>
      <c r="ORU890" s="1"/>
      <c r="ORV890" s="1"/>
      <c r="ORW890" s="1"/>
      <c r="ORX890" s="1"/>
      <c r="ORY890" s="1"/>
      <c r="ORZ890" s="1"/>
      <c r="OSA890" s="1"/>
      <c r="OSB890" s="1"/>
      <c r="OSC890" s="1"/>
      <c r="OSD890" s="1"/>
      <c r="OSE890" s="1"/>
      <c r="OSF890" s="1"/>
      <c r="OSG890" s="1"/>
      <c r="OSH890" s="1"/>
      <c r="OSI890" s="1"/>
      <c r="OSJ890" s="1"/>
      <c r="OSK890" s="1"/>
      <c r="OSL890" s="1"/>
      <c r="OSM890" s="1"/>
      <c r="OSN890" s="1"/>
      <c r="OSO890" s="1"/>
      <c r="OSP890" s="1"/>
      <c r="OSQ890" s="1"/>
      <c r="OSR890" s="1"/>
      <c r="OSS890" s="1"/>
      <c r="OST890" s="1"/>
      <c r="OSU890" s="1"/>
      <c r="OSV890" s="1"/>
      <c r="OSW890" s="1"/>
      <c r="OSX890" s="1"/>
      <c r="OSY890" s="1"/>
      <c r="OSZ890" s="1"/>
      <c r="OTA890" s="1"/>
      <c r="OTB890" s="1"/>
      <c r="OTC890" s="1"/>
      <c r="OTD890" s="1"/>
      <c r="OTE890" s="1"/>
      <c r="OTF890" s="1"/>
      <c r="OTG890" s="1"/>
      <c r="OTH890" s="1"/>
      <c r="OTI890" s="1"/>
      <c r="OTJ890" s="1"/>
      <c r="OTK890" s="1"/>
      <c r="OTL890" s="1"/>
      <c r="OTM890" s="1"/>
      <c r="OTN890" s="1"/>
      <c r="OTO890" s="1"/>
      <c r="OTP890" s="1"/>
      <c r="OTQ890" s="1"/>
      <c r="OTR890" s="1"/>
      <c r="OTS890" s="1"/>
      <c r="OTT890" s="1"/>
      <c r="OTU890" s="1"/>
      <c r="OTV890" s="1"/>
      <c r="OTW890" s="1"/>
      <c r="OTX890" s="1"/>
      <c r="OTY890" s="1"/>
      <c r="OTZ890" s="1"/>
      <c r="OUA890" s="1"/>
      <c r="OUB890" s="1"/>
      <c r="OUC890" s="1"/>
      <c r="OUD890" s="1"/>
      <c r="OUE890" s="1"/>
      <c r="OUF890" s="1"/>
      <c r="OUG890" s="1"/>
      <c r="OUH890" s="1"/>
      <c r="OUI890" s="1"/>
      <c r="OUJ890" s="1"/>
      <c r="OUK890" s="1"/>
      <c r="OUL890" s="1"/>
      <c r="OUM890" s="1"/>
      <c r="OUN890" s="1"/>
      <c r="OUO890" s="1"/>
      <c r="OUP890" s="1"/>
      <c r="OUQ890" s="1"/>
      <c r="OUR890" s="1"/>
      <c r="OUS890" s="1"/>
      <c r="OUT890" s="1"/>
      <c r="OUU890" s="1"/>
      <c r="OUV890" s="1"/>
      <c r="OUW890" s="1"/>
      <c r="OUX890" s="1"/>
      <c r="OUY890" s="1"/>
      <c r="OUZ890" s="1"/>
      <c r="OVA890" s="1"/>
      <c r="OVB890" s="1"/>
      <c r="OVC890" s="1"/>
      <c r="OVD890" s="1"/>
      <c r="OVE890" s="1"/>
      <c r="OVF890" s="1"/>
      <c r="OVG890" s="1"/>
      <c r="OVH890" s="1"/>
      <c r="OVI890" s="1"/>
      <c r="OVJ890" s="1"/>
      <c r="OVK890" s="1"/>
      <c r="OVL890" s="1"/>
      <c r="OVM890" s="1"/>
      <c r="OVN890" s="1"/>
      <c r="OVO890" s="1"/>
      <c r="OVP890" s="1"/>
      <c r="OVQ890" s="1"/>
      <c r="OVR890" s="1"/>
      <c r="OVS890" s="1"/>
      <c r="OVT890" s="1"/>
      <c r="OVU890" s="1"/>
      <c r="OVV890" s="1"/>
      <c r="OVW890" s="1"/>
      <c r="OVX890" s="1"/>
      <c r="OVY890" s="1"/>
      <c r="OVZ890" s="1"/>
      <c r="OWA890" s="1"/>
      <c r="OWB890" s="1"/>
      <c r="OWC890" s="1"/>
      <c r="OWD890" s="1"/>
      <c r="OWE890" s="1"/>
      <c r="OWF890" s="1"/>
      <c r="OWG890" s="1"/>
      <c r="OWH890" s="1"/>
      <c r="OWI890" s="1"/>
      <c r="OWJ890" s="1"/>
      <c r="OWK890" s="1"/>
      <c r="OWL890" s="1"/>
      <c r="OWM890" s="1"/>
      <c r="OWN890" s="1"/>
      <c r="OWO890" s="1"/>
      <c r="OWP890" s="1"/>
      <c r="OWQ890" s="1"/>
      <c r="OWR890" s="1"/>
      <c r="OWS890" s="1"/>
      <c r="OWT890" s="1"/>
      <c r="OWU890" s="1"/>
      <c r="OWV890" s="1"/>
      <c r="OWW890" s="1"/>
      <c r="OWX890" s="1"/>
      <c r="OWY890" s="1"/>
      <c r="OWZ890" s="1"/>
      <c r="OXA890" s="1"/>
      <c r="OXB890" s="1"/>
      <c r="OXC890" s="1"/>
      <c r="OXD890" s="1"/>
      <c r="OXE890" s="1"/>
      <c r="OXF890" s="1"/>
      <c r="OXG890" s="1"/>
      <c r="OXH890" s="1"/>
      <c r="OXI890" s="1"/>
      <c r="OXJ890" s="1"/>
      <c r="OXK890" s="1"/>
      <c r="OXL890" s="1"/>
      <c r="OXM890" s="1"/>
      <c r="OXN890" s="1"/>
      <c r="OXO890" s="1"/>
      <c r="OXP890" s="1"/>
      <c r="OXQ890" s="1"/>
      <c r="OXR890" s="1"/>
      <c r="OXS890" s="1"/>
      <c r="OXT890" s="1"/>
      <c r="OXU890" s="1"/>
      <c r="OXV890" s="1"/>
      <c r="OXW890" s="1"/>
      <c r="OXX890" s="1"/>
      <c r="OXY890" s="1"/>
      <c r="OXZ890" s="1"/>
      <c r="OYA890" s="1"/>
      <c r="OYB890" s="1"/>
      <c r="OYC890" s="1"/>
      <c r="OYD890" s="1"/>
      <c r="OYE890" s="1"/>
      <c r="OYF890" s="1"/>
      <c r="OYG890" s="1"/>
      <c r="OYH890" s="1"/>
      <c r="OYI890" s="1"/>
      <c r="OYJ890" s="1"/>
      <c r="OYK890" s="1"/>
      <c r="OYL890" s="1"/>
      <c r="OYM890" s="1"/>
      <c r="OYN890" s="1"/>
      <c r="OYO890" s="1"/>
      <c r="OYP890" s="1"/>
      <c r="OYQ890" s="1"/>
      <c r="OYR890" s="1"/>
      <c r="OYS890" s="1"/>
      <c r="OYT890" s="1"/>
      <c r="OYU890" s="1"/>
      <c r="OYV890" s="1"/>
      <c r="OYW890" s="1"/>
      <c r="OYX890" s="1"/>
      <c r="OYY890" s="1"/>
      <c r="OYZ890" s="1"/>
      <c r="OZA890" s="1"/>
      <c r="OZB890" s="1"/>
      <c r="OZC890" s="1"/>
      <c r="OZD890" s="1"/>
      <c r="OZE890" s="1"/>
      <c r="OZF890" s="1"/>
      <c r="OZG890" s="1"/>
      <c r="OZH890" s="1"/>
      <c r="OZI890" s="1"/>
      <c r="OZJ890" s="1"/>
      <c r="OZK890" s="1"/>
      <c r="OZL890" s="1"/>
      <c r="OZM890" s="1"/>
      <c r="OZN890" s="1"/>
      <c r="OZO890" s="1"/>
      <c r="OZP890" s="1"/>
      <c r="OZQ890" s="1"/>
      <c r="OZR890" s="1"/>
      <c r="OZS890" s="1"/>
      <c r="OZT890" s="1"/>
      <c r="OZU890" s="1"/>
      <c r="OZV890" s="1"/>
      <c r="OZW890" s="1"/>
      <c r="OZX890" s="1"/>
      <c r="OZY890" s="1"/>
      <c r="OZZ890" s="1"/>
      <c r="PAA890" s="1"/>
      <c r="PAB890" s="1"/>
      <c r="PAC890" s="1"/>
      <c r="PAD890" s="1"/>
      <c r="PAE890" s="1"/>
      <c r="PAF890" s="1"/>
      <c r="PAG890" s="1"/>
      <c r="PAH890" s="1"/>
      <c r="PAI890" s="1"/>
      <c r="PAJ890" s="1"/>
      <c r="PAK890" s="1"/>
      <c r="PAL890" s="1"/>
      <c r="PAM890" s="1"/>
      <c r="PAN890" s="1"/>
      <c r="PAO890" s="1"/>
      <c r="PAP890" s="1"/>
      <c r="PAQ890" s="1"/>
      <c r="PAR890" s="1"/>
      <c r="PAS890" s="1"/>
      <c r="PAT890" s="1"/>
      <c r="PAU890" s="1"/>
      <c r="PAV890" s="1"/>
      <c r="PAW890" s="1"/>
      <c r="PAX890" s="1"/>
      <c r="PAY890" s="1"/>
      <c r="PAZ890" s="1"/>
      <c r="PBA890" s="1"/>
      <c r="PBB890" s="1"/>
      <c r="PBC890" s="1"/>
      <c r="PBD890" s="1"/>
      <c r="PBE890" s="1"/>
      <c r="PBF890" s="1"/>
      <c r="PBG890" s="1"/>
      <c r="PBH890" s="1"/>
      <c r="PBI890" s="1"/>
      <c r="PBJ890" s="1"/>
      <c r="PBK890" s="1"/>
      <c r="PBL890" s="1"/>
      <c r="PBM890" s="1"/>
      <c r="PBN890" s="1"/>
      <c r="PBO890" s="1"/>
      <c r="PBP890" s="1"/>
      <c r="PBQ890" s="1"/>
      <c r="PBR890" s="1"/>
      <c r="PBS890" s="1"/>
      <c r="PBT890" s="1"/>
      <c r="PBU890" s="1"/>
      <c r="PBV890" s="1"/>
      <c r="PBW890" s="1"/>
      <c r="PBX890" s="1"/>
      <c r="PBY890" s="1"/>
      <c r="PBZ890" s="1"/>
      <c r="PCA890" s="1"/>
      <c r="PCB890" s="1"/>
      <c r="PCC890" s="1"/>
      <c r="PCD890" s="1"/>
      <c r="PCE890" s="1"/>
      <c r="PCF890" s="1"/>
      <c r="PCG890" s="1"/>
      <c r="PCH890" s="1"/>
      <c r="PCI890" s="1"/>
      <c r="PCJ890" s="1"/>
      <c r="PCK890" s="1"/>
      <c r="PCL890" s="1"/>
      <c r="PCM890" s="1"/>
      <c r="PCN890" s="1"/>
      <c r="PCO890" s="1"/>
      <c r="PCP890" s="1"/>
      <c r="PCQ890" s="1"/>
      <c r="PCR890" s="1"/>
      <c r="PCS890" s="1"/>
      <c r="PCT890" s="1"/>
      <c r="PCU890" s="1"/>
      <c r="PCV890" s="1"/>
      <c r="PCW890" s="1"/>
      <c r="PCX890" s="1"/>
      <c r="PCY890" s="1"/>
      <c r="PCZ890" s="1"/>
      <c r="PDA890" s="1"/>
      <c r="PDB890" s="1"/>
      <c r="PDC890" s="1"/>
      <c r="PDD890" s="1"/>
      <c r="PDE890" s="1"/>
      <c r="PDF890" s="1"/>
      <c r="PDG890" s="1"/>
      <c r="PDH890" s="1"/>
      <c r="PDI890" s="1"/>
      <c r="PDJ890" s="1"/>
      <c r="PDK890" s="1"/>
      <c r="PDL890" s="1"/>
      <c r="PDM890" s="1"/>
      <c r="PDN890" s="1"/>
      <c r="PDO890" s="1"/>
      <c r="PDP890" s="1"/>
      <c r="PDQ890" s="1"/>
      <c r="PDR890" s="1"/>
      <c r="PDS890" s="1"/>
      <c r="PDT890" s="1"/>
      <c r="PDU890" s="1"/>
      <c r="PDV890" s="1"/>
      <c r="PDW890" s="1"/>
      <c r="PDX890" s="1"/>
      <c r="PDY890" s="1"/>
      <c r="PDZ890" s="1"/>
      <c r="PEA890" s="1"/>
      <c r="PEB890" s="1"/>
      <c r="PEC890" s="1"/>
      <c r="PED890" s="1"/>
      <c r="PEE890" s="1"/>
      <c r="PEF890" s="1"/>
      <c r="PEG890" s="1"/>
      <c r="PEH890" s="1"/>
      <c r="PEI890" s="1"/>
      <c r="PEJ890" s="1"/>
      <c r="PEK890" s="1"/>
      <c r="PEL890" s="1"/>
      <c r="PEM890" s="1"/>
      <c r="PEN890" s="1"/>
      <c r="PEO890" s="1"/>
      <c r="PEP890" s="1"/>
      <c r="PEQ890" s="1"/>
      <c r="PER890" s="1"/>
      <c r="PES890" s="1"/>
      <c r="PET890" s="1"/>
      <c r="PEU890" s="1"/>
      <c r="PEV890" s="1"/>
      <c r="PEW890" s="1"/>
      <c r="PEX890" s="1"/>
      <c r="PEY890" s="1"/>
      <c r="PEZ890" s="1"/>
      <c r="PFA890" s="1"/>
      <c r="PFB890" s="1"/>
      <c r="PFC890" s="1"/>
      <c r="PFD890" s="1"/>
      <c r="PFE890" s="1"/>
      <c r="PFF890" s="1"/>
      <c r="PFG890" s="1"/>
      <c r="PFH890" s="1"/>
      <c r="PFI890" s="1"/>
      <c r="PFJ890" s="1"/>
      <c r="PFK890" s="1"/>
      <c r="PFL890" s="1"/>
      <c r="PFM890" s="1"/>
      <c r="PFN890" s="1"/>
      <c r="PFO890" s="1"/>
      <c r="PFP890" s="1"/>
      <c r="PFQ890" s="1"/>
      <c r="PFR890" s="1"/>
      <c r="PFS890" s="1"/>
      <c r="PFT890" s="1"/>
      <c r="PFU890" s="1"/>
      <c r="PFV890" s="1"/>
      <c r="PFW890" s="1"/>
      <c r="PFX890" s="1"/>
      <c r="PFY890" s="1"/>
      <c r="PFZ890" s="1"/>
      <c r="PGA890" s="1"/>
      <c r="PGB890" s="1"/>
      <c r="PGC890" s="1"/>
      <c r="PGD890" s="1"/>
      <c r="PGE890" s="1"/>
      <c r="PGF890" s="1"/>
      <c r="PGG890" s="1"/>
      <c r="PGH890" s="1"/>
      <c r="PGI890" s="1"/>
      <c r="PGJ890" s="1"/>
      <c r="PGK890" s="1"/>
      <c r="PGL890" s="1"/>
      <c r="PGM890" s="1"/>
      <c r="PGN890" s="1"/>
      <c r="PGO890" s="1"/>
      <c r="PGP890" s="1"/>
      <c r="PGQ890" s="1"/>
      <c r="PGR890" s="1"/>
      <c r="PGS890" s="1"/>
      <c r="PGT890" s="1"/>
      <c r="PGU890" s="1"/>
      <c r="PGV890" s="1"/>
      <c r="PGW890" s="1"/>
      <c r="PGX890" s="1"/>
      <c r="PGY890" s="1"/>
      <c r="PGZ890" s="1"/>
      <c r="PHA890" s="1"/>
      <c r="PHB890" s="1"/>
      <c r="PHC890" s="1"/>
      <c r="PHD890" s="1"/>
      <c r="PHE890" s="1"/>
      <c r="PHF890" s="1"/>
      <c r="PHG890" s="1"/>
      <c r="PHH890" s="1"/>
      <c r="PHI890" s="1"/>
      <c r="PHJ890" s="1"/>
      <c r="PHK890" s="1"/>
      <c r="PHL890" s="1"/>
      <c r="PHM890" s="1"/>
      <c r="PHN890" s="1"/>
      <c r="PHO890" s="1"/>
      <c r="PHP890" s="1"/>
      <c r="PHQ890" s="1"/>
      <c r="PHR890" s="1"/>
      <c r="PHS890" s="1"/>
      <c r="PHT890" s="1"/>
      <c r="PHU890" s="1"/>
      <c r="PHV890" s="1"/>
      <c r="PHW890" s="1"/>
      <c r="PHX890" s="1"/>
      <c r="PHY890" s="1"/>
      <c r="PHZ890" s="1"/>
      <c r="PIA890" s="1"/>
      <c r="PIB890" s="1"/>
      <c r="PIC890" s="1"/>
      <c r="PID890" s="1"/>
      <c r="PIE890" s="1"/>
      <c r="PIF890" s="1"/>
      <c r="PIG890" s="1"/>
      <c r="PIH890" s="1"/>
      <c r="PII890" s="1"/>
      <c r="PIJ890" s="1"/>
      <c r="PIK890" s="1"/>
      <c r="PIL890" s="1"/>
      <c r="PIM890" s="1"/>
      <c r="PIN890" s="1"/>
      <c r="PIO890" s="1"/>
      <c r="PIP890" s="1"/>
      <c r="PIQ890" s="1"/>
      <c r="PIR890" s="1"/>
      <c r="PIS890" s="1"/>
      <c r="PIT890" s="1"/>
      <c r="PIU890" s="1"/>
      <c r="PIV890" s="1"/>
      <c r="PIW890" s="1"/>
      <c r="PIX890" s="1"/>
      <c r="PIY890" s="1"/>
      <c r="PIZ890" s="1"/>
      <c r="PJA890" s="1"/>
      <c r="PJB890" s="1"/>
      <c r="PJC890" s="1"/>
      <c r="PJD890" s="1"/>
      <c r="PJE890" s="1"/>
      <c r="PJF890" s="1"/>
      <c r="PJG890" s="1"/>
      <c r="PJH890" s="1"/>
      <c r="PJI890" s="1"/>
      <c r="PJJ890" s="1"/>
      <c r="PJK890" s="1"/>
      <c r="PJL890" s="1"/>
      <c r="PJM890" s="1"/>
      <c r="PJN890" s="1"/>
      <c r="PJO890" s="1"/>
      <c r="PJP890" s="1"/>
      <c r="PJQ890" s="1"/>
      <c r="PJR890" s="1"/>
      <c r="PJS890" s="1"/>
      <c r="PJT890" s="1"/>
      <c r="PJU890" s="1"/>
      <c r="PJV890" s="1"/>
      <c r="PJW890" s="1"/>
      <c r="PJX890" s="1"/>
      <c r="PJY890" s="1"/>
      <c r="PJZ890" s="1"/>
      <c r="PKA890" s="1"/>
      <c r="PKB890" s="1"/>
      <c r="PKC890" s="1"/>
      <c r="PKD890" s="1"/>
      <c r="PKE890" s="1"/>
      <c r="PKF890" s="1"/>
      <c r="PKG890" s="1"/>
      <c r="PKH890" s="1"/>
      <c r="PKI890" s="1"/>
      <c r="PKJ890" s="1"/>
      <c r="PKK890" s="1"/>
      <c r="PKL890" s="1"/>
      <c r="PKM890" s="1"/>
      <c r="PKN890" s="1"/>
      <c r="PKO890" s="1"/>
      <c r="PKP890" s="1"/>
      <c r="PKQ890" s="1"/>
      <c r="PKR890" s="1"/>
      <c r="PKS890" s="1"/>
      <c r="PKT890" s="1"/>
      <c r="PKU890" s="1"/>
      <c r="PKV890" s="1"/>
      <c r="PKW890" s="1"/>
      <c r="PKX890" s="1"/>
      <c r="PKY890" s="1"/>
      <c r="PKZ890" s="1"/>
      <c r="PLA890" s="1"/>
      <c r="PLB890" s="1"/>
      <c r="PLC890" s="1"/>
      <c r="PLD890" s="1"/>
      <c r="PLE890" s="1"/>
      <c r="PLF890" s="1"/>
      <c r="PLG890" s="1"/>
      <c r="PLH890" s="1"/>
      <c r="PLI890" s="1"/>
      <c r="PLJ890" s="1"/>
      <c r="PLK890" s="1"/>
      <c r="PLL890" s="1"/>
      <c r="PLM890" s="1"/>
      <c r="PLN890" s="1"/>
      <c r="PLO890" s="1"/>
      <c r="PLP890" s="1"/>
      <c r="PLQ890" s="1"/>
      <c r="PLR890" s="1"/>
      <c r="PLS890" s="1"/>
      <c r="PLT890" s="1"/>
      <c r="PLU890" s="1"/>
      <c r="PLV890" s="1"/>
      <c r="PLW890" s="1"/>
      <c r="PLX890" s="1"/>
      <c r="PLY890" s="1"/>
      <c r="PLZ890" s="1"/>
      <c r="PMA890" s="1"/>
      <c r="PMB890" s="1"/>
      <c r="PMC890" s="1"/>
      <c r="PMD890" s="1"/>
      <c r="PME890" s="1"/>
      <c r="PMF890" s="1"/>
      <c r="PMG890" s="1"/>
      <c r="PMH890" s="1"/>
      <c r="PMI890" s="1"/>
      <c r="PMJ890" s="1"/>
      <c r="PMK890" s="1"/>
      <c r="PML890" s="1"/>
      <c r="PMM890" s="1"/>
      <c r="PMN890" s="1"/>
      <c r="PMO890" s="1"/>
      <c r="PMP890" s="1"/>
      <c r="PMQ890" s="1"/>
      <c r="PMR890" s="1"/>
      <c r="PMS890" s="1"/>
      <c r="PMT890" s="1"/>
      <c r="PMU890" s="1"/>
      <c r="PMV890" s="1"/>
      <c r="PMW890" s="1"/>
      <c r="PMX890" s="1"/>
      <c r="PMY890" s="1"/>
      <c r="PMZ890" s="1"/>
      <c r="PNA890" s="1"/>
      <c r="PNB890" s="1"/>
      <c r="PNC890" s="1"/>
      <c r="PND890" s="1"/>
      <c r="PNE890" s="1"/>
      <c r="PNF890" s="1"/>
      <c r="PNG890" s="1"/>
      <c r="PNH890" s="1"/>
      <c r="PNI890" s="1"/>
      <c r="PNJ890" s="1"/>
      <c r="PNK890" s="1"/>
      <c r="PNL890" s="1"/>
      <c r="PNM890" s="1"/>
      <c r="PNN890" s="1"/>
      <c r="PNO890" s="1"/>
      <c r="PNP890" s="1"/>
      <c r="PNQ890" s="1"/>
      <c r="PNR890" s="1"/>
      <c r="PNS890" s="1"/>
      <c r="PNT890" s="1"/>
      <c r="PNU890" s="1"/>
      <c r="PNV890" s="1"/>
      <c r="PNW890" s="1"/>
      <c r="PNX890" s="1"/>
      <c r="PNY890" s="1"/>
      <c r="PNZ890" s="1"/>
      <c r="POA890" s="1"/>
      <c r="POB890" s="1"/>
      <c r="POC890" s="1"/>
      <c r="POD890" s="1"/>
      <c r="POE890" s="1"/>
      <c r="POF890" s="1"/>
      <c r="POG890" s="1"/>
      <c r="POH890" s="1"/>
      <c r="POI890" s="1"/>
      <c r="POJ890" s="1"/>
      <c r="POK890" s="1"/>
      <c r="POL890" s="1"/>
      <c r="POM890" s="1"/>
      <c r="PON890" s="1"/>
      <c r="POO890" s="1"/>
      <c r="POP890" s="1"/>
      <c r="POQ890" s="1"/>
      <c r="POR890" s="1"/>
      <c r="POS890" s="1"/>
      <c r="POT890" s="1"/>
      <c r="POU890" s="1"/>
      <c r="POV890" s="1"/>
      <c r="POW890" s="1"/>
      <c r="POX890" s="1"/>
      <c r="POY890" s="1"/>
      <c r="POZ890" s="1"/>
      <c r="PPA890" s="1"/>
      <c r="PPB890" s="1"/>
      <c r="PPC890" s="1"/>
      <c r="PPD890" s="1"/>
      <c r="PPE890" s="1"/>
      <c r="PPF890" s="1"/>
      <c r="PPG890" s="1"/>
      <c r="PPH890" s="1"/>
      <c r="PPI890" s="1"/>
      <c r="PPJ890" s="1"/>
      <c r="PPK890" s="1"/>
      <c r="PPL890" s="1"/>
      <c r="PPM890" s="1"/>
      <c r="PPN890" s="1"/>
      <c r="PPO890" s="1"/>
      <c r="PPP890" s="1"/>
      <c r="PPQ890" s="1"/>
      <c r="PPR890" s="1"/>
      <c r="PPS890" s="1"/>
      <c r="PPT890" s="1"/>
      <c r="PPU890" s="1"/>
      <c r="PPV890" s="1"/>
      <c r="PPW890" s="1"/>
      <c r="PPX890" s="1"/>
      <c r="PPY890" s="1"/>
      <c r="PPZ890" s="1"/>
      <c r="PQA890" s="1"/>
      <c r="PQB890" s="1"/>
      <c r="PQC890" s="1"/>
      <c r="PQD890" s="1"/>
      <c r="PQE890" s="1"/>
      <c r="PQF890" s="1"/>
      <c r="PQG890" s="1"/>
      <c r="PQH890" s="1"/>
      <c r="PQI890" s="1"/>
      <c r="PQJ890" s="1"/>
      <c r="PQK890" s="1"/>
      <c r="PQL890" s="1"/>
      <c r="PQM890" s="1"/>
      <c r="PQN890" s="1"/>
      <c r="PQO890" s="1"/>
      <c r="PQP890" s="1"/>
      <c r="PQQ890" s="1"/>
      <c r="PQR890" s="1"/>
      <c r="PQS890" s="1"/>
      <c r="PQT890" s="1"/>
      <c r="PQU890" s="1"/>
      <c r="PQV890" s="1"/>
      <c r="PQW890" s="1"/>
      <c r="PQX890" s="1"/>
      <c r="PQY890" s="1"/>
      <c r="PQZ890" s="1"/>
      <c r="PRA890" s="1"/>
      <c r="PRB890" s="1"/>
      <c r="PRC890" s="1"/>
      <c r="PRD890" s="1"/>
      <c r="PRE890" s="1"/>
      <c r="PRF890" s="1"/>
      <c r="PRG890" s="1"/>
      <c r="PRH890" s="1"/>
      <c r="PRI890" s="1"/>
      <c r="PRJ890" s="1"/>
      <c r="PRK890" s="1"/>
      <c r="PRL890" s="1"/>
      <c r="PRM890" s="1"/>
      <c r="PRN890" s="1"/>
      <c r="PRO890" s="1"/>
      <c r="PRP890" s="1"/>
      <c r="PRQ890" s="1"/>
      <c r="PRR890" s="1"/>
      <c r="PRS890" s="1"/>
      <c r="PRT890" s="1"/>
      <c r="PRU890" s="1"/>
      <c r="PRV890" s="1"/>
      <c r="PRW890" s="1"/>
      <c r="PRX890" s="1"/>
      <c r="PRY890" s="1"/>
      <c r="PRZ890" s="1"/>
      <c r="PSA890" s="1"/>
      <c r="PSB890" s="1"/>
      <c r="PSC890" s="1"/>
      <c r="PSD890" s="1"/>
      <c r="PSE890" s="1"/>
      <c r="PSF890" s="1"/>
      <c r="PSG890" s="1"/>
      <c r="PSH890" s="1"/>
      <c r="PSI890" s="1"/>
      <c r="PSJ890" s="1"/>
      <c r="PSK890" s="1"/>
      <c r="PSL890" s="1"/>
      <c r="PSM890" s="1"/>
      <c r="PSN890" s="1"/>
      <c r="PSO890" s="1"/>
      <c r="PSP890" s="1"/>
      <c r="PSQ890" s="1"/>
      <c r="PSR890" s="1"/>
      <c r="PSS890" s="1"/>
      <c r="PST890" s="1"/>
      <c r="PSU890" s="1"/>
      <c r="PSV890" s="1"/>
      <c r="PSW890" s="1"/>
      <c r="PSX890" s="1"/>
      <c r="PSY890" s="1"/>
      <c r="PSZ890" s="1"/>
      <c r="PTA890" s="1"/>
      <c r="PTB890" s="1"/>
      <c r="PTC890" s="1"/>
      <c r="PTD890" s="1"/>
      <c r="PTE890" s="1"/>
      <c r="PTF890" s="1"/>
      <c r="PTG890" s="1"/>
      <c r="PTH890" s="1"/>
      <c r="PTI890" s="1"/>
      <c r="PTJ890" s="1"/>
      <c r="PTK890" s="1"/>
      <c r="PTL890" s="1"/>
      <c r="PTM890" s="1"/>
      <c r="PTN890" s="1"/>
      <c r="PTO890" s="1"/>
      <c r="PTP890" s="1"/>
      <c r="PTQ890" s="1"/>
      <c r="PTR890" s="1"/>
      <c r="PTS890" s="1"/>
      <c r="PTT890" s="1"/>
      <c r="PTU890" s="1"/>
      <c r="PTV890" s="1"/>
      <c r="PTW890" s="1"/>
      <c r="PTX890" s="1"/>
      <c r="PTY890" s="1"/>
      <c r="PTZ890" s="1"/>
      <c r="PUA890" s="1"/>
      <c r="PUB890" s="1"/>
      <c r="PUC890" s="1"/>
      <c r="PUD890" s="1"/>
      <c r="PUE890" s="1"/>
      <c r="PUF890" s="1"/>
      <c r="PUG890" s="1"/>
      <c r="PUH890" s="1"/>
      <c r="PUI890" s="1"/>
      <c r="PUJ890" s="1"/>
      <c r="PUK890" s="1"/>
      <c r="PUL890" s="1"/>
      <c r="PUM890" s="1"/>
      <c r="PUN890" s="1"/>
      <c r="PUO890" s="1"/>
      <c r="PUP890" s="1"/>
      <c r="PUQ890" s="1"/>
      <c r="PUR890" s="1"/>
      <c r="PUS890" s="1"/>
      <c r="PUT890" s="1"/>
      <c r="PUU890" s="1"/>
      <c r="PUV890" s="1"/>
      <c r="PUW890" s="1"/>
      <c r="PUX890" s="1"/>
      <c r="PUY890" s="1"/>
      <c r="PUZ890" s="1"/>
      <c r="PVA890" s="1"/>
      <c r="PVB890" s="1"/>
      <c r="PVC890" s="1"/>
      <c r="PVD890" s="1"/>
      <c r="PVE890" s="1"/>
      <c r="PVF890" s="1"/>
      <c r="PVG890" s="1"/>
      <c r="PVH890" s="1"/>
      <c r="PVI890" s="1"/>
      <c r="PVJ890" s="1"/>
      <c r="PVK890" s="1"/>
      <c r="PVL890" s="1"/>
      <c r="PVM890" s="1"/>
      <c r="PVN890" s="1"/>
      <c r="PVO890" s="1"/>
      <c r="PVP890" s="1"/>
      <c r="PVQ890" s="1"/>
      <c r="PVR890" s="1"/>
      <c r="PVS890" s="1"/>
      <c r="PVT890" s="1"/>
      <c r="PVU890" s="1"/>
      <c r="PVV890" s="1"/>
      <c r="PVW890" s="1"/>
      <c r="PVX890" s="1"/>
      <c r="PVY890" s="1"/>
      <c r="PVZ890" s="1"/>
      <c r="PWA890" s="1"/>
      <c r="PWB890" s="1"/>
      <c r="PWC890" s="1"/>
      <c r="PWD890" s="1"/>
      <c r="PWE890" s="1"/>
      <c r="PWF890" s="1"/>
      <c r="PWG890" s="1"/>
      <c r="PWH890" s="1"/>
      <c r="PWI890" s="1"/>
      <c r="PWJ890" s="1"/>
      <c r="PWK890" s="1"/>
      <c r="PWL890" s="1"/>
      <c r="PWM890" s="1"/>
      <c r="PWN890" s="1"/>
      <c r="PWO890" s="1"/>
      <c r="PWP890" s="1"/>
      <c r="PWQ890" s="1"/>
      <c r="PWR890" s="1"/>
      <c r="PWS890" s="1"/>
      <c r="PWT890" s="1"/>
      <c r="PWU890" s="1"/>
      <c r="PWV890" s="1"/>
      <c r="PWW890" s="1"/>
      <c r="PWX890" s="1"/>
      <c r="PWY890" s="1"/>
      <c r="PWZ890" s="1"/>
      <c r="PXA890" s="1"/>
      <c r="PXB890" s="1"/>
      <c r="PXC890" s="1"/>
      <c r="PXD890" s="1"/>
      <c r="PXE890" s="1"/>
      <c r="PXF890" s="1"/>
      <c r="PXG890" s="1"/>
      <c r="PXH890" s="1"/>
      <c r="PXI890" s="1"/>
      <c r="PXJ890" s="1"/>
      <c r="PXK890" s="1"/>
      <c r="PXL890" s="1"/>
      <c r="PXM890" s="1"/>
      <c r="PXN890" s="1"/>
      <c r="PXO890" s="1"/>
      <c r="PXP890" s="1"/>
      <c r="PXQ890" s="1"/>
      <c r="PXR890" s="1"/>
      <c r="PXS890" s="1"/>
      <c r="PXT890" s="1"/>
      <c r="PXU890" s="1"/>
      <c r="PXV890" s="1"/>
      <c r="PXW890" s="1"/>
      <c r="PXX890" s="1"/>
      <c r="PXY890" s="1"/>
      <c r="PXZ890" s="1"/>
      <c r="PYA890" s="1"/>
      <c r="PYB890" s="1"/>
      <c r="PYC890" s="1"/>
      <c r="PYD890" s="1"/>
      <c r="PYE890" s="1"/>
      <c r="PYF890" s="1"/>
      <c r="PYG890" s="1"/>
      <c r="PYH890" s="1"/>
      <c r="PYI890" s="1"/>
      <c r="PYJ890" s="1"/>
      <c r="PYK890" s="1"/>
      <c r="PYL890" s="1"/>
      <c r="PYM890" s="1"/>
      <c r="PYN890" s="1"/>
      <c r="PYO890" s="1"/>
      <c r="PYP890" s="1"/>
      <c r="PYQ890" s="1"/>
      <c r="PYR890" s="1"/>
      <c r="PYS890" s="1"/>
      <c r="PYT890" s="1"/>
      <c r="PYU890" s="1"/>
      <c r="PYV890" s="1"/>
      <c r="PYW890" s="1"/>
      <c r="PYX890" s="1"/>
      <c r="PYY890" s="1"/>
      <c r="PYZ890" s="1"/>
      <c r="PZA890" s="1"/>
      <c r="PZB890" s="1"/>
      <c r="PZC890" s="1"/>
      <c r="PZD890" s="1"/>
      <c r="PZE890" s="1"/>
      <c r="PZF890" s="1"/>
      <c r="PZG890" s="1"/>
      <c r="PZH890" s="1"/>
      <c r="PZI890" s="1"/>
      <c r="PZJ890" s="1"/>
      <c r="PZK890" s="1"/>
      <c r="PZL890" s="1"/>
      <c r="PZM890" s="1"/>
      <c r="PZN890" s="1"/>
      <c r="PZO890" s="1"/>
      <c r="PZP890" s="1"/>
      <c r="PZQ890" s="1"/>
      <c r="PZR890" s="1"/>
      <c r="PZS890" s="1"/>
      <c r="PZT890" s="1"/>
      <c r="PZU890" s="1"/>
      <c r="PZV890" s="1"/>
      <c r="PZW890" s="1"/>
      <c r="PZX890" s="1"/>
      <c r="PZY890" s="1"/>
      <c r="PZZ890" s="1"/>
      <c r="QAA890" s="1"/>
      <c r="QAB890" s="1"/>
      <c r="QAC890" s="1"/>
      <c r="QAD890" s="1"/>
      <c r="QAE890" s="1"/>
      <c r="QAF890" s="1"/>
      <c r="QAG890" s="1"/>
      <c r="QAH890" s="1"/>
      <c r="QAI890" s="1"/>
      <c r="QAJ890" s="1"/>
      <c r="QAK890" s="1"/>
      <c r="QAL890" s="1"/>
      <c r="QAM890" s="1"/>
      <c r="QAN890" s="1"/>
      <c r="QAO890" s="1"/>
      <c r="QAP890" s="1"/>
      <c r="QAQ890" s="1"/>
      <c r="QAR890" s="1"/>
      <c r="QAS890" s="1"/>
      <c r="QAT890" s="1"/>
      <c r="QAU890" s="1"/>
      <c r="QAV890" s="1"/>
      <c r="QAW890" s="1"/>
      <c r="QAX890" s="1"/>
      <c r="QAY890" s="1"/>
      <c r="QAZ890" s="1"/>
      <c r="QBA890" s="1"/>
      <c r="QBB890" s="1"/>
      <c r="QBC890" s="1"/>
      <c r="QBD890" s="1"/>
      <c r="QBE890" s="1"/>
      <c r="QBF890" s="1"/>
      <c r="QBG890" s="1"/>
      <c r="QBH890" s="1"/>
      <c r="QBI890" s="1"/>
      <c r="QBJ890" s="1"/>
      <c r="QBK890" s="1"/>
      <c r="QBL890" s="1"/>
      <c r="QBM890" s="1"/>
      <c r="QBN890" s="1"/>
      <c r="QBO890" s="1"/>
      <c r="QBP890" s="1"/>
      <c r="QBQ890" s="1"/>
      <c r="QBR890" s="1"/>
      <c r="QBS890" s="1"/>
      <c r="QBT890" s="1"/>
      <c r="QBU890" s="1"/>
      <c r="QBV890" s="1"/>
      <c r="QBW890" s="1"/>
      <c r="QBX890" s="1"/>
      <c r="QBY890" s="1"/>
      <c r="QBZ890" s="1"/>
      <c r="QCA890" s="1"/>
      <c r="QCB890" s="1"/>
      <c r="QCC890" s="1"/>
      <c r="QCD890" s="1"/>
      <c r="QCE890" s="1"/>
      <c r="QCF890" s="1"/>
      <c r="QCG890" s="1"/>
      <c r="QCH890" s="1"/>
      <c r="QCI890" s="1"/>
      <c r="QCJ890" s="1"/>
      <c r="QCK890" s="1"/>
      <c r="QCL890" s="1"/>
      <c r="QCM890" s="1"/>
      <c r="QCN890" s="1"/>
      <c r="QCO890" s="1"/>
      <c r="QCP890" s="1"/>
      <c r="QCQ890" s="1"/>
      <c r="QCR890" s="1"/>
      <c r="QCS890" s="1"/>
      <c r="QCT890" s="1"/>
      <c r="QCU890" s="1"/>
      <c r="QCV890" s="1"/>
      <c r="QCW890" s="1"/>
      <c r="QCX890" s="1"/>
      <c r="QCY890" s="1"/>
      <c r="QCZ890" s="1"/>
      <c r="QDA890" s="1"/>
      <c r="QDB890" s="1"/>
      <c r="QDC890" s="1"/>
      <c r="QDD890" s="1"/>
      <c r="QDE890" s="1"/>
      <c r="QDF890" s="1"/>
      <c r="QDG890" s="1"/>
      <c r="QDH890" s="1"/>
      <c r="QDI890" s="1"/>
      <c r="QDJ890" s="1"/>
      <c r="QDK890" s="1"/>
      <c r="QDL890" s="1"/>
      <c r="QDM890" s="1"/>
      <c r="QDN890" s="1"/>
      <c r="QDO890" s="1"/>
      <c r="QDP890" s="1"/>
      <c r="QDQ890" s="1"/>
      <c r="QDR890" s="1"/>
      <c r="QDS890" s="1"/>
      <c r="QDT890" s="1"/>
      <c r="QDU890" s="1"/>
      <c r="QDV890" s="1"/>
      <c r="QDW890" s="1"/>
      <c r="QDX890" s="1"/>
      <c r="QDY890" s="1"/>
      <c r="QDZ890" s="1"/>
      <c r="QEA890" s="1"/>
      <c r="QEB890" s="1"/>
      <c r="QEC890" s="1"/>
      <c r="QED890" s="1"/>
      <c r="QEE890" s="1"/>
      <c r="QEF890" s="1"/>
      <c r="QEG890" s="1"/>
      <c r="QEH890" s="1"/>
      <c r="QEI890" s="1"/>
      <c r="QEJ890" s="1"/>
      <c r="QEK890" s="1"/>
      <c r="QEL890" s="1"/>
      <c r="QEM890" s="1"/>
      <c r="QEN890" s="1"/>
      <c r="QEO890" s="1"/>
      <c r="QEP890" s="1"/>
      <c r="QEQ890" s="1"/>
      <c r="QER890" s="1"/>
      <c r="QES890" s="1"/>
      <c r="QET890" s="1"/>
      <c r="QEU890" s="1"/>
      <c r="QEV890" s="1"/>
      <c r="QEW890" s="1"/>
      <c r="QEX890" s="1"/>
      <c r="QEY890" s="1"/>
      <c r="QEZ890" s="1"/>
      <c r="QFA890" s="1"/>
      <c r="QFB890" s="1"/>
      <c r="QFC890" s="1"/>
      <c r="QFD890" s="1"/>
      <c r="QFE890" s="1"/>
      <c r="QFF890" s="1"/>
      <c r="QFG890" s="1"/>
      <c r="QFH890" s="1"/>
      <c r="QFI890" s="1"/>
      <c r="QFJ890" s="1"/>
      <c r="QFK890" s="1"/>
      <c r="QFL890" s="1"/>
      <c r="QFM890" s="1"/>
      <c r="QFN890" s="1"/>
      <c r="QFO890" s="1"/>
      <c r="QFP890" s="1"/>
      <c r="QFQ890" s="1"/>
      <c r="QFR890" s="1"/>
      <c r="QFS890" s="1"/>
      <c r="QFT890" s="1"/>
      <c r="QFU890" s="1"/>
      <c r="QFV890" s="1"/>
      <c r="QFW890" s="1"/>
      <c r="QFX890" s="1"/>
      <c r="QFY890" s="1"/>
      <c r="QFZ890" s="1"/>
      <c r="QGA890" s="1"/>
      <c r="QGB890" s="1"/>
      <c r="QGC890" s="1"/>
      <c r="QGD890" s="1"/>
      <c r="QGE890" s="1"/>
      <c r="QGF890" s="1"/>
      <c r="QGG890" s="1"/>
      <c r="QGH890" s="1"/>
      <c r="QGI890" s="1"/>
      <c r="QGJ890" s="1"/>
      <c r="QGK890" s="1"/>
      <c r="QGL890" s="1"/>
      <c r="QGM890" s="1"/>
      <c r="QGN890" s="1"/>
      <c r="QGO890" s="1"/>
      <c r="QGP890" s="1"/>
      <c r="QGQ890" s="1"/>
      <c r="QGR890" s="1"/>
      <c r="QGS890" s="1"/>
      <c r="QGT890" s="1"/>
      <c r="QGU890" s="1"/>
      <c r="QGV890" s="1"/>
      <c r="QGW890" s="1"/>
      <c r="QGX890" s="1"/>
      <c r="QGY890" s="1"/>
      <c r="QGZ890" s="1"/>
      <c r="QHA890" s="1"/>
      <c r="QHB890" s="1"/>
      <c r="QHC890" s="1"/>
      <c r="QHD890" s="1"/>
      <c r="QHE890" s="1"/>
      <c r="QHF890" s="1"/>
      <c r="QHG890" s="1"/>
      <c r="QHH890" s="1"/>
      <c r="QHI890" s="1"/>
      <c r="QHJ890" s="1"/>
      <c r="QHK890" s="1"/>
      <c r="QHL890" s="1"/>
      <c r="QHM890" s="1"/>
      <c r="QHN890" s="1"/>
      <c r="QHO890" s="1"/>
      <c r="QHP890" s="1"/>
      <c r="QHQ890" s="1"/>
      <c r="QHR890" s="1"/>
      <c r="QHS890" s="1"/>
      <c r="QHT890" s="1"/>
      <c r="QHU890" s="1"/>
      <c r="QHV890" s="1"/>
      <c r="QHW890" s="1"/>
      <c r="QHX890" s="1"/>
      <c r="QHY890" s="1"/>
      <c r="QHZ890" s="1"/>
      <c r="QIA890" s="1"/>
      <c r="QIB890" s="1"/>
      <c r="QIC890" s="1"/>
      <c r="QID890" s="1"/>
      <c r="QIE890" s="1"/>
      <c r="QIF890" s="1"/>
      <c r="QIG890" s="1"/>
      <c r="QIH890" s="1"/>
      <c r="QII890" s="1"/>
      <c r="QIJ890" s="1"/>
      <c r="QIK890" s="1"/>
      <c r="QIL890" s="1"/>
      <c r="QIM890" s="1"/>
      <c r="QIN890" s="1"/>
      <c r="QIO890" s="1"/>
      <c r="QIP890" s="1"/>
      <c r="QIQ890" s="1"/>
      <c r="QIR890" s="1"/>
      <c r="QIS890" s="1"/>
      <c r="QIT890" s="1"/>
      <c r="QIU890" s="1"/>
      <c r="QIV890" s="1"/>
      <c r="QIW890" s="1"/>
      <c r="QIX890" s="1"/>
      <c r="QIY890" s="1"/>
      <c r="QIZ890" s="1"/>
      <c r="QJA890" s="1"/>
      <c r="QJB890" s="1"/>
      <c r="QJC890" s="1"/>
      <c r="QJD890" s="1"/>
      <c r="QJE890" s="1"/>
      <c r="QJF890" s="1"/>
      <c r="QJG890" s="1"/>
      <c r="QJH890" s="1"/>
      <c r="QJI890" s="1"/>
      <c r="QJJ890" s="1"/>
      <c r="QJK890" s="1"/>
      <c r="QJL890" s="1"/>
      <c r="QJM890" s="1"/>
      <c r="QJN890" s="1"/>
      <c r="QJO890" s="1"/>
      <c r="QJP890" s="1"/>
      <c r="QJQ890" s="1"/>
      <c r="QJR890" s="1"/>
      <c r="QJS890" s="1"/>
      <c r="QJT890" s="1"/>
      <c r="QJU890" s="1"/>
      <c r="QJV890" s="1"/>
      <c r="QJW890" s="1"/>
      <c r="QJX890" s="1"/>
      <c r="QJY890" s="1"/>
      <c r="QJZ890" s="1"/>
      <c r="QKA890" s="1"/>
      <c r="QKB890" s="1"/>
      <c r="QKC890" s="1"/>
      <c r="QKD890" s="1"/>
      <c r="QKE890" s="1"/>
      <c r="QKF890" s="1"/>
      <c r="QKG890" s="1"/>
      <c r="QKH890" s="1"/>
      <c r="QKI890" s="1"/>
      <c r="QKJ890" s="1"/>
      <c r="QKK890" s="1"/>
      <c r="QKL890" s="1"/>
      <c r="QKM890" s="1"/>
      <c r="QKN890" s="1"/>
      <c r="QKO890" s="1"/>
      <c r="QKP890" s="1"/>
      <c r="QKQ890" s="1"/>
      <c r="QKR890" s="1"/>
      <c r="QKS890" s="1"/>
      <c r="QKT890" s="1"/>
      <c r="QKU890" s="1"/>
      <c r="QKV890" s="1"/>
      <c r="QKW890" s="1"/>
      <c r="QKX890" s="1"/>
      <c r="QKY890" s="1"/>
      <c r="QKZ890" s="1"/>
      <c r="QLA890" s="1"/>
      <c r="QLB890" s="1"/>
      <c r="QLC890" s="1"/>
      <c r="QLD890" s="1"/>
      <c r="QLE890" s="1"/>
      <c r="QLF890" s="1"/>
      <c r="QLG890" s="1"/>
      <c r="QLH890" s="1"/>
      <c r="QLI890" s="1"/>
      <c r="QLJ890" s="1"/>
      <c r="QLK890" s="1"/>
      <c r="QLL890" s="1"/>
      <c r="QLM890" s="1"/>
      <c r="QLN890" s="1"/>
      <c r="QLO890" s="1"/>
      <c r="QLP890" s="1"/>
      <c r="QLQ890" s="1"/>
      <c r="QLR890" s="1"/>
      <c r="QLS890" s="1"/>
      <c r="QLT890" s="1"/>
      <c r="QLU890" s="1"/>
      <c r="QLV890" s="1"/>
      <c r="QLW890" s="1"/>
      <c r="QLX890" s="1"/>
      <c r="QLY890" s="1"/>
      <c r="QLZ890" s="1"/>
      <c r="QMA890" s="1"/>
      <c r="QMB890" s="1"/>
      <c r="QMC890" s="1"/>
      <c r="QMD890" s="1"/>
      <c r="QME890" s="1"/>
      <c r="QMF890" s="1"/>
      <c r="QMG890" s="1"/>
      <c r="QMH890" s="1"/>
      <c r="QMI890" s="1"/>
      <c r="QMJ890" s="1"/>
      <c r="QMK890" s="1"/>
      <c r="QML890" s="1"/>
      <c r="QMM890" s="1"/>
      <c r="QMN890" s="1"/>
      <c r="QMO890" s="1"/>
      <c r="QMP890" s="1"/>
      <c r="QMQ890" s="1"/>
      <c r="QMR890" s="1"/>
      <c r="QMS890" s="1"/>
      <c r="QMT890" s="1"/>
      <c r="QMU890" s="1"/>
      <c r="QMV890" s="1"/>
      <c r="QMW890" s="1"/>
      <c r="QMX890" s="1"/>
      <c r="QMY890" s="1"/>
      <c r="QMZ890" s="1"/>
      <c r="QNA890" s="1"/>
      <c r="QNB890" s="1"/>
      <c r="QNC890" s="1"/>
      <c r="QND890" s="1"/>
      <c r="QNE890" s="1"/>
      <c r="QNF890" s="1"/>
      <c r="QNG890" s="1"/>
      <c r="QNH890" s="1"/>
      <c r="QNI890" s="1"/>
      <c r="QNJ890" s="1"/>
      <c r="QNK890" s="1"/>
      <c r="QNL890" s="1"/>
      <c r="QNM890" s="1"/>
      <c r="QNN890" s="1"/>
      <c r="QNO890" s="1"/>
      <c r="QNP890" s="1"/>
      <c r="QNQ890" s="1"/>
      <c r="QNR890" s="1"/>
      <c r="QNS890" s="1"/>
      <c r="QNT890" s="1"/>
      <c r="QNU890" s="1"/>
      <c r="QNV890" s="1"/>
      <c r="QNW890" s="1"/>
      <c r="QNX890" s="1"/>
      <c r="QNY890" s="1"/>
      <c r="QNZ890" s="1"/>
      <c r="QOA890" s="1"/>
      <c r="QOB890" s="1"/>
      <c r="QOC890" s="1"/>
      <c r="QOD890" s="1"/>
      <c r="QOE890" s="1"/>
      <c r="QOF890" s="1"/>
      <c r="QOG890" s="1"/>
      <c r="QOH890" s="1"/>
      <c r="QOI890" s="1"/>
      <c r="QOJ890" s="1"/>
      <c r="QOK890" s="1"/>
      <c r="QOL890" s="1"/>
      <c r="QOM890" s="1"/>
      <c r="QON890" s="1"/>
      <c r="QOO890" s="1"/>
      <c r="QOP890" s="1"/>
      <c r="QOQ890" s="1"/>
      <c r="QOR890" s="1"/>
      <c r="QOS890" s="1"/>
      <c r="QOT890" s="1"/>
      <c r="QOU890" s="1"/>
      <c r="QOV890" s="1"/>
      <c r="QOW890" s="1"/>
      <c r="QOX890" s="1"/>
      <c r="QOY890" s="1"/>
      <c r="QOZ890" s="1"/>
      <c r="QPA890" s="1"/>
      <c r="QPB890" s="1"/>
      <c r="QPC890" s="1"/>
      <c r="QPD890" s="1"/>
      <c r="QPE890" s="1"/>
      <c r="QPF890" s="1"/>
      <c r="QPG890" s="1"/>
      <c r="QPH890" s="1"/>
      <c r="QPI890" s="1"/>
      <c r="QPJ890" s="1"/>
      <c r="QPK890" s="1"/>
      <c r="QPL890" s="1"/>
      <c r="QPM890" s="1"/>
      <c r="QPN890" s="1"/>
      <c r="QPO890" s="1"/>
      <c r="QPP890" s="1"/>
      <c r="QPQ890" s="1"/>
      <c r="QPR890" s="1"/>
      <c r="QPS890" s="1"/>
      <c r="QPT890" s="1"/>
      <c r="QPU890" s="1"/>
      <c r="QPV890" s="1"/>
      <c r="QPW890" s="1"/>
      <c r="QPX890" s="1"/>
      <c r="QPY890" s="1"/>
      <c r="QPZ890" s="1"/>
      <c r="QQA890" s="1"/>
      <c r="QQB890" s="1"/>
      <c r="QQC890" s="1"/>
      <c r="QQD890" s="1"/>
      <c r="QQE890" s="1"/>
      <c r="QQF890" s="1"/>
      <c r="QQG890" s="1"/>
      <c r="QQH890" s="1"/>
      <c r="QQI890" s="1"/>
      <c r="QQJ890" s="1"/>
      <c r="QQK890" s="1"/>
      <c r="QQL890" s="1"/>
      <c r="QQM890" s="1"/>
      <c r="QQN890" s="1"/>
      <c r="QQO890" s="1"/>
      <c r="QQP890" s="1"/>
      <c r="QQQ890" s="1"/>
      <c r="QQR890" s="1"/>
      <c r="QQS890" s="1"/>
      <c r="QQT890" s="1"/>
      <c r="QQU890" s="1"/>
      <c r="QQV890" s="1"/>
      <c r="QQW890" s="1"/>
      <c r="QQX890" s="1"/>
      <c r="QQY890" s="1"/>
      <c r="QQZ890" s="1"/>
      <c r="QRA890" s="1"/>
      <c r="QRB890" s="1"/>
      <c r="QRC890" s="1"/>
      <c r="QRD890" s="1"/>
      <c r="QRE890" s="1"/>
      <c r="QRF890" s="1"/>
      <c r="QRG890" s="1"/>
      <c r="QRH890" s="1"/>
      <c r="QRI890" s="1"/>
      <c r="QRJ890" s="1"/>
      <c r="QRK890" s="1"/>
      <c r="QRL890" s="1"/>
      <c r="QRM890" s="1"/>
      <c r="QRN890" s="1"/>
      <c r="QRO890" s="1"/>
      <c r="QRP890" s="1"/>
      <c r="QRQ890" s="1"/>
      <c r="QRR890" s="1"/>
      <c r="QRS890" s="1"/>
      <c r="QRT890" s="1"/>
      <c r="QRU890" s="1"/>
      <c r="QRV890" s="1"/>
      <c r="QRW890" s="1"/>
      <c r="QRX890" s="1"/>
      <c r="QRY890" s="1"/>
      <c r="QRZ890" s="1"/>
      <c r="QSA890" s="1"/>
      <c r="QSB890" s="1"/>
      <c r="QSC890" s="1"/>
      <c r="QSD890" s="1"/>
      <c r="QSE890" s="1"/>
      <c r="QSF890" s="1"/>
      <c r="QSG890" s="1"/>
      <c r="QSH890" s="1"/>
      <c r="QSI890" s="1"/>
      <c r="QSJ890" s="1"/>
      <c r="QSK890" s="1"/>
      <c r="QSL890" s="1"/>
      <c r="QSM890" s="1"/>
      <c r="QSN890" s="1"/>
      <c r="QSO890" s="1"/>
      <c r="QSP890" s="1"/>
      <c r="QSQ890" s="1"/>
      <c r="QSR890" s="1"/>
      <c r="QSS890" s="1"/>
      <c r="QST890" s="1"/>
      <c r="QSU890" s="1"/>
      <c r="QSV890" s="1"/>
      <c r="QSW890" s="1"/>
      <c r="QSX890" s="1"/>
      <c r="QSY890" s="1"/>
      <c r="QSZ890" s="1"/>
      <c r="QTA890" s="1"/>
      <c r="QTB890" s="1"/>
      <c r="QTC890" s="1"/>
      <c r="QTD890" s="1"/>
      <c r="QTE890" s="1"/>
      <c r="QTF890" s="1"/>
      <c r="QTG890" s="1"/>
      <c r="QTH890" s="1"/>
      <c r="QTI890" s="1"/>
      <c r="QTJ890" s="1"/>
      <c r="QTK890" s="1"/>
      <c r="QTL890" s="1"/>
      <c r="QTM890" s="1"/>
      <c r="QTN890" s="1"/>
      <c r="QTO890" s="1"/>
      <c r="QTP890" s="1"/>
      <c r="QTQ890" s="1"/>
      <c r="QTR890" s="1"/>
      <c r="QTS890" s="1"/>
      <c r="QTT890" s="1"/>
      <c r="QTU890" s="1"/>
      <c r="QTV890" s="1"/>
      <c r="QTW890" s="1"/>
      <c r="QTX890" s="1"/>
      <c r="QTY890" s="1"/>
      <c r="QTZ890" s="1"/>
      <c r="QUA890" s="1"/>
      <c r="QUB890" s="1"/>
      <c r="QUC890" s="1"/>
      <c r="QUD890" s="1"/>
      <c r="QUE890" s="1"/>
      <c r="QUF890" s="1"/>
      <c r="QUG890" s="1"/>
      <c r="QUH890" s="1"/>
      <c r="QUI890" s="1"/>
      <c r="QUJ890" s="1"/>
      <c r="QUK890" s="1"/>
      <c r="QUL890" s="1"/>
      <c r="QUM890" s="1"/>
      <c r="QUN890" s="1"/>
      <c r="QUO890" s="1"/>
      <c r="QUP890" s="1"/>
      <c r="QUQ890" s="1"/>
      <c r="QUR890" s="1"/>
      <c r="QUS890" s="1"/>
      <c r="QUT890" s="1"/>
      <c r="QUU890" s="1"/>
      <c r="QUV890" s="1"/>
      <c r="QUW890" s="1"/>
      <c r="QUX890" s="1"/>
      <c r="QUY890" s="1"/>
      <c r="QUZ890" s="1"/>
      <c r="QVA890" s="1"/>
      <c r="QVB890" s="1"/>
      <c r="QVC890" s="1"/>
      <c r="QVD890" s="1"/>
      <c r="QVE890" s="1"/>
      <c r="QVF890" s="1"/>
      <c r="QVG890" s="1"/>
      <c r="QVH890" s="1"/>
      <c r="QVI890" s="1"/>
      <c r="QVJ890" s="1"/>
      <c r="QVK890" s="1"/>
      <c r="QVL890" s="1"/>
      <c r="QVM890" s="1"/>
      <c r="QVN890" s="1"/>
      <c r="QVO890" s="1"/>
      <c r="QVP890" s="1"/>
      <c r="QVQ890" s="1"/>
      <c r="QVR890" s="1"/>
      <c r="QVS890" s="1"/>
      <c r="QVT890" s="1"/>
      <c r="QVU890" s="1"/>
      <c r="QVV890" s="1"/>
      <c r="QVW890" s="1"/>
      <c r="QVX890" s="1"/>
      <c r="QVY890" s="1"/>
      <c r="QVZ890" s="1"/>
      <c r="QWA890" s="1"/>
      <c r="QWB890" s="1"/>
      <c r="QWC890" s="1"/>
      <c r="QWD890" s="1"/>
      <c r="QWE890" s="1"/>
      <c r="QWF890" s="1"/>
      <c r="QWG890" s="1"/>
      <c r="QWH890" s="1"/>
      <c r="QWI890" s="1"/>
      <c r="QWJ890" s="1"/>
      <c r="QWK890" s="1"/>
      <c r="QWL890" s="1"/>
      <c r="QWM890" s="1"/>
      <c r="QWN890" s="1"/>
      <c r="QWO890" s="1"/>
      <c r="QWP890" s="1"/>
      <c r="QWQ890" s="1"/>
      <c r="QWR890" s="1"/>
      <c r="QWS890" s="1"/>
      <c r="QWT890" s="1"/>
      <c r="QWU890" s="1"/>
      <c r="QWV890" s="1"/>
      <c r="QWW890" s="1"/>
      <c r="QWX890" s="1"/>
      <c r="QWY890" s="1"/>
      <c r="QWZ890" s="1"/>
      <c r="QXA890" s="1"/>
      <c r="QXB890" s="1"/>
      <c r="QXC890" s="1"/>
      <c r="QXD890" s="1"/>
      <c r="QXE890" s="1"/>
      <c r="QXF890" s="1"/>
      <c r="QXG890" s="1"/>
      <c r="QXH890" s="1"/>
      <c r="QXI890" s="1"/>
      <c r="QXJ890" s="1"/>
      <c r="QXK890" s="1"/>
      <c r="QXL890" s="1"/>
      <c r="QXM890" s="1"/>
      <c r="QXN890" s="1"/>
      <c r="QXO890" s="1"/>
      <c r="QXP890" s="1"/>
      <c r="QXQ890" s="1"/>
      <c r="QXR890" s="1"/>
      <c r="QXS890" s="1"/>
      <c r="QXT890" s="1"/>
      <c r="QXU890" s="1"/>
      <c r="QXV890" s="1"/>
      <c r="QXW890" s="1"/>
      <c r="QXX890" s="1"/>
      <c r="QXY890" s="1"/>
      <c r="QXZ890" s="1"/>
      <c r="QYA890" s="1"/>
      <c r="QYB890" s="1"/>
      <c r="QYC890" s="1"/>
      <c r="QYD890" s="1"/>
      <c r="QYE890" s="1"/>
      <c r="QYF890" s="1"/>
      <c r="QYG890" s="1"/>
      <c r="QYH890" s="1"/>
      <c r="QYI890" s="1"/>
      <c r="QYJ890" s="1"/>
      <c r="QYK890" s="1"/>
      <c r="QYL890" s="1"/>
      <c r="QYM890" s="1"/>
      <c r="QYN890" s="1"/>
      <c r="QYO890" s="1"/>
      <c r="QYP890" s="1"/>
      <c r="QYQ890" s="1"/>
      <c r="QYR890" s="1"/>
      <c r="QYS890" s="1"/>
      <c r="QYT890" s="1"/>
      <c r="QYU890" s="1"/>
      <c r="QYV890" s="1"/>
      <c r="QYW890" s="1"/>
      <c r="QYX890" s="1"/>
      <c r="QYY890" s="1"/>
      <c r="QYZ890" s="1"/>
      <c r="QZA890" s="1"/>
      <c r="QZB890" s="1"/>
      <c r="QZC890" s="1"/>
      <c r="QZD890" s="1"/>
      <c r="QZE890" s="1"/>
      <c r="QZF890" s="1"/>
      <c r="QZG890" s="1"/>
      <c r="QZH890" s="1"/>
      <c r="QZI890" s="1"/>
      <c r="QZJ890" s="1"/>
      <c r="QZK890" s="1"/>
      <c r="QZL890" s="1"/>
      <c r="QZM890" s="1"/>
      <c r="QZN890" s="1"/>
      <c r="QZO890" s="1"/>
      <c r="QZP890" s="1"/>
      <c r="QZQ890" s="1"/>
      <c r="QZR890" s="1"/>
      <c r="QZS890" s="1"/>
      <c r="QZT890" s="1"/>
      <c r="QZU890" s="1"/>
      <c r="QZV890" s="1"/>
      <c r="QZW890" s="1"/>
      <c r="QZX890" s="1"/>
      <c r="QZY890" s="1"/>
      <c r="QZZ890" s="1"/>
      <c r="RAA890" s="1"/>
      <c r="RAB890" s="1"/>
      <c r="RAC890" s="1"/>
      <c r="RAD890" s="1"/>
      <c r="RAE890" s="1"/>
      <c r="RAF890" s="1"/>
      <c r="RAG890" s="1"/>
      <c r="RAH890" s="1"/>
      <c r="RAI890" s="1"/>
      <c r="RAJ890" s="1"/>
      <c r="RAK890" s="1"/>
      <c r="RAL890" s="1"/>
      <c r="RAM890" s="1"/>
      <c r="RAN890" s="1"/>
      <c r="RAO890" s="1"/>
      <c r="RAP890" s="1"/>
      <c r="RAQ890" s="1"/>
      <c r="RAR890" s="1"/>
      <c r="RAS890" s="1"/>
      <c r="RAT890" s="1"/>
      <c r="RAU890" s="1"/>
      <c r="RAV890" s="1"/>
      <c r="RAW890" s="1"/>
      <c r="RAX890" s="1"/>
      <c r="RAY890" s="1"/>
      <c r="RAZ890" s="1"/>
      <c r="RBA890" s="1"/>
      <c r="RBB890" s="1"/>
      <c r="RBC890" s="1"/>
      <c r="RBD890" s="1"/>
      <c r="RBE890" s="1"/>
      <c r="RBF890" s="1"/>
      <c r="RBG890" s="1"/>
      <c r="RBH890" s="1"/>
      <c r="RBI890" s="1"/>
      <c r="RBJ890" s="1"/>
      <c r="RBK890" s="1"/>
      <c r="RBL890" s="1"/>
      <c r="RBM890" s="1"/>
      <c r="RBN890" s="1"/>
      <c r="RBO890" s="1"/>
      <c r="RBP890" s="1"/>
      <c r="RBQ890" s="1"/>
      <c r="RBR890" s="1"/>
      <c r="RBS890" s="1"/>
      <c r="RBT890" s="1"/>
      <c r="RBU890" s="1"/>
      <c r="RBV890" s="1"/>
      <c r="RBW890" s="1"/>
      <c r="RBX890" s="1"/>
      <c r="RBY890" s="1"/>
      <c r="RBZ890" s="1"/>
      <c r="RCA890" s="1"/>
      <c r="RCB890" s="1"/>
      <c r="RCC890" s="1"/>
      <c r="RCD890" s="1"/>
      <c r="RCE890" s="1"/>
      <c r="RCF890" s="1"/>
      <c r="RCG890" s="1"/>
      <c r="RCH890" s="1"/>
      <c r="RCI890" s="1"/>
      <c r="RCJ890" s="1"/>
      <c r="RCK890" s="1"/>
      <c r="RCL890" s="1"/>
      <c r="RCM890" s="1"/>
      <c r="RCN890" s="1"/>
      <c r="RCO890" s="1"/>
      <c r="RCP890" s="1"/>
      <c r="RCQ890" s="1"/>
      <c r="RCR890" s="1"/>
      <c r="RCS890" s="1"/>
      <c r="RCT890" s="1"/>
      <c r="RCU890" s="1"/>
      <c r="RCV890" s="1"/>
      <c r="RCW890" s="1"/>
      <c r="RCX890" s="1"/>
      <c r="RCY890" s="1"/>
      <c r="RCZ890" s="1"/>
      <c r="RDA890" s="1"/>
      <c r="RDB890" s="1"/>
      <c r="RDC890" s="1"/>
      <c r="RDD890" s="1"/>
      <c r="RDE890" s="1"/>
      <c r="RDF890" s="1"/>
      <c r="RDG890" s="1"/>
      <c r="RDH890" s="1"/>
      <c r="RDI890" s="1"/>
      <c r="RDJ890" s="1"/>
      <c r="RDK890" s="1"/>
      <c r="RDL890" s="1"/>
      <c r="RDM890" s="1"/>
      <c r="RDN890" s="1"/>
      <c r="RDO890" s="1"/>
      <c r="RDP890" s="1"/>
      <c r="RDQ890" s="1"/>
      <c r="RDR890" s="1"/>
      <c r="RDS890" s="1"/>
      <c r="RDT890" s="1"/>
      <c r="RDU890" s="1"/>
      <c r="RDV890" s="1"/>
      <c r="RDW890" s="1"/>
      <c r="RDX890" s="1"/>
      <c r="RDY890" s="1"/>
      <c r="RDZ890" s="1"/>
      <c r="REA890" s="1"/>
      <c r="REB890" s="1"/>
      <c r="REC890" s="1"/>
      <c r="RED890" s="1"/>
      <c r="REE890" s="1"/>
      <c r="REF890" s="1"/>
      <c r="REG890" s="1"/>
      <c r="REH890" s="1"/>
      <c r="REI890" s="1"/>
      <c r="REJ890" s="1"/>
      <c r="REK890" s="1"/>
      <c r="REL890" s="1"/>
      <c r="REM890" s="1"/>
      <c r="REN890" s="1"/>
      <c r="REO890" s="1"/>
      <c r="REP890" s="1"/>
      <c r="REQ890" s="1"/>
      <c r="RER890" s="1"/>
      <c r="RES890" s="1"/>
      <c r="RET890" s="1"/>
      <c r="REU890" s="1"/>
      <c r="REV890" s="1"/>
      <c r="REW890" s="1"/>
      <c r="REX890" s="1"/>
      <c r="REY890" s="1"/>
      <c r="REZ890" s="1"/>
      <c r="RFA890" s="1"/>
      <c r="RFB890" s="1"/>
      <c r="RFC890" s="1"/>
      <c r="RFD890" s="1"/>
      <c r="RFE890" s="1"/>
      <c r="RFF890" s="1"/>
      <c r="RFG890" s="1"/>
      <c r="RFH890" s="1"/>
      <c r="RFI890" s="1"/>
      <c r="RFJ890" s="1"/>
      <c r="RFK890" s="1"/>
      <c r="RFL890" s="1"/>
      <c r="RFM890" s="1"/>
      <c r="RFN890" s="1"/>
      <c r="RFO890" s="1"/>
      <c r="RFP890" s="1"/>
      <c r="RFQ890" s="1"/>
      <c r="RFR890" s="1"/>
      <c r="RFS890" s="1"/>
      <c r="RFT890" s="1"/>
      <c r="RFU890" s="1"/>
      <c r="RFV890" s="1"/>
      <c r="RFW890" s="1"/>
      <c r="RFX890" s="1"/>
      <c r="RFY890" s="1"/>
      <c r="RFZ890" s="1"/>
      <c r="RGA890" s="1"/>
      <c r="RGB890" s="1"/>
      <c r="RGC890" s="1"/>
      <c r="RGD890" s="1"/>
      <c r="RGE890" s="1"/>
      <c r="RGF890" s="1"/>
      <c r="RGG890" s="1"/>
      <c r="RGH890" s="1"/>
      <c r="RGI890" s="1"/>
      <c r="RGJ890" s="1"/>
      <c r="RGK890" s="1"/>
      <c r="RGL890" s="1"/>
      <c r="RGM890" s="1"/>
      <c r="RGN890" s="1"/>
      <c r="RGO890" s="1"/>
      <c r="RGP890" s="1"/>
      <c r="RGQ890" s="1"/>
      <c r="RGR890" s="1"/>
      <c r="RGS890" s="1"/>
      <c r="RGT890" s="1"/>
      <c r="RGU890" s="1"/>
      <c r="RGV890" s="1"/>
      <c r="RGW890" s="1"/>
      <c r="RGX890" s="1"/>
      <c r="RGY890" s="1"/>
      <c r="RGZ890" s="1"/>
      <c r="RHA890" s="1"/>
      <c r="RHB890" s="1"/>
      <c r="RHC890" s="1"/>
      <c r="RHD890" s="1"/>
      <c r="RHE890" s="1"/>
      <c r="RHF890" s="1"/>
      <c r="RHG890" s="1"/>
      <c r="RHH890" s="1"/>
      <c r="RHI890" s="1"/>
      <c r="RHJ890" s="1"/>
      <c r="RHK890" s="1"/>
      <c r="RHL890" s="1"/>
      <c r="RHM890" s="1"/>
      <c r="RHN890" s="1"/>
      <c r="RHO890" s="1"/>
      <c r="RHP890" s="1"/>
      <c r="RHQ890" s="1"/>
      <c r="RHR890" s="1"/>
      <c r="RHS890" s="1"/>
      <c r="RHT890" s="1"/>
      <c r="RHU890" s="1"/>
      <c r="RHV890" s="1"/>
      <c r="RHW890" s="1"/>
      <c r="RHX890" s="1"/>
      <c r="RHY890" s="1"/>
      <c r="RHZ890" s="1"/>
      <c r="RIA890" s="1"/>
      <c r="RIB890" s="1"/>
      <c r="RIC890" s="1"/>
      <c r="RID890" s="1"/>
      <c r="RIE890" s="1"/>
      <c r="RIF890" s="1"/>
      <c r="RIG890" s="1"/>
      <c r="RIH890" s="1"/>
      <c r="RII890" s="1"/>
      <c r="RIJ890" s="1"/>
      <c r="RIK890" s="1"/>
      <c r="RIL890" s="1"/>
      <c r="RIM890" s="1"/>
      <c r="RIN890" s="1"/>
      <c r="RIO890" s="1"/>
      <c r="RIP890" s="1"/>
      <c r="RIQ890" s="1"/>
      <c r="RIR890" s="1"/>
      <c r="RIS890" s="1"/>
      <c r="RIT890" s="1"/>
      <c r="RIU890" s="1"/>
      <c r="RIV890" s="1"/>
      <c r="RIW890" s="1"/>
      <c r="RIX890" s="1"/>
      <c r="RIY890" s="1"/>
      <c r="RIZ890" s="1"/>
      <c r="RJA890" s="1"/>
      <c r="RJB890" s="1"/>
      <c r="RJC890" s="1"/>
      <c r="RJD890" s="1"/>
      <c r="RJE890" s="1"/>
      <c r="RJF890" s="1"/>
      <c r="RJG890" s="1"/>
      <c r="RJH890" s="1"/>
      <c r="RJI890" s="1"/>
      <c r="RJJ890" s="1"/>
      <c r="RJK890" s="1"/>
      <c r="RJL890" s="1"/>
      <c r="RJM890" s="1"/>
      <c r="RJN890" s="1"/>
      <c r="RJO890" s="1"/>
      <c r="RJP890" s="1"/>
      <c r="RJQ890" s="1"/>
      <c r="RJR890" s="1"/>
      <c r="RJS890" s="1"/>
      <c r="RJT890" s="1"/>
      <c r="RJU890" s="1"/>
      <c r="RJV890" s="1"/>
      <c r="RJW890" s="1"/>
      <c r="RJX890" s="1"/>
      <c r="RJY890" s="1"/>
      <c r="RJZ890" s="1"/>
      <c r="RKA890" s="1"/>
      <c r="RKB890" s="1"/>
      <c r="RKC890" s="1"/>
      <c r="RKD890" s="1"/>
      <c r="RKE890" s="1"/>
      <c r="RKF890" s="1"/>
      <c r="RKG890" s="1"/>
      <c r="RKH890" s="1"/>
      <c r="RKI890" s="1"/>
      <c r="RKJ890" s="1"/>
      <c r="RKK890" s="1"/>
      <c r="RKL890" s="1"/>
      <c r="RKM890" s="1"/>
      <c r="RKN890" s="1"/>
      <c r="RKO890" s="1"/>
      <c r="RKP890" s="1"/>
      <c r="RKQ890" s="1"/>
      <c r="RKR890" s="1"/>
      <c r="RKS890" s="1"/>
      <c r="RKT890" s="1"/>
      <c r="RKU890" s="1"/>
      <c r="RKV890" s="1"/>
      <c r="RKW890" s="1"/>
      <c r="RKX890" s="1"/>
      <c r="RKY890" s="1"/>
      <c r="RKZ890" s="1"/>
      <c r="RLA890" s="1"/>
      <c r="RLB890" s="1"/>
      <c r="RLC890" s="1"/>
      <c r="RLD890" s="1"/>
      <c r="RLE890" s="1"/>
      <c r="RLF890" s="1"/>
      <c r="RLG890" s="1"/>
      <c r="RLH890" s="1"/>
      <c r="RLI890" s="1"/>
      <c r="RLJ890" s="1"/>
      <c r="RLK890" s="1"/>
      <c r="RLL890" s="1"/>
      <c r="RLM890" s="1"/>
      <c r="RLN890" s="1"/>
      <c r="RLO890" s="1"/>
      <c r="RLP890" s="1"/>
      <c r="RLQ890" s="1"/>
      <c r="RLR890" s="1"/>
      <c r="RLS890" s="1"/>
      <c r="RLT890" s="1"/>
      <c r="RLU890" s="1"/>
      <c r="RLV890" s="1"/>
      <c r="RLW890" s="1"/>
      <c r="RLX890" s="1"/>
      <c r="RLY890" s="1"/>
      <c r="RLZ890" s="1"/>
      <c r="RMA890" s="1"/>
      <c r="RMB890" s="1"/>
      <c r="RMC890" s="1"/>
      <c r="RMD890" s="1"/>
      <c r="RME890" s="1"/>
      <c r="RMF890" s="1"/>
      <c r="RMG890" s="1"/>
      <c r="RMH890" s="1"/>
      <c r="RMI890" s="1"/>
      <c r="RMJ890" s="1"/>
      <c r="RMK890" s="1"/>
      <c r="RML890" s="1"/>
      <c r="RMM890" s="1"/>
      <c r="RMN890" s="1"/>
      <c r="RMO890" s="1"/>
      <c r="RMP890" s="1"/>
      <c r="RMQ890" s="1"/>
      <c r="RMR890" s="1"/>
      <c r="RMS890" s="1"/>
      <c r="RMT890" s="1"/>
      <c r="RMU890" s="1"/>
      <c r="RMV890" s="1"/>
      <c r="RMW890" s="1"/>
      <c r="RMX890" s="1"/>
      <c r="RMY890" s="1"/>
      <c r="RMZ890" s="1"/>
      <c r="RNA890" s="1"/>
      <c r="RNB890" s="1"/>
      <c r="RNC890" s="1"/>
      <c r="RND890" s="1"/>
      <c r="RNE890" s="1"/>
      <c r="RNF890" s="1"/>
      <c r="RNG890" s="1"/>
      <c r="RNH890" s="1"/>
      <c r="RNI890" s="1"/>
      <c r="RNJ890" s="1"/>
      <c r="RNK890" s="1"/>
      <c r="RNL890" s="1"/>
      <c r="RNM890" s="1"/>
      <c r="RNN890" s="1"/>
      <c r="RNO890" s="1"/>
      <c r="RNP890" s="1"/>
      <c r="RNQ890" s="1"/>
      <c r="RNR890" s="1"/>
      <c r="RNS890" s="1"/>
      <c r="RNT890" s="1"/>
      <c r="RNU890" s="1"/>
      <c r="RNV890" s="1"/>
      <c r="RNW890" s="1"/>
      <c r="RNX890" s="1"/>
      <c r="RNY890" s="1"/>
      <c r="RNZ890" s="1"/>
      <c r="ROA890" s="1"/>
      <c r="ROB890" s="1"/>
      <c r="ROC890" s="1"/>
      <c r="ROD890" s="1"/>
      <c r="ROE890" s="1"/>
      <c r="ROF890" s="1"/>
      <c r="ROG890" s="1"/>
      <c r="ROH890" s="1"/>
      <c r="ROI890" s="1"/>
      <c r="ROJ890" s="1"/>
      <c r="ROK890" s="1"/>
      <c r="ROL890" s="1"/>
      <c r="ROM890" s="1"/>
      <c r="RON890" s="1"/>
      <c r="ROO890" s="1"/>
      <c r="ROP890" s="1"/>
      <c r="ROQ890" s="1"/>
      <c r="ROR890" s="1"/>
      <c r="ROS890" s="1"/>
      <c r="ROT890" s="1"/>
      <c r="ROU890" s="1"/>
      <c r="ROV890" s="1"/>
      <c r="ROW890" s="1"/>
      <c r="ROX890" s="1"/>
      <c r="ROY890" s="1"/>
      <c r="ROZ890" s="1"/>
      <c r="RPA890" s="1"/>
      <c r="RPB890" s="1"/>
      <c r="RPC890" s="1"/>
      <c r="RPD890" s="1"/>
      <c r="RPE890" s="1"/>
      <c r="RPF890" s="1"/>
      <c r="RPG890" s="1"/>
      <c r="RPH890" s="1"/>
      <c r="RPI890" s="1"/>
      <c r="RPJ890" s="1"/>
      <c r="RPK890" s="1"/>
      <c r="RPL890" s="1"/>
      <c r="RPM890" s="1"/>
      <c r="RPN890" s="1"/>
      <c r="RPO890" s="1"/>
      <c r="RPP890" s="1"/>
      <c r="RPQ890" s="1"/>
      <c r="RPR890" s="1"/>
      <c r="RPS890" s="1"/>
      <c r="RPT890" s="1"/>
      <c r="RPU890" s="1"/>
      <c r="RPV890" s="1"/>
      <c r="RPW890" s="1"/>
      <c r="RPX890" s="1"/>
      <c r="RPY890" s="1"/>
      <c r="RPZ890" s="1"/>
      <c r="RQA890" s="1"/>
      <c r="RQB890" s="1"/>
      <c r="RQC890" s="1"/>
      <c r="RQD890" s="1"/>
      <c r="RQE890" s="1"/>
      <c r="RQF890" s="1"/>
      <c r="RQG890" s="1"/>
      <c r="RQH890" s="1"/>
      <c r="RQI890" s="1"/>
      <c r="RQJ890" s="1"/>
      <c r="RQK890" s="1"/>
      <c r="RQL890" s="1"/>
      <c r="RQM890" s="1"/>
      <c r="RQN890" s="1"/>
      <c r="RQO890" s="1"/>
      <c r="RQP890" s="1"/>
      <c r="RQQ890" s="1"/>
      <c r="RQR890" s="1"/>
      <c r="RQS890" s="1"/>
      <c r="RQT890" s="1"/>
      <c r="RQU890" s="1"/>
      <c r="RQV890" s="1"/>
      <c r="RQW890" s="1"/>
      <c r="RQX890" s="1"/>
      <c r="RQY890" s="1"/>
      <c r="RQZ890" s="1"/>
      <c r="RRA890" s="1"/>
      <c r="RRB890" s="1"/>
      <c r="RRC890" s="1"/>
      <c r="RRD890" s="1"/>
      <c r="RRE890" s="1"/>
      <c r="RRF890" s="1"/>
      <c r="RRG890" s="1"/>
      <c r="RRH890" s="1"/>
      <c r="RRI890" s="1"/>
      <c r="RRJ890" s="1"/>
      <c r="RRK890" s="1"/>
      <c r="RRL890" s="1"/>
      <c r="RRM890" s="1"/>
      <c r="RRN890" s="1"/>
      <c r="RRO890" s="1"/>
      <c r="RRP890" s="1"/>
      <c r="RRQ890" s="1"/>
      <c r="RRR890" s="1"/>
      <c r="RRS890" s="1"/>
      <c r="RRT890" s="1"/>
      <c r="RRU890" s="1"/>
      <c r="RRV890" s="1"/>
      <c r="RRW890" s="1"/>
      <c r="RRX890" s="1"/>
      <c r="RRY890" s="1"/>
      <c r="RRZ890" s="1"/>
      <c r="RSA890" s="1"/>
      <c r="RSB890" s="1"/>
      <c r="RSC890" s="1"/>
      <c r="RSD890" s="1"/>
      <c r="RSE890" s="1"/>
      <c r="RSF890" s="1"/>
      <c r="RSG890" s="1"/>
      <c r="RSH890" s="1"/>
      <c r="RSI890" s="1"/>
      <c r="RSJ890" s="1"/>
      <c r="RSK890" s="1"/>
      <c r="RSL890" s="1"/>
      <c r="RSM890" s="1"/>
      <c r="RSN890" s="1"/>
      <c r="RSO890" s="1"/>
      <c r="RSP890" s="1"/>
      <c r="RSQ890" s="1"/>
      <c r="RSR890" s="1"/>
      <c r="RSS890" s="1"/>
      <c r="RST890" s="1"/>
      <c r="RSU890" s="1"/>
      <c r="RSV890" s="1"/>
      <c r="RSW890" s="1"/>
      <c r="RSX890" s="1"/>
      <c r="RSY890" s="1"/>
      <c r="RSZ890" s="1"/>
      <c r="RTA890" s="1"/>
      <c r="RTB890" s="1"/>
      <c r="RTC890" s="1"/>
      <c r="RTD890" s="1"/>
      <c r="RTE890" s="1"/>
      <c r="RTF890" s="1"/>
      <c r="RTG890" s="1"/>
      <c r="RTH890" s="1"/>
      <c r="RTI890" s="1"/>
      <c r="RTJ890" s="1"/>
      <c r="RTK890" s="1"/>
      <c r="RTL890" s="1"/>
      <c r="RTM890" s="1"/>
      <c r="RTN890" s="1"/>
      <c r="RTO890" s="1"/>
      <c r="RTP890" s="1"/>
      <c r="RTQ890" s="1"/>
      <c r="RTR890" s="1"/>
      <c r="RTS890" s="1"/>
      <c r="RTT890" s="1"/>
      <c r="RTU890" s="1"/>
      <c r="RTV890" s="1"/>
      <c r="RTW890" s="1"/>
      <c r="RTX890" s="1"/>
      <c r="RTY890" s="1"/>
      <c r="RTZ890" s="1"/>
      <c r="RUA890" s="1"/>
      <c r="RUB890" s="1"/>
      <c r="RUC890" s="1"/>
      <c r="RUD890" s="1"/>
      <c r="RUE890" s="1"/>
      <c r="RUF890" s="1"/>
      <c r="RUG890" s="1"/>
      <c r="RUH890" s="1"/>
      <c r="RUI890" s="1"/>
      <c r="RUJ890" s="1"/>
      <c r="RUK890" s="1"/>
      <c r="RUL890" s="1"/>
      <c r="RUM890" s="1"/>
      <c r="RUN890" s="1"/>
      <c r="RUO890" s="1"/>
      <c r="RUP890" s="1"/>
      <c r="RUQ890" s="1"/>
      <c r="RUR890" s="1"/>
      <c r="RUS890" s="1"/>
      <c r="RUT890" s="1"/>
      <c r="RUU890" s="1"/>
      <c r="RUV890" s="1"/>
      <c r="RUW890" s="1"/>
      <c r="RUX890" s="1"/>
      <c r="RUY890" s="1"/>
      <c r="RUZ890" s="1"/>
      <c r="RVA890" s="1"/>
      <c r="RVB890" s="1"/>
      <c r="RVC890" s="1"/>
      <c r="RVD890" s="1"/>
      <c r="RVE890" s="1"/>
      <c r="RVF890" s="1"/>
      <c r="RVG890" s="1"/>
      <c r="RVH890" s="1"/>
      <c r="RVI890" s="1"/>
      <c r="RVJ890" s="1"/>
      <c r="RVK890" s="1"/>
      <c r="RVL890" s="1"/>
      <c r="RVM890" s="1"/>
      <c r="RVN890" s="1"/>
      <c r="RVO890" s="1"/>
      <c r="RVP890" s="1"/>
      <c r="RVQ890" s="1"/>
      <c r="RVR890" s="1"/>
      <c r="RVS890" s="1"/>
      <c r="RVT890" s="1"/>
      <c r="RVU890" s="1"/>
      <c r="RVV890" s="1"/>
      <c r="RVW890" s="1"/>
      <c r="RVX890" s="1"/>
      <c r="RVY890" s="1"/>
      <c r="RVZ890" s="1"/>
      <c r="RWA890" s="1"/>
      <c r="RWB890" s="1"/>
      <c r="RWC890" s="1"/>
      <c r="RWD890" s="1"/>
      <c r="RWE890" s="1"/>
      <c r="RWF890" s="1"/>
      <c r="RWG890" s="1"/>
      <c r="RWH890" s="1"/>
      <c r="RWI890" s="1"/>
      <c r="RWJ890" s="1"/>
      <c r="RWK890" s="1"/>
      <c r="RWL890" s="1"/>
      <c r="RWM890" s="1"/>
      <c r="RWN890" s="1"/>
      <c r="RWO890" s="1"/>
      <c r="RWP890" s="1"/>
      <c r="RWQ890" s="1"/>
      <c r="RWR890" s="1"/>
      <c r="RWS890" s="1"/>
      <c r="RWT890" s="1"/>
      <c r="RWU890" s="1"/>
      <c r="RWV890" s="1"/>
      <c r="RWW890" s="1"/>
      <c r="RWX890" s="1"/>
      <c r="RWY890" s="1"/>
      <c r="RWZ890" s="1"/>
      <c r="RXA890" s="1"/>
      <c r="RXB890" s="1"/>
      <c r="RXC890" s="1"/>
      <c r="RXD890" s="1"/>
      <c r="RXE890" s="1"/>
      <c r="RXF890" s="1"/>
      <c r="RXG890" s="1"/>
      <c r="RXH890" s="1"/>
      <c r="RXI890" s="1"/>
      <c r="RXJ890" s="1"/>
      <c r="RXK890" s="1"/>
      <c r="RXL890" s="1"/>
      <c r="RXM890" s="1"/>
      <c r="RXN890" s="1"/>
      <c r="RXO890" s="1"/>
      <c r="RXP890" s="1"/>
      <c r="RXQ890" s="1"/>
      <c r="RXR890" s="1"/>
      <c r="RXS890" s="1"/>
      <c r="RXT890" s="1"/>
      <c r="RXU890" s="1"/>
      <c r="RXV890" s="1"/>
      <c r="RXW890" s="1"/>
      <c r="RXX890" s="1"/>
      <c r="RXY890" s="1"/>
      <c r="RXZ890" s="1"/>
      <c r="RYA890" s="1"/>
      <c r="RYB890" s="1"/>
      <c r="RYC890" s="1"/>
      <c r="RYD890" s="1"/>
      <c r="RYE890" s="1"/>
      <c r="RYF890" s="1"/>
      <c r="RYG890" s="1"/>
      <c r="RYH890" s="1"/>
      <c r="RYI890" s="1"/>
      <c r="RYJ890" s="1"/>
      <c r="RYK890" s="1"/>
      <c r="RYL890" s="1"/>
      <c r="RYM890" s="1"/>
      <c r="RYN890" s="1"/>
      <c r="RYO890" s="1"/>
      <c r="RYP890" s="1"/>
      <c r="RYQ890" s="1"/>
      <c r="RYR890" s="1"/>
      <c r="RYS890" s="1"/>
      <c r="RYT890" s="1"/>
      <c r="RYU890" s="1"/>
      <c r="RYV890" s="1"/>
      <c r="RYW890" s="1"/>
      <c r="RYX890" s="1"/>
      <c r="RYY890" s="1"/>
      <c r="RYZ890" s="1"/>
      <c r="RZA890" s="1"/>
      <c r="RZB890" s="1"/>
      <c r="RZC890" s="1"/>
      <c r="RZD890" s="1"/>
      <c r="RZE890" s="1"/>
      <c r="RZF890" s="1"/>
      <c r="RZG890" s="1"/>
      <c r="RZH890" s="1"/>
      <c r="RZI890" s="1"/>
      <c r="RZJ890" s="1"/>
      <c r="RZK890" s="1"/>
      <c r="RZL890" s="1"/>
      <c r="RZM890" s="1"/>
      <c r="RZN890" s="1"/>
      <c r="RZO890" s="1"/>
      <c r="RZP890" s="1"/>
      <c r="RZQ890" s="1"/>
      <c r="RZR890" s="1"/>
      <c r="RZS890" s="1"/>
      <c r="RZT890" s="1"/>
      <c r="RZU890" s="1"/>
      <c r="RZV890" s="1"/>
      <c r="RZW890" s="1"/>
      <c r="RZX890" s="1"/>
      <c r="RZY890" s="1"/>
      <c r="RZZ890" s="1"/>
      <c r="SAA890" s="1"/>
      <c r="SAB890" s="1"/>
      <c r="SAC890" s="1"/>
      <c r="SAD890" s="1"/>
      <c r="SAE890" s="1"/>
      <c r="SAF890" s="1"/>
      <c r="SAG890" s="1"/>
      <c r="SAH890" s="1"/>
      <c r="SAI890" s="1"/>
      <c r="SAJ890" s="1"/>
      <c r="SAK890" s="1"/>
      <c r="SAL890" s="1"/>
      <c r="SAM890" s="1"/>
      <c r="SAN890" s="1"/>
      <c r="SAO890" s="1"/>
      <c r="SAP890" s="1"/>
      <c r="SAQ890" s="1"/>
      <c r="SAR890" s="1"/>
      <c r="SAS890" s="1"/>
      <c r="SAT890" s="1"/>
      <c r="SAU890" s="1"/>
      <c r="SAV890" s="1"/>
      <c r="SAW890" s="1"/>
      <c r="SAX890" s="1"/>
      <c r="SAY890" s="1"/>
      <c r="SAZ890" s="1"/>
      <c r="SBA890" s="1"/>
      <c r="SBB890" s="1"/>
      <c r="SBC890" s="1"/>
      <c r="SBD890" s="1"/>
      <c r="SBE890" s="1"/>
      <c r="SBF890" s="1"/>
      <c r="SBG890" s="1"/>
      <c r="SBH890" s="1"/>
      <c r="SBI890" s="1"/>
      <c r="SBJ890" s="1"/>
      <c r="SBK890" s="1"/>
      <c r="SBL890" s="1"/>
      <c r="SBM890" s="1"/>
      <c r="SBN890" s="1"/>
      <c r="SBO890" s="1"/>
      <c r="SBP890" s="1"/>
      <c r="SBQ890" s="1"/>
      <c r="SBR890" s="1"/>
      <c r="SBS890" s="1"/>
      <c r="SBT890" s="1"/>
      <c r="SBU890" s="1"/>
      <c r="SBV890" s="1"/>
      <c r="SBW890" s="1"/>
      <c r="SBX890" s="1"/>
      <c r="SBY890" s="1"/>
      <c r="SBZ890" s="1"/>
      <c r="SCA890" s="1"/>
      <c r="SCB890" s="1"/>
      <c r="SCC890" s="1"/>
      <c r="SCD890" s="1"/>
      <c r="SCE890" s="1"/>
      <c r="SCF890" s="1"/>
      <c r="SCG890" s="1"/>
      <c r="SCH890" s="1"/>
      <c r="SCI890" s="1"/>
      <c r="SCJ890" s="1"/>
      <c r="SCK890" s="1"/>
      <c r="SCL890" s="1"/>
      <c r="SCM890" s="1"/>
      <c r="SCN890" s="1"/>
      <c r="SCO890" s="1"/>
      <c r="SCP890" s="1"/>
      <c r="SCQ890" s="1"/>
      <c r="SCR890" s="1"/>
      <c r="SCS890" s="1"/>
      <c r="SCT890" s="1"/>
      <c r="SCU890" s="1"/>
      <c r="SCV890" s="1"/>
      <c r="SCW890" s="1"/>
      <c r="SCX890" s="1"/>
      <c r="SCY890" s="1"/>
      <c r="SCZ890" s="1"/>
      <c r="SDA890" s="1"/>
      <c r="SDB890" s="1"/>
      <c r="SDC890" s="1"/>
      <c r="SDD890" s="1"/>
      <c r="SDE890" s="1"/>
      <c r="SDF890" s="1"/>
      <c r="SDG890" s="1"/>
      <c r="SDH890" s="1"/>
      <c r="SDI890" s="1"/>
      <c r="SDJ890" s="1"/>
      <c r="SDK890" s="1"/>
      <c r="SDL890" s="1"/>
      <c r="SDM890" s="1"/>
      <c r="SDN890" s="1"/>
      <c r="SDO890" s="1"/>
      <c r="SDP890" s="1"/>
      <c r="SDQ890" s="1"/>
      <c r="SDR890" s="1"/>
      <c r="SDS890" s="1"/>
      <c r="SDT890" s="1"/>
      <c r="SDU890" s="1"/>
      <c r="SDV890" s="1"/>
      <c r="SDW890" s="1"/>
      <c r="SDX890" s="1"/>
      <c r="SDY890" s="1"/>
      <c r="SDZ890" s="1"/>
      <c r="SEA890" s="1"/>
      <c r="SEB890" s="1"/>
      <c r="SEC890" s="1"/>
      <c r="SED890" s="1"/>
      <c r="SEE890" s="1"/>
      <c r="SEF890" s="1"/>
      <c r="SEG890" s="1"/>
      <c r="SEH890" s="1"/>
      <c r="SEI890" s="1"/>
      <c r="SEJ890" s="1"/>
      <c r="SEK890" s="1"/>
      <c r="SEL890" s="1"/>
      <c r="SEM890" s="1"/>
      <c r="SEN890" s="1"/>
      <c r="SEO890" s="1"/>
      <c r="SEP890" s="1"/>
      <c r="SEQ890" s="1"/>
      <c r="SER890" s="1"/>
      <c r="SES890" s="1"/>
      <c r="SET890" s="1"/>
      <c r="SEU890" s="1"/>
      <c r="SEV890" s="1"/>
      <c r="SEW890" s="1"/>
      <c r="SEX890" s="1"/>
      <c r="SEY890" s="1"/>
      <c r="SEZ890" s="1"/>
      <c r="SFA890" s="1"/>
      <c r="SFB890" s="1"/>
      <c r="SFC890" s="1"/>
      <c r="SFD890" s="1"/>
      <c r="SFE890" s="1"/>
      <c r="SFF890" s="1"/>
      <c r="SFG890" s="1"/>
      <c r="SFH890" s="1"/>
      <c r="SFI890" s="1"/>
      <c r="SFJ890" s="1"/>
      <c r="SFK890" s="1"/>
      <c r="SFL890" s="1"/>
      <c r="SFM890" s="1"/>
      <c r="SFN890" s="1"/>
      <c r="SFO890" s="1"/>
      <c r="SFP890" s="1"/>
      <c r="SFQ890" s="1"/>
      <c r="SFR890" s="1"/>
      <c r="SFS890" s="1"/>
      <c r="SFT890" s="1"/>
      <c r="SFU890" s="1"/>
      <c r="SFV890" s="1"/>
      <c r="SFW890" s="1"/>
      <c r="SFX890" s="1"/>
      <c r="SFY890" s="1"/>
      <c r="SFZ890" s="1"/>
      <c r="SGA890" s="1"/>
      <c r="SGB890" s="1"/>
      <c r="SGC890" s="1"/>
      <c r="SGD890" s="1"/>
      <c r="SGE890" s="1"/>
      <c r="SGF890" s="1"/>
      <c r="SGG890" s="1"/>
      <c r="SGH890" s="1"/>
      <c r="SGI890" s="1"/>
      <c r="SGJ890" s="1"/>
      <c r="SGK890" s="1"/>
      <c r="SGL890" s="1"/>
      <c r="SGM890" s="1"/>
      <c r="SGN890" s="1"/>
      <c r="SGO890" s="1"/>
      <c r="SGP890" s="1"/>
      <c r="SGQ890" s="1"/>
      <c r="SGR890" s="1"/>
      <c r="SGS890" s="1"/>
      <c r="SGT890" s="1"/>
      <c r="SGU890" s="1"/>
      <c r="SGV890" s="1"/>
      <c r="SGW890" s="1"/>
      <c r="SGX890" s="1"/>
      <c r="SGY890" s="1"/>
      <c r="SGZ890" s="1"/>
      <c r="SHA890" s="1"/>
      <c r="SHB890" s="1"/>
      <c r="SHC890" s="1"/>
      <c r="SHD890" s="1"/>
      <c r="SHE890" s="1"/>
      <c r="SHF890" s="1"/>
      <c r="SHG890" s="1"/>
      <c r="SHH890" s="1"/>
      <c r="SHI890" s="1"/>
      <c r="SHJ890" s="1"/>
      <c r="SHK890" s="1"/>
      <c r="SHL890" s="1"/>
      <c r="SHM890" s="1"/>
      <c r="SHN890" s="1"/>
      <c r="SHO890" s="1"/>
      <c r="SHP890" s="1"/>
      <c r="SHQ890" s="1"/>
      <c r="SHR890" s="1"/>
      <c r="SHS890" s="1"/>
      <c r="SHT890" s="1"/>
      <c r="SHU890" s="1"/>
      <c r="SHV890" s="1"/>
      <c r="SHW890" s="1"/>
      <c r="SHX890" s="1"/>
      <c r="SHY890" s="1"/>
      <c r="SHZ890" s="1"/>
      <c r="SIA890" s="1"/>
      <c r="SIB890" s="1"/>
      <c r="SIC890" s="1"/>
      <c r="SID890" s="1"/>
      <c r="SIE890" s="1"/>
      <c r="SIF890" s="1"/>
      <c r="SIG890" s="1"/>
      <c r="SIH890" s="1"/>
      <c r="SII890" s="1"/>
      <c r="SIJ890" s="1"/>
      <c r="SIK890" s="1"/>
      <c r="SIL890" s="1"/>
      <c r="SIM890" s="1"/>
      <c r="SIN890" s="1"/>
      <c r="SIO890" s="1"/>
      <c r="SIP890" s="1"/>
      <c r="SIQ890" s="1"/>
      <c r="SIR890" s="1"/>
      <c r="SIS890" s="1"/>
      <c r="SIT890" s="1"/>
      <c r="SIU890" s="1"/>
      <c r="SIV890" s="1"/>
      <c r="SIW890" s="1"/>
      <c r="SIX890" s="1"/>
      <c r="SIY890" s="1"/>
      <c r="SIZ890" s="1"/>
      <c r="SJA890" s="1"/>
      <c r="SJB890" s="1"/>
      <c r="SJC890" s="1"/>
      <c r="SJD890" s="1"/>
      <c r="SJE890" s="1"/>
      <c r="SJF890" s="1"/>
      <c r="SJG890" s="1"/>
      <c r="SJH890" s="1"/>
      <c r="SJI890" s="1"/>
      <c r="SJJ890" s="1"/>
      <c r="SJK890" s="1"/>
      <c r="SJL890" s="1"/>
      <c r="SJM890" s="1"/>
      <c r="SJN890" s="1"/>
      <c r="SJO890" s="1"/>
      <c r="SJP890" s="1"/>
      <c r="SJQ890" s="1"/>
      <c r="SJR890" s="1"/>
      <c r="SJS890" s="1"/>
      <c r="SJT890" s="1"/>
      <c r="SJU890" s="1"/>
      <c r="SJV890" s="1"/>
      <c r="SJW890" s="1"/>
      <c r="SJX890" s="1"/>
      <c r="SJY890" s="1"/>
      <c r="SJZ890" s="1"/>
      <c r="SKA890" s="1"/>
      <c r="SKB890" s="1"/>
      <c r="SKC890" s="1"/>
      <c r="SKD890" s="1"/>
      <c r="SKE890" s="1"/>
      <c r="SKF890" s="1"/>
      <c r="SKG890" s="1"/>
      <c r="SKH890" s="1"/>
      <c r="SKI890" s="1"/>
      <c r="SKJ890" s="1"/>
      <c r="SKK890" s="1"/>
      <c r="SKL890" s="1"/>
      <c r="SKM890" s="1"/>
      <c r="SKN890" s="1"/>
      <c r="SKO890" s="1"/>
      <c r="SKP890" s="1"/>
      <c r="SKQ890" s="1"/>
      <c r="SKR890" s="1"/>
      <c r="SKS890" s="1"/>
      <c r="SKT890" s="1"/>
      <c r="SKU890" s="1"/>
      <c r="SKV890" s="1"/>
      <c r="SKW890" s="1"/>
      <c r="SKX890" s="1"/>
      <c r="SKY890" s="1"/>
      <c r="SKZ890" s="1"/>
      <c r="SLA890" s="1"/>
      <c r="SLB890" s="1"/>
      <c r="SLC890" s="1"/>
      <c r="SLD890" s="1"/>
      <c r="SLE890" s="1"/>
      <c r="SLF890" s="1"/>
      <c r="SLG890" s="1"/>
      <c r="SLH890" s="1"/>
      <c r="SLI890" s="1"/>
      <c r="SLJ890" s="1"/>
      <c r="SLK890" s="1"/>
      <c r="SLL890" s="1"/>
      <c r="SLM890" s="1"/>
      <c r="SLN890" s="1"/>
      <c r="SLO890" s="1"/>
      <c r="SLP890" s="1"/>
      <c r="SLQ890" s="1"/>
      <c r="SLR890" s="1"/>
      <c r="SLS890" s="1"/>
      <c r="SLT890" s="1"/>
      <c r="SLU890" s="1"/>
      <c r="SLV890" s="1"/>
      <c r="SLW890" s="1"/>
      <c r="SLX890" s="1"/>
      <c r="SLY890" s="1"/>
      <c r="SLZ890" s="1"/>
      <c r="SMA890" s="1"/>
      <c r="SMB890" s="1"/>
      <c r="SMC890" s="1"/>
      <c r="SMD890" s="1"/>
      <c r="SME890" s="1"/>
      <c r="SMF890" s="1"/>
      <c r="SMG890" s="1"/>
      <c r="SMH890" s="1"/>
      <c r="SMI890" s="1"/>
      <c r="SMJ890" s="1"/>
      <c r="SMK890" s="1"/>
      <c r="SML890" s="1"/>
      <c r="SMM890" s="1"/>
      <c r="SMN890" s="1"/>
      <c r="SMO890" s="1"/>
      <c r="SMP890" s="1"/>
      <c r="SMQ890" s="1"/>
      <c r="SMR890" s="1"/>
      <c r="SMS890" s="1"/>
      <c r="SMT890" s="1"/>
      <c r="SMU890" s="1"/>
      <c r="SMV890" s="1"/>
      <c r="SMW890" s="1"/>
      <c r="SMX890" s="1"/>
      <c r="SMY890" s="1"/>
      <c r="SMZ890" s="1"/>
      <c r="SNA890" s="1"/>
      <c r="SNB890" s="1"/>
      <c r="SNC890" s="1"/>
      <c r="SND890" s="1"/>
      <c r="SNE890" s="1"/>
      <c r="SNF890" s="1"/>
      <c r="SNG890" s="1"/>
      <c r="SNH890" s="1"/>
      <c r="SNI890" s="1"/>
      <c r="SNJ890" s="1"/>
      <c r="SNK890" s="1"/>
      <c r="SNL890" s="1"/>
      <c r="SNM890" s="1"/>
      <c r="SNN890" s="1"/>
      <c r="SNO890" s="1"/>
      <c r="SNP890" s="1"/>
      <c r="SNQ890" s="1"/>
      <c r="SNR890" s="1"/>
      <c r="SNS890" s="1"/>
      <c r="SNT890" s="1"/>
      <c r="SNU890" s="1"/>
      <c r="SNV890" s="1"/>
      <c r="SNW890" s="1"/>
      <c r="SNX890" s="1"/>
      <c r="SNY890" s="1"/>
      <c r="SNZ890" s="1"/>
      <c r="SOA890" s="1"/>
      <c r="SOB890" s="1"/>
      <c r="SOC890" s="1"/>
      <c r="SOD890" s="1"/>
      <c r="SOE890" s="1"/>
      <c r="SOF890" s="1"/>
      <c r="SOG890" s="1"/>
      <c r="SOH890" s="1"/>
      <c r="SOI890" s="1"/>
      <c r="SOJ890" s="1"/>
      <c r="SOK890" s="1"/>
      <c r="SOL890" s="1"/>
      <c r="SOM890" s="1"/>
      <c r="SON890" s="1"/>
      <c r="SOO890" s="1"/>
      <c r="SOP890" s="1"/>
      <c r="SOQ890" s="1"/>
      <c r="SOR890" s="1"/>
      <c r="SOS890" s="1"/>
      <c r="SOT890" s="1"/>
      <c r="SOU890" s="1"/>
      <c r="SOV890" s="1"/>
      <c r="SOW890" s="1"/>
      <c r="SOX890" s="1"/>
      <c r="SOY890" s="1"/>
      <c r="SOZ890" s="1"/>
      <c r="SPA890" s="1"/>
      <c r="SPB890" s="1"/>
      <c r="SPC890" s="1"/>
      <c r="SPD890" s="1"/>
      <c r="SPE890" s="1"/>
      <c r="SPF890" s="1"/>
      <c r="SPG890" s="1"/>
      <c r="SPH890" s="1"/>
      <c r="SPI890" s="1"/>
      <c r="SPJ890" s="1"/>
      <c r="SPK890" s="1"/>
      <c r="SPL890" s="1"/>
      <c r="SPM890" s="1"/>
      <c r="SPN890" s="1"/>
      <c r="SPO890" s="1"/>
      <c r="SPP890" s="1"/>
      <c r="SPQ890" s="1"/>
      <c r="SPR890" s="1"/>
      <c r="SPS890" s="1"/>
      <c r="SPT890" s="1"/>
      <c r="SPU890" s="1"/>
      <c r="SPV890" s="1"/>
      <c r="SPW890" s="1"/>
      <c r="SPX890" s="1"/>
      <c r="SPY890" s="1"/>
      <c r="SPZ890" s="1"/>
      <c r="SQA890" s="1"/>
      <c r="SQB890" s="1"/>
      <c r="SQC890" s="1"/>
      <c r="SQD890" s="1"/>
      <c r="SQE890" s="1"/>
      <c r="SQF890" s="1"/>
      <c r="SQG890" s="1"/>
      <c r="SQH890" s="1"/>
      <c r="SQI890" s="1"/>
      <c r="SQJ890" s="1"/>
      <c r="SQK890" s="1"/>
      <c r="SQL890" s="1"/>
      <c r="SQM890" s="1"/>
      <c r="SQN890" s="1"/>
      <c r="SQO890" s="1"/>
      <c r="SQP890" s="1"/>
      <c r="SQQ890" s="1"/>
      <c r="SQR890" s="1"/>
      <c r="SQS890" s="1"/>
      <c r="SQT890" s="1"/>
      <c r="SQU890" s="1"/>
      <c r="SQV890" s="1"/>
      <c r="SQW890" s="1"/>
      <c r="SQX890" s="1"/>
      <c r="SQY890" s="1"/>
      <c r="SQZ890" s="1"/>
      <c r="SRA890" s="1"/>
      <c r="SRB890" s="1"/>
      <c r="SRC890" s="1"/>
      <c r="SRD890" s="1"/>
      <c r="SRE890" s="1"/>
      <c r="SRF890" s="1"/>
      <c r="SRG890" s="1"/>
      <c r="SRH890" s="1"/>
      <c r="SRI890" s="1"/>
      <c r="SRJ890" s="1"/>
      <c r="SRK890" s="1"/>
      <c r="SRL890" s="1"/>
      <c r="SRM890" s="1"/>
      <c r="SRN890" s="1"/>
      <c r="SRO890" s="1"/>
      <c r="SRP890" s="1"/>
      <c r="SRQ890" s="1"/>
      <c r="SRR890" s="1"/>
      <c r="SRS890" s="1"/>
      <c r="SRT890" s="1"/>
      <c r="SRU890" s="1"/>
      <c r="SRV890" s="1"/>
      <c r="SRW890" s="1"/>
      <c r="SRX890" s="1"/>
      <c r="SRY890" s="1"/>
      <c r="SRZ890" s="1"/>
      <c r="SSA890" s="1"/>
      <c r="SSB890" s="1"/>
      <c r="SSC890" s="1"/>
      <c r="SSD890" s="1"/>
      <c r="SSE890" s="1"/>
      <c r="SSF890" s="1"/>
      <c r="SSG890" s="1"/>
      <c r="SSH890" s="1"/>
      <c r="SSI890" s="1"/>
      <c r="SSJ890" s="1"/>
      <c r="SSK890" s="1"/>
      <c r="SSL890" s="1"/>
      <c r="SSM890" s="1"/>
      <c r="SSN890" s="1"/>
      <c r="SSO890" s="1"/>
      <c r="SSP890" s="1"/>
      <c r="SSQ890" s="1"/>
      <c r="SSR890" s="1"/>
      <c r="SSS890" s="1"/>
      <c r="SST890" s="1"/>
      <c r="SSU890" s="1"/>
      <c r="SSV890" s="1"/>
      <c r="SSW890" s="1"/>
      <c r="SSX890" s="1"/>
      <c r="SSY890" s="1"/>
      <c r="SSZ890" s="1"/>
      <c r="STA890" s="1"/>
      <c r="STB890" s="1"/>
      <c r="STC890" s="1"/>
      <c r="STD890" s="1"/>
      <c r="STE890" s="1"/>
      <c r="STF890" s="1"/>
      <c r="STG890" s="1"/>
      <c r="STH890" s="1"/>
      <c r="STI890" s="1"/>
      <c r="STJ890" s="1"/>
      <c r="STK890" s="1"/>
      <c r="STL890" s="1"/>
      <c r="STM890" s="1"/>
      <c r="STN890" s="1"/>
      <c r="STO890" s="1"/>
      <c r="STP890" s="1"/>
      <c r="STQ890" s="1"/>
      <c r="STR890" s="1"/>
      <c r="STS890" s="1"/>
      <c r="STT890" s="1"/>
      <c r="STU890" s="1"/>
      <c r="STV890" s="1"/>
      <c r="STW890" s="1"/>
      <c r="STX890" s="1"/>
      <c r="STY890" s="1"/>
      <c r="STZ890" s="1"/>
      <c r="SUA890" s="1"/>
      <c r="SUB890" s="1"/>
      <c r="SUC890" s="1"/>
      <c r="SUD890" s="1"/>
      <c r="SUE890" s="1"/>
      <c r="SUF890" s="1"/>
      <c r="SUG890" s="1"/>
      <c r="SUH890" s="1"/>
      <c r="SUI890" s="1"/>
      <c r="SUJ890" s="1"/>
      <c r="SUK890" s="1"/>
      <c r="SUL890" s="1"/>
      <c r="SUM890" s="1"/>
      <c r="SUN890" s="1"/>
      <c r="SUO890" s="1"/>
      <c r="SUP890" s="1"/>
      <c r="SUQ890" s="1"/>
      <c r="SUR890" s="1"/>
      <c r="SUS890" s="1"/>
      <c r="SUT890" s="1"/>
      <c r="SUU890" s="1"/>
      <c r="SUV890" s="1"/>
      <c r="SUW890" s="1"/>
      <c r="SUX890" s="1"/>
      <c r="SUY890" s="1"/>
      <c r="SUZ890" s="1"/>
      <c r="SVA890" s="1"/>
      <c r="SVB890" s="1"/>
      <c r="SVC890" s="1"/>
      <c r="SVD890" s="1"/>
      <c r="SVE890" s="1"/>
      <c r="SVF890" s="1"/>
      <c r="SVG890" s="1"/>
      <c r="SVH890" s="1"/>
      <c r="SVI890" s="1"/>
      <c r="SVJ890" s="1"/>
      <c r="SVK890" s="1"/>
      <c r="SVL890" s="1"/>
      <c r="SVM890" s="1"/>
      <c r="SVN890" s="1"/>
      <c r="SVO890" s="1"/>
      <c r="SVP890" s="1"/>
      <c r="SVQ890" s="1"/>
      <c r="SVR890" s="1"/>
      <c r="SVS890" s="1"/>
      <c r="SVT890" s="1"/>
      <c r="SVU890" s="1"/>
      <c r="SVV890" s="1"/>
      <c r="SVW890" s="1"/>
      <c r="SVX890" s="1"/>
      <c r="SVY890" s="1"/>
      <c r="SVZ890" s="1"/>
      <c r="SWA890" s="1"/>
      <c r="SWB890" s="1"/>
      <c r="SWC890" s="1"/>
      <c r="SWD890" s="1"/>
      <c r="SWE890" s="1"/>
      <c r="SWF890" s="1"/>
      <c r="SWG890" s="1"/>
      <c r="SWH890" s="1"/>
      <c r="SWI890" s="1"/>
      <c r="SWJ890" s="1"/>
      <c r="SWK890" s="1"/>
      <c r="SWL890" s="1"/>
      <c r="SWM890" s="1"/>
      <c r="SWN890" s="1"/>
      <c r="SWO890" s="1"/>
      <c r="SWP890" s="1"/>
      <c r="SWQ890" s="1"/>
      <c r="SWR890" s="1"/>
      <c r="SWS890" s="1"/>
      <c r="SWT890" s="1"/>
      <c r="SWU890" s="1"/>
      <c r="SWV890" s="1"/>
      <c r="SWW890" s="1"/>
      <c r="SWX890" s="1"/>
      <c r="SWY890" s="1"/>
      <c r="SWZ890" s="1"/>
      <c r="SXA890" s="1"/>
      <c r="SXB890" s="1"/>
      <c r="SXC890" s="1"/>
      <c r="SXD890" s="1"/>
      <c r="SXE890" s="1"/>
      <c r="SXF890" s="1"/>
      <c r="SXG890" s="1"/>
      <c r="SXH890" s="1"/>
      <c r="SXI890" s="1"/>
      <c r="SXJ890" s="1"/>
      <c r="SXK890" s="1"/>
      <c r="SXL890" s="1"/>
      <c r="SXM890" s="1"/>
      <c r="SXN890" s="1"/>
      <c r="SXO890" s="1"/>
      <c r="SXP890" s="1"/>
      <c r="SXQ890" s="1"/>
      <c r="SXR890" s="1"/>
      <c r="SXS890" s="1"/>
      <c r="SXT890" s="1"/>
      <c r="SXU890" s="1"/>
      <c r="SXV890" s="1"/>
      <c r="SXW890" s="1"/>
      <c r="SXX890" s="1"/>
      <c r="SXY890" s="1"/>
      <c r="SXZ890" s="1"/>
      <c r="SYA890" s="1"/>
      <c r="SYB890" s="1"/>
      <c r="SYC890" s="1"/>
      <c r="SYD890" s="1"/>
      <c r="SYE890" s="1"/>
      <c r="SYF890" s="1"/>
      <c r="SYG890" s="1"/>
      <c r="SYH890" s="1"/>
      <c r="SYI890" s="1"/>
      <c r="SYJ890" s="1"/>
      <c r="SYK890" s="1"/>
      <c r="SYL890" s="1"/>
      <c r="SYM890" s="1"/>
      <c r="SYN890" s="1"/>
      <c r="SYO890" s="1"/>
      <c r="SYP890" s="1"/>
      <c r="SYQ890" s="1"/>
      <c r="SYR890" s="1"/>
      <c r="SYS890" s="1"/>
      <c r="SYT890" s="1"/>
      <c r="SYU890" s="1"/>
      <c r="SYV890" s="1"/>
      <c r="SYW890" s="1"/>
      <c r="SYX890" s="1"/>
      <c r="SYY890" s="1"/>
      <c r="SYZ890" s="1"/>
      <c r="SZA890" s="1"/>
      <c r="SZB890" s="1"/>
      <c r="SZC890" s="1"/>
      <c r="SZD890" s="1"/>
      <c r="SZE890" s="1"/>
      <c r="SZF890" s="1"/>
      <c r="SZG890" s="1"/>
      <c r="SZH890" s="1"/>
      <c r="SZI890" s="1"/>
      <c r="SZJ890" s="1"/>
      <c r="SZK890" s="1"/>
      <c r="SZL890" s="1"/>
      <c r="SZM890" s="1"/>
      <c r="SZN890" s="1"/>
      <c r="SZO890" s="1"/>
      <c r="SZP890" s="1"/>
      <c r="SZQ890" s="1"/>
      <c r="SZR890" s="1"/>
      <c r="SZS890" s="1"/>
      <c r="SZT890" s="1"/>
      <c r="SZU890" s="1"/>
      <c r="SZV890" s="1"/>
      <c r="SZW890" s="1"/>
      <c r="SZX890" s="1"/>
      <c r="SZY890" s="1"/>
      <c r="SZZ890" s="1"/>
      <c r="TAA890" s="1"/>
      <c r="TAB890" s="1"/>
      <c r="TAC890" s="1"/>
      <c r="TAD890" s="1"/>
      <c r="TAE890" s="1"/>
      <c r="TAF890" s="1"/>
      <c r="TAG890" s="1"/>
      <c r="TAH890" s="1"/>
      <c r="TAI890" s="1"/>
      <c r="TAJ890" s="1"/>
      <c r="TAK890" s="1"/>
      <c r="TAL890" s="1"/>
      <c r="TAM890" s="1"/>
      <c r="TAN890" s="1"/>
      <c r="TAO890" s="1"/>
      <c r="TAP890" s="1"/>
      <c r="TAQ890" s="1"/>
      <c r="TAR890" s="1"/>
      <c r="TAS890" s="1"/>
      <c r="TAT890" s="1"/>
      <c r="TAU890" s="1"/>
      <c r="TAV890" s="1"/>
      <c r="TAW890" s="1"/>
      <c r="TAX890" s="1"/>
      <c r="TAY890" s="1"/>
      <c r="TAZ890" s="1"/>
      <c r="TBA890" s="1"/>
      <c r="TBB890" s="1"/>
      <c r="TBC890" s="1"/>
      <c r="TBD890" s="1"/>
      <c r="TBE890" s="1"/>
      <c r="TBF890" s="1"/>
      <c r="TBG890" s="1"/>
      <c r="TBH890" s="1"/>
      <c r="TBI890" s="1"/>
      <c r="TBJ890" s="1"/>
      <c r="TBK890" s="1"/>
      <c r="TBL890" s="1"/>
      <c r="TBM890" s="1"/>
      <c r="TBN890" s="1"/>
      <c r="TBO890" s="1"/>
      <c r="TBP890" s="1"/>
      <c r="TBQ890" s="1"/>
      <c r="TBR890" s="1"/>
      <c r="TBS890" s="1"/>
      <c r="TBT890" s="1"/>
      <c r="TBU890" s="1"/>
      <c r="TBV890" s="1"/>
      <c r="TBW890" s="1"/>
      <c r="TBX890" s="1"/>
      <c r="TBY890" s="1"/>
      <c r="TBZ890" s="1"/>
      <c r="TCA890" s="1"/>
      <c r="TCB890" s="1"/>
      <c r="TCC890" s="1"/>
      <c r="TCD890" s="1"/>
      <c r="TCE890" s="1"/>
      <c r="TCF890" s="1"/>
      <c r="TCG890" s="1"/>
      <c r="TCH890" s="1"/>
      <c r="TCI890" s="1"/>
      <c r="TCJ890" s="1"/>
      <c r="TCK890" s="1"/>
      <c r="TCL890" s="1"/>
      <c r="TCM890" s="1"/>
      <c r="TCN890" s="1"/>
      <c r="TCO890" s="1"/>
      <c r="TCP890" s="1"/>
      <c r="TCQ890" s="1"/>
      <c r="TCR890" s="1"/>
      <c r="TCS890" s="1"/>
      <c r="TCT890" s="1"/>
      <c r="TCU890" s="1"/>
      <c r="TCV890" s="1"/>
      <c r="TCW890" s="1"/>
      <c r="TCX890" s="1"/>
      <c r="TCY890" s="1"/>
      <c r="TCZ890" s="1"/>
      <c r="TDA890" s="1"/>
      <c r="TDB890" s="1"/>
      <c r="TDC890" s="1"/>
      <c r="TDD890" s="1"/>
      <c r="TDE890" s="1"/>
      <c r="TDF890" s="1"/>
      <c r="TDG890" s="1"/>
      <c r="TDH890" s="1"/>
      <c r="TDI890" s="1"/>
      <c r="TDJ890" s="1"/>
      <c r="TDK890" s="1"/>
      <c r="TDL890" s="1"/>
      <c r="TDM890" s="1"/>
      <c r="TDN890" s="1"/>
      <c r="TDO890" s="1"/>
      <c r="TDP890" s="1"/>
      <c r="TDQ890" s="1"/>
      <c r="TDR890" s="1"/>
      <c r="TDS890" s="1"/>
      <c r="TDT890" s="1"/>
      <c r="TDU890" s="1"/>
      <c r="TDV890" s="1"/>
      <c r="TDW890" s="1"/>
      <c r="TDX890" s="1"/>
      <c r="TDY890" s="1"/>
      <c r="TDZ890" s="1"/>
      <c r="TEA890" s="1"/>
      <c r="TEB890" s="1"/>
      <c r="TEC890" s="1"/>
      <c r="TED890" s="1"/>
      <c r="TEE890" s="1"/>
      <c r="TEF890" s="1"/>
      <c r="TEG890" s="1"/>
      <c r="TEH890" s="1"/>
      <c r="TEI890" s="1"/>
      <c r="TEJ890" s="1"/>
      <c r="TEK890" s="1"/>
      <c r="TEL890" s="1"/>
      <c r="TEM890" s="1"/>
      <c r="TEN890" s="1"/>
      <c r="TEO890" s="1"/>
      <c r="TEP890" s="1"/>
      <c r="TEQ890" s="1"/>
      <c r="TER890" s="1"/>
      <c r="TES890" s="1"/>
      <c r="TET890" s="1"/>
      <c r="TEU890" s="1"/>
      <c r="TEV890" s="1"/>
      <c r="TEW890" s="1"/>
      <c r="TEX890" s="1"/>
      <c r="TEY890" s="1"/>
      <c r="TEZ890" s="1"/>
      <c r="TFA890" s="1"/>
      <c r="TFB890" s="1"/>
      <c r="TFC890" s="1"/>
      <c r="TFD890" s="1"/>
      <c r="TFE890" s="1"/>
      <c r="TFF890" s="1"/>
      <c r="TFG890" s="1"/>
      <c r="TFH890" s="1"/>
      <c r="TFI890" s="1"/>
      <c r="TFJ890" s="1"/>
      <c r="TFK890" s="1"/>
      <c r="TFL890" s="1"/>
      <c r="TFM890" s="1"/>
      <c r="TFN890" s="1"/>
      <c r="TFO890" s="1"/>
      <c r="TFP890" s="1"/>
      <c r="TFQ890" s="1"/>
      <c r="TFR890" s="1"/>
      <c r="TFS890" s="1"/>
      <c r="TFT890" s="1"/>
      <c r="TFU890" s="1"/>
      <c r="TFV890" s="1"/>
      <c r="TFW890" s="1"/>
      <c r="TFX890" s="1"/>
      <c r="TFY890" s="1"/>
      <c r="TFZ890" s="1"/>
      <c r="TGA890" s="1"/>
      <c r="TGB890" s="1"/>
      <c r="TGC890" s="1"/>
      <c r="TGD890" s="1"/>
      <c r="TGE890" s="1"/>
      <c r="TGF890" s="1"/>
      <c r="TGG890" s="1"/>
      <c r="TGH890" s="1"/>
      <c r="TGI890" s="1"/>
      <c r="TGJ890" s="1"/>
      <c r="TGK890" s="1"/>
      <c r="TGL890" s="1"/>
      <c r="TGM890" s="1"/>
      <c r="TGN890" s="1"/>
      <c r="TGO890" s="1"/>
      <c r="TGP890" s="1"/>
      <c r="TGQ890" s="1"/>
      <c r="TGR890" s="1"/>
      <c r="TGS890" s="1"/>
      <c r="TGT890" s="1"/>
      <c r="TGU890" s="1"/>
      <c r="TGV890" s="1"/>
      <c r="TGW890" s="1"/>
      <c r="TGX890" s="1"/>
      <c r="TGY890" s="1"/>
      <c r="TGZ890" s="1"/>
      <c r="THA890" s="1"/>
      <c r="THB890" s="1"/>
      <c r="THC890" s="1"/>
      <c r="THD890" s="1"/>
      <c r="THE890" s="1"/>
      <c r="THF890" s="1"/>
      <c r="THG890" s="1"/>
      <c r="THH890" s="1"/>
      <c r="THI890" s="1"/>
      <c r="THJ890" s="1"/>
      <c r="THK890" s="1"/>
      <c r="THL890" s="1"/>
      <c r="THM890" s="1"/>
      <c r="THN890" s="1"/>
      <c r="THO890" s="1"/>
      <c r="THP890" s="1"/>
      <c r="THQ890" s="1"/>
      <c r="THR890" s="1"/>
      <c r="THS890" s="1"/>
      <c r="THT890" s="1"/>
      <c r="THU890" s="1"/>
      <c r="THV890" s="1"/>
      <c r="THW890" s="1"/>
      <c r="THX890" s="1"/>
      <c r="THY890" s="1"/>
      <c r="THZ890" s="1"/>
      <c r="TIA890" s="1"/>
      <c r="TIB890" s="1"/>
      <c r="TIC890" s="1"/>
      <c r="TID890" s="1"/>
      <c r="TIE890" s="1"/>
      <c r="TIF890" s="1"/>
      <c r="TIG890" s="1"/>
      <c r="TIH890" s="1"/>
      <c r="TII890" s="1"/>
      <c r="TIJ890" s="1"/>
      <c r="TIK890" s="1"/>
      <c r="TIL890" s="1"/>
      <c r="TIM890" s="1"/>
      <c r="TIN890" s="1"/>
      <c r="TIO890" s="1"/>
      <c r="TIP890" s="1"/>
      <c r="TIQ890" s="1"/>
      <c r="TIR890" s="1"/>
      <c r="TIS890" s="1"/>
      <c r="TIT890" s="1"/>
      <c r="TIU890" s="1"/>
      <c r="TIV890" s="1"/>
      <c r="TIW890" s="1"/>
      <c r="TIX890" s="1"/>
      <c r="TIY890" s="1"/>
      <c r="TIZ890" s="1"/>
      <c r="TJA890" s="1"/>
      <c r="TJB890" s="1"/>
      <c r="TJC890" s="1"/>
      <c r="TJD890" s="1"/>
      <c r="TJE890" s="1"/>
      <c r="TJF890" s="1"/>
      <c r="TJG890" s="1"/>
      <c r="TJH890" s="1"/>
      <c r="TJI890" s="1"/>
      <c r="TJJ890" s="1"/>
      <c r="TJK890" s="1"/>
      <c r="TJL890" s="1"/>
      <c r="TJM890" s="1"/>
      <c r="TJN890" s="1"/>
      <c r="TJO890" s="1"/>
      <c r="TJP890" s="1"/>
      <c r="TJQ890" s="1"/>
      <c r="TJR890" s="1"/>
      <c r="TJS890" s="1"/>
      <c r="TJT890" s="1"/>
      <c r="TJU890" s="1"/>
      <c r="TJV890" s="1"/>
      <c r="TJW890" s="1"/>
      <c r="TJX890" s="1"/>
      <c r="TJY890" s="1"/>
      <c r="TJZ890" s="1"/>
      <c r="TKA890" s="1"/>
      <c r="TKB890" s="1"/>
      <c r="TKC890" s="1"/>
      <c r="TKD890" s="1"/>
      <c r="TKE890" s="1"/>
      <c r="TKF890" s="1"/>
      <c r="TKG890" s="1"/>
      <c r="TKH890" s="1"/>
      <c r="TKI890" s="1"/>
      <c r="TKJ890" s="1"/>
      <c r="TKK890" s="1"/>
      <c r="TKL890" s="1"/>
      <c r="TKM890" s="1"/>
      <c r="TKN890" s="1"/>
      <c r="TKO890" s="1"/>
      <c r="TKP890" s="1"/>
      <c r="TKQ890" s="1"/>
      <c r="TKR890" s="1"/>
      <c r="TKS890" s="1"/>
      <c r="TKT890" s="1"/>
      <c r="TKU890" s="1"/>
      <c r="TKV890" s="1"/>
      <c r="TKW890" s="1"/>
      <c r="TKX890" s="1"/>
      <c r="TKY890" s="1"/>
      <c r="TKZ890" s="1"/>
      <c r="TLA890" s="1"/>
      <c r="TLB890" s="1"/>
      <c r="TLC890" s="1"/>
      <c r="TLD890" s="1"/>
      <c r="TLE890" s="1"/>
      <c r="TLF890" s="1"/>
      <c r="TLG890" s="1"/>
      <c r="TLH890" s="1"/>
      <c r="TLI890" s="1"/>
      <c r="TLJ890" s="1"/>
      <c r="TLK890" s="1"/>
      <c r="TLL890" s="1"/>
      <c r="TLM890" s="1"/>
      <c r="TLN890" s="1"/>
      <c r="TLO890" s="1"/>
      <c r="TLP890" s="1"/>
      <c r="TLQ890" s="1"/>
      <c r="TLR890" s="1"/>
      <c r="TLS890" s="1"/>
      <c r="TLT890" s="1"/>
      <c r="TLU890" s="1"/>
      <c r="TLV890" s="1"/>
      <c r="TLW890" s="1"/>
      <c r="TLX890" s="1"/>
      <c r="TLY890" s="1"/>
      <c r="TLZ890" s="1"/>
      <c r="TMA890" s="1"/>
      <c r="TMB890" s="1"/>
      <c r="TMC890" s="1"/>
      <c r="TMD890" s="1"/>
      <c r="TME890" s="1"/>
      <c r="TMF890" s="1"/>
      <c r="TMG890" s="1"/>
      <c r="TMH890" s="1"/>
      <c r="TMI890" s="1"/>
      <c r="TMJ890" s="1"/>
      <c r="TMK890" s="1"/>
      <c r="TML890" s="1"/>
      <c r="TMM890" s="1"/>
      <c r="TMN890" s="1"/>
      <c r="TMO890" s="1"/>
      <c r="TMP890" s="1"/>
      <c r="TMQ890" s="1"/>
      <c r="TMR890" s="1"/>
      <c r="TMS890" s="1"/>
      <c r="TMT890" s="1"/>
      <c r="TMU890" s="1"/>
      <c r="TMV890" s="1"/>
      <c r="TMW890" s="1"/>
      <c r="TMX890" s="1"/>
      <c r="TMY890" s="1"/>
      <c r="TMZ890" s="1"/>
      <c r="TNA890" s="1"/>
      <c r="TNB890" s="1"/>
      <c r="TNC890" s="1"/>
      <c r="TND890" s="1"/>
      <c r="TNE890" s="1"/>
      <c r="TNF890" s="1"/>
      <c r="TNG890" s="1"/>
      <c r="TNH890" s="1"/>
      <c r="TNI890" s="1"/>
      <c r="TNJ890" s="1"/>
      <c r="TNK890" s="1"/>
      <c r="TNL890" s="1"/>
      <c r="TNM890" s="1"/>
      <c r="TNN890" s="1"/>
      <c r="TNO890" s="1"/>
      <c r="TNP890" s="1"/>
      <c r="TNQ890" s="1"/>
      <c r="TNR890" s="1"/>
      <c r="TNS890" s="1"/>
      <c r="TNT890" s="1"/>
      <c r="TNU890" s="1"/>
      <c r="TNV890" s="1"/>
      <c r="TNW890" s="1"/>
      <c r="TNX890" s="1"/>
      <c r="TNY890" s="1"/>
      <c r="TNZ890" s="1"/>
      <c r="TOA890" s="1"/>
      <c r="TOB890" s="1"/>
      <c r="TOC890" s="1"/>
      <c r="TOD890" s="1"/>
      <c r="TOE890" s="1"/>
      <c r="TOF890" s="1"/>
      <c r="TOG890" s="1"/>
      <c r="TOH890" s="1"/>
      <c r="TOI890" s="1"/>
      <c r="TOJ890" s="1"/>
      <c r="TOK890" s="1"/>
      <c r="TOL890" s="1"/>
      <c r="TOM890" s="1"/>
      <c r="TON890" s="1"/>
      <c r="TOO890" s="1"/>
      <c r="TOP890" s="1"/>
      <c r="TOQ890" s="1"/>
      <c r="TOR890" s="1"/>
      <c r="TOS890" s="1"/>
      <c r="TOT890" s="1"/>
      <c r="TOU890" s="1"/>
      <c r="TOV890" s="1"/>
      <c r="TOW890" s="1"/>
      <c r="TOX890" s="1"/>
      <c r="TOY890" s="1"/>
      <c r="TOZ890" s="1"/>
      <c r="TPA890" s="1"/>
      <c r="TPB890" s="1"/>
      <c r="TPC890" s="1"/>
      <c r="TPD890" s="1"/>
      <c r="TPE890" s="1"/>
      <c r="TPF890" s="1"/>
      <c r="TPG890" s="1"/>
      <c r="TPH890" s="1"/>
      <c r="TPI890" s="1"/>
      <c r="TPJ890" s="1"/>
      <c r="TPK890" s="1"/>
      <c r="TPL890" s="1"/>
      <c r="TPM890" s="1"/>
      <c r="TPN890" s="1"/>
      <c r="TPO890" s="1"/>
      <c r="TPP890" s="1"/>
      <c r="TPQ890" s="1"/>
      <c r="TPR890" s="1"/>
      <c r="TPS890" s="1"/>
      <c r="TPT890" s="1"/>
      <c r="TPU890" s="1"/>
      <c r="TPV890" s="1"/>
      <c r="TPW890" s="1"/>
      <c r="TPX890" s="1"/>
      <c r="TPY890" s="1"/>
      <c r="TPZ890" s="1"/>
      <c r="TQA890" s="1"/>
      <c r="TQB890" s="1"/>
      <c r="TQC890" s="1"/>
      <c r="TQD890" s="1"/>
      <c r="TQE890" s="1"/>
      <c r="TQF890" s="1"/>
      <c r="TQG890" s="1"/>
      <c r="TQH890" s="1"/>
      <c r="TQI890" s="1"/>
      <c r="TQJ890" s="1"/>
      <c r="TQK890" s="1"/>
      <c r="TQL890" s="1"/>
      <c r="TQM890" s="1"/>
      <c r="TQN890" s="1"/>
      <c r="TQO890" s="1"/>
      <c r="TQP890" s="1"/>
      <c r="TQQ890" s="1"/>
      <c r="TQR890" s="1"/>
      <c r="TQS890" s="1"/>
      <c r="TQT890" s="1"/>
      <c r="TQU890" s="1"/>
      <c r="TQV890" s="1"/>
      <c r="TQW890" s="1"/>
      <c r="TQX890" s="1"/>
      <c r="TQY890" s="1"/>
      <c r="TQZ890" s="1"/>
      <c r="TRA890" s="1"/>
      <c r="TRB890" s="1"/>
      <c r="TRC890" s="1"/>
      <c r="TRD890" s="1"/>
      <c r="TRE890" s="1"/>
      <c r="TRF890" s="1"/>
      <c r="TRG890" s="1"/>
      <c r="TRH890" s="1"/>
      <c r="TRI890" s="1"/>
      <c r="TRJ890" s="1"/>
      <c r="TRK890" s="1"/>
      <c r="TRL890" s="1"/>
      <c r="TRM890" s="1"/>
      <c r="TRN890" s="1"/>
      <c r="TRO890" s="1"/>
      <c r="TRP890" s="1"/>
      <c r="TRQ890" s="1"/>
      <c r="TRR890" s="1"/>
      <c r="TRS890" s="1"/>
      <c r="TRT890" s="1"/>
      <c r="TRU890" s="1"/>
      <c r="TRV890" s="1"/>
      <c r="TRW890" s="1"/>
      <c r="TRX890" s="1"/>
      <c r="TRY890" s="1"/>
      <c r="TRZ890" s="1"/>
      <c r="TSA890" s="1"/>
      <c r="TSB890" s="1"/>
      <c r="TSC890" s="1"/>
      <c r="TSD890" s="1"/>
      <c r="TSE890" s="1"/>
      <c r="TSF890" s="1"/>
      <c r="TSG890" s="1"/>
      <c r="TSH890" s="1"/>
      <c r="TSI890" s="1"/>
      <c r="TSJ890" s="1"/>
      <c r="TSK890" s="1"/>
      <c r="TSL890" s="1"/>
      <c r="TSM890" s="1"/>
      <c r="TSN890" s="1"/>
      <c r="TSO890" s="1"/>
      <c r="TSP890" s="1"/>
      <c r="TSQ890" s="1"/>
      <c r="TSR890" s="1"/>
      <c r="TSS890" s="1"/>
      <c r="TST890" s="1"/>
      <c r="TSU890" s="1"/>
      <c r="TSV890" s="1"/>
      <c r="TSW890" s="1"/>
      <c r="TSX890" s="1"/>
      <c r="TSY890" s="1"/>
      <c r="TSZ890" s="1"/>
      <c r="TTA890" s="1"/>
      <c r="TTB890" s="1"/>
      <c r="TTC890" s="1"/>
      <c r="TTD890" s="1"/>
      <c r="TTE890" s="1"/>
      <c r="TTF890" s="1"/>
      <c r="TTG890" s="1"/>
      <c r="TTH890" s="1"/>
      <c r="TTI890" s="1"/>
      <c r="TTJ890" s="1"/>
      <c r="TTK890" s="1"/>
      <c r="TTL890" s="1"/>
      <c r="TTM890" s="1"/>
      <c r="TTN890" s="1"/>
      <c r="TTO890" s="1"/>
      <c r="TTP890" s="1"/>
      <c r="TTQ890" s="1"/>
      <c r="TTR890" s="1"/>
      <c r="TTS890" s="1"/>
      <c r="TTT890" s="1"/>
      <c r="TTU890" s="1"/>
      <c r="TTV890" s="1"/>
      <c r="TTW890" s="1"/>
      <c r="TTX890" s="1"/>
      <c r="TTY890" s="1"/>
      <c r="TTZ890" s="1"/>
      <c r="TUA890" s="1"/>
      <c r="TUB890" s="1"/>
      <c r="TUC890" s="1"/>
      <c r="TUD890" s="1"/>
      <c r="TUE890" s="1"/>
      <c r="TUF890" s="1"/>
      <c r="TUG890" s="1"/>
      <c r="TUH890" s="1"/>
      <c r="TUI890" s="1"/>
      <c r="TUJ890" s="1"/>
      <c r="TUK890" s="1"/>
      <c r="TUL890" s="1"/>
      <c r="TUM890" s="1"/>
      <c r="TUN890" s="1"/>
      <c r="TUO890" s="1"/>
      <c r="TUP890" s="1"/>
      <c r="TUQ890" s="1"/>
      <c r="TUR890" s="1"/>
      <c r="TUS890" s="1"/>
      <c r="TUT890" s="1"/>
      <c r="TUU890" s="1"/>
      <c r="TUV890" s="1"/>
      <c r="TUW890" s="1"/>
      <c r="TUX890" s="1"/>
      <c r="TUY890" s="1"/>
      <c r="TUZ890" s="1"/>
      <c r="TVA890" s="1"/>
      <c r="TVB890" s="1"/>
      <c r="TVC890" s="1"/>
      <c r="TVD890" s="1"/>
      <c r="TVE890" s="1"/>
      <c r="TVF890" s="1"/>
      <c r="TVG890" s="1"/>
      <c r="TVH890" s="1"/>
      <c r="TVI890" s="1"/>
      <c r="TVJ890" s="1"/>
      <c r="TVK890" s="1"/>
      <c r="TVL890" s="1"/>
      <c r="TVM890" s="1"/>
      <c r="TVN890" s="1"/>
      <c r="TVO890" s="1"/>
      <c r="TVP890" s="1"/>
      <c r="TVQ890" s="1"/>
      <c r="TVR890" s="1"/>
      <c r="TVS890" s="1"/>
      <c r="TVT890" s="1"/>
      <c r="TVU890" s="1"/>
      <c r="TVV890" s="1"/>
      <c r="TVW890" s="1"/>
      <c r="TVX890" s="1"/>
      <c r="TVY890" s="1"/>
      <c r="TVZ890" s="1"/>
      <c r="TWA890" s="1"/>
      <c r="TWB890" s="1"/>
      <c r="TWC890" s="1"/>
      <c r="TWD890" s="1"/>
      <c r="TWE890" s="1"/>
      <c r="TWF890" s="1"/>
      <c r="TWG890" s="1"/>
      <c r="TWH890" s="1"/>
      <c r="TWI890" s="1"/>
      <c r="TWJ890" s="1"/>
      <c r="TWK890" s="1"/>
      <c r="TWL890" s="1"/>
      <c r="TWM890" s="1"/>
      <c r="TWN890" s="1"/>
      <c r="TWO890" s="1"/>
      <c r="TWP890" s="1"/>
      <c r="TWQ890" s="1"/>
      <c r="TWR890" s="1"/>
      <c r="TWS890" s="1"/>
      <c r="TWT890" s="1"/>
      <c r="TWU890" s="1"/>
      <c r="TWV890" s="1"/>
      <c r="TWW890" s="1"/>
      <c r="TWX890" s="1"/>
      <c r="TWY890" s="1"/>
      <c r="TWZ890" s="1"/>
      <c r="TXA890" s="1"/>
      <c r="TXB890" s="1"/>
      <c r="TXC890" s="1"/>
      <c r="TXD890" s="1"/>
      <c r="TXE890" s="1"/>
      <c r="TXF890" s="1"/>
      <c r="TXG890" s="1"/>
      <c r="TXH890" s="1"/>
      <c r="TXI890" s="1"/>
      <c r="TXJ890" s="1"/>
      <c r="TXK890" s="1"/>
      <c r="TXL890" s="1"/>
      <c r="TXM890" s="1"/>
      <c r="TXN890" s="1"/>
      <c r="TXO890" s="1"/>
      <c r="TXP890" s="1"/>
      <c r="TXQ890" s="1"/>
      <c r="TXR890" s="1"/>
      <c r="TXS890" s="1"/>
      <c r="TXT890" s="1"/>
      <c r="TXU890" s="1"/>
      <c r="TXV890" s="1"/>
      <c r="TXW890" s="1"/>
      <c r="TXX890" s="1"/>
      <c r="TXY890" s="1"/>
      <c r="TXZ890" s="1"/>
      <c r="TYA890" s="1"/>
      <c r="TYB890" s="1"/>
      <c r="TYC890" s="1"/>
      <c r="TYD890" s="1"/>
      <c r="TYE890" s="1"/>
      <c r="TYF890" s="1"/>
      <c r="TYG890" s="1"/>
      <c r="TYH890" s="1"/>
      <c r="TYI890" s="1"/>
      <c r="TYJ890" s="1"/>
      <c r="TYK890" s="1"/>
      <c r="TYL890" s="1"/>
      <c r="TYM890" s="1"/>
      <c r="TYN890" s="1"/>
      <c r="TYO890" s="1"/>
      <c r="TYP890" s="1"/>
      <c r="TYQ890" s="1"/>
      <c r="TYR890" s="1"/>
      <c r="TYS890" s="1"/>
      <c r="TYT890" s="1"/>
      <c r="TYU890" s="1"/>
      <c r="TYV890" s="1"/>
      <c r="TYW890" s="1"/>
      <c r="TYX890" s="1"/>
      <c r="TYY890" s="1"/>
      <c r="TYZ890" s="1"/>
      <c r="TZA890" s="1"/>
      <c r="TZB890" s="1"/>
      <c r="TZC890" s="1"/>
      <c r="TZD890" s="1"/>
      <c r="TZE890" s="1"/>
      <c r="TZF890" s="1"/>
      <c r="TZG890" s="1"/>
      <c r="TZH890" s="1"/>
      <c r="TZI890" s="1"/>
      <c r="TZJ890" s="1"/>
      <c r="TZK890" s="1"/>
      <c r="TZL890" s="1"/>
      <c r="TZM890" s="1"/>
      <c r="TZN890" s="1"/>
      <c r="TZO890" s="1"/>
      <c r="TZP890" s="1"/>
      <c r="TZQ890" s="1"/>
      <c r="TZR890" s="1"/>
      <c r="TZS890" s="1"/>
      <c r="TZT890" s="1"/>
      <c r="TZU890" s="1"/>
      <c r="TZV890" s="1"/>
      <c r="TZW890" s="1"/>
      <c r="TZX890" s="1"/>
      <c r="TZY890" s="1"/>
      <c r="TZZ890" s="1"/>
      <c r="UAA890" s="1"/>
      <c r="UAB890" s="1"/>
      <c r="UAC890" s="1"/>
      <c r="UAD890" s="1"/>
      <c r="UAE890" s="1"/>
      <c r="UAF890" s="1"/>
      <c r="UAG890" s="1"/>
      <c r="UAH890" s="1"/>
      <c r="UAI890" s="1"/>
      <c r="UAJ890" s="1"/>
      <c r="UAK890" s="1"/>
      <c r="UAL890" s="1"/>
      <c r="UAM890" s="1"/>
      <c r="UAN890" s="1"/>
      <c r="UAO890" s="1"/>
      <c r="UAP890" s="1"/>
      <c r="UAQ890" s="1"/>
      <c r="UAR890" s="1"/>
      <c r="UAS890" s="1"/>
      <c r="UAT890" s="1"/>
      <c r="UAU890" s="1"/>
      <c r="UAV890" s="1"/>
      <c r="UAW890" s="1"/>
      <c r="UAX890" s="1"/>
      <c r="UAY890" s="1"/>
      <c r="UAZ890" s="1"/>
      <c r="UBA890" s="1"/>
      <c r="UBB890" s="1"/>
      <c r="UBC890" s="1"/>
      <c r="UBD890" s="1"/>
      <c r="UBE890" s="1"/>
      <c r="UBF890" s="1"/>
      <c r="UBG890" s="1"/>
      <c r="UBH890" s="1"/>
      <c r="UBI890" s="1"/>
      <c r="UBJ890" s="1"/>
      <c r="UBK890" s="1"/>
      <c r="UBL890" s="1"/>
      <c r="UBM890" s="1"/>
      <c r="UBN890" s="1"/>
      <c r="UBO890" s="1"/>
      <c r="UBP890" s="1"/>
      <c r="UBQ890" s="1"/>
      <c r="UBR890" s="1"/>
      <c r="UBS890" s="1"/>
      <c r="UBT890" s="1"/>
      <c r="UBU890" s="1"/>
      <c r="UBV890" s="1"/>
      <c r="UBW890" s="1"/>
      <c r="UBX890" s="1"/>
      <c r="UBY890" s="1"/>
      <c r="UBZ890" s="1"/>
      <c r="UCA890" s="1"/>
      <c r="UCB890" s="1"/>
      <c r="UCC890" s="1"/>
      <c r="UCD890" s="1"/>
      <c r="UCE890" s="1"/>
      <c r="UCF890" s="1"/>
      <c r="UCG890" s="1"/>
      <c r="UCH890" s="1"/>
      <c r="UCI890" s="1"/>
      <c r="UCJ890" s="1"/>
      <c r="UCK890" s="1"/>
      <c r="UCL890" s="1"/>
      <c r="UCM890" s="1"/>
      <c r="UCN890" s="1"/>
      <c r="UCO890" s="1"/>
      <c r="UCP890" s="1"/>
      <c r="UCQ890" s="1"/>
      <c r="UCR890" s="1"/>
      <c r="UCS890" s="1"/>
      <c r="UCT890" s="1"/>
      <c r="UCU890" s="1"/>
      <c r="UCV890" s="1"/>
      <c r="UCW890" s="1"/>
      <c r="UCX890" s="1"/>
      <c r="UCY890" s="1"/>
      <c r="UCZ890" s="1"/>
      <c r="UDA890" s="1"/>
      <c r="UDB890" s="1"/>
      <c r="UDC890" s="1"/>
      <c r="UDD890" s="1"/>
      <c r="UDE890" s="1"/>
      <c r="UDF890" s="1"/>
      <c r="UDG890" s="1"/>
      <c r="UDH890" s="1"/>
      <c r="UDI890" s="1"/>
      <c r="UDJ890" s="1"/>
      <c r="UDK890" s="1"/>
      <c r="UDL890" s="1"/>
      <c r="UDM890" s="1"/>
      <c r="UDN890" s="1"/>
      <c r="UDO890" s="1"/>
      <c r="UDP890" s="1"/>
      <c r="UDQ890" s="1"/>
      <c r="UDR890" s="1"/>
      <c r="UDS890" s="1"/>
      <c r="UDT890" s="1"/>
      <c r="UDU890" s="1"/>
      <c r="UDV890" s="1"/>
      <c r="UDW890" s="1"/>
      <c r="UDX890" s="1"/>
      <c r="UDY890" s="1"/>
      <c r="UDZ890" s="1"/>
      <c r="UEA890" s="1"/>
      <c r="UEB890" s="1"/>
      <c r="UEC890" s="1"/>
      <c r="UED890" s="1"/>
      <c r="UEE890" s="1"/>
      <c r="UEF890" s="1"/>
      <c r="UEG890" s="1"/>
      <c r="UEH890" s="1"/>
      <c r="UEI890" s="1"/>
      <c r="UEJ890" s="1"/>
      <c r="UEK890" s="1"/>
      <c r="UEL890" s="1"/>
      <c r="UEM890" s="1"/>
      <c r="UEN890" s="1"/>
      <c r="UEO890" s="1"/>
      <c r="UEP890" s="1"/>
      <c r="UEQ890" s="1"/>
      <c r="UER890" s="1"/>
      <c r="UES890" s="1"/>
      <c r="UET890" s="1"/>
      <c r="UEU890" s="1"/>
      <c r="UEV890" s="1"/>
      <c r="UEW890" s="1"/>
      <c r="UEX890" s="1"/>
      <c r="UEY890" s="1"/>
      <c r="UEZ890" s="1"/>
      <c r="UFA890" s="1"/>
      <c r="UFB890" s="1"/>
      <c r="UFC890" s="1"/>
      <c r="UFD890" s="1"/>
      <c r="UFE890" s="1"/>
      <c r="UFF890" s="1"/>
      <c r="UFG890" s="1"/>
      <c r="UFH890" s="1"/>
      <c r="UFI890" s="1"/>
      <c r="UFJ890" s="1"/>
      <c r="UFK890" s="1"/>
      <c r="UFL890" s="1"/>
      <c r="UFM890" s="1"/>
      <c r="UFN890" s="1"/>
      <c r="UFO890" s="1"/>
      <c r="UFP890" s="1"/>
      <c r="UFQ890" s="1"/>
      <c r="UFR890" s="1"/>
      <c r="UFS890" s="1"/>
      <c r="UFT890" s="1"/>
      <c r="UFU890" s="1"/>
      <c r="UFV890" s="1"/>
      <c r="UFW890" s="1"/>
      <c r="UFX890" s="1"/>
      <c r="UFY890" s="1"/>
      <c r="UFZ890" s="1"/>
      <c r="UGA890" s="1"/>
      <c r="UGB890" s="1"/>
      <c r="UGC890" s="1"/>
      <c r="UGD890" s="1"/>
      <c r="UGE890" s="1"/>
      <c r="UGF890" s="1"/>
      <c r="UGG890" s="1"/>
      <c r="UGH890" s="1"/>
      <c r="UGI890" s="1"/>
      <c r="UGJ890" s="1"/>
      <c r="UGK890" s="1"/>
      <c r="UGL890" s="1"/>
      <c r="UGM890" s="1"/>
      <c r="UGN890" s="1"/>
      <c r="UGO890" s="1"/>
      <c r="UGP890" s="1"/>
      <c r="UGQ890" s="1"/>
      <c r="UGR890" s="1"/>
      <c r="UGS890" s="1"/>
      <c r="UGT890" s="1"/>
      <c r="UGU890" s="1"/>
      <c r="UGV890" s="1"/>
      <c r="UGW890" s="1"/>
      <c r="UGX890" s="1"/>
      <c r="UGY890" s="1"/>
      <c r="UGZ890" s="1"/>
      <c r="UHA890" s="1"/>
      <c r="UHB890" s="1"/>
      <c r="UHC890" s="1"/>
      <c r="UHD890" s="1"/>
      <c r="UHE890" s="1"/>
      <c r="UHF890" s="1"/>
      <c r="UHG890" s="1"/>
      <c r="UHH890" s="1"/>
      <c r="UHI890" s="1"/>
      <c r="UHJ890" s="1"/>
      <c r="UHK890" s="1"/>
      <c r="UHL890" s="1"/>
      <c r="UHM890" s="1"/>
      <c r="UHN890" s="1"/>
      <c r="UHO890" s="1"/>
      <c r="UHP890" s="1"/>
      <c r="UHQ890" s="1"/>
      <c r="UHR890" s="1"/>
      <c r="UHS890" s="1"/>
      <c r="UHT890" s="1"/>
      <c r="UHU890" s="1"/>
      <c r="UHV890" s="1"/>
      <c r="UHW890" s="1"/>
      <c r="UHX890" s="1"/>
      <c r="UHY890" s="1"/>
      <c r="UHZ890" s="1"/>
      <c r="UIA890" s="1"/>
      <c r="UIB890" s="1"/>
      <c r="UIC890" s="1"/>
      <c r="UID890" s="1"/>
      <c r="UIE890" s="1"/>
      <c r="UIF890" s="1"/>
      <c r="UIG890" s="1"/>
      <c r="UIH890" s="1"/>
      <c r="UII890" s="1"/>
      <c r="UIJ890" s="1"/>
      <c r="UIK890" s="1"/>
      <c r="UIL890" s="1"/>
      <c r="UIM890" s="1"/>
      <c r="UIN890" s="1"/>
      <c r="UIO890" s="1"/>
      <c r="UIP890" s="1"/>
      <c r="UIQ890" s="1"/>
      <c r="UIR890" s="1"/>
      <c r="UIS890" s="1"/>
      <c r="UIT890" s="1"/>
      <c r="UIU890" s="1"/>
      <c r="UIV890" s="1"/>
      <c r="UIW890" s="1"/>
      <c r="UIX890" s="1"/>
      <c r="UIY890" s="1"/>
      <c r="UIZ890" s="1"/>
      <c r="UJA890" s="1"/>
      <c r="UJB890" s="1"/>
      <c r="UJC890" s="1"/>
      <c r="UJD890" s="1"/>
      <c r="UJE890" s="1"/>
      <c r="UJF890" s="1"/>
      <c r="UJG890" s="1"/>
      <c r="UJH890" s="1"/>
      <c r="UJI890" s="1"/>
      <c r="UJJ890" s="1"/>
      <c r="UJK890" s="1"/>
      <c r="UJL890" s="1"/>
      <c r="UJM890" s="1"/>
      <c r="UJN890" s="1"/>
      <c r="UJO890" s="1"/>
      <c r="UJP890" s="1"/>
      <c r="UJQ890" s="1"/>
      <c r="UJR890" s="1"/>
      <c r="UJS890" s="1"/>
      <c r="UJT890" s="1"/>
      <c r="UJU890" s="1"/>
      <c r="UJV890" s="1"/>
      <c r="UJW890" s="1"/>
      <c r="UJX890" s="1"/>
      <c r="UJY890" s="1"/>
      <c r="UJZ890" s="1"/>
      <c r="UKA890" s="1"/>
      <c r="UKB890" s="1"/>
      <c r="UKC890" s="1"/>
      <c r="UKD890" s="1"/>
      <c r="UKE890" s="1"/>
      <c r="UKF890" s="1"/>
      <c r="UKG890" s="1"/>
      <c r="UKH890" s="1"/>
      <c r="UKI890" s="1"/>
      <c r="UKJ890" s="1"/>
      <c r="UKK890" s="1"/>
      <c r="UKL890" s="1"/>
      <c r="UKM890" s="1"/>
      <c r="UKN890" s="1"/>
      <c r="UKO890" s="1"/>
      <c r="UKP890" s="1"/>
      <c r="UKQ890" s="1"/>
      <c r="UKR890" s="1"/>
      <c r="UKS890" s="1"/>
      <c r="UKT890" s="1"/>
      <c r="UKU890" s="1"/>
      <c r="UKV890" s="1"/>
      <c r="UKW890" s="1"/>
      <c r="UKX890" s="1"/>
      <c r="UKY890" s="1"/>
      <c r="UKZ890" s="1"/>
      <c r="ULA890" s="1"/>
      <c r="ULB890" s="1"/>
      <c r="ULC890" s="1"/>
      <c r="ULD890" s="1"/>
      <c r="ULE890" s="1"/>
      <c r="ULF890" s="1"/>
      <c r="ULG890" s="1"/>
      <c r="ULH890" s="1"/>
      <c r="ULI890" s="1"/>
      <c r="ULJ890" s="1"/>
      <c r="ULK890" s="1"/>
      <c r="ULL890" s="1"/>
      <c r="ULM890" s="1"/>
      <c r="ULN890" s="1"/>
      <c r="ULO890" s="1"/>
      <c r="ULP890" s="1"/>
      <c r="ULQ890" s="1"/>
      <c r="ULR890" s="1"/>
      <c r="ULS890" s="1"/>
      <c r="ULT890" s="1"/>
      <c r="ULU890" s="1"/>
      <c r="ULV890" s="1"/>
      <c r="ULW890" s="1"/>
      <c r="ULX890" s="1"/>
      <c r="ULY890" s="1"/>
      <c r="ULZ890" s="1"/>
      <c r="UMA890" s="1"/>
      <c r="UMB890" s="1"/>
      <c r="UMC890" s="1"/>
      <c r="UMD890" s="1"/>
      <c r="UME890" s="1"/>
      <c r="UMF890" s="1"/>
      <c r="UMG890" s="1"/>
      <c r="UMH890" s="1"/>
      <c r="UMI890" s="1"/>
      <c r="UMJ890" s="1"/>
      <c r="UMK890" s="1"/>
      <c r="UML890" s="1"/>
      <c r="UMM890" s="1"/>
      <c r="UMN890" s="1"/>
      <c r="UMO890" s="1"/>
      <c r="UMP890" s="1"/>
      <c r="UMQ890" s="1"/>
      <c r="UMR890" s="1"/>
      <c r="UMS890" s="1"/>
      <c r="UMT890" s="1"/>
      <c r="UMU890" s="1"/>
      <c r="UMV890" s="1"/>
      <c r="UMW890" s="1"/>
      <c r="UMX890" s="1"/>
      <c r="UMY890" s="1"/>
      <c r="UMZ890" s="1"/>
      <c r="UNA890" s="1"/>
      <c r="UNB890" s="1"/>
      <c r="UNC890" s="1"/>
      <c r="UND890" s="1"/>
      <c r="UNE890" s="1"/>
      <c r="UNF890" s="1"/>
      <c r="UNG890" s="1"/>
      <c r="UNH890" s="1"/>
      <c r="UNI890" s="1"/>
      <c r="UNJ890" s="1"/>
      <c r="UNK890" s="1"/>
      <c r="UNL890" s="1"/>
      <c r="UNM890" s="1"/>
      <c r="UNN890" s="1"/>
      <c r="UNO890" s="1"/>
      <c r="UNP890" s="1"/>
      <c r="UNQ890" s="1"/>
      <c r="UNR890" s="1"/>
      <c r="UNS890" s="1"/>
      <c r="UNT890" s="1"/>
      <c r="UNU890" s="1"/>
      <c r="UNV890" s="1"/>
      <c r="UNW890" s="1"/>
      <c r="UNX890" s="1"/>
      <c r="UNY890" s="1"/>
      <c r="UNZ890" s="1"/>
      <c r="UOA890" s="1"/>
      <c r="UOB890" s="1"/>
      <c r="UOC890" s="1"/>
      <c r="UOD890" s="1"/>
      <c r="UOE890" s="1"/>
      <c r="UOF890" s="1"/>
      <c r="UOG890" s="1"/>
      <c r="UOH890" s="1"/>
      <c r="UOI890" s="1"/>
      <c r="UOJ890" s="1"/>
      <c r="UOK890" s="1"/>
      <c r="UOL890" s="1"/>
      <c r="UOM890" s="1"/>
      <c r="UON890" s="1"/>
      <c r="UOO890" s="1"/>
      <c r="UOP890" s="1"/>
      <c r="UOQ890" s="1"/>
      <c r="UOR890" s="1"/>
      <c r="UOS890" s="1"/>
      <c r="UOT890" s="1"/>
      <c r="UOU890" s="1"/>
      <c r="UOV890" s="1"/>
      <c r="UOW890" s="1"/>
      <c r="UOX890" s="1"/>
      <c r="UOY890" s="1"/>
      <c r="UOZ890" s="1"/>
      <c r="UPA890" s="1"/>
      <c r="UPB890" s="1"/>
      <c r="UPC890" s="1"/>
      <c r="UPD890" s="1"/>
      <c r="UPE890" s="1"/>
      <c r="UPF890" s="1"/>
      <c r="UPG890" s="1"/>
      <c r="UPH890" s="1"/>
      <c r="UPI890" s="1"/>
      <c r="UPJ890" s="1"/>
      <c r="UPK890" s="1"/>
      <c r="UPL890" s="1"/>
      <c r="UPM890" s="1"/>
      <c r="UPN890" s="1"/>
      <c r="UPO890" s="1"/>
      <c r="UPP890" s="1"/>
      <c r="UPQ890" s="1"/>
      <c r="UPR890" s="1"/>
      <c r="UPS890" s="1"/>
      <c r="UPT890" s="1"/>
      <c r="UPU890" s="1"/>
      <c r="UPV890" s="1"/>
      <c r="UPW890" s="1"/>
      <c r="UPX890" s="1"/>
      <c r="UPY890" s="1"/>
      <c r="UPZ890" s="1"/>
      <c r="UQA890" s="1"/>
      <c r="UQB890" s="1"/>
      <c r="UQC890" s="1"/>
      <c r="UQD890" s="1"/>
      <c r="UQE890" s="1"/>
      <c r="UQF890" s="1"/>
      <c r="UQG890" s="1"/>
      <c r="UQH890" s="1"/>
      <c r="UQI890" s="1"/>
      <c r="UQJ890" s="1"/>
      <c r="UQK890" s="1"/>
      <c r="UQL890" s="1"/>
      <c r="UQM890" s="1"/>
      <c r="UQN890" s="1"/>
      <c r="UQO890" s="1"/>
      <c r="UQP890" s="1"/>
      <c r="UQQ890" s="1"/>
      <c r="UQR890" s="1"/>
      <c r="UQS890" s="1"/>
      <c r="UQT890" s="1"/>
      <c r="UQU890" s="1"/>
      <c r="UQV890" s="1"/>
      <c r="UQW890" s="1"/>
      <c r="UQX890" s="1"/>
      <c r="UQY890" s="1"/>
      <c r="UQZ890" s="1"/>
      <c r="URA890" s="1"/>
      <c r="URB890" s="1"/>
      <c r="URC890" s="1"/>
      <c r="URD890" s="1"/>
      <c r="URE890" s="1"/>
      <c r="URF890" s="1"/>
      <c r="URG890" s="1"/>
      <c r="URH890" s="1"/>
      <c r="URI890" s="1"/>
      <c r="URJ890" s="1"/>
      <c r="URK890" s="1"/>
      <c r="URL890" s="1"/>
      <c r="URM890" s="1"/>
      <c r="URN890" s="1"/>
      <c r="URO890" s="1"/>
      <c r="URP890" s="1"/>
      <c r="URQ890" s="1"/>
      <c r="URR890" s="1"/>
      <c r="URS890" s="1"/>
      <c r="URT890" s="1"/>
      <c r="URU890" s="1"/>
      <c r="URV890" s="1"/>
      <c r="URW890" s="1"/>
      <c r="URX890" s="1"/>
      <c r="URY890" s="1"/>
      <c r="URZ890" s="1"/>
      <c r="USA890" s="1"/>
      <c r="USB890" s="1"/>
      <c r="USC890" s="1"/>
      <c r="USD890" s="1"/>
      <c r="USE890" s="1"/>
      <c r="USF890" s="1"/>
      <c r="USG890" s="1"/>
      <c r="USH890" s="1"/>
      <c r="USI890" s="1"/>
      <c r="USJ890" s="1"/>
      <c r="USK890" s="1"/>
      <c r="USL890" s="1"/>
      <c r="USM890" s="1"/>
      <c r="USN890" s="1"/>
      <c r="USO890" s="1"/>
      <c r="USP890" s="1"/>
      <c r="USQ890" s="1"/>
      <c r="USR890" s="1"/>
      <c r="USS890" s="1"/>
      <c r="UST890" s="1"/>
      <c r="USU890" s="1"/>
      <c r="USV890" s="1"/>
      <c r="USW890" s="1"/>
      <c r="USX890" s="1"/>
      <c r="USY890" s="1"/>
      <c r="USZ890" s="1"/>
      <c r="UTA890" s="1"/>
      <c r="UTB890" s="1"/>
      <c r="UTC890" s="1"/>
      <c r="UTD890" s="1"/>
      <c r="UTE890" s="1"/>
      <c r="UTF890" s="1"/>
      <c r="UTG890" s="1"/>
      <c r="UTH890" s="1"/>
      <c r="UTI890" s="1"/>
      <c r="UTJ890" s="1"/>
      <c r="UTK890" s="1"/>
      <c r="UTL890" s="1"/>
      <c r="UTM890" s="1"/>
      <c r="UTN890" s="1"/>
      <c r="UTO890" s="1"/>
      <c r="UTP890" s="1"/>
      <c r="UTQ890" s="1"/>
      <c r="UTR890" s="1"/>
      <c r="UTS890" s="1"/>
      <c r="UTT890" s="1"/>
      <c r="UTU890" s="1"/>
      <c r="UTV890" s="1"/>
      <c r="UTW890" s="1"/>
      <c r="UTX890" s="1"/>
      <c r="UTY890" s="1"/>
      <c r="UTZ890" s="1"/>
      <c r="UUA890" s="1"/>
      <c r="UUB890" s="1"/>
      <c r="UUC890" s="1"/>
      <c r="UUD890" s="1"/>
      <c r="UUE890" s="1"/>
      <c r="UUF890" s="1"/>
      <c r="UUG890" s="1"/>
      <c r="UUH890" s="1"/>
      <c r="UUI890" s="1"/>
      <c r="UUJ890" s="1"/>
      <c r="UUK890" s="1"/>
      <c r="UUL890" s="1"/>
      <c r="UUM890" s="1"/>
      <c r="UUN890" s="1"/>
      <c r="UUO890" s="1"/>
      <c r="UUP890" s="1"/>
      <c r="UUQ890" s="1"/>
      <c r="UUR890" s="1"/>
      <c r="UUS890" s="1"/>
      <c r="UUT890" s="1"/>
      <c r="UUU890" s="1"/>
      <c r="UUV890" s="1"/>
      <c r="UUW890" s="1"/>
      <c r="UUX890" s="1"/>
      <c r="UUY890" s="1"/>
      <c r="UUZ890" s="1"/>
      <c r="UVA890" s="1"/>
      <c r="UVB890" s="1"/>
      <c r="UVC890" s="1"/>
      <c r="UVD890" s="1"/>
      <c r="UVE890" s="1"/>
      <c r="UVF890" s="1"/>
      <c r="UVG890" s="1"/>
      <c r="UVH890" s="1"/>
      <c r="UVI890" s="1"/>
      <c r="UVJ890" s="1"/>
      <c r="UVK890" s="1"/>
      <c r="UVL890" s="1"/>
      <c r="UVM890" s="1"/>
      <c r="UVN890" s="1"/>
      <c r="UVO890" s="1"/>
      <c r="UVP890" s="1"/>
      <c r="UVQ890" s="1"/>
      <c r="UVR890" s="1"/>
      <c r="UVS890" s="1"/>
      <c r="UVT890" s="1"/>
      <c r="UVU890" s="1"/>
      <c r="UVV890" s="1"/>
      <c r="UVW890" s="1"/>
      <c r="UVX890" s="1"/>
      <c r="UVY890" s="1"/>
      <c r="UVZ890" s="1"/>
      <c r="UWA890" s="1"/>
      <c r="UWB890" s="1"/>
      <c r="UWC890" s="1"/>
      <c r="UWD890" s="1"/>
      <c r="UWE890" s="1"/>
      <c r="UWF890" s="1"/>
      <c r="UWG890" s="1"/>
      <c r="UWH890" s="1"/>
      <c r="UWI890" s="1"/>
      <c r="UWJ890" s="1"/>
      <c r="UWK890" s="1"/>
      <c r="UWL890" s="1"/>
      <c r="UWM890" s="1"/>
      <c r="UWN890" s="1"/>
      <c r="UWO890" s="1"/>
      <c r="UWP890" s="1"/>
      <c r="UWQ890" s="1"/>
      <c r="UWR890" s="1"/>
      <c r="UWS890" s="1"/>
      <c r="UWT890" s="1"/>
      <c r="UWU890" s="1"/>
      <c r="UWV890" s="1"/>
      <c r="UWW890" s="1"/>
      <c r="UWX890" s="1"/>
      <c r="UWY890" s="1"/>
      <c r="UWZ890" s="1"/>
      <c r="UXA890" s="1"/>
      <c r="UXB890" s="1"/>
      <c r="UXC890" s="1"/>
      <c r="UXD890" s="1"/>
      <c r="UXE890" s="1"/>
      <c r="UXF890" s="1"/>
      <c r="UXG890" s="1"/>
      <c r="UXH890" s="1"/>
      <c r="UXI890" s="1"/>
      <c r="UXJ890" s="1"/>
      <c r="UXK890" s="1"/>
      <c r="UXL890" s="1"/>
      <c r="UXM890" s="1"/>
      <c r="UXN890" s="1"/>
      <c r="UXO890" s="1"/>
      <c r="UXP890" s="1"/>
      <c r="UXQ890" s="1"/>
      <c r="UXR890" s="1"/>
      <c r="UXS890" s="1"/>
      <c r="UXT890" s="1"/>
      <c r="UXU890" s="1"/>
      <c r="UXV890" s="1"/>
      <c r="UXW890" s="1"/>
      <c r="UXX890" s="1"/>
      <c r="UXY890" s="1"/>
      <c r="UXZ890" s="1"/>
      <c r="UYA890" s="1"/>
      <c r="UYB890" s="1"/>
      <c r="UYC890" s="1"/>
      <c r="UYD890" s="1"/>
      <c r="UYE890" s="1"/>
      <c r="UYF890" s="1"/>
      <c r="UYG890" s="1"/>
      <c r="UYH890" s="1"/>
      <c r="UYI890" s="1"/>
      <c r="UYJ890" s="1"/>
      <c r="UYK890" s="1"/>
      <c r="UYL890" s="1"/>
      <c r="UYM890" s="1"/>
      <c r="UYN890" s="1"/>
      <c r="UYO890" s="1"/>
      <c r="UYP890" s="1"/>
      <c r="UYQ890" s="1"/>
      <c r="UYR890" s="1"/>
      <c r="UYS890" s="1"/>
      <c r="UYT890" s="1"/>
      <c r="UYU890" s="1"/>
      <c r="UYV890" s="1"/>
      <c r="UYW890" s="1"/>
      <c r="UYX890" s="1"/>
      <c r="UYY890" s="1"/>
      <c r="UYZ890" s="1"/>
      <c r="UZA890" s="1"/>
      <c r="UZB890" s="1"/>
      <c r="UZC890" s="1"/>
      <c r="UZD890" s="1"/>
      <c r="UZE890" s="1"/>
      <c r="UZF890" s="1"/>
      <c r="UZG890" s="1"/>
      <c r="UZH890" s="1"/>
      <c r="UZI890" s="1"/>
      <c r="UZJ890" s="1"/>
      <c r="UZK890" s="1"/>
      <c r="UZL890" s="1"/>
      <c r="UZM890" s="1"/>
      <c r="UZN890" s="1"/>
      <c r="UZO890" s="1"/>
      <c r="UZP890" s="1"/>
      <c r="UZQ890" s="1"/>
      <c r="UZR890" s="1"/>
      <c r="UZS890" s="1"/>
      <c r="UZT890" s="1"/>
      <c r="UZU890" s="1"/>
      <c r="UZV890" s="1"/>
      <c r="UZW890" s="1"/>
      <c r="UZX890" s="1"/>
      <c r="UZY890" s="1"/>
      <c r="UZZ890" s="1"/>
      <c r="VAA890" s="1"/>
      <c r="VAB890" s="1"/>
      <c r="VAC890" s="1"/>
      <c r="VAD890" s="1"/>
      <c r="VAE890" s="1"/>
      <c r="VAF890" s="1"/>
      <c r="VAG890" s="1"/>
      <c r="VAH890" s="1"/>
      <c r="VAI890" s="1"/>
      <c r="VAJ890" s="1"/>
      <c r="VAK890" s="1"/>
      <c r="VAL890" s="1"/>
      <c r="VAM890" s="1"/>
      <c r="VAN890" s="1"/>
      <c r="VAO890" s="1"/>
      <c r="VAP890" s="1"/>
      <c r="VAQ890" s="1"/>
      <c r="VAR890" s="1"/>
      <c r="VAS890" s="1"/>
      <c r="VAT890" s="1"/>
      <c r="VAU890" s="1"/>
      <c r="VAV890" s="1"/>
      <c r="VAW890" s="1"/>
      <c r="VAX890" s="1"/>
      <c r="VAY890" s="1"/>
      <c r="VAZ890" s="1"/>
      <c r="VBA890" s="1"/>
      <c r="VBB890" s="1"/>
      <c r="VBC890" s="1"/>
      <c r="VBD890" s="1"/>
      <c r="VBE890" s="1"/>
      <c r="VBF890" s="1"/>
      <c r="VBG890" s="1"/>
      <c r="VBH890" s="1"/>
      <c r="VBI890" s="1"/>
      <c r="VBJ890" s="1"/>
      <c r="VBK890" s="1"/>
      <c r="VBL890" s="1"/>
      <c r="VBM890" s="1"/>
      <c r="VBN890" s="1"/>
      <c r="VBO890" s="1"/>
      <c r="VBP890" s="1"/>
      <c r="VBQ890" s="1"/>
      <c r="VBR890" s="1"/>
      <c r="VBS890" s="1"/>
      <c r="VBT890" s="1"/>
      <c r="VBU890" s="1"/>
      <c r="VBV890" s="1"/>
      <c r="VBW890" s="1"/>
      <c r="VBX890" s="1"/>
      <c r="VBY890" s="1"/>
      <c r="VBZ890" s="1"/>
      <c r="VCA890" s="1"/>
      <c r="VCB890" s="1"/>
      <c r="VCC890" s="1"/>
      <c r="VCD890" s="1"/>
      <c r="VCE890" s="1"/>
      <c r="VCF890" s="1"/>
      <c r="VCG890" s="1"/>
      <c r="VCH890" s="1"/>
      <c r="VCI890" s="1"/>
      <c r="VCJ890" s="1"/>
      <c r="VCK890" s="1"/>
      <c r="VCL890" s="1"/>
      <c r="VCM890" s="1"/>
      <c r="VCN890" s="1"/>
      <c r="VCO890" s="1"/>
      <c r="VCP890" s="1"/>
      <c r="VCQ890" s="1"/>
      <c r="VCR890" s="1"/>
      <c r="VCS890" s="1"/>
      <c r="VCT890" s="1"/>
      <c r="VCU890" s="1"/>
      <c r="VCV890" s="1"/>
      <c r="VCW890" s="1"/>
      <c r="VCX890" s="1"/>
      <c r="VCY890" s="1"/>
      <c r="VCZ890" s="1"/>
      <c r="VDA890" s="1"/>
      <c r="VDB890" s="1"/>
      <c r="VDC890" s="1"/>
      <c r="VDD890" s="1"/>
      <c r="VDE890" s="1"/>
      <c r="VDF890" s="1"/>
      <c r="VDG890" s="1"/>
      <c r="VDH890" s="1"/>
      <c r="VDI890" s="1"/>
      <c r="VDJ890" s="1"/>
      <c r="VDK890" s="1"/>
      <c r="VDL890" s="1"/>
      <c r="VDM890" s="1"/>
      <c r="VDN890" s="1"/>
      <c r="VDO890" s="1"/>
      <c r="VDP890" s="1"/>
      <c r="VDQ890" s="1"/>
      <c r="VDR890" s="1"/>
      <c r="VDS890" s="1"/>
      <c r="VDT890" s="1"/>
      <c r="VDU890" s="1"/>
      <c r="VDV890" s="1"/>
      <c r="VDW890" s="1"/>
      <c r="VDX890" s="1"/>
      <c r="VDY890" s="1"/>
      <c r="VDZ890" s="1"/>
      <c r="VEA890" s="1"/>
      <c r="VEB890" s="1"/>
      <c r="VEC890" s="1"/>
      <c r="VED890" s="1"/>
      <c r="VEE890" s="1"/>
      <c r="VEF890" s="1"/>
      <c r="VEG890" s="1"/>
      <c r="VEH890" s="1"/>
      <c r="VEI890" s="1"/>
      <c r="VEJ890" s="1"/>
      <c r="VEK890" s="1"/>
      <c r="VEL890" s="1"/>
      <c r="VEM890" s="1"/>
      <c r="VEN890" s="1"/>
      <c r="VEO890" s="1"/>
      <c r="VEP890" s="1"/>
      <c r="VEQ890" s="1"/>
      <c r="VER890" s="1"/>
      <c r="VES890" s="1"/>
      <c r="VET890" s="1"/>
      <c r="VEU890" s="1"/>
      <c r="VEV890" s="1"/>
      <c r="VEW890" s="1"/>
      <c r="VEX890" s="1"/>
      <c r="VEY890" s="1"/>
      <c r="VEZ890" s="1"/>
      <c r="VFA890" s="1"/>
      <c r="VFB890" s="1"/>
      <c r="VFC890" s="1"/>
      <c r="VFD890" s="1"/>
      <c r="VFE890" s="1"/>
      <c r="VFF890" s="1"/>
      <c r="VFG890" s="1"/>
      <c r="VFH890" s="1"/>
      <c r="VFI890" s="1"/>
      <c r="VFJ890" s="1"/>
      <c r="VFK890" s="1"/>
      <c r="VFL890" s="1"/>
      <c r="VFM890" s="1"/>
      <c r="VFN890" s="1"/>
      <c r="VFO890" s="1"/>
      <c r="VFP890" s="1"/>
      <c r="VFQ890" s="1"/>
      <c r="VFR890" s="1"/>
      <c r="VFS890" s="1"/>
      <c r="VFT890" s="1"/>
      <c r="VFU890" s="1"/>
      <c r="VFV890" s="1"/>
      <c r="VFW890" s="1"/>
      <c r="VFX890" s="1"/>
      <c r="VFY890" s="1"/>
      <c r="VFZ890" s="1"/>
      <c r="VGA890" s="1"/>
      <c r="VGB890" s="1"/>
      <c r="VGC890" s="1"/>
      <c r="VGD890" s="1"/>
      <c r="VGE890" s="1"/>
      <c r="VGF890" s="1"/>
      <c r="VGG890" s="1"/>
      <c r="VGH890" s="1"/>
      <c r="VGI890" s="1"/>
      <c r="VGJ890" s="1"/>
      <c r="VGK890" s="1"/>
      <c r="VGL890" s="1"/>
      <c r="VGM890" s="1"/>
      <c r="VGN890" s="1"/>
      <c r="VGO890" s="1"/>
      <c r="VGP890" s="1"/>
      <c r="VGQ890" s="1"/>
      <c r="VGR890" s="1"/>
      <c r="VGS890" s="1"/>
      <c r="VGT890" s="1"/>
      <c r="VGU890" s="1"/>
      <c r="VGV890" s="1"/>
      <c r="VGW890" s="1"/>
      <c r="VGX890" s="1"/>
      <c r="VGY890" s="1"/>
      <c r="VGZ890" s="1"/>
      <c r="VHA890" s="1"/>
      <c r="VHB890" s="1"/>
      <c r="VHC890" s="1"/>
      <c r="VHD890" s="1"/>
      <c r="VHE890" s="1"/>
      <c r="VHF890" s="1"/>
      <c r="VHG890" s="1"/>
      <c r="VHH890" s="1"/>
      <c r="VHI890" s="1"/>
      <c r="VHJ890" s="1"/>
      <c r="VHK890" s="1"/>
      <c r="VHL890" s="1"/>
      <c r="VHM890" s="1"/>
      <c r="VHN890" s="1"/>
      <c r="VHO890" s="1"/>
      <c r="VHP890" s="1"/>
      <c r="VHQ890" s="1"/>
      <c r="VHR890" s="1"/>
      <c r="VHS890" s="1"/>
      <c r="VHT890" s="1"/>
      <c r="VHU890" s="1"/>
      <c r="VHV890" s="1"/>
      <c r="VHW890" s="1"/>
      <c r="VHX890" s="1"/>
      <c r="VHY890" s="1"/>
      <c r="VHZ890" s="1"/>
      <c r="VIA890" s="1"/>
      <c r="VIB890" s="1"/>
      <c r="VIC890" s="1"/>
      <c r="VID890" s="1"/>
      <c r="VIE890" s="1"/>
      <c r="VIF890" s="1"/>
      <c r="VIG890" s="1"/>
      <c r="VIH890" s="1"/>
      <c r="VII890" s="1"/>
      <c r="VIJ890" s="1"/>
      <c r="VIK890" s="1"/>
      <c r="VIL890" s="1"/>
      <c r="VIM890" s="1"/>
      <c r="VIN890" s="1"/>
      <c r="VIO890" s="1"/>
      <c r="VIP890" s="1"/>
      <c r="VIQ890" s="1"/>
      <c r="VIR890" s="1"/>
      <c r="VIS890" s="1"/>
      <c r="VIT890" s="1"/>
      <c r="VIU890" s="1"/>
      <c r="VIV890" s="1"/>
      <c r="VIW890" s="1"/>
      <c r="VIX890" s="1"/>
      <c r="VIY890" s="1"/>
      <c r="VIZ890" s="1"/>
      <c r="VJA890" s="1"/>
      <c r="VJB890" s="1"/>
      <c r="VJC890" s="1"/>
      <c r="VJD890" s="1"/>
      <c r="VJE890" s="1"/>
      <c r="VJF890" s="1"/>
      <c r="VJG890" s="1"/>
      <c r="VJH890" s="1"/>
      <c r="VJI890" s="1"/>
      <c r="VJJ890" s="1"/>
      <c r="VJK890" s="1"/>
      <c r="VJL890" s="1"/>
      <c r="VJM890" s="1"/>
      <c r="VJN890" s="1"/>
      <c r="VJO890" s="1"/>
      <c r="VJP890" s="1"/>
      <c r="VJQ890" s="1"/>
      <c r="VJR890" s="1"/>
      <c r="VJS890" s="1"/>
      <c r="VJT890" s="1"/>
      <c r="VJU890" s="1"/>
      <c r="VJV890" s="1"/>
      <c r="VJW890" s="1"/>
      <c r="VJX890" s="1"/>
      <c r="VJY890" s="1"/>
      <c r="VJZ890" s="1"/>
      <c r="VKA890" s="1"/>
      <c r="VKB890" s="1"/>
      <c r="VKC890" s="1"/>
      <c r="VKD890" s="1"/>
      <c r="VKE890" s="1"/>
      <c r="VKF890" s="1"/>
      <c r="VKG890" s="1"/>
      <c r="VKH890" s="1"/>
      <c r="VKI890" s="1"/>
      <c r="VKJ890" s="1"/>
      <c r="VKK890" s="1"/>
      <c r="VKL890" s="1"/>
      <c r="VKM890" s="1"/>
      <c r="VKN890" s="1"/>
      <c r="VKO890" s="1"/>
      <c r="VKP890" s="1"/>
      <c r="VKQ890" s="1"/>
      <c r="VKR890" s="1"/>
      <c r="VKS890" s="1"/>
      <c r="VKT890" s="1"/>
      <c r="VKU890" s="1"/>
      <c r="VKV890" s="1"/>
      <c r="VKW890" s="1"/>
      <c r="VKX890" s="1"/>
      <c r="VKY890" s="1"/>
      <c r="VKZ890" s="1"/>
      <c r="VLA890" s="1"/>
      <c r="VLB890" s="1"/>
      <c r="VLC890" s="1"/>
      <c r="VLD890" s="1"/>
      <c r="VLE890" s="1"/>
      <c r="VLF890" s="1"/>
      <c r="VLG890" s="1"/>
      <c r="VLH890" s="1"/>
      <c r="VLI890" s="1"/>
      <c r="VLJ890" s="1"/>
      <c r="VLK890" s="1"/>
      <c r="VLL890" s="1"/>
      <c r="VLM890" s="1"/>
      <c r="VLN890" s="1"/>
      <c r="VLO890" s="1"/>
      <c r="VLP890" s="1"/>
      <c r="VLQ890" s="1"/>
      <c r="VLR890" s="1"/>
      <c r="VLS890" s="1"/>
      <c r="VLT890" s="1"/>
      <c r="VLU890" s="1"/>
      <c r="VLV890" s="1"/>
      <c r="VLW890" s="1"/>
      <c r="VLX890" s="1"/>
      <c r="VLY890" s="1"/>
      <c r="VLZ890" s="1"/>
      <c r="VMA890" s="1"/>
      <c r="VMB890" s="1"/>
      <c r="VMC890" s="1"/>
      <c r="VMD890" s="1"/>
      <c r="VME890" s="1"/>
      <c r="VMF890" s="1"/>
      <c r="VMG890" s="1"/>
      <c r="VMH890" s="1"/>
      <c r="VMI890" s="1"/>
      <c r="VMJ890" s="1"/>
      <c r="VMK890" s="1"/>
      <c r="VML890" s="1"/>
      <c r="VMM890" s="1"/>
      <c r="VMN890" s="1"/>
      <c r="VMO890" s="1"/>
      <c r="VMP890" s="1"/>
      <c r="VMQ890" s="1"/>
      <c r="VMR890" s="1"/>
      <c r="VMS890" s="1"/>
      <c r="VMT890" s="1"/>
      <c r="VMU890" s="1"/>
      <c r="VMV890" s="1"/>
      <c r="VMW890" s="1"/>
      <c r="VMX890" s="1"/>
      <c r="VMY890" s="1"/>
      <c r="VMZ890" s="1"/>
      <c r="VNA890" s="1"/>
      <c r="VNB890" s="1"/>
      <c r="VNC890" s="1"/>
      <c r="VND890" s="1"/>
      <c r="VNE890" s="1"/>
      <c r="VNF890" s="1"/>
      <c r="VNG890" s="1"/>
      <c r="VNH890" s="1"/>
      <c r="VNI890" s="1"/>
      <c r="VNJ890" s="1"/>
      <c r="VNK890" s="1"/>
      <c r="VNL890" s="1"/>
      <c r="VNM890" s="1"/>
      <c r="VNN890" s="1"/>
      <c r="VNO890" s="1"/>
      <c r="VNP890" s="1"/>
      <c r="VNQ890" s="1"/>
      <c r="VNR890" s="1"/>
      <c r="VNS890" s="1"/>
      <c r="VNT890" s="1"/>
      <c r="VNU890" s="1"/>
      <c r="VNV890" s="1"/>
      <c r="VNW890" s="1"/>
      <c r="VNX890" s="1"/>
      <c r="VNY890" s="1"/>
      <c r="VNZ890" s="1"/>
      <c r="VOA890" s="1"/>
      <c r="VOB890" s="1"/>
      <c r="VOC890" s="1"/>
      <c r="VOD890" s="1"/>
      <c r="VOE890" s="1"/>
      <c r="VOF890" s="1"/>
      <c r="VOG890" s="1"/>
      <c r="VOH890" s="1"/>
      <c r="VOI890" s="1"/>
      <c r="VOJ890" s="1"/>
      <c r="VOK890" s="1"/>
      <c r="VOL890" s="1"/>
      <c r="VOM890" s="1"/>
      <c r="VON890" s="1"/>
      <c r="VOO890" s="1"/>
      <c r="VOP890" s="1"/>
      <c r="VOQ890" s="1"/>
      <c r="VOR890" s="1"/>
      <c r="VOS890" s="1"/>
      <c r="VOT890" s="1"/>
      <c r="VOU890" s="1"/>
      <c r="VOV890" s="1"/>
      <c r="VOW890" s="1"/>
      <c r="VOX890" s="1"/>
      <c r="VOY890" s="1"/>
      <c r="VOZ890" s="1"/>
      <c r="VPA890" s="1"/>
      <c r="VPB890" s="1"/>
      <c r="VPC890" s="1"/>
      <c r="VPD890" s="1"/>
      <c r="VPE890" s="1"/>
      <c r="VPF890" s="1"/>
      <c r="VPG890" s="1"/>
      <c r="VPH890" s="1"/>
      <c r="VPI890" s="1"/>
      <c r="VPJ890" s="1"/>
      <c r="VPK890" s="1"/>
      <c r="VPL890" s="1"/>
      <c r="VPM890" s="1"/>
      <c r="VPN890" s="1"/>
      <c r="VPO890" s="1"/>
      <c r="VPP890" s="1"/>
      <c r="VPQ890" s="1"/>
      <c r="VPR890" s="1"/>
      <c r="VPS890" s="1"/>
      <c r="VPT890" s="1"/>
      <c r="VPU890" s="1"/>
      <c r="VPV890" s="1"/>
      <c r="VPW890" s="1"/>
      <c r="VPX890" s="1"/>
      <c r="VPY890" s="1"/>
      <c r="VPZ890" s="1"/>
      <c r="VQA890" s="1"/>
      <c r="VQB890" s="1"/>
      <c r="VQC890" s="1"/>
      <c r="VQD890" s="1"/>
      <c r="VQE890" s="1"/>
      <c r="VQF890" s="1"/>
      <c r="VQG890" s="1"/>
      <c r="VQH890" s="1"/>
      <c r="VQI890" s="1"/>
      <c r="VQJ890" s="1"/>
      <c r="VQK890" s="1"/>
      <c r="VQL890" s="1"/>
      <c r="VQM890" s="1"/>
      <c r="VQN890" s="1"/>
      <c r="VQO890" s="1"/>
      <c r="VQP890" s="1"/>
      <c r="VQQ890" s="1"/>
      <c r="VQR890" s="1"/>
      <c r="VQS890" s="1"/>
      <c r="VQT890" s="1"/>
      <c r="VQU890" s="1"/>
      <c r="VQV890" s="1"/>
      <c r="VQW890" s="1"/>
      <c r="VQX890" s="1"/>
      <c r="VQY890" s="1"/>
      <c r="VQZ890" s="1"/>
      <c r="VRA890" s="1"/>
      <c r="VRB890" s="1"/>
      <c r="VRC890" s="1"/>
      <c r="VRD890" s="1"/>
      <c r="VRE890" s="1"/>
      <c r="VRF890" s="1"/>
      <c r="VRG890" s="1"/>
      <c r="VRH890" s="1"/>
      <c r="VRI890" s="1"/>
      <c r="VRJ890" s="1"/>
      <c r="VRK890" s="1"/>
      <c r="VRL890" s="1"/>
      <c r="VRM890" s="1"/>
      <c r="VRN890" s="1"/>
      <c r="VRO890" s="1"/>
      <c r="VRP890" s="1"/>
      <c r="VRQ890" s="1"/>
      <c r="VRR890" s="1"/>
      <c r="VRS890" s="1"/>
      <c r="VRT890" s="1"/>
      <c r="VRU890" s="1"/>
      <c r="VRV890" s="1"/>
      <c r="VRW890" s="1"/>
      <c r="VRX890" s="1"/>
      <c r="VRY890" s="1"/>
      <c r="VRZ890" s="1"/>
      <c r="VSA890" s="1"/>
      <c r="VSB890" s="1"/>
      <c r="VSC890" s="1"/>
      <c r="VSD890" s="1"/>
      <c r="VSE890" s="1"/>
      <c r="VSF890" s="1"/>
      <c r="VSG890" s="1"/>
      <c r="VSH890" s="1"/>
      <c r="VSI890" s="1"/>
      <c r="VSJ890" s="1"/>
      <c r="VSK890" s="1"/>
      <c r="VSL890" s="1"/>
      <c r="VSM890" s="1"/>
      <c r="VSN890" s="1"/>
      <c r="VSO890" s="1"/>
      <c r="VSP890" s="1"/>
      <c r="VSQ890" s="1"/>
      <c r="VSR890" s="1"/>
      <c r="VSS890" s="1"/>
      <c r="VST890" s="1"/>
      <c r="VSU890" s="1"/>
      <c r="VSV890" s="1"/>
      <c r="VSW890" s="1"/>
      <c r="VSX890" s="1"/>
      <c r="VSY890" s="1"/>
      <c r="VSZ890" s="1"/>
      <c r="VTA890" s="1"/>
      <c r="VTB890" s="1"/>
      <c r="VTC890" s="1"/>
      <c r="VTD890" s="1"/>
      <c r="VTE890" s="1"/>
      <c r="VTF890" s="1"/>
      <c r="VTG890" s="1"/>
      <c r="VTH890" s="1"/>
      <c r="VTI890" s="1"/>
      <c r="VTJ890" s="1"/>
      <c r="VTK890" s="1"/>
      <c r="VTL890" s="1"/>
      <c r="VTM890" s="1"/>
      <c r="VTN890" s="1"/>
      <c r="VTO890" s="1"/>
      <c r="VTP890" s="1"/>
      <c r="VTQ890" s="1"/>
      <c r="VTR890" s="1"/>
      <c r="VTS890" s="1"/>
      <c r="VTT890" s="1"/>
      <c r="VTU890" s="1"/>
      <c r="VTV890" s="1"/>
      <c r="VTW890" s="1"/>
      <c r="VTX890" s="1"/>
      <c r="VTY890" s="1"/>
      <c r="VTZ890" s="1"/>
      <c r="VUA890" s="1"/>
      <c r="VUB890" s="1"/>
      <c r="VUC890" s="1"/>
      <c r="VUD890" s="1"/>
      <c r="VUE890" s="1"/>
      <c r="VUF890" s="1"/>
      <c r="VUG890" s="1"/>
      <c r="VUH890" s="1"/>
      <c r="VUI890" s="1"/>
      <c r="VUJ890" s="1"/>
      <c r="VUK890" s="1"/>
      <c r="VUL890" s="1"/>
      <c r="VUM890" s="1"/>
      <c r="VUN890" s="1"/>
      <c r="VUO890" s="1"/>
      <c r="VUP890" s="1"/>
      <c r="VUQ890" s="1"/>
      <c r="VUR890" s="1"/>
      <c r="VUS890" s="1"/>
      <c r="VUT890" s="1"/>
      <c r="VUU890" s="1"/>
      <c r="VUV890" s="1"/>
      <c r="VUW890" s="1"/>
      <c r="VUX890" s="1"/>
      <c r="VUY890" s="1"/>
      <c r="VUZ890" s="1"/>
      <c r="VVA890" s="1"/>
      <c r="VVB890" s="1"/>
      <c r="VVC890" s="1"/>
      <c r="VVD890" s="1"/>
      <c r="VVE890" s="1"/>
      <c r="VVF890" s="1"/>
      <c r="VVG890" s="1"/>
      <c r="VVH890" s="1"/>
      <c r="VVI890" s="1"/>
      <c r="VVJ890" s="1"/>
      <c r="VVK890" s="1"/>
      <c r="VVL890" s="1"/>
      <c r="VVM890" s="1"/>
      <c r="VVN890" s="1"/>
      <c r="VVO890" s="1"/>
      <c r="VVP890" s="1"/>
      <c r="VVQ890" s="1"/>
      <c r="VVR890" s="1"/>
      <c r="VVS890" s="1"/>
      <c r="VVT890" s="1"/>
      <c r="VVU890" s="1"/>
      <c r="VVV890" s="1"/>
      <c r="VVW890" s="1"/>
      <c r="VVX890" s="1"/>
      <c r="VVY890" s="1"/>
      <c r="VVZ890" s="1"/>
      <c r="VWA890" s="1"/>
      <c r="VWB890" s="1"/>
      <c r="VWC890" s="1"/>
      <c r="VWD890" s="1"/>
      <c r="VWE890" s="1"/>
      <c r="VWF890" s="1"/>
      <c r="VWG890" s="1"/>
      <c r="VWH890" s="1"/>
      <c r="VWI890" s="1"/>
      <c r="VWJ890" s="1"/>
      <c r="VWK890" s="1"/>
      <c r="VWL890" s="1"/>
      <c r="VWM890" s="1"/>
      <c r="VWN890" s="1"/>
      <c r="VWO890" s="1"/>
      <c r="VWP890" s="1"/>
      <c r="VWQ890" s="1"/>
      <c r="VWR890" s="1"/>
      <c r="VWS890" s="1"/>
      <c r="VWT890" s="1"/>
      <c r="VWU890" s="1"/>
      <c r="VWV890" s="1"/>
      <c r="VWW890" s="1"/>
      <c r="VWX890" s="1"/>
      <c r="VWY890" s="1"/>
      <c r="VWZ890" s="1"/>
      <c r="VXA890" s="1"/>
      <c r="VXB890" s="1"/>
      <c r="VXC890" s="1"/>
      <c r="VXD890" s="1"/>
      <c r="VXE890" s="1"/>
      <c r="VXF890" s="1"/>
      <c r="VXG890" s="1"/>
      <c r="VXH890" s="1"/>
      <c r="VXI890" s="1"/>
      <c r="VXJ890" s="1"/>
      <c r="VXK890" s="1"/>
      <c r="VXL890" s="1"/>
      <c r="VXM890" s="1"/>
      <c r="VXN890" s="1"/>
      <c r="VXO890" s="1"/>
      <c r="VXP890" s="1"/>
      <c r="VXQ890" s="1"/>
      <c r="VXR890" s="1"/>
      <c r="VXS890" s="1"/>
      <c r="VXT890" s="1"/>
      <c r="VXU890" s="1"/>
      <c r="VXV890" s="1"/>
      <c r="VXW890" s="1"/>
      <c r="VXX890" s="1"/>
      <c r="VXY890" s="1"/>
      <c r="VXZ890" s="1"/>
      <c r="VYA890" s="1"/>
      <c r="VYB890" s="1"/>
      <c r="VYC890" s="1"/>
      <c r="VYD890" s="1"/>
      <c r="VYE890" s="1"/>
      <c r="VYF890" s="1"/>
      <c r="VYG890" s="1"/>
      <c r="VYH890" s="1"/>
      <c r="VYI890" s="1"/>
      <c r="VYJ890" s="1"/>
      <c r="VYK890" s="1"/>
      <c r="VYL890" s="1"/>
      <c r="VYM890" s="1"/>
      <c r="VYN890" s="1"/>
      <c r="VYO890" s="1"/>
      <c r="VYP890" s="1"/>
      <c r="VYQ890" s="1"/>
      <c r="VYR890" s="1"/>
      <c r="VYS890" s="1"/>
      <c r="VYT890" s="1"/>
      <c r="VYU890" s="1"/>
      <c r="VYV890" s="1"/>
      <c r="VYW890" s="1"/>
      <c r="VYX890" s="1"/>
      <c r="VYY890" s="1"/>
      <c r="VYZ890" s="1"/>
      <c r="VZA890" s="1"/>
      <c r="VZB890" s="1"/>
      <c r="VZC890" s="1"/>
      <c r="VZD890" s="1"/>
      <c r="VZE890" s="1"/>
      <c r="VZF890" s="1"/>
      <c r="VZG890" s="1"/>
      <c r="VZH890" s="1"/>
      <c r="VZI890" s="1"/>
      <c r="VZJ890" s="1"/>
      <c r="VZK890" s="1"/>
      <c r="VZL890" s="1"/>
      <c r="VZM890" s="1"/>
      <c r="VZN890" s="1"/>
      <c r="VZO890" s="1"/>
      <c r="VZP890" s="1"/>
      <c r="VZQ890" s="1"/>
      <c r="VZR890" s="1"/>
      <c r="VZS890" s="1"/>
      <c r="VZT890" s="1"/>
      <c r="VZU890" s="1"/>
      <c r="VZV890" s="1"/>
      <c r="VZW890" s="1"/>
      <c r="VZX890" s="1"/>
      <c r="VZY890" s="1"/>
      <c r="VZZ890" s="1"/>
      <c r="WAA890" s="1"/>
      <c r="WAB890" s="1"/>
      <c r="WAC890" s="1"/>
      <c r="WAD890" s="1"/>
      <c r="WAE890" s="1"/>
      <c r="WAF890" s="1"/>
      <c r="WAG890" s="1"/>
      <c r="WAH890" s="1"/>
      <c r="WAI890" s="1"/>
      <c r="WAJ890" s="1"/>
      <c r="WAK890" s="1"/>
      <c r="WAL890" s="1"/>
      <c r="WAM890" s="1"/>
      <c r="WAN890" s="1"/>
      <c r="WAO890" s="1"/>
      <c r="WAP890" s="1"/>
      <c r="WAQ890" s="1"/>
      <c r="WAR890" s="1"/>
      <c r="WAS890" s="1"/>
      <c r="WAT890" s="1"/>
      <c r="WAU890" s="1"/>
      <c r="WAV890" s="1"/>
      <c r="WAW890" s="1"/>
      <c r="WAX890" s="1"/>
      <c r="WAY890" s="1"/>
      <c r="WAZ890" s="1"/>
      <c r="WBA890" s="1"/>
      <c r="WBB890" s="1"/>
      <c r="WBC890" s="1"/>
      <c r="WBD890" s="1"/>
      <c r="WBE890" s="1"/>
      <c r="WBF890" s="1"/>
      <c r="WBG890" s="1"/>
      <c r="WBH890" s="1"/>
      <c r="WBI890" s="1"/>
      <c r="WBJ890" s="1"/>
      <c r="WBK890" s="1"/>
      <c r="WBL890" s="1"/>
      <c r="WBM890" s="1"/>
      <c r="WBN890" s="1"/>
      <c r="WBO890" s="1"/>
      <c r="WBP890" s="1"/>
      <c r="WBQ890" s="1"/>
      <c r="WBR890" s="1"/>
      <c r="WBS890" s="1"/>
      <c r="WBT890" s="1"/>
      <c r="WBU890" s="1"/>
      <c r="WBV890" s="1"/>
      <c r="WBW890" s="1"/>
      <c r="WBX890" s="1"/>
      <c r="WBY890" s="1"/>
      <c r="WBZ890" s="1"/>
      <c r="WCA890" s="1"/>
      <c r="WCB890" s="1"/>
      <c r="WCC890" s="1"/>
      <c r="WCD890" s="1"/>
      <c r="WCE890" s="1"/>
      <c r="WCF890" s="1"/>
      <c r="WCG890" s="1"/>
      <c r="WCH890" s="1"/>
      <c r="WCI890" s="1"/>
      <c r="WCJ890" s="1"/>
      <c r="WCK890" s="1"/>
      <c r="WCL890" s="1"/>
      <c r="WCM890" s="1"/>
      <c r="WCN890" s="1"/>
      <c r="WCO890" s="1"/>
      <c r="WCP890" s="1"/>
      <c r="WCQ890" s="1"/>
      <c r="WCR890" s="1"/>
      <c r="WCS890" s="1"/>
      <c r="WCT890" s="1"/>
      <c r="WCU890" s="1"/>
      <c r="WCV890" s="1"/>
      <c r="WCW890" s="1"/>
      <c r="WCX890" s="1"/>
      <c r="WCY890" s="1"/>
      <c r="WCZ890" s="1"/>
      <c r="WDA890" s="1"/>
      <c r="WDB890" s="1"/>
      <c r="WDC890" s="1"/>
      <c r="WDD890" s="1"/>
      <c r="WDE890" s="1"/>
      <c r="WDF890" s="1"/>
      <c r="WDG890" s="1"/>
      <c r="WDH890" s="1"/>
      <c r="WDI890" s="1"/>
      <c r="WDJ890" s="1"/>
      <c r="WDK890" s="1"/>
      <c r="WDL890" s="1"/>
      <c r="WDM890" s="1"/>
      <c r="WDN890" s="1"/>
      <c r="WDO890" s="1"/>
      <c r="WDP890" s="1"/>
      <c r="WDQ890" s="1"/>
      <c r="WDR890" s="1"/>
      <c r="WDS890" s="1"/>
      <c r="WDT890" s="1"/>
      <c r="WDU890" s="1"/>
      <c r="WDV890" s="1"/>
      <c r="WDW890" s="1"/>
      <c r="WDX890" s="1"/>
      <c r="WDY890" s="1"/>
      <c r="WDZ890" s="1"/>
      <c r="WEA890" s="1"/>
      <c r="WEB890" s="1"/>
      <c r="WEC890" s="1"/>
      <c r="WED890" s="1"/>
      <c r="WEE890" s="1"/>
      <c r="WEF890" s="1"/>
      <c r="WEG890" s="1"/>
      <c r="WEH890" s="1"/>
      <c r="WEI890" s="1"/>
      <c r="WEJ890" s="1"/>
      <c r="WEK890" s="1"/>
      <c r="WEL890" s="1"/>
      <c r="WEM890" s="1"/>
      <c r="WEN890" s="1"/>
      <c r="WEO890" s="1"/>
      <c r="WEP890" s="1"/>
      <c r="WEQ890" s="1"/>
      <c r="WER890" s="1"/>
      <c r="WES890" s="1"/>
      <c r="WET890" s="1"/>
      <c r="WEU890" s="1"/>
      <c r="WEV890" s="1"/>
      <c r="WEW890" s="1"/>
      <c r="WEX890" s="1"/>
      <c r="WEY890" s="1"/>
      <c r="WEZ890" s="1"/>
      <c r="WFA890" s="1"/>
      <c r="WFB890" s="1"/>
      <c r="WFC890" s="1"/>
      <c r="WFD890" s="1"/>
      <c r="WFE890" s="1"/>
      <c r="WFF890" s="1"/>
      <c r="WFG890" s="1"/>
      <c r="WFH890" s="1"/>
      <c r="WFI890" s="1"/>
      <c r="WFJ890" s="1"/>
      <c r="WFK890" s="1"/>
      <c r="WFL890" s="1"/>
      <c r="WFM890" s="1"/>
      <c r="WFN890" s="1"/>
      <c r="WFO890" s="1"/>
      <c r="WFP890" s="1"/>
      <c r="WFQ890" s="1"/>
      <c r="WFR890" s="1"/>
      <c r="WFS890" s="1"/>
      <c r="WFT890" s="1"/>
      <c r="WFU890" s="1"/>
      <c r="WFV890" s="1"/>
      <c r="WFW890" s="1"/>
      <c r="WFX890" s="1"/>
      <c r="WFY890" s="1"/>
      <c r="WFZ890" s="1"/>
      <c r="WGA890" s="1"/>
      <c r="WGB890" s="1"/>
      <c r="WGC890" s="1"/>
      <c r="WGD890" s="1"/>
      <c r="WGE890" s="1"/>
      <c r="WGF890" s="1"/>
      <c r="WGG890" s="1"/>
      <c r="WGH890" s="1"/>
      <c r="WGI890" s="1"/>
      <c r="WGJ890" s="1"/>
      <c r="WGK890" s="1"/>
      <c r="WGL890" s="1"/>
      <c r="WGM890" s="1"/>
      <c r="WGN890" s="1"/>
      <c r="WGO890" s="1"/>
      <c r="WGP890" s="1"/>
      <c r="WGQ890" s="1"/>
      <c r="WGR890" s="1"/>
      <c r="WGS890" s="1"/>
      <c r="WGT890" s="1"/>
      <c r="WGU890" s="1"/>
      <c r="WGV890" s="1"/>
      <c r="WGW890" s="1"/>
      <c r="WGX890" s="1"/>
      <c r="WGY890" s="1"/>
      <c r="WGZ890" s="1"/>
      <c r="WHA890" s="1"/>
      <c r="WHB890" s="1"/>
      <c r="WHC890" s="1"/>
      <c r="WHD890" s="1"/>
      <c r="WHE890" s="1"/>
      <c r="WHF890" s="1"/>
      <c r="WHG890" s="1"/>
      <c r="WHH890" s="1"/>
      <c r="WHI890" s="1"/>
      <c r="WHJ890" s="1"/>
      <c r="WHK890" s="1"/>
      <c r="WHL890" s="1"/>
      <c r="WHM890" s="1"/>
      <c r="WHN890" s="1"/>
      <c r="WHO890" s="1"/>
      <c r="WHP890" s="1"/>
      <c r="WHQ890" s="1"/>
      <c r="WHR890" s="1"/>
      <c r="WHS890" s="1"/>
      <c r="WHT890" s="1"/>
      <c r="WHU890" s="1"/>
      <c r="WHV890" s="1"/>
      <c r="WHW890" s="1"/>
      <c r="WHX890" s="1"/>
      <c r="WHY890" s="1"/>
      <c r="WHZ890" s="1"/>
      <c r="WIA890" s="1"/>
      <c r="WIB890" s="1"/>
      <c r="WIC890" s="1"/>
      <c r="WID890" s="1"/>
      <c r="WIE890" s="1"/>
      <c r="WIF890" s="1"/>
      <c r="WIG890" s="1"/>
      <c r="WIH890" s="1"/>
      <c r="WII890" s="1"/>
      <c r="WIJ890" s="1"/>
      <c r="WIK890" s="1"/>
      <c r="WIL890" s="1"/>
      <c r="WIM890" s="1"/>
      <c r="WIN890" s="1"/>
      <c r="WIO890" s="1"/>
      <c r="WIP890" s="1"/>
      <c r="WIQ890" s="1"/>
      <c r="WIR890" s="1"/>
      <c r="WIS890" s="1"/>
      <c r="WIT890" s="1"/>
      <c r="WIU890" s="1"/>
      <c r="WIV890" s="1"/>
      <c r="WIW890" s="1"/>
      <c r="WIX890" s="1"/>
      <c r="WIY890" s="1"/>
      <c r="WIZ890" s="1"/>
      <c r="WJA890" s="1"/>
      <c r="WJB890" s="1"/>
      <c r="WJC890" s="1"/>
      <c r="WJD890" s="1"/>
      <c r="WJE890" s="1"/>
      <c r="WJF890" s="1"/>
      <c r="WJG890" s="1"/>
      <c r="WJH890" s="1"/>
      <c r="WJI890" s="1"/>
      <c r="WJJ890" s="1"/>
      <c r="WJK890" s="1"/>
      <c r="WJL890" s="1"/>
      <c r="WJM890" s="1"/>
      <c r="WJN890" s="1"/>
      <c r="WJO890" s="1"/>
      <c r="WJP890" s="1"/>
      <c r="WJQ890" s="1"/>
      <c r="WJR890" s="1"/>
      <c r="WJS890" s="1"/>
      <c r="WJT890" s="1"/>
      <c r="WJU890" s="1"/>
      <c r="WJV890" s="1"/>
      <c r="WJW890" s="1"/>
      <c r="WJX890" s="1"/>
      <c r="WJY890" s="1"/>
      <c r="WJZ890" s="1"/>
      <c r="WKA890" s="1"/>
      <c r="WKB890" s="1"/>
      <c r="WKC890" s="1"/>
      <c r="WKD890" s="1"/>
      <c r="WKE890" s="1"/>
      <c r="WKF890" s="1"/>
      <c r="WKG890" s="1"/>
      <c r="WKH890" s="1"/>
      <c r="WKI890" s="1"/>
      <c r="WKJ890" s="1"/>
      <c r="WKK890" s="1"/>
      <c r="WKL890" s="1"/>
      <c r="WKM890" s="1"/>
      <c r="WKN890" s="1"/>
      <c r="WKO890" s="1"/>
      <c r="WKP890" s="1"/>
      <c r="WKQ890" s="1"/>
      <c r="WKR890" s="1"/>
      <c r="WKS890" s="1"/>
      <c r="WKT890" s="1"/>
      <c r="WKU890" s="1"/>
      <c r="WKV890" s="1"/>
      <c r="WKW890" s="1"/>
      <c r="WKX890" s="1"/>
      <c r="WKY890" s="1"/>
      <c r="WKZ890" s="1"/>
      <c r="WLA890" s="1"/>
      <c r="WLB890" s="1"/>
      <c r="WLC890" s="1"/>
      <c r="WLD890" s="1"/>
      <c r="WLE890" s="1"/>
      <c r="WLF890" s="1"/>
      <c r="WLG890" s="1"/>
      <c r="WLH890" s="1"/>
      <c r="WLI890" s="1"/>
      <c r="WLJ890" s="1"/>
      <c r="WLK890" s="1"/>
      <c r="WLL890" s="1"/>
      <c r="WLM890" s="1"/>
      <c r="WLN890" s="1"/>
      <c r="WLO890" s="1"/>
      <c r="WLP890" s="1"/>
      <c r="WLQ890" s="1"/>
      <c r="WLR890" s="1"/>
      <c r="WLS890" s="1"/>
      <c r="WLT890" s="1"/>
      <c r="WLU890" s="1"/>
      <c r="WLV890" s="1"/>
      <c r="WLW890" s="1"/>
      <c r="WLX890" s="1"/>
      <c r="WLY890" s="1"/>
      <c r="WLZ890" s="1"/>
      <c r="WMA890" s="1"/>
      <c r="WMB890" s="1"/>
      <c r="WMC890" s="1"/>
      <c r="WMD890" s="1"/>
      <c r="WME890" s="1"/>
      <c r="WMF890" s="1"/>
      <c r="WMG890" s="1"/>
      <c r="WMH890" s="1"/>
      <c r="WMI890" s="1"/>
      <c r="WMJ890" s="1"/>
      <c r="WMK890" s="1"/>
      <c r="WML890" s="1"/>
      <c r="WMM890" s="1"/>
      <c r="WMN890" s="1"/>
      <c r="WMO890" s="1"/>
      <c r="WMP890" s="1"/>
      <c r="WMQ890" s="1"/>
      <c r="WMR890" s="1"/>
      <c r="WMS890" s="1"/>
      <c r="WMT890" s="1"/>
      <c r="WMU890" s="1"/>
      <c r="WMV890" s="1"/>
      <c r="WMW890" s="1"/>
      <c r="WMX890" s="1"/>
      <c r="WMY890" s="1"/>
      <c r="WMZ890" s="1"/>
      <c r="WNA890" s="1"/>
      <c r="WNB890" s="1"/>
      <c r="WNC890" s="1"/>
      <c r="WND890" s="1"/>
      <c r="WNE890" s="1"/>
      <c r="WNF890" s="1"/>
      <c r="WNG890" s="1"/>
      <c r="WNH890" s="1"/>
      <c r="WNI890" s="1"/>
      <c r="WNJ890" s="1"/>
      <c r="WNK890" s="1"/>
      <c r="WNL890" s="1"/>
      <c r="WNM890" s="1"/>
      <c r="WNN890" s="1"/>
      <c r="WNO890" s="1"/>
      <c r="WNP890" s="1"/>
      <c r="WNQ890" s="1"/>
      <c r="WNR890" s="1"/>
      <c r="WNS890" s="1"/>
      <c r="WNT890" s="1"/>
      <c r="WNU890" s="1"/>
      <c r="WNV890" s="1"/>
      <c r="WNW890" s="1"/>
      <c r="WNX890" s="1"/>
      <c r="WNY890" s="1"/>
      <c r="WNZ890" s="1"/>
      <c r="WOA890" s="1"/>
      <c r="WOB890" s="1"/>
      <c r="WOC890" s="1"/>
      <c r="WOD890" s="1"/>
      <c r="WOE890" s="1"/>
      <c r="WOF890" s="1"/>
      <c r="WOG890" s="1"/>
      <c r="WOH890" s="1"/>
      <c r="WOI890" s="1"/>
      <c r="WOJ890" s="1"/>
      <c r="WOK890" s="1"/>
      <c r="WOL890" s="1"/>
      <c r="WOM890" s="1"/>
      <c r="WON890" s="1"/>
      <c r="WOO890" s="1"/>
      <c r="WOP890" s="1"/>
      <c r="WOQ890" s="1"/>
      <c r="WOR890" s="1"/>
      <c r="WOS890" s="1"/>
      <c r="WOT890" s="1"/>
      <c r="WOU890" s="1"/>
      <c r="WOV890" s="1"/>
      <c r="WOW890" s="1"/>
      <c r="WOX890" s="1"/>
      <c r="WOY890" s="1"/>
      <c r="WOZ890" s="1"/>
      <c r="WPA890" s="1"/>
      <c r="WPB890" s="1"/>
      <c r="WPC890" s="1"/>
      <c r="WPD890" s="1"/>
      <c r="WPE890" s="1"/>
      <c r="WPF890" s="1"/>
      <c r="WPG890" s="1"/>
      <c r="WPH890" s="1"/>
      <c r="WPI890" s="1"/>
      <c r="WPJ890" s="1"/>
      <c r="WPK890" s="1"/>
      <c r="WPL890" s="1"/>
      <c r="WPM890" s="1"/>
      <c r="WPN890" s="1"/>
      <c r="WPO890" s="1"/>
      <c r="WPP890" s="1"/>
      <c r="WPQ890" s="1"/>
      <c r="WPR890" s="1"/>
      <c r="WPS890" s="1"/>
      <c r="WPT890" s="1"/>
      <c r="WPU890" s="1"/>
      <c r="WPV890" s="1"/>
      <c r="WPW890" s="1"/>
      <c r="WPX890" s="1"/>
      <c r="WPY890" s="1"/>
      <c r="WPZ890" s="1"/>
      <c r="WQA890" s="1"/>
      <c r="WQB890" s="1"/>
      <c r="WQC890" s="1"/>
      <c r="WQD890" s="1"/>
      <c r="WQE890" s="1"/>
      <c r="WQF890" s="1"/>
      <c r="WQG890" s="1"/>
      <c r="WQH890" s="1"/>
      <c r="WQI890" s="1"/>
      <c r="WQJ890" s="1"/>
      <c r="WQK890" s="1"/>
      <c r="WQL890" s="1"/>
      <c r="WQM890" s="1"/>
      <c r="WQN890" s="1"/>
      <c r="WQO890" s="1"/>
      <c r="WQP890" s="1"/>
      <c r="WQQ890" s="1"/>
      <c r="WQR890" s="1"/>
      <c r="WQS890" s="1"/>
      <c r="WQT890" s="1"/>
      <c r="WQU890" s="1"/>
      <c r="WQV890" s="1"/>
      <c r="WQW890" s="1"/>
      <c r="WQX890" s="1"/>
      <c r="WQY890" s="1"/>
      <c r="WQZ890" s="1"/>
      <c r="WRA890" s="1"/>
      <c r="WRB890" s="1"/>
      <c r="WRC890" s="1"/>
      <c r="WRD890" s="1"/>
      <c r="WRE890" s="1"/>
      <c r="WRF890" s="1"/>
      <c r="WRG890" s="1"/>
      <c r="WRH890" s="1"/>
      <c r="WRI890" s="1"/>
      <c r="WRJ890" s="1"/>
      <c r="WRK890" s="1"/>
      <c r="WRL890" s="1"/>
      <c r="WRM890" s="1"/>
      <c r="WRN890" s="1"/>
      <c r="WRO890" s="1"/>
      <c r="WRP890" s="1"/>
      <c r="WRQ890" s="1"/>
      <c r="WRR890" s="1"/>
      <c r="WRS890" s="1"/>
      <c r="WRT890" s="1"/>
      <c r="WRU890" s="1"/>
      <c r="WRV890" s="1"/>
      <c r="WRW890" s="1"/>
      <c r="WRX890" s="1"/>
      <c r="WRY890" s="1"/>
      <c r="WRZ890" s="1"/>
      <c r="WSA890" s="1"/>
      <c r="WSB890" s="1"/>
      <c r="WSC890" s="1"/>
      <c r="WSD890" s="1"/>
      <c r="WSE890" s="1"/>
      <c r="WSF890" s="1"/>
      <c r="WSG890" s="1"/>
      <c r="WSH890" s="1"/>
      <c r="WSI890" s="1"/>
      <c r="WSJ890" s="1"/>
      <c r="WSK890" s="1"/>
      <c r="WSL890" s="1"/>
      <c r="WSM890" s="1"/>
      <c r="WSN890" s="1"/>
      <c r="WSO890" s="1"/>
      <c r="WSP890" s="1"/>
      <c r="WSQ890" s="1"/>
      <c r="WSR890" s="1"/>
      <c r="WSS890" s="1"/>
      <c r="WST890" s="1"/>
      <c r="WSU890" s="1"/>
      <c r="WSV890" s="1"/>
      <c r="WSW890" s="1"/>
      <c r="WSX890" s="1"/>
      <c r="WSY890" s="1"/>
      <c r="WSZ890" s="1"/>
      <c r="WTA890" s="1"/>
      <c r="WTB890" s="1"/>
      <c r="WTC890" s="1"/>
      <c r="WTD890" s="1"/>
      <c r="WTE890" s="1"/>
      <c r="WTF890" s="1"/>
      <c r="WTG890" s="1"/>
      <c r="WTH890" s="1"/>
      <c r="WTI890" s="1"/>
      <c r="WTJ890" s="1"/>
      <c r="WTK890" s="1"/>
      <c r="WTL890" s="1"/>
      <c r="WTM890" s="1"/>
      <c r="WTN890" s="1"/>
      <c r="WTO890" s="1"/>
      <c r="WTP890" s="1"/>
      <c r="WTQ890" s="1"/>
      <c r="WTR890" s="1"/>
      <c r="WTS890" s="1"/>
      <c r="WTT890" s="1"/>
      <c r="WTU890" s="1"/>
      <c r="WTV890" s="1"/>
      <c r="WTW890" s="1"/>
      <c r="WTX890" s="1"/>
      <c r="WTY890" s="1"/>
      <c r="WTZ890" s="1"/>
      <c r="WUA890" s="1"/>
      <c r="WUB890" s="1"/>
      <c r="WUC890" s="1"/>
      <c r="WUD890" s="1"/>
      <c r="WUE890" s="1"/>
      <c r="WUF890" s="1"/>
      <c r="WUG890" s="1"/>
      <c r="WUH890" s="1"/>
      <c r="WUI890" s="1"/>
      <c r="WUJ890" s="1"/>
      <c r="WUK890" s="1"/>
      <c r="WUL890" s="1"/>
      <c r="WUM890" s="1"/>
      <c r="WUN890" s="1"/>
      <c r="WUO890" s="1"/>
      <c r="WUP890" s="1"/>
      <c r="WUQ890" s="1"/>
      <c r="WUR890" s="1"/>
      <c r="WUS890" s="1"/>
      <c r="WUT890" s="1"/>
      <c r="WUU890" s="1"/>
      <c r="WUV890" s="1"/>
      <c r="WUW890" s="1"/>
      <c r="WUX890" s="1"/>
      <c r="WUY890" s="1"/>
      <c r="WUZ890" s="1"/>
      <c r="WVA890" s="1"/>
      <c r="WVB890" s="1"/>
      <c r="WVC890" s="1"/>
      <c r="WVD890" s="1"/>
      <c r="WVE890" s="1"/>
      <c r="WVF890" s="1"/>
      <c r="WVG890" s="1"/>
      <c r="WVH890" s="1"/>
      <c r="WVI890" s="1"/>
      <c r="WVJ890" s="1"/>
      <c r="WVK890" s="1"/>
      <c r="WVL890" s="1"/>
      <c r="WVM890" s="1"/>
      <c r="WVN890" s="1"/>
      <c r="WVO890" s="1"/>
      <c r="WVP890" s="1"/>
      <c r="WVQ890" s="1"/>
      <c r="WVR890" s="1"/>
      <c r="WVS890" s="1"/>
      <c r="WVT890" s="1"/>
      <c r="WVU890" s="1"/>
      <c r="WVV890" s="1"/>
      <c r="WVW890" s="1"/>
      <c r="WVX890" s="1"/>
      <c r="WVY890" s="1"/>
      <c r="WVZ890" s="1"/>
      <c r="WWA890" s="1"/>
      <c r="WWB890" s="1"/>
      <c r="WWC890" s="1"/>
      <c r="WWD890" s="1"/>
      <c r="WWE890" s="1"/>
      <c r="WWF890" s="1"/>
      <c r="WWG890" s="1"/>
      <c r="WWH890" s="1"/>
      <c r="WWI890" s="1"/>
      <c r="WWJ890" s="1"/>
      <c r="WWK890" s="1"/>
      <c r="WWL890" s="1"/>
      <c r="WWM890" s="1"/>
      <c r="WWN890" s="1"/>
      <c r="WWO890" s="1"/>
      <c r="WWP890" s="1"/>
      <c r="WWQ890" s="1"/>
      <c r="WWR890" s="1"/>
      <c r="WWS890" s="1"/>
      <c r="WWT890" s="1"/>
      <c r="WWU890" s="1"/>
      <c r="WWV890" s="1"/>
      <c r="WWW890" s="1"/>
      <c r="WWX890" s="1"/>
      <c r="WWY890" s="1"/>
      <c r="WWZ890" s="1"/>
      <c r="WXA890" s="1"/>
      <c r="WXB890" s="1"/>
      <c r="WXC890" s="1"/>
      <c r="WXD890" s="1"/>
      <c r="WXE890" s="1"/>
      <c r="WXF890" s="1"/>
      <c r="WXG890" s="1"/>
      <c r="WXH890" s="1"/>
      <c r="WXI890" s="1"/>
      <c r="WXJ890" s="1"/>
      <c r="WXK890" s="1"/>
      <c r="WXL890" s="1"/>
      <c r="WXM890" s="1"/>
      <c r="WXN890" s="1"/>
      <c r="WXO890" s="1"/>
      <c r="WXP890" s="1"/>
      <c r="WXQ890" s="1"/>
      <c r="WXR890" s="1"/>
      <c r="WXS890" s="1"/>
      <c r="WXT890" s="1"/>
      <c r="WXU890" s="1"/>
      <c r="WXV890" s="1"/>
      <c r="WXW890" s="1"/>
      <c r="WXX890" s="1"/>
      <c r="WXY890" s="1"/>
      <c r="WXZ890" s="1"/>
      <c r="WYA890" s="1"/>
      <c r="WYB890" s="1"/>
      <c r="WYC890" s="1"/>
      <c r="WYD890" s="1"/>
      <c r="WYE890" s="1"/>
      <c r="WYF890" s="1"/>
      <c r="WYG890" s="1"/>
      <c r="WYH890" s="1"/>
      <c r="WYI890" s="1"/>
      <c r="WYJ890" s="1"/>
      <c r="WYK890" s="1"/>
      <c r="WYL890" s="1"/>
      <c r="WYM890" s="1"/>
      <c r="WYN890" s="1"/>
      <c r="WYO890" s="1"/>
      <c r="WYP890" s="1"/>
      <c r="WYQ890" s="1"/>
      <c r="WYR890" s="1"/>
      <c r="WYS890" s="1"/>
      <c r="WYT890" s="1"/>
      <c r="WYU890" s="1"/>
      <c r="WYV890" s="1"/>
      <c r="WYW890" s="1"/>
      <c r="WYX890" s="1"/>
      <c r="WYY890" s="1"/>
      <c r="WYZ890" s="1"/>
      <c r="WZA890" s="1"/>
      <c r="WZB890" s="1"/>
      <c r="WZC890" s="1"/>
      <c r="WZD890" s="1"/>
      <c r="WZE890" s="1"/>
      <c r="WZF890" s="1"/>
      <c r="WZG890" s="1"/>
      <c r="WZH890" s="1"/>
      <c r="WZI890" s="1"/>
      <c r="WZJ890" s="1"/>
      <c r="WZK890" s="1"/>
      <c r="WZL890" s="1"/>
      <c r="WZM890" s="1"/>
      <c r="WZN890" s="1"/>
      <c r="WZO890" s="1"/>
      <c r="WZP890" s="1"/>
      <c r="WZQ890" s="1"/>
      <c r="WZR890" s="1"/>
      <c r="WZS890" s="1"/>
      <c r="WZT890" s="1"/>
      <c r="WZU890" s="1"/>
      <c r="WZV890" s="1"/>
      <c r="WZW890" s="1"/>
      <c r="WZX890" s="1"/>
      <c r="WZY890" s="1"/>
      <c r="WZZ890" s="1"/>
      <c r="XAA890" s="1"/>
      <c r="XAB890" s="1"/>
      <c r="XAC890" s="1"/>
      <c r="XAD890" s="1"/>
      <c r="XAE890" s="1"/>
      <c r="XAF890" s="1"/>
      <c r="XAG890" s="1"/>
      <c r="XAH890" s="1"/>
      <c r="XAI890" s="1"/>
      <c r="XAJ890" s="1"/>
      <c r="XAK890" s="1"/>
      <c r="XAL890" s="1"/>
      <c r="XAM890" s="1"/>
      <c r="XAN890" s="1"/>
      <c r="XAO890" s="1"/>
      <c r="XAP890" s="1"/>
      <c r="XAQ890" s="1"/>
      <c r="XAR890" s="1"/>
      <c r="XAS890" s="1"/>
      <c r="XAT890" s="1"/>
      <c r="XAU890" s="1"/>
      <c r="XAV890" s="1"/>
      <c r="XAW890" s="1"/>
      <c r="XAX890" s="1"/>
      <c r="XAY890" s="1"/>
      <c r="XAZ890" s="1"/>
      <c r="XBA890" s="1"/>
      <c r="XBB890" s="1"/>
      <c r="XBC890" s="1"/>
      <c r="XBD890" s="1"/>
      <c r="XBE890" s="1"/>
      <c r="XBF890" s="1"/>
      <c r="XBG890" s="1"/>
      <c r="XBH890" s="1"/>
      <c r="XBI890" s="1"/>
      <c r="XBJ890" s="1"/>
      <c r="XBK890" s="1"/>
      <c r="XBL890" s="1"/>
      <c r="XBM890" s="1"/>
      <c r="XBN890" s="1"/>
      <c r="XBO890" s="1"/>
      <c r="XBP890" s="1"/>
      <c r="XBQ890" s="1"/>
      <c r="XBR890" s="1"/>
      <c r="XBS890" s="1"/>
      <c r="XBT890" s="1"/>
      <c r="XBU890" s="1"/>
      <c r="XBV890" s="1"/>
      <c r="XBW890" s="1"/>
      <c r="XBX890" s="1"/>
      <c r="XBY890" s="1"/>
      <c r="XBZ890" s="1"/>
      <c r="XCA890" s="1"/>
      <c r="XCB890" s="1"/>
      <c r="XCC890" s="1"/>
      <c r="XCD890" s="1"/>
      <c r="XCE890" s="1"/>
      <c r="XCF890" s="1"/>
      <c r="XCG890" s="1"/>
      <c r="XCH890" s="1"/>
      <c r="XCI890" s="1"/>
      <c r="XCJ890" s="1"/>
      <c r="XCK890" s="1"/>
      <c r="XCL890" s="1"/>
      <c r="XCM890" s="1"/>
      <c r="XCN890" s="1"/>
      <c r="XCO890" s="1"/>
      <c r="XCP890" s="1"/>
      <c r="XCQ890" s="1"/>
      <c r="XCR890" s="1"/>
      <c r="XCS890" s="1"/>
      <c r="XCT890" s="1"/>
      <c r="XCU890" s="1"/>
      <c r="XCV890" s="1"/>
      <c r="XCW890" s="1"/>
      <c r="XCX890" s="1"/>
      <c r="XCY890" s="1"/>
      <c r="XCZ890" s="1"/>
      <c r="XDA890" s="1"/>
      <c r="XDB890" s="1"/>
      <c r="XDC890" s="1"/>
      <c r="XDD890" s="1"/>
      <c r="XDE890" s="1"/>
      <c r="XDF890" s="1"/>
      <c r="XDG890" s="1"/>
      <c r="XDH890" s="1"/>
      <c r="XDI890" s="1"/>
      <c r="XDJ890" s="1"/>
      <c r="XDK890" s="1"/>
      <c r="XDL890" s="1"/>
      <c r="XDM890" s="1"/>
      <c r="XDN890" s="1"/>
      <c r="XDO890" s="1"/>
      <c r="XDP890" s="1"/>
      <c r="XDQ890" s="1"/>
      <c r="XDR890" s="1"/>
      <c r="XDS890" s="1"/>
      <c r="XDT890" s="1"/>
      <c r="XDU890" s="1"/>
      <c r="XDV890" s="1"/>
      <c r="XDW890" s="1"/>
      <c r="XDX890" s="1"/>
      <c r="XDY890" s="1"/>
      <c r="XDZ890" s="1"/>
      <c r="XEA890" s="1"/>
      <c r="XEB890" s="1"/>
      <c r="XEC890" s="1"/>
      <c r="XED890" s="1"/>
      <c r="XEE890" s="1"/>
      <c r="XEF890" s="1"/>
      <c r="XEG890" s="1"/>
      <c r="XEH890" s="1"/>
      <c r="XEI890" s="1"/>
      <c r="XEJ890" s="1"/>
      <c r="XEK890" s="1"/>
      <c r="XEL890" s="1"/>
      <c r="XEM890" s="1"/>
    </row>
    <row r="891" spans="1:16367" x14ac:dyDescent="0.25">
      <c r="A891"/>
      <c r="B891"/>
      <c r="C891"/>
      <c r="D891"/>
      <c r="E891"/>
      <c r="F891"/>
      <c r="G891" s="1"/>
    </row>
    <row r="892" spans="1:16367" x14ac:dyDescent="0.25">
      <c r="A892"/>
      <c r="B892"/>
      <c r="C892"/>
      <c r="D892"/>
      <c r="E892"/>
      <c r="F892"/>
      <c r="G892" s="1"/>
    </row>
    <row r="893" spans="1:16367" x14ac:dyDescent="0.25">
      <c r="A893"/>
      <c r="B893"/>
      <c r="C893"/>
      <c r="D893"/>
      <c r="E893"/>
      <c r="F893"/>
      <c r="G893" s="1"/>
    </row>
    <row r="894" spans="1:16367" x14ac:dyDescent="0.25">
      <c r="A894"/>
      <c r="B894"/>
      <c r="C894"/>
      <c r="D894"/>
      <c r="E894"/>
      <c r="F894"/>
      <c r="G894" s="1"/>
    </row>
    <row r="895" spans="1:16367" x14ac:dyDescent="0.25">
      <c r="A895"/>
      <c r="B895"/>
      <c r="C895"/>
      <c r="D895"/>
      <c r="E895"/>
      <c r="F895"/>
      <c r="G895" s="1"/>
    </row>
    <row r="896" spans="1:16367" x14ac:dyDescent="0.25">
      <c r="A896"/>
      <c r="B896"/>
      <c r="C896"/>
      <c r="D896"/>
      <c r="E896"/>
      <c r="F896"/>
      <c r="G896" s="1"/>
    </row>
    <row r="897" spans="1:7" x14ac:dyDescent="0.25">
      <c r="A897"/>
      <c r="B897"/>
      <c r="C897"/>
      <c r="D897"/>
      <c r="E897"/>
      <c r="F897"/>
      <c r="G897" s="1"/>
    </row>
    <row r="898" spans="1:7" x14ac:dyDescent="0.25">
      <c r="A898"/>
      <c r="B898"/>
      <c r="C898"/>
      <c r="D898"/>
      <c r="E898"/>
      <c r="F898"/>
      <c r="G898" s="1"/>
    </row>
    <row r="899" spans="1:7" x14ac:dyDescent="0.25">
      <c r="A899"/>
      <c r="B899"/>
      <c r="C899"/>
      <c r="D899"/>
      <c r="E899"/>
      <c r="F899"/>
      <c r="G899" s="1"/>
    </row>
    <row r="900" spans="1:7" x14ac:dyDescent="0.25">
      <c r="A900"/>
      <c r="B900"/>
      <c r="C900"/>
      <c r="D900"/>
      <c r="E900"/>
      <c r="F900"/>
      <c r="G900" s="1"/>
    </row>
    <row r="901" spans="1:7" x14ac:dyDescent="0.25">
      <c r="A901"/>
      <c r="B901"/>
      <c r="C901"/>
      <c r="D901"/>
      <c r="E901"/>
      <c r="F901"/>
      <c r="G901" s="1"/>
    </row>
    <row r="902" spans="1:7" x14ac:dyDescent="0.25">
      <c r="A902"/>
      <c r="B902"/>
      <c r="C902"/>
      <c r="D902"/>
      <c r="E902"/>
      <c r="F902"/>
      <c r="G902" s="1"/>
    </row>
    <row r="903" spans="1:7" x14ac:dyDescent="0.25">
      <c r="A903"/>
      <c r="B903"/>
      <c r="C903"/>
      <c r="D903"/>
      <c r="E903"/>
      <c r="F903"/>
      <c r="G903" s="1"/>
    </row>
    <row r="904" spans="1:7" x14ac:dyDescent="0.25">
      <c r="A904"/>
      <c r="B904"/>
      <c r="C904"/>
      <c r="D904"/>
      <c r="E904"/>
      <c r="F904"/>
      <c r="G904" s="1"/>
    </row>
    <row r="905" spans="1:7" x14ac:dyDescent="0.25">
      <c r="A905"/>
      <c r="B905"/>
      <c r="C905"/>
      <c r="D905"/>
      <c r="E905"/>
      <c r="F905"/>
      <c r="G905" s="1"/>
    </row>
    <row r="906" spans="1:7" x14ac:dyDescent="0.25">
      <c r="A906"/>
      <c r="B906"/>
      <c r="C906"/>
      <c r="D906"/>
      <c r="E906"/>
      <c r="F906"/>
      <c r="G906" s="1"/>
    </row>
    <row r="907" spans="1:7" x14ac:dyDescent="0.25">
      <c r="A907"/>
      <c r="B907"/>
      <c r="C907"/>
      <c r="D907"/>
      <c r="E907"/>
      <c r="F907"/>
      <c r="G907" s="1"/>
    </row>
    <row r="908" spans="1:7" x14ac:dyDescent="0.25">
      <c r="A908"/>
      <c r="B908"/>
      <c r="C908"/>
      <c r="D908"/>
      <c r="E908"/>
      <c r="F908"/>
      <c r="G908" s="1"/>
    </row>
    <row r="909" spans="1:7" x14ac:dyDescent="0.25">
      <c r="A909"/>
      <c r="B909"/>
      <c r="C909"/>
      <c r="D909"/>
      <c r="E909"/>
      <c r="F909"/>
      <c r="G909" s="1"/>
    </row>
    <row r="910" spans="1:7" x14ac:dyDescent="0.25">
      <c r="A910"/>
      <c r="B910"/>
      <c r="C910"/>
      <c r="D910"/>
      <c r="E910"/>
      <c r="F910"/>
      <c r="G910" s="1"/>
    </row>
    <row r="911" spans="1:7" x14ac:dyDescent="0.25">
      <c r="A911"/>
      <c r="B911"/>
      <c r="C911"/>
      <c r="D911"/>
      <c r="E911"/>
      <c r="F911"/>
      <c r="G911" s="1"/>
    </row>
    <row r="912" spans="1:7" x14ac:dyDescent="0.25">
      <c r="A912"/>
      <c r="B912"/>
      <c r="C912"/>
      <c r="D912"/>
      <c r="E912"/>
      <c r="F912"/>
      <c r="G912" s="1"/>
    </row>
    <row r="913" spans="1:7" x14ac:dyDescent="0.25">
      <c r="A913"/>
      <c r="B913"/>
      <c r="C913"/>
      <c r="D913"/>
      <c r="E913"/>
      <c r="F913"/>
      <c r="G913" s="1"/>
    </row>
    <row r="914" spans="1:7" x14ac:dyDescent="0.25">
      <c r="A914"/>
      <c r="B914"/>
      <c r="C914"/>
      <c r="D914"/>
      <c r="E914"/>
      <c r="F914"/>
      <c r="G914" s="1"/>
    </row>
    <row r="915" spans="1:7" x14ac:dyDescent="0.25">
      <c r="A915"/>
      <c r="B915"/>
      <c r="C915"/>
      <c r="D915"/>
      <c r="E915"/>
      <c r="F915"/>
      <c r="G915" s="1"/>
    </row>
    <row r="916" spans="1:7" x14ac:dyDescent="0.25">
      <c r="A916"/>
      <c r="B916"/>
      <c r="C916"/>
      <c r="D916"/>
      <c r="E916"/>
      <c r="F916"/>
      <c r="G916" s="1"/>
    </row>
    <row r="917" spans="1:7" x14ac:dyDescent="0.25">
      <c r="A917"/>
      <c r="B917"/>
      <c r="C917"/>
      <c r="D917"/>
      <c r="E917"/>
      <c r="F917"/>
      <c r="G917" s="1"/>
    </row>
    <row r="918" spans="1:7" x14ac:dyDescent="0.25">
      <c r="A918"/>
      <c r="B918"/>
      <c r="C918"/>
      <c r="D918"/>
      <c r="E918"/>
      <c r="F918"/>
      <c r="G918" s="1"/>
    </row>
    <row r="919" spans="1:7" x14ac:dyDescent="0.25">
      <c r="A919"/>
      <c r="B919"/>
      <c r="C919"/>
      <c r="D919"/>
      <c r="E919"/>
      <c r="F919"/>
      <c r="G919" s="1"/>
    </row>
    <row r="920" spans="1:7" x14ac:dyDescent="0.25">
      <c r="A920"/>
      <c r="B920"/>
      <c r="C920"/>
      <c r="D920"/>
      <c r="E920"/>
      <c r="F920"/>
      <c r="G920" s="1"/>
    </row>
    <row r="921" spans="1:7" x14ac:dyDescent="0.25">
      <c r="A921"/>
      <c r="B921"/>
      <c r="C921"/>
      <c r="D921"/>
      <c r="E921"/>
      <c r="F921"/>
      <c r="G921" s="1"/>
    </row>
    <row r="922" spans="1:7" x14ac:dyDescent="0.25">
      <c r="A922"/>
      <c r="B922"/>
      <c r="C922"/>
      <c r="D922"/>
      <c r="E922"/>
      <c r="F922"/>
      <c r="G922" s="1"/>
    </row>
    <row r="923" spans="1:7" x14ac:dyDescent="0.25">
      <c r="A923"/>
      <c r="B923"/>
      <c r="C923"/>
      <c r="D923"/>
      <c r="E923"/>
      <c r="F923"/>
      <c r="G923" s="1"/>
    </row>
    <row r="924" spans="1:7" x14ac:dyDescent="0.25">
      <c r="A924"/>
      <c r="B924"/>
      <c r="C924"/>
      <c r="D924"/>
      <c r="E924"/>
      <c r="F924"/>
      <c r="G924" s="1"/>
    </row>
    <row r="925" spans="1:7" x14ac:dyDescent="0.25">
      <c r="A925"/>
      <c r="B925"/>
      <c r="C925"/>
      <c r="D925"/>
      <c r="E925"/>
      <c r="F925"/>
      <c r="G925" s="1"/>
    </row>
    <row r="926" spans="1:7" x14ac:dyDescent="0.25">
      <c r="A926"/>
      <c r="B926"/>
      <c r="C926"/>
      <c r="D926"/>
      <c r="E926"/>
      <c r="F926"/>
      <c r="G926" s="1"/>
    </row>
    <row r="927" spans="1:7" x14ac:dyDescent="0.25">
      <c r="A927"/>
      <c r="B927"/>
      <c r="C927"/>
      <c r="D927"/>
      <c r="E927"/>
      <c r="F927"/>
      <c r="G927" s="1"/>
    </row>
    <row r="928" spans="1:7" x14ac:dyDescent="0.25">
      <c r="A928"/>
      <c r="B928"/>
      <c r="C928"/>
      <c r="D928"/>
      <c r="E928"/>
      <c r="F928"/>
      <c r="G928" s="1"/>
    </row>
    <row r="929" spans="1:7" x14ac:dyDescent="0.25">
      <c r="A929"/>
      <c r="B929"/>
      <c r="C929"/>
      <c r="D929"/>
      <c r="E929"/>
      <c r="F929"/>
      <c r="G929" s="1"/>
    </row>
    <row r="930" spans="1:7" x14ac:dyDescent="0.25">
      <c r="A930"/>
      <c r="B930"/>
      <c r="C930"/>
      <c r="D930"/>
      <c r="E930"/>
      <c r="F930"/>
      <c r="G930" s="1"/>
    </row>
    <row r="931" spans="1:7" x14ac:dyDescent="0.25">
      <c r="A931"/>
      <c r="B931"/>
      <c r="C931"/>
      <c r="D931"/>
      <c r="E931"/>
      <c r="F931"/>
      <c r="G931" s="1"/>
    </row>
    <row r="932" spans="1:7" x14ac:dyDescent="0.25">
      <c r="A932"/>
      <c r="B932"/>
      <c r="C932"/>
      <c r="D932"/>
      <c r="E932"/>
      <c r="F932"/>
      <c r="G932" s="1"/>
    </row>
    <row r="933" spans="1:7" x14ac:dyDescent="0.25">
      <c r="A933"/>
      <c r="B933"/>
      <c r="C933"/>
      <c r="D933"/>
      <c r="E933"/>
      <c r="F933"/>
      <c r="G933" s="1"/>
    </row>
    <row r="934" spans="1:7" x14ac:dyDescent="0.25">
      <c r="A934"/>
      <c r="B934"/>
      <c r="C934"/>
      <c r="D934"/>
      <c r="E934"/>
      <c r="F934"/>
      <c r="G934" s="1"/>
    </row>
    <row r="935" spans="1:7" x14ac:dyDescent="0.25">
      <c r="A935"/>
      <c r="B935"/>
      <c r="C935"/>
      <c r="D935"/>
      <c r="E935"/>
      <c r="F935"/>
      <c r="G935" s="1"/>
    </row>
    <row r="936" spans="1:7" x14ac:dyDescent="0.25">
      <c r="A936"/>
      <c r="B936"/>
      <c r="C936"/>
      <c r="D936"/>
      <c r="E936"/>
      <c r="F936"/>
      <c r="G936" s="1"/>
    </row>
    <row r="937" spans="1:7" x14ac:dyDescent="0.25">
      <c r="A937"/>
      <c r="B937"/>
      <c r="C937"/>
      <c r="D937"/>
      <c r="E937"/>
      <c r="F937"/>
      <c r="G937" s="1"/>
    </row>
    <row r="938" spans="1:7" x14ac:dyDescent="0.25">
      <c r="A938"/>
      <c r="B938"/>
      <c r="C938"/>
      <c r="D938"/>
      <c r="E938"/>
      <c r="F938"/>
      <c r="G938" s="1"/>
    </row>
    <row r="939" spans="1:7" x14ac:dyDescent="0.25">
      <c r="A939"/>
      <c r="B939"/>
      <c r="C939"/>
      <c r="D939"/>
      <c r="E939"/>
      <c r="F939"/>
      <c r="G939" s="1"/>
    </row>
    <row r="940" spans="1:7" x14ac:dyDescent="0.25">
      <c r="A940"/>
      <c r="B940"/>
      <c r="C940"/>
      <c r="D940"/>
      <c r="E940"/>
      <c r="F940"/>
      <c r="G940" s="1"/>
    </row>
    <row r="941" spans="1:7" x14ac:dyDescent="0.25">
      <c r="A941"/>
      <c r="B941"/>
      <c r="C941"/>
      <c r="D941"/>
      <c r="E941"/>
      <c r="F941"/>
      <c r="G941" s="1"/>
    </row>
    <row r="942" spans="1:7" x14ac:dyDescent="0.25">
      <c r="A942"/>
      <c r="B942"/>
      <c r="C942"/>
      <c r="D942"/>
      <c r="E942"/>
      <c r="F942"/>
      <c r="G942" s="1"/>
    </row>
    <row r="943" spans="1:7" x14ac:dyDescent="0.25">
      <c r="A943"/>
      <c r="B943"/>
      <c r="C943"/>
      <c r="D943"/>
      <c r="E943"/>
      <c r="F943"/>
      <c r="G943" s="1"/>
    </row>
    <row r="944" spans="1:7" x14ac:dyDescent="0.25">
      <c r="A944"/>
      <c r="B944"/>
      <c r="C944"/>
      <c r="D944"/>
      <c r="E944"/>
      <c r="F944"/>
      <c r="G944" s="1"/>
    </row>
    <row r="945" spans="1:7" x14ac:dyDescent="0.25">
      <c r="A945"/>
      <c r="B945"/>
      <c r="C945"/>
      <c r="D945"/>
      <c r="E945"/>
      <c r="F945"/>
      <c r="G945" s="1"/>
    </row>
    <row r="946" spans="1:7" x14ac:dyDescent="0.25">
      <c r="A946"/>
      <c r="B946"/>
      <c r="C946"/>
      <c r="D946"/>
      <c r="E946"/>
      <c r="F946"/>
      <c r="G946" s="1"/>
    </row>
    <row r="947" spans="1:7" x14ac:dyDescent="0.25">
      <c r="A947"/>
      <c r="B947"/>
      <c r="C947"/>
      <c r="D947"/>
      <c r="E947"/>
      <c r="F947"/>
      <c r="G947" s="1"/>
    </row>
    <row r="948" spans="1:7" x14ac:dyDescent="0.25">
      <c r="A948"/>
      <c r="B948"/>
      <c r="C948"/>
      <c r="D948"/>
      <c r="E948"/>
      <c r="F948"/>
      <c r="G948" s="1"/>
    </row>
    <row r="949" spans="1:7" x14ac:dyDescent="0.25">
      <c r="A949"/>
      <c r="B949"/>
      <c r="C949"/>
      <c r="D949"/>
      <c r="E949"/>
      <c r="F949"/>
      <c r="G949" s="1"/>
    </row>
    <row r="950" spans="1:7" x14ac:dyDescent="0.25">
      <c r="A950"/>
      <c r="B950"/>
      <c r="C950"/>
      <c r="D950"/>
      <c r="E950"/>
      <c r="F950"/>
      <c r="G950" s="1"/>
    </row>
    <row r="951" spans="1:7" x14ac:dyDescent="0.25">
      <c r="A951"/>
      <c r="B951"/>
      <c r="C951"/>
      <c r="D951"/>
      <c r="E951"/>
      <c r="F951"/>
      <c r="G951" s="1"/>
    </row>
    <row r="952" spans="1:7" x14ac:dyDescent="0.25">
      <c r="A952"/>
      <c r="B952"/>
      <c r="C952"/>
      <c r="D952"/>
      <c r="E952"/>
      <c r="F952"/>
      <c r="G952" s="1"/>
    </row>
    <row r="953" spans="1:7" x14ac:dyDescent="0.25">
      <c r="A953"/>
      <c r="B953"/>
      <c r="C953"/>
      <c r="D953"/>
      <c r="E953"/>
      <c r="F953"/>
      <c r="G953" s="1"/>
    </row>
    <row r="954" spans="1:7" x14ac:dyDescent="0.25">
      <c r="A954"/>
      <c r="B954"/>
      <c r="C954"/>
      <c r="D954"/>
      <c r="E954"/>
      <c r="F954"/>
      <c r="G954" s="1"/>
    </row>
    <row r="955" spans="1:7" x14ac:dyDescent="0.25">
      <c r="A955"/>
      <c r="B955"/>
      <c r="C955"/>
      <c r="D955"/>
      <c r="E955"/>
      <c r="F955"/>
      <c r="G955" s="1"/>
    </row>
    <row r="956" spans="1:7" x14ac:dyDescent="0.25">
      <c r="A956"/>
      <c r="B956"/>
      <c r="C956"/>
      <c r="D956"/>
      <c r="E956"/>
      <c r="F956"/>
      <c r="G956" s="1"/>
    </row>
    <row r="957" spans="1:7" x14ac:dyDescent="0.25">
      <c r="A957"/>
      <c r="B957"/>
      <c r="C957"/>
      <c r="D957"/>
      <c r="E957"/>
      <c r="F957"/>
      <c r="G957" s="1"/>
    </row>
    <row r="958" spans="1:7" x14ac:dyDescent="0.25">
      <c r="A958"/>
      <c r="B958"/>
      <c r="C958"/>
      <c r="D958"/>
      <c r="E958"/>
      <c r="F958"/>
      <c r="G958" s="1"/>
    </row>
    <row r="959" spans="1:7" x14ac:dyDescent="0.25">
      <c r="A959"/>
      <c r="B959"/>
      <c r="C959"/>
      <c r="D959"/>
      <c r="E959"/>
      <c r="F959"/>
      <c r="G959" s="1"/>
    </row>
    <row r="960" spans="1:7" x14ac:dyDescent="0.25">
      <c r="A960"/>
      <c r="B960"/>
      <c r="C960"/>
      <c r="D960"/>
      <c r="E960"/>
      <c r="F960"/>
      <c r="G960" s="1"/>
    </row>
    <row r="961" spans="1:7" x14ac:dyDescent="0.25">
      <c r="A961"/>
      <c r="B961"/>
      <c r="C961"/>
      <c r="D961"/>
      <c r="E961"/>
      <c r="F961"/>
      <c r="G961" s="1"/>
    </row>
    <row r="962" spans="1:7" x14ac:dyDescent="0.25">
      <c r="A962"/>
      <c r="B962"/>
      <c r="C962"/>
      <c r="D962"/>
      <c r="E962"/>
      <c r="F962"/>
      <c r="G962" s="1"/>
    </row>
    <row r="963" spans="1:7" x14ac:dyDescent="0.25">
      <c r="A963"/>
      <c r="B963"/>
      <c r="C963"/>
      <c r="D963"/>
      <c r="E963"/>
      <c r="F963"/>
      <c r="G963" s="1"/>
    </row>
    <row r="964" spans="1:7" x14ac:dyDescent="0.25">
      <c r="A964"/>
      <c r="B964"/>
      <c r="C964"/>
      <c r="D964"/>
      <c r="E964"/>
      <c r="F964"/>
      <c r="G964" s="1"/>
    </row>
    <row r="965" spans="1:7" x14ac:dyDescent="0.25">
      <c r="A965"/>
      <c r="B965"/>
      <c r="C965"/>
      <c r="D965"/>
      <c r="E965"/>
      <c r="F965"/>
      <c r="G965" s="1"/>
    </row>
    <row r="966" spans="1:7" x14ac:dyDescent="0.25">
      <c r="G966" s="1"/>
    </row>
    <row r="967" spans="1:7" x14ac:dyDescent="0.25">
      <c r="G967" s="1"/>
    </row>
    <row r="968" spans="1:7" x14ac:dyDescent="0.25">
      <c r="G968" s="1"/>
    </row>
    <row r="969" spans="1:7" x14ac:dyDescent="0.25">
      <c r="G969" s="1"/>
    </row>
    <row r="970" spans="1:7" x14ac:dyDescent="0.25">
      <c r="G970" s="1"/>
    </row>
    <row r="971" spans="1:7" x14ac:dyDescent="0.25">
      <c r="G971" s="1"/>
    </row>
    <row r="972" spans="1:7" x14ac:dyDescent="0.25">
      <c r="G972" s="1"/>
    </row>
    <row r="973" spans="1:7" x14ac:dyDescent="0.25">
      <c r="G973" s="1"/>
    </row>
    <row r="974" spans="1:7" x14ac:dyDescent="0.25">
      <c r="G974" s="1"/>
    </row>
    <row r="975" spans="1:7" x14ac:dyDescent="0.25">
      <c r="G975" s="1"/>
    </row>
    <row r="976" spans="1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</sheetData>
  <sortState xmlns:xlrd2="http://schemas.microsoft.com/office/spreadsheetml/2017/richdata2" ref="B7:J687">
    <sortCondition ref="B7:B687"/>
  </sortState>
  <mergeCells count="8">
    <mergeCell ref="B1:E3"/>
    <mergeCell ref="A1:A3"/>
    <mergeCell ref="A5:C5"/>
    <mergeCell ref="F5:G5"/>
    <mergeCell ref="H5:I5"/>
    <mergeCell ref="F1:G3"/>
    <mergeCell ref="A4:J4"/>
    <mergeCell ref="H1:J3"/>
  </mergeCells>
  <conditionalFormatting sqref="B677:B687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B8F9-2C95-4E0D-84A2-E67E05048441}">
  <sheetPr codeName="Sheet5"/>
  <dimension ref="A1:XEL733"/>
  <sheetViews>
    <sheetView topLeftCell="A7" zoomScaleNormal="100" workbookViewId="0">
      <selection activeCell="B35" sqref="B35"/>
    </sheetView>
  </sheetViews>
  <sheetFormatPr defaultRowHeight="15" x14ac:dyDescent="0.25"/>
  <cols>
    <col min="1" max="1" width="9.140625" style="1"/>
    <col min="2" max="2" width="35.85546875" style="1" bestFit="1" customWidth="1"/>
    <col min="3" max="3" width="14" style="1" bestFit="1" customWidth="1"/>
    <col min="4" max="4" width="16.42578125" style="1" bestFit="1" customWidth="1"/>
    <col min="5" max="5" width="13.42578125" style="1" bestFit="1" customWidth="1"/>
    <col min="6" max="6" width="9.140625" style="2"/>
    <col min="7" max="9" width="9.140625" style="1"/>
    <col min="13" max="13" width="8.85546875" customWidth="1"/>
  </cols>
  <sheetData>
    <row r="1" spans="1:13" ht="14.45" customHeight="1" x14ac:dyDescent="0.25">
      <c r="A1" s="51"/>
      <c r="B1" s="61" t="s">
        <v>702</v>
      </c>
      <c r="C1" s="62"/>
      <c r="D1" s="62"/>
      <c r="E1" s="62"/>
      <c r="F1" s="62"/>
      <c r="G1" s="62"/>
      <c r="H1" s="62"/>
      <c r="I1" s="62"/>
      <c r="J1" s="63"/>
    </row>
    <row r="2" spans="1:13" ht="14.45" customHeight="1" x14ac:dyDescent="0.25">
      <c r="A2" s="52"/>
      <c r="B2" s="48"/>
      <c r="C2" s="49"/>
      <c r="D2" s="49"/>
      <c r="E2" s="49"/>
      <c r="F2" s="49"/>
      <c r="G2" s="49"/>
      <c r="H2" s="49"/>
      <c r="I2" s="49"/>
      <c r="J2" s="50"/>
    </row>
    <row r="3" spans="1:13" ht="14.45" customHeight="1" x14ac:dyDescent="0.25">
      <c r="A3" s="52"/>
      <c r="B3" s="78"/>
      <c r="C3" s="79"/>
      <c r="D3" s="79"/>
      <c r="E3" s="79"/>
      <c r="F3" s="79"/>
      <c r="G3" s="79"/>
      <c r="H3" s="79"/>
      <c r="I3" s="79"/>
      <c r="J3" s="80"/>
    </row>
    <row r="4" spans="1:13" ht="14.25" customHeight="1" x14ac:dyDescent="0.25">
      <c r="A4" s="81" t="s">
        <v>293</v>
      </c>
      <c r="B4" s="82"/>
      <c r="C4" s="82"/>
      <c r="D4" s="82"/>
      <c r="E4" s="82"/>
      <c r="F4" s="82"/>
      <c r="G4" s="82"/>
      <c r="H4" s="82"/>
      <c r="I4" s="82"/>
      <c r="J4" s="82"/>
    </row>
    <row r="5" spans="1:13" x14ac:dyDescent="0.25">
      <c r="A5" s="53" t="s">
        <v>4</v>
      </c>
      <c r="B5" s="54"/>
      <c r="C5" s="54"/>
      <c r="D5" s="12" t="s">
        <v>107</v>
      </c>
      <c r="E5" s="24" t="s">
        <v>108</v>
      </c>
      <c r="F5" s="76" t="s">
        <v>287</v>
      </c>
      <c r="G5" s="77"/>
      <c r="H5" s="76" t="s">
        <v>295</v>
      </c>
      <c r="I5" s="77"/>
      <c r="J5" s="28" t="b">
        <v>1</v>
      </c>
    </row>
    <row r="6" spans="1:13" x14ac:dyDescent="0.25">
      <c r="A6" s="1" t="s">
        <v>2</v>
      </c>
      <c r="B6" s="1" t="s">
        <v>3</v>
      </c>
      <c r="C6" s="1" t="s">
        <v>0</v>
      </c>
      <c r="D6" s="1" t="s">
        <v>104</v>
      </c>
      <c r="E6" s="1" t="s">
        <v>105</v>
      </c>
      <c r="F6" s="2" t="s">
        <v>285</v>
      </c>
      <c r="G6" s="1" t="s">
        <v>286</v>
      </c>
      <c r="H6" s="1" t="s">
        <v>285</v>
      </c>
      <c r="I6" s="1" t="s">
        <v>286</v>
      </c>
      <c r="J6" s="1" t="s">
        <v>294</v>
      </c>
    </row>
    <row r="7" spans="1:13" x14ac:dyDescent="0.25">
      <c r="A7" s="1" t="e">
        <f>IF($J7=TRUE,Linearity!A7,NA())</f>
        <v>#N/A</v>
      </c>
      <c r="B7" s="1" t="e">
        <f>IF($J7=TRUE,Linearity!B7,NA())</f>
        <v>#N/A</v>
      </c>
      <c r="C7" s="1" t="e">
        <f>IF($J7=TRUE,Linearity!C7,NA())</f>
        <v>#N/A</v>
      </c>
      <c r="D7" s="1" t="e">
        <f>IF($J7=TRUE,Linearity!D7,NA())</f>
        <v>#N/A</v>
      </c>
      <c r="E7" s="1" t="e">
        <f>IF($J7=TRUE,Linearity!E7,NA())</f>
        <v>#N/A</v>
      </c>
      <c r="F7" s="1">
        <f>IF(AND($J7=TRUE,Linearity!F7&lt;&gt;0,Linearity!G7&lt;&gt;0),Linearity!F7,-25)</f>
        <v>-25</v>
      </c>
      <c r="G7" s="1">
        <f>IF(AND($J7=TRUE,Linearity!F7&lt;&gt;0,Linearity!G7&lt;&gt;0),Linearity!G7,-25)</f>
        <v>-25</v>
      </c>
      <c r="H7" s="1">
        <f>IF(AND($J7=TRUE,Linearity!F7&lt;&gt;0,Linearity!G7&lt;&gt;0),Linearity!H7,-25)</f>
        <v>-25</v>
      </c>
      <c r="I7" s="1">
        <f>IF(AND($J7=TRUE,Linearity!F7&lt;&gt;0,Linearity!G7&lt;&gt;0),Linearity!I7,-25)</f>
        <v>-25</v>
      </c>
      <c r="J7" t="b">
        <f>IF(Linearity!J7&lt;&gt;0,TRUE,FALSE)</f>
        <v>0</v>
      </c>
    </row>
    <row r="8" spans="1:13" x14ac:dyDescent="0.25">
      <c r="A8" s="1" t="e">
        <f>IF($J8=TRUE,Linearity!A8,NA())</f>
        <v>#N/A</v>
      </c>
      <c r="B8" s="1" t="e">
        <f>IF($J8=TRUE,Linearity!B8,NA())</f>
        <v>#N/A</v>
      </c>
      <c r="C8" s="1" t="e">
        <f>IF($J8=TRUE,Linearity!C8,NA())</f>
        <v>#N/A</v>
      </c>
      <c r="D8" s="1" t="e">
        <f>IF($J8=TRUE,Linearity!D8,NA())</f>
        <v>#N/A</v>
      </c>
      <c r="E8" s="1" t="e">
        <f>IF($J8=TRUE,Linearity!E8,NA())</f>
        <v>#N/A</v>
      </c>
      <c r="F8" s="1">
        <f>IF(AND($J8=TRUE,Linearity!F8&lt;&gt;0,Linearity!G8&lt;&gt;0),Linearity!F8,-25)</f>
        <v>-25</v>
      </c>
      <c r="G8" s="1">
        <f>IF(AND($J8=TRUE,Linearity!F8&lt;&gt;0,Linearity!G8&lt;&gt;0),Linearity!G8,-25)</f>
        <v>-25</v>
      </c>
      <c r="H8" s="1">
        <f>IF(AND($J8=TRUE,Linearity!F8&lt;&gt;0,Linearity!G8&lt;&gt;0),Linearity!H8,-25)</f>
        <v>-25</v>
      </c>
      <c r="I8" s="1">
        <f>IF(AND($J8=TRUE,Linearity!F8&lt;&gt;0,Linearity!G8&lt;&gt;0),Linearity!I8,-25)</f>
        <v>-25</v>
      </c>
      <c r="J8" t="b">
        <f>IF(Linearity!J8&lt;&gt;0,TRUE,FALSE)</f>
        <v>0</v>
      </c>
    </row>
    <row r="9" spans="1:13" x14ac:dyDescent="0.25">
      <c r="A9" s="1" t="e">
        <f>IF($J9=TRUE,Linearity!A9,NA())</f>
        <v>#N/A</v>
      </c>
      <c r="B9" s="1" t="e">
        <f>IF($J9=TRUE,Linearity!B9,NA())</f>
        <v>#N/A</v>
      </c>
      <c r="C9" s="1" t="e">
        <f>IF($J9=TRUE,Linearity!C9,NA())</f>
        <v>#N/A</v>
      </c>
      <c r="D9" s="1" t="e">
        <f>IF($J9=TRUE,Linearity!D9,NA())</f>
        <v>#N/A</v>
      </c>
      <c r="E9" s="1" t="e">
        <f>IF($J9=TRUE,Linearity!E9,NA())</f>
        <v>#N/A</v>
      </c>
      <c r="F9" s="1">
        <f>IF(AND($J9=TRUE,Linearity!F9&lt;&gt;0,Linearity!G9&lt;&gt;0),Linearity!F9,-25)</f>
        <v>-25</v>
      </c>
      <c r="G9" s="1">
        <f>IF(AND($J9=TRUE,Linearity!F9&lt;&gt;0,Linearity!G9&lt;&gt;0),Linearity!G9,-25)</f>
        <v>-25</v>
      </c>
      <c r="H9" s="1">
        <f>IF(AND($J9=TRUE,Linearity!F9&lt;&gt;0,Linearity!G9&lt;&gt;0),Linearity!H9,-25)</f>
        <v>-25</v>
      </c>
      <c r="I9" s="1">
        <f>IF(AND($J9=TRUE,Linearity!F9&lt;&gt;0,Linearity!G9&lt;&gt;0),Linearity!I9,-25)</f>
        <v>-25</v>
      </c>
      <c r="J9" t="b">
        <f>IF(Linearity!J9&lt;&gt;0,TRUE,FALSE)</f>
        <v>0</v>
      </c>
    </row>
    <row r="10" spans="1:13" x14ac:dyDescent="0.25">
      <c r="A10" s="1" t="e">
        <f>IF($J10=TRUE,Linearity!A10,NA())</f>
        <v>#N/A</v>
      </c>
      <c r="B10" s="1" t="e">
        <f>IF($J10=TRUE,Linearity!B10,NA())</f>
        <v>#N/A</v>
      </c>
      <c r="C10" s="1" t="e">
        <f>IF($J10=TRUE,Linearity!C10,NA())</f>
        <v>#N/A</v>
      </c>
      <c r="D10" s="1" t="e">
        <f>IF($J10=TRUE,Linearity!D10,NA())</f>
        <v>#N/A</v>
      </c>
      <c r="E10" s="1" t="e">
        <f>IF($J10=TRUE,Linearity!E10,NA())</f>
        <v>#N/A</v>
      </c>
      <c r="F10" s="1">
        <f>IF(AND($J10=TRUE,Linearity!F10&lt;&gt;0,Linearity!G10&lt;&gt;0),Linearity!F10,-25)</f>
        <v>-25</v>
      </c>
      <c r="G10" s="1">
        <f>IF(AND($J10=TRUE,Linearity!F10&lt;&gt;0,Linearity!G10&lt;&gt;0),Linearity!G10,-25)</f>
        <v>-25</v>
      </c>
      <c r="H10" s="1">
        <f>IF(AND($J10=TRUE,Linearity!F10&lt;&gt;0,Linearity!G10&lt;&gt;0),Linearity!H10,-25)</f>
        <v>-25</v>
      </c>
      <c r="I10" s="1">
        <f>IF(AND($J10=TRUE,Linearity!F10&lt;&gt;0,Linearity!G10&lt;&gt;0),Linearity!I10,-25)</f>
        <v>-25</v>
      </c>
      <c r="J10" t="b">
        <f>IF(Linearity!J10&lt;&gt;0,TRUE,FALSE)</f>
        <v>0</v>
      </c>
    </row>
    <row r="11" spans="1:13" x14ac:dyDescent="0.25">
      <c r="A11" s="1" t="e">
        <f>IF($J11=TRUE,Linearity!A11,NA())</f>
        <v>#N/A</v>
      </c>
      <c r="B11" s="1" t="e">
        <f>IF($J11=TRUE,Linearity!B11,NA())</f>
        <v>#N/A</v>
      </c>
      <c r="C11" s="1" t="e">
        <f>IF($J11=TRUE,Linearity!C11,NA())</f>
        <v>#N/A</v>
      </c>
      <c r="D11" s="1" t="e">
        <f>IF($J11=TRUE,Linearity!D11,NA())</f>
        <v>#N/A</v>
      </c>
      <c r="E11" s="1" t="e">
        <f>IF($J11=TRUE,Linearity!E11,NA())</f>
        <v>#N/A</v>
      </c>
      <c r="F11" s="1">
        <f>IF(AND($J11=TRUE,Linearity!F11&lt;&gt;0,Linearity!G11&lt;&gt;0),Linearity!F11,-25)</f>
        <v>-25</v>
      </c>
      <c r="G11" s="1">
        <f>IF(AND($J11=TRUE,Linearity!F11&lt;&gt;0,Linearity!G11&lt;&gt;0),Linearity!G11,-25)</f>
        <v>-25</v>
      </c>
      <c r="H11" s="1">
        <f>IF(AND($J11=TRUE,Linearity!F11&lt;&gt;0,Linearity!G11&lt;&gt;0),Linearity!H11,-25)</f>
        <v>-25</v>
      </c>
      <c r="I11" s="1">
        <f>IF(AND($J11=TRUE,Linearity!F11&lt;&gt;0,Linearity!G11&lt;&gt;0),Linearity!I11,-25)</f>
        <v>-25</v>
      </c>
      <c r="J11" t="b">
        <f>IF(Linearity!J11&lt;&gt;0,TRUE,FALSE)</f>
        <v>0</v>
      </c>
    </row>
    <row r="12" spans="1:13" x14ac:dyDescent="0.25">
      <c r="A12" s="1" t="e">
        <f>IF($J12=TRUE,Linearity!A12,NA())</f>
        <v>#N/A</v>
      </c>
      <c r="B12" s="1" t="e">
        <f>IF($J12=TRUE,Linearity!B12,NA())</f>
        <v>#N/A</v>
      </c>
      <c r="C12" s="1" t="e">
        <f>IF($J12=TRUE,Linearity!C12,NA())</f>
        <v>#N/A</v>
      </c>
      <c r="D12" s="1" t="e">
        <f>IF($J12=TRUE,Linearity!D12,NA())</f>
        <v>#N/A</v>
      </c>
      <c r="E12" s="1" t="e">
        <f>IF($J12=TRUE,Linearity!E12,NA())</f>
        <v>#N/A</v>
      </c>
      <c r="F12" s="1">
        <f>IF(AND($J12=TRUE,Linearity!F12&lt;&gt;0,Linearity!G12&lt;&gt;0),Linearity!F12,-25)</f>
        <v>-25</v>
      </c>
      <c r="G12" s="1">
        <f>IF(AND($J12=TRUE,Linearity!F12&lt;&gt;0,Linearity!G12&lt;&gt;0),Linearity!G12,-25)</f>
        <v>-25</v>
      </c>
      <c r="H12" s="1">
        <f>IF(AND($J12=TRUE,Linearity!F12&lt;&gt;0,Linearity!G12&lt;&gt;0),Linearity!H12,-25)</f>
        <v>-25</v>
      </c>
      <c r="I12" s="1">
        <f>IF(AND($J12=TRUE,Linearity!F12&lt;&gt;0,Linearity!G12&lt;&gt;0),Linearity!I12,-25)</f>
        <v>-25</v>
      </c>
      <c r="J12" t="b">
        <f>IF(Linearity!J12&lt;&gt;0,TRUE,FALSE)</f>
        <v>0</v>
      </c>
    </row>
    <row r="13" spans="1:13" x14ac:dyDescent="0.25">
      <c r="A13" s="1" t="e">
        <f>IF($J13=TRUE,Linearity!A13,NA())</f>
        <v>#N/A</v>
      </c>
      <c r="B13" s="1" t="e">
        <f>IF($J13=TRUE,Linearity!B13,NA())</f>
        <v>#N/A</v>
      </c>
      <c r="C13" s="1" t="e">
        <f>IF($J13=TRUE,Linearity!C13,NA())</f>
        <v>#N/A</v>
      </c>
      <c r="D13" s="1" t="e">
        <f>IF($J13=TRUE,Linearity!D13,NA())</f>
        <v>#N/A</v>
      </c>
      <c r="E13" s="1" t="e">
        <f>IF($J13=TRUE,Linearity!E13,NA())</f>
        <v>#N/A</v>
      </c>
      <c r="F13" s="1">
        <f>IF(AND($J13=TRUE,Linearity!F13&lt;&gt;0,Linearity!G13&lt;&gt;0),Linearity!F13,-25)</f>
        <v>-25</v>
      </c>
      <c r="G13" s="1">
        <f>IF(AND($J13=TRUE,Linearity!F13&lt;&gt;0,Linearity!G13&lt;&gt;0),Linearity!G13,-25)</f>
        <v>-25</v>
      </c>
      <c r="H13" s="1">
        <f>IF(AND($J13=TRUE,Linearity!F13&lt;&gt;0,Linearity!G13&lt;&gt;0),Linearity!H13,-25)</f>
        <v>-25</v>
      </c>
      <c r="I13" s="1">
        <f>IF(AND($J13=TRUE,Linearity!F13&lt;&gt;0,Linearity!G13&lt;&gt;0),Linearity!I13,-25)</f>
        <v>-25</v>
      </c>
      <c r="J13" t="b">
        <f>IF(Linearity!J13&lt;&gt;0,TRUE,FALSE)</f>
        <v>0</v>
      </c>
      <c r="L13" s="17"/>
      <c r="M13" s="23"/>
    </row>
    <row r="14" spans="1:13" x14ac:dyDescent="0.25">
      <c r="A14" s="1" t="e">
        <f>IF($J14=TRUE,Linearity!A14,NA())</f>
        <v>#N/A</v>
      </c>
      <c r="B14" s="1" t="e">
        <f>IF($J14=TRUE,Linearity!B14,NA())</f>
        <v>#N/A</v>
      </c>
      <c r="C14" s="1" t="e">
        <f>IF($J14=TRUE,Linearity!C14,NA())</f>
        <v>#N/A</v>
      </c>
      <c r="D14" s="1" t="e">
        <f>IF($J14=TRUE,Linearity!D14,NA())</f>
        <v>#N/A</v>
      </c>
      <c r="E14" s="1" t="e">
        <f>IF($J14=TRUE,Linearity!E14,NA())</f>
        <v>#N/A</v>
      </c>
      <c r="F14" s="1">
        <f>IF(AND($J14=TRUE,Linearity!F14&lt;&gt;0,Linearity!G14&lt;&gt;0),Linearity!F14,-25)</f>
        <v>-25</v>
      </c>
      <c r="G14" s="1">
        <f>IF(AND($J14=TRUE,Linearity!F14&lt;&gt;0,Linearity!G14&lt;&gt;0),Linearity!G14,-25)</f>
        <v>-25</v>
      </c>
      <c r="H14" s="1">
        <f>IF(AND($J14=TRUE,Linearity!F14&lt;&gt;0,Linearity!G14&lt;&gt;0),Linearity!H14,-25)</f>
        <v>-25</v>
      </c>
      <c r="I14" s="1">
        <f>IF(AND($J14=TRUE,Linearity!F14&lt;&gt;0,Linearity!G14&lt;&gt;0),Linearity!I14,-25)</f>
        <v>-25</v>
      </c>
      <c r="J14" t="b">
        <f>IF(Linearity!J14&lt;&gt;0,TRUE,FALSE)</f>
        <v>0</v>
      </c>
      <c r="L14" s="17"/>
    </row>
    <row r="15" spans="1:13" x14ac:dyDescent="0.25">
      <c r="A15" s="1" t="e">
        <f>IF($J15=TRUE,Linearity!A15,NA())</f>
        <v>#N/A</v>
      </c>
      <c r="B15" s="1" t="e">
        <f>IF($J15=TRUE,Linearity!B15,NA())</f>
        <v>#N/A</v>
      </c>
      <c r="C15" s="1" t="e">
        <f>IF($J15=TRUE,Linearity!C15,NA())</f>
        <v>#N/A</v>
      </c>
      <c r="D15" s="1" t="e">
        <f>IF($J15=TRUE,Linearity!D15,NA())</f>
        <v>#N/A</v>
      </c>
      <c r="E15" s="1" t="e">
        <f>IF($J15=TRUE,Linearity!E15,NA())</f>
        <v>#N/A</v>
      </c>
      <c r="F15" s="1">
        <f>IF(AND($J15=TRUE,Linearity!F15&lt;&gt;0,Linearity!G15&lt;&gt;0),Linearity!F15,-25)</f>
        <v>-25</v>
      </c>
      <c r="G15" s="1">
        <f>IF(AND($J15=TRUE,Linearity!F15&lt;&gt;0,Linearity!G15&lt;&gt;0),Linearity!G15,-25)</f>
        <v>-25</v>
      </c>
      <c r="H15" s="1">
        <f>IF(AND($J15=TRUE,Linearity!F15&lt;&gt;0,Linearity!G15&lt;&gt;0),Linearity!H15,-25)</f>
        <v>-25</v>
      </c>
      <c r="I15" s="1">
        <f>IF(AND($J15=TRUE,Linearity!F15&lt;&gt;0,Linearity!G15&lt;&gt;0),Linearity!I15,-25)</f>
        <v>-25</v>
      </c>
      <c r="J15" t="b">
        <f>IF(Linearity!J15&lt;&gt;0,TRUE,FALSE)</f>
        <v>0</v>
      </c>
    </row>
    <row r="16" spans="1:13" x14ac:dyDescent="0.25">
      <c r="A16" s="1" t="e">
        <f>IF($J16=TRUE,Linearity!A16,NA())</f>
        <v>#N/A</v>
      </c>
      <c r="B16" s="1" t="e">
        <f>IF($J16=TRUE,Linearity!B16,NA())</f>
        <v>#N/A</v>
      </c>
      <c r="C16" s="1" t="e">
        <f>IF($J16=TRUE,Linearity!C16,NA())</f>
        <v>#N/A</v>
      </c>
      <c r="D16" s="1" t="e">
        <f>IF($J16=TRUE,Linearity!D16,NA())</f>
        <v>#N/A</v>
      </c>
      <c r="E16" s="1" t="e">
        <f>IF($J16=TRUE,Linearity!E16,NA())</f>
        <v>#N/A</v>
      </c>
      <c r="F16" s="1">
        <f>IF(AND($J16=TRUE,Linearity!F16&lt;&gt;0,Linearity!G16&lt;&gt;0),Linearity!F16,-25)</f>
        <v>-25</v>
      </c>
      <c r="G16" s="1">
        <f>IF(AND($J16=TRUE,Linearity!F16&lt;&gt;0,Linearity!G16&lt;&gt;0),Linearity!G16,-25)</f>
        <v>-25</v>
      </c>
      <c r="H16" s="1">
        <f>IF(AND($J16=TRUE,Linearity!F16&lt;&gt;0,Linearity!G16&lt;&gt;0),Linearity!H16,-25)</f>
        <v>-25</v>
      </c>
      <c r="I16" s="1">
        <f>IF(AND($J16=TRUE,Linearity!F16&lt;&gt;0,Linearity!G16&lt;&gt;0),Linearity!I16,-25)</f>
        <v>-25</v>
      </c>
      <c r="J16" t="b">
        <f>IF(Linearity!J16&lt;&gt;0,TRUE,FALSE)</f>
        <v>0</v>
      </c>
    </row>
    <row r="17" spans="1:10" x14ac:dyDescent="0.25">
      <c r="A17" s="1" t="e">
        <f>IF($J17=TRUE,Linearity!A17,NA())</f>
        <v>#N/A</v>
      </c>
      <c r="B17" s="1" t="e">
        <f>IF($J17=TRUE,Linearity!B17,NA())</f>
        <v>#N/A</v>
      </c>
      <c r="C17" s="1" t="e">
        <f>IF($J17=TRUE,Linearity!C17,NA())</f>
        <v>#N/A</v>
      </c>
      <c r="D17" s="1" t="e">
        <f>IF($J17=TRUE,Linearity!D17,NA())</f>
        <v>#N/A</v>
      </c>
      <c r="E17" s="1" t="e">
        <f>IF($J17=TRUE,Linearity!E17,NA())</f>
        <v>#N/A</v>
      </c>
      <c r="F17" s="1">
        <f>IF(AND($J17=TRUE,Linearity!F17&lt;&gt;0,Linearity!G17&lt;&gt;0),Linearity!F17,-25)</f>
        <v>-25</v>
      </c>
      <c r="G17" s="1">
        <f>IF(AND($J17=TRUE,Linearity!F17&lt;&gt;0,Linearity!G17&lt;&gt;0),Linearity!G17,-25)</f>
        <v>-25</v>
      </c>
      <c r="H17" s="1">
        <f>IF(AND($J17=TRUE,Linearity!F17&lt;&gt;0,Linearity!G17&lt;&gt;0),Linearity!H17,-25)</f>
        <v>-25</v>
      </c>
      <c r="I17" s="1">
        <f>IF(AND($J17=TRUE,Linearity!F17&lt;&gt;0,Linearity!G17&lt;&gt;0),Linearity!I17,-25)</f>
        <v>-25</v>
      </c>
      <c r="J17" t="b">
        <f>IF(Linearity!J17&lt;&gt;0,TRUE,FALSE)</f>
        <v>0</v>
      </c>
    </row>
    <row r="18" spans="1:10" x14ac:dyDescent="0.25">
      <c r="A18" s="1" t="e">
        <f>IF($J18=TRUE,Linearity!A18,NA())</f>
        <v>#N/A</v>
      </c>
      <c r="B18" s="1" t="e">
        <f>IF($J18=TRUE,Linearity!B18,NA())</f>
        <v>#N/A</v>
      </c>
      <c r="C18" s="1" t="e">
        <f>IF($J18=TRUE,Linearity!C18,NA())</f>
        <v>#N/A</v>
      </c>
      <c r="D18" s="1" t="e">
        <f>IF($J18=TRUE,Linearity!D18,NA())</f>
        <v>#N/A</v>
      </c>
      <c r="E18" s="1" t="e">
        <f>IF($J18=TRUE,Linearity!E18,NA())</f>
        <v>#N/A</v>
      </c>
      <c r="F18" s="1">
        <f>IF(AND($J18=TRUE,Linearity!F18&lt;&gt;0,Linearity!G18&lt;&gt;0),Linearity!F18,-25)</f>
        <v>-25</v>
      </c>
      <c r="G18" s="1">
        <f>IF(AND($J18=TRUE,Linearity!F18&lt;&gt;0,Linearity!G18&lt;&gt;0),Linearity!G18,-25)</f>
        <v>-25</v>
      </c>
      <c r="H18" s="1">
        <f>IF(AND($J18=TRUE,Linearity!F18&lt;&gt;0,Linearity!G18&lt;&gt;0),Linearity!H18,-25)</f>
        <v>-25</v>
      </c>
      <c r="I18" s="1">
        <f>IF(AND($J18=TRUE,Linearity!F18&lt;&gt;0,Linearity!G18&lt;&gt;0),Linearity!I18,-25)</f>
        <v>-25</v>
      </c>
      <c r="J18" t="b">
        <f>IF(Linearity!J18&lt;&gt;0,TRUE,FALSE)</f>
        <v>0</v>
      </c>
    </row>
    <row r="19" spans="1:10" x14ac:dyDescent="0.25">
      <c r="A19" s="1" t="e">
        <f>IF($J19=TRUE,Linearity!A19,NA())</f>
        <v>#N/A</v>
      </c>
      <c r="B19" s="1" t="e">
        <f>IF($J19=TRUE,Linearity!B19,NA())</f>
        <v>#N/A</v>
      </c>
      <c r="C19" s="1" t="e">
        <f>IF($J19=TRUE,Linearity!C19,NA())</f>
        <v>#N/A</v>
      </c>
      <c r="D19" s="1" t="e">
        <f>IF($J19=TRUE,Linearity!D19,NA())</f>
        <v>#N/A</v>
      </c>
      <c r="E19" s="1" t="e">
        <f>IF($J19=TRUE,Linearity!E19,NA())</f>
        <v>#N/A</v>
      </c>
      <c r="F19" s="1">
        <f>IF(AND($J19=TRUE,Linearity!F19&lt;&gt;0,Linearity!G19&lt;&gt;0),Linearity!F19,-25)</f>
        <v>-25</v>
      </c>
      <c r="G19" s="1">
        <f>IF(AND($J19=TRUE,Linearity!F19&lt;&gt;0,Linearity!G19&lt;&gt;0),Linearity!G19,-25)</f>
        <v>-25</v>
      </c>
      <c r="H19" s="1">
        <f>IF(AND($J19=TRUE,Linearity!F19&lt;&gt;0,Linearity!G19&lt;&gt;0),Linearity!H19,-25)</f>
        <v>-25</v>
      </c>
      <c r="I19" s="1">
        <f>IF(AND($J19=TRUE,Linearity!F19&lt;&gt;0,Linearity!G19&lt;&gt;0),Linearity!I19,-25)</f>
        <v>-25</v>
      </c>
      <c r="J19" t="b">
        <f>IF(Linearity!J19&lt;&gt;0,TRUE,FALSE)</f>
        <v>0</v>
      </c>
    </row>
    <row r="20" spans="1:10" x14ac:dyDescent="0.25">
      <c r="A20" s="1" t="e">
        <f>IF($J20=TRUE,Linearity!A20,NA())</f>
        <v>#N/A</v>
      </c>
      <c r="B20" s="1" t="e">
        <f>IF($J20=TRUE,Linearity!B20,NA())</f>
        <v>#N/A</v>
      </c>
      <c r="C20" s="1" t="e">
        <f>IF($J20=TRUE,Linearity!C20,NA())</f>
        <v>#N/A</v>
      </c>
      <c r="D20" s="1" t="e">
        <f>IF($J20=TRUE,Linearity!D20,NA())</f>
        <v>#N/A</v>
      </c>
      <c r="E20" s="1" t="e">
        <f>IF($J20=TRUE,Linearity!E20,NA())</f>
        <v>#N/A</v>
      </c>
      <c r="F20" s="1">
        <f>IF(AND($J20=TRUE,Linearity!F20&lt;&gt;0,Linearity!G20&lt;&gt;0),Linearity!F20,-25)</f>
        <v>-25</v>
      </c>
      <c r="G20" s="1">
        <f>IF(AND($J20=TRUE,Linearity!F20&lt;&gt;0,Linearity!G20&lt;&gt;0),Linearity!G20,-25)</f>
        <v>-25</v>
      </c>
      <c r="H20" s="1">
        <f>IF(AND($J20=TRUE,Linearity!F20&lt;&gt;0,Linearity!G20&lt;&gt;0),Linearity!H20,-25)</f>
        <v>-25</v>
      </c>
      <c r="I20" s="1">
        <f>IF(AND($J20=TRUE,Linearity!F20&lt;&gt;0,Linearity!G20&lt;&gt;0),Linearity!I20,-25)</f>
        <v>-25</v>
      </c>
      <c r="J20" t="b">
        <f>IF(Linearity!J20&lt;&gt;0,TRUE,FALSE)</f>
        <v>0</v>
      </c>
    </row>
    <row r="21" spans="1:10" x14ac:dyDescent="0.25">
      <c r="A21" s="1" t="e">
        <f>IF($J21=TRUE,Linearity!A21,NA())</f>
        <v>#N/A</v>
      </c>
      <c r="B21" s="1" t="e">
        <f>IF($J21=TRUE,Linearity!B21,NA())</f>
        <v>#N/A</v>
      </c>
      <c r="C21" s="1" t="e">
        <f>IF($J21=TRUE,Linearity!C21,NA())</f>
        <v>#N/A</v>
      </c>
      <c r="D21" s="1" t="e">
        <f>IF($J21=TRUE,Linearity!D21,NA())</f>
        <v>#N/A</v>
      </c>
      <c r="E21" s="1" t="e">
        <f>IF($J21=TRUE,Linearity!E21,NA())</f>
        <v>#N/A</v>
      </c>
      <c r="F21" s="1">
        <f>IF(AND($J21=TRUE,Linearity!F21&lt;&gt;0,Linearity!G21&lt;&gt;0),Linearity!F21,-25)</f>
        <v>-25</v>
      </c>
      <c r="G21" s="1">
        <f>IF(AND($J21=TRUE,Linearity!F21&lt;&gt;0,Linearity!G21&lt;&gt;0),Linearity!G21,-25)</f>
        <v>-25</v>
      </c>
      <c r="H21" s="1">
        <f>IF(AND($J21=TRUE,Linearity!F21&lt;&gt;0,Linearity!G21&lt;&gt;0),Linearity!H21,-25)</f>
        <v>-25</v>
      </c>
      <c r="I21" s="1">
        <f>IF(AND($J21=TRUE,Linearity!F21&lt;&gt;0,Linearity!G21&lt;&gt;0),Linearity!I21,-25)</f>
        <v>-25</v>
      </c>
      <c r="J21" t="b">
        <f>IF(Linearity!J21&lt;&gt;0,TRUE,FALSE)</f>
        <v>0</v>
      </c>
    </row>
    <row r="22" spans="1:10" x14ac:dyDescent="0.25">
      <c r="A22" s="1" t="e">
        <f>IF($J22=TRUE,Linearity!A22,NA())</f>
        <v>#N/A</v>
      </c>
      <c r="B22" s="1" t="e">
        <f>IF($J22=TRUE,Linearity!B22,NA())</f>
        <v>#N/A</v>
      </c>
      <c r="C22" s="1" t="e">
        <f>IF($J22=TRUE,Linearity!C22,NA())</f>
        <v>#N/A</v>
      </c>
      <c r="D22" s="1" t="e">
        <f>IF($J22=TRUE,Linearity!D22,NA())</f>
        <v>#N/A</v>
      </c>
      <c r="E22" s="1" t="e">
        <f>IF($J22=TRUE,Linearity!E22,NA())</f>
        <v>#N/A</v>
      </c>
      <c r="F22" s="1">
        <f>IF(AND($J22=TRUE,Linearity!F22&lt;&gt;0,Linearity!G22&lt;&gt;0),Linearity!F22,-25)</f>
        <v>-25</v>
      </c>
      <c r="G22" s="1">
        <f>IF(AND($J22=TRUE,Linearity!F22&lt;&gt;0,Linearity!G22&lt;&gt;0),Linearity!G22,-25)</f>
        <v>-25</v>
      </c>
      <c r="H22" s="1">
        <f>IF(AND($J22=TRUE,Linearity!F22&lt;&gt;0,Linearity!G22&lt;&gt;0),Linearity!H22,-25)</f>
        <v>-25</v>
      </c>
      <c r="I22" s="1">
        <f>IF(AND($J22=TRUE,Linearity!F22&lt;&gt;0,Linearity!G22&lt;&gt;0),Linearity!I22,-25)</f>
        <v>-25</v>
      </c>
      <c r="J22" t="b">
        <f>IF(Linearity!J22&lt;&gt;0,TRUE,FALSE)</f>
        <v>0</v>
      </c>
    </row>
    <row r="23" spans="1:10" x14ac:dyDescent="0.25">
      <c r="A23" s="1" t="e">
        <f>IF($J23=TRUE,Linearity!A23,NA())</f>
        <v>#N/A</v>
      </c>
      <c r="B23" s="1" t="e">
        <f>IF($J23=TRUE,Linearity!B23,NA())</f>
        <v>#N/A</v>
      </c>
      <c r="C23" s="1" t="e">
        <f>IF($J23=TRUE,Linearity!C23,NA())</f>
        <v>#N/A</v>
      </c>
      <c r="D23" s="1" t="e">
        <f>IF($J23=TRUE,Linearity!D23,NA())</f>
        <v>#N/A</v>
      </c>
      <c r="E23" s="1" t="e">
        <f>IF($J23=TRUE,Linearity!E23,NA())</f>
        <v>#N/A</v>
      </c>
      <c r="F23" s="1">
        <f>IF(AND($J23=TRUE,Linearity!F23&lt;&gt;0,Linearity!G23&lt;&gt;0),Linearity!F23,-25)</f>
        <v>-25</v>
      </c>
      <c r="G23" s="1">
        <f>IF(AND($J23=TRUE,Linearity!F23&lt;&gt;0,Linearity!G23&lt;&gt;0),Linearity!G23,-25)</f>
        <v>-25</v>
      </c>
      <c r="H23" s="1">
        <f>IF(AND($J23=TRUE,Linearity!F23&lt;&gt;0,Linearity!G23&lt;&gt;0),Linearity!H23,-25)</f>
        <v>-25</v>
      </c>
      <c r="I23" s="1">
        <f>IF(AND($J23=TRUE,Linearity!F23&lt;&gt;0,Linearity!G23&lt;&gt;0),Linearity!I23,-25)</f>
        <v>-25</v>
      </c>
      <c r="J23" t="b">
        <f>IF(Linearity!J23&lt;&gt;0,TRUE,FALSE)</f>
        <v>0</v>
      </c>
    </row>
    <row r="24" spans="1:10" x14ac:dyDescent="0.25">
      <c r="A24" s="1" t="e">
        <f>IF($J24=TRUE,Linearity!A24,NA())</f>
        <v>#N/A</v>
      </c>
      <c r="B24" s="1" t="e">
        <f>IF($J24=TRUE,Linearity!B24,NA())</f>
        <v>#N/A</v>
      </c>
      <c r="C24" s="1" t="e">
        <f>IF($J24=TRUE,Linearity!C24,NA())</f>
        <v>#N/A</v>
      </c>
      <c r="D24" s="1" t="e">
        <f>IF($J24=TRUE,Linearity!D24,NA())</f>
        <v>#N/A</v>
      </c>
      <c r="E24" s="1" t="e">
        <f>IF($J24=TRUE,Linearity!E24,NA())</f>
        <v>#N/A</v>
      </c>
      <c r="F24" s="1">
        <f>IF(AND($J24=TRUE,Linearity!F24&lt;&gt;0,Linearity!G24&lt;&gt;0),Linearity!F24,-25)</f>
        <v>-25</v>
      </c>
      <c r="G24" s="1">
        <f>IF(AND($J24=TRUE,Linearity!F24&lt;&gt;0,Linearity!G24&lt;&gt;0),Linearity!G24,-25)</f>
        <v>-25</v>
      </c>
      <c r="H24" s="1">
        <f>IF(AND($J24=TRUE,Linearity!F24&lt;&gt;0,Linearity!G24&lt;&gt;0),Linearity!H24,-25)</f>
        <v>-25</v>
      </c>
      <c r="I24" s="1">
        <f>IF(AND($J24=TRUE,Linearity!F24&lt;&gt;0,Linearity!G24&lt;&gt;0),Linearity!I24,-25)</f>
        <v>-25</v>
      </c>
      <c r="J24" t="b">
        <f>IF(Linearity!J24&lt;&gt;0,TRUE,FALSE)</f>
        <v>0</v>
      </c>
    </row>
    <row r="25" spans="1:10" x14ac:dyDescent="0.25">
      <c r="A25" s="1" t="e">
        <f>IF($J25=TRUE,Linearity!A25,NA())</f>
        <v>#N/A</v>
      </c>
      <c r="B25" s="1" t="e">
        <f>IF($J25=TRUE,Linearity!B25,NA())</f>
        <v>#N/A</v>
      </c>
      <c r="C25" s="1" t="e">
        <f>IF($J25=TRUE,Linearity!C25,NA())</f>
        <v>#N/A</v>
      </c>
      <c r="D25" s="1" t="e">
        <f>IF($J25=TRUE,Linearity!D25,NA())</f>
        <v>#N/A</v>
      </c>
      <c r="E25" s="1" t="e">
        <f>IF($J25=TRUE,Linearity!E25,NA())</f>
        <v>#N/A</v>
      </c>
      <c r="F25" s="1">
        <f>IF(AND($J25=TRUE,Linearity!F25&lt;&gt;0,Linearity!G25&lt;&gt;0),Linearity!F25,-25)</f>
        <v>-25</v>
      </c>
      <c r="G25" s="1">
        <f>IF(AND($J25=TRUE,Linearity!F25&lt;&gt;0,Linearity!G25&lt;&gt;0),Linearity!G25,-25)</f>
        <v>-25</v>
      </c>
      <c r="H25" s="1">
        <f>IF(AND($J25=TRUE,Linearity!F25&lt;&gt;0,Linearity!G25&lt;&gt;0),Linearity!H25,-25)</f>
        <v>-25</v>
      </c>
      <c r="I25" s="1">
        <f>IF(AND($J25=TRUE,Linearity!F25&lt;&gt;0,Linearity!G25&lt;&gt;0),Linearity!I25,-25)</f>
        <v>-25</v>
      </c>
      <c r="J25" t="b">
        <f>IF(Linearity!J25&lt;&gt;0,TRUE,FALSE)</f>
        <v>0</v>
      </c>
    </row>
    <row r="26" spans="1:10" x14ac:dyDescent="0.25">
      <c r="A26" s="1" t="e">
        <f>IF($J26=TRUE,Linearity!A26,NA())</f>
        <v>#N/A</v>
      </c>
      <c r="B26" s="1" t="e">
        <f>IF($J26=TRUE,Linearity!B26,NA())</f>
        <v>#N/A</v>
      </c>
      <c r="C26" s="1" t="e">
        <f>IF($J26=TRUE,Linearity!C26,NA())</f>
        <v>#N/A</v>
      </c>
      <c r="D26" s="1" t="e">
        <f>IF($J26=TRUE,Linearity!D26,NA())</f>
        <v>#N/A</v>
      </c>
      <c r="E26" s="1" t="e">
        <f>IF($J26=TRUE,Linearity!E26,NA())</f>
        <v>#N/A</v>
      </c>
      <c r="F26" s="1">
        <f>IF(AND($J26=TRUE,Linearity!F26&lt;&gt;0,Linearity!G26&lt;&gt;0),Linearity!F26,-25)</f>
        <v>-25</v>
      </c>
      <c r="G26" s="1">
        <f>IF(AND($J26=TRUE,Linearity!F26&lt;&gt;0,Linearity!G26&lt;&gt;0),Linearity!G26,-25)</f>
        <v>-25</v>
      </c>
      <c r="H26" s="1">
        <f>IF(AND($J26=TRUE,Linearity!F26&lt;&gt;0,Linearity!G26&lt;&gt;0),Linearity!H26,-25)</f>
        <v>-25</v>
      </c>
      <c r="I26" s="1">
        <f>IF(AND($J26=TRUE,Linearity!F26&lt;&gt;0,Linearity!G26&lt;&gt;0),Linearity!I26,-25)</f>
        <v>-25</v>
      </c>
      <c r="J26" t="b">
        <f>IF(Linearity!J26&lt;&gt;0,TRUE,FALSE)</f>
        <v>0</v>
      </c>
    </row>
    <row r="27" spans="1:10" x14ac:dyDescent="0.25">
      <c r="A27" s="1" t="e">
        <f>IF($J27=TRUE,Linearity!A27,NA())</f>
        <v>#N/A</v>
      </c>
      <c r="B27" s="1" t="e">
        <f>IF($J27=TRUE,Linearity!B27,NA())</f>
        <v>#N/A</v>
      </c>
      <c r="C27" s="1" t="e">
        <f>IF($J27=TRUE,Linearity!C27,NA())</f>
        <v>#N/A</v>
      </c>
      <c r="D27" s="1" t="e">
        <f>IF($J27=TRUE,Linearity!D27,NA())</f>
        <v>#N/A</v>
      </c>
      <c r="E27" s="1" t="e">
        <f>IF($J27=TRUE,Linearity!E27,NA())</f>
        <v>#N/A</v>
      </c>
      <c r="F27" s="1">
        <f>IF(AND($J27=TRUE,Linearity!F27&lt;&gt;0,Linearity!G27&lt;&gt;0),Linearity!F27,-25)</f>
        <v>-25</v>
      </c>
      <c r="G27" s="1">
        <f>IF(AND($J27=TRUE,Linearity!F27&lt;&gt;0,Linearity!G27&lt;&gt;0),Linearity!G27,-25)</f>
        <v>-25</v>
      </c>
      <c r="H27" s="1">
        <f>IF(AND($J27=TRUE,Linearity!F27&lt;&gt;0,Linearity!G27&lt;&gt;0),Linearity!H27,-25)</f>
        <v>-25</v>
      </c>
      <c r="I27" s="1">
        <f>IF(AND($J27=TRUE,Linearity!F27&lt;&gt;0,Linearity!G27&lt;&gt;0),Linearity!I27,-25)</f>
        <v>-25</v>
      </c>
      <c r="J27" t="b">
        <f>IF(Linearity!J27&lt;&gt;0,TRUE,FALSE)</f>
        <v>0</v>
      </c>
    </row>
    <row r="28" spans="1:10" x14ac:dyDescent="0.25">
      <c r="A28" s="1" t="e">
        <f>IF($J28=TRUE,Linearity!A28,NA())</f>
        <v>#N/A</v>
      </c>
      <c r="B28" s="1" t="e">
        <f>IF($J28=TRUE,Linearity!B28,NA())</f>
        <v>#N/A</v>
      </c>
      <c r="C28" s="1" t="e">
        <f>IF($J28=TRUE,Linearity!C28,NA())</f>
        <v>#N/A</v>
      </c>
      <c r="D28" s="1" t="e">
        <f>IF($J28=TRUE,Linearity!D28,NA())</f>
        <v>#N/A</v>
      </c>
      <c r="E28" s="1" t="e">
        <f>IF($J28=TRUE,Linearity!E28,NA())</f>
        <v>#N/A</v>
      </c>
      <c r="F28" s="1">
        <f>IF(AND($J28=TRUE,Linearity!F28&lt;&gt;0,Linearity!G28&lt;&gt;0),Linearity!F28,-25)</f>
        <v>-25</v>
      </c>
      <c r="G28" s="1">
        <f>IF(AND($J28=TRUE,Linearity!F28&lt;&gt;0,Linearity!G28&lt;&gt;0),Linearity!G28,-25)</f>
        <v>-25</v>
      </c>
      <c r="H28" s="1">
        <f>IF(AND($J28=TRUE,Linearity!F28&lt;&gt;0,Linearity!G28&lt;&gt;0),Linearity!H28,-25)</f>
        <v>-25</v>
      </c>
      <c r="I28" s="1">
        <f>IF(AND($J28=TRUE,Linearity!F28&lt;&gt;0,Linearity!G28&lt;&gt;0),Linearity!I28,-25)</f>
        <v>-25</v>
      </c>
      <c r="J28" t="b">
        <f>IF(Linearity!J28&lt;&gt;0,TRUE,FALSE)</f>
        <v>0</v>
      </c>
    </row>
    <row r="29" spans="1:10" x14ac:dyDescent="0.25">
      <c r="A29" s="1" t="e">
        <f>IF($J29=TRUE,Linearity!A29,NA())</f>
        <v>#N/A</v>
      </c>
      <c r="B29" s="1" t="e">
        <f>IF($J29=TRUE,Linearity!B29,NA())</f>
        <v>#N/A</v>
      </c>
      <c r="C29" s="1" t="e">
        <f>IF($J29=TRUE,Linearity!C29,NA())</f>
        <v>#N/A</v>
      </c>
      <c r="D29" s="1" t="e">
        <f>IF($J29=TRUE,Linearity!D29,NA())</f>
        <v>#N/A</v>
      </c>
      <c r="E29" s="1" t="e">
        <f>IF($J29=TRUE,Linearity!E29,NA())</f>
        <v>#N/A</v>
      </c>
      <c r="F29" s="1">
        <f>IF(AND($J29=TRUE,Linearity!F29&lt;&gt;0,Linearity!G29&lt;&gt;0),Linearity!F29,-25)</f>
        <v>-25</v>
      </c>
      <c r="G29" s="1">
        <f>IF(AND($J29=TRUE,Linearity!F29&lt;&gt;0,Linearity!G29&lt;&gt;0),Linearity!G29,-25)</f>
        <v>-25</v>
      </c>
      <c r="H29" s="1">
        <f>IF(AND($J29=TRUE,Linearity!F29&lt;&gt;0,Linearity!G29&lt;&gt;0),Linearity!H29,-25)</f>
        <v>-25</v>
      </c>
      <c r="I29" s="1">
        <f>IF(AND($J29=TRUE,Linearity!F29&lt;&gt;0,Linearity!G29&lt;&gt;0),Linearity!I29,-25)</f>
        <v>-25</v>
      </c>
      <c r="J29" t="b">
        <f>IF(Linearity!J29&lt;&gt;0,TRUE,FALSE)</f>
        <v>0</v>
      </c>
    </row>
    <row r="30" spans="1:10" x14ac:dyDescent="0.25">
      <c r="A30" s="1" t="e">
        <f>IF($J30=TRUE,Linearity!A30,NA())</f>
        <v>#N/A</v>
      </c>
      <c r="B30" s="1" t="e">
        <f>IF($J30=TRUE,Linearity!B30,NA())</f>
        <v>#N/A</v>
      </c>
      <c r="C30" s="1" t="e">
        <f>IF($J30=TRUE,Linearity!C30,NA())</f>
        <v>#N/A</v>
      </c>
      <c r="D30" s="1" t="e">
        <f>IF($J30=TRUE,Linearity!D30,NA())</f>
        <v>#N/A</v>
      </c>
      <c r="E30" s="1" t="e">
        <f>IF($J30=TRUE,Linearity!E30,NA())</f>
        <v>#N/A</v>
      </c>
      <c r="F30" s="1">
        <f>IF(AND($J30=TRUE,Linearity!F30&lt;&gt;0,Linearity!G30&lt;&gt;0),Linearity!F30,-25)</f>
        <v>-25</v>
      </c>
      <c r="G30" s="1">
        <f>IF(AND($J30=TRUE,Linearity!F30&lt;&gt;0,Linearity!G30&lt;&gt;0),Linearity!G30,-25)</f>
        <v>-25</v>
      </c>
      <c r="H30" s="1">
        <f>IF(AND($J30=TRUE,Linearity!F30&lt;&gt;0,Linearity!G30&lt;&gt;0),Linearity!H30,-25)</f>
        <v>-25</v>
      </c>
      <c r="I30" s="1">
        <f>IF(AND($J30=TRUE,Linearity!F30&lt;&gt;0,Linearity!G30&lt;&gt;0),Linearity!I30,-25)</f>
        <v>-25</v>
      </c>
      <c r="J30" t="b">
        <f>IF(Linearity!J30&lt;&gt;0,TRUE,FALSE)</f>
        <v>0</v>
      </c>
    </row>
    <row r="31" spans="1:10" x14ac:dyDescent="0.25">
      <c r="A31" s="1" t="e">
        <f>IF($J31=TRUE,Linearity!A31,NA())</f>
        <v>#N/A</v>
      </c>
      <c r="B31" s="1" t="e">
        <f>IF($J31=TRUE,Linearity!B31,NA())</f>
        <v>#N/A</v>
      </c>
      <c r="C31" s="1" t="e">
        <f>IF($J31=TRUE,Linearity!C31,NA())</f>
        <v>#N/A</v>
      </c>
      <c r="D31" s="1" t="e">
        <f>IF($J31=TRUE,Linearity!D31,NA())</f>
        <v>#N/A</v>
      </c>
      <c r="E31" s="1" t="e">
        <f>IF($J31=TRUE,Linearity!E31,NA())</f>
        <v>#N/A</v>
      </c>
      <c r="F31" s="1">
        <f>IF(AND($J31=TRUE,Linearity!F31&lt;&gt;0,Linearity!G31&lt;&gt;0),Linearity!F31,-25)</f>
        <v>-25</v>
      </c>
      <c r="G31" s="1">
        <f>IF(AND($J31=TRUE,Linearity!F31&lt;&gt;0,Linearity!G31&lt;&gt;0),Linearity!G31,-25)</f>
        <v>-25</v>
      </c>
      <c r="H31" s="1">
        <f>IF(AND($J31=TRUE,Linearity!F31&lt;&gt;0,Linearity!G31&lt;&gt;0),Linearity!H31,-25)</f>
        <v>-25</v>
      </c>
      <c r="I31" s="1">
        <f>IF(AND($J31=TRUE,Linearity!F31&lt;&gt;0,Linearity!G31&lt;&gt;0),Linearity!I31,-25)</f>
        <v>-25</v>
      </c>
      <c r="J31" t="b">
        <f>IF(Linearity!J31&lt;&gt;0,TRUE,FALSE)</f>
        <v>0</v>
      </c>
    </row>
    <row r="32" spans="1:10" x14ac:dyDescent="0.25">
      <c r="A32" s="1" t="e">
        <f>IF($J32=TRUE,Linearity!A32,NA())</f>
        <v>#N/A</v>
      </c>
      <c r="B32" s="1" t="e">
        <f>IF($J32=TRUE,Linearity!B32,NA())</f>
        <v>#N/A</v>
      </c>
      <c r="C32" s="1" t="e">
        <f>IF($J32=TRUE,Linearity!C32,NA())</f>
        <v>#N/A</v>
      </c>
      <c r="D32" s="1" t="e">
        <f>IF($J32=TRUE,Linearity!D32,NA())</f>
        <v>#N/A</v>
      </c>
      <c r="E32" s="1" t="e">
        <f>IF($J32=TRUE,Linearity!E32,NA())</f>
        <v>#N/A</v>
      </c>
      <c r="F32" s="1">
        <f>IF(AND($J32=TRUE,Linearity!F32&lt;&gt;0,Linearity!G32&lt;&gt;0),Linearity!F32,-25)</f>
        <v>-25</v>
      </c>
      <c r="G32" s="1">
        <f>IF(AND($J32=TRUE,Linearity!F32&lt;&gt;0,Linearity!G32&lt;&gt;0),Linearity!G32,-25)</f>
        <v>-25</v>
      </c>
      <c r="H32" s="1">
        <f>IF(AND($J32=TRUE,Linearity!F32&lt;&gt;0,Linearity!G32&lt;&gt;0),Linearity!H32,-25)</f>
        <v>-25</v>
      </c>
      <c r="I32" s="1">
        <f>IF(AND($J32=TRUE,Linearity!F32&lt;&gt;0,Linearity!G32&lt;&gt;0),Linearity!I32,-25)</f>
        <v>-25</v>
      </c>
      <c r="J32" t="b">
        <f>IF(Linearity!J32&lt;&gt;0,TRUE,FALSE)</f>
        <v>0</v>
      </c>
    </row>
    <row r="33" spans="1:10" x14ac:dyDescent="0.25">
      <c r="A33" s="1" t="e">
        <f>IF($J33=TRUE,Linearity!A33,NA())</f>
        <v>#N/A</v>
      </c>
      <c r="B33" s="1" t="e">
        <f>IF($J33=TRUE,Linearity!B33,NA())</f>
        <v>#N/A</v>
      </c>
      <c r="C33" s="1" t="e">
        <f>IF($J33=TRUE,Linearity!C33,NA())</f>
        <v>#N/A</v>
      </c>
      <c r="D33" s="1" t="e">
        <f>IF($J33=TRUE,Linearity!D33,NA())</f>
        <v>#N/A</v>
      </c>
      <c r="E33" s="1" t="e">
        <f>IF($J33=TRUE,Linearity!E33,NA())</f>
        <v>#N/A</v>
      </c>
      <c r="F33" s="1">
        <f>IF(AND($J33=TRUE,Linearity!F33&lt;&gt;0,Linearity!G33&lt;&gt;0),Linearity!F33,-25)</f>
        <v>-25</v>
      </c>
      <c r="G33" s="1">
        <f>IF(AND($J33=TRUE,Linearity!F33&lt;&gt;0,Linearity!G33&lt;&gt;0),Linearity!G33,-25)</f>
        <v>-25</v>
      </c>
      <c r="H33" s="1">
        <f>IF(AND($J33=TRUE,Linearity!F33&lt;&gt;0,Linearity!G33&lt;&gt;0),Linearity!H33,-25)</f>
        <v>-25</v>
      </c>
      <c r="I33" s="1">
        <f>IF(AND($J33=TRUE,Linearity!F33&lt;&gt;0,Linearity!G33&lt;&gt;0),Linearity!I33,-25)</f>
        <v>-25</v>
      </c>
      <c r="J33" t="b">
        <f>IF(Linearity!J33&lt;&gt;0,TRUE,FALSE)</f>
        <v>0</v>
      </c>
    </row>
    <row r="34" spans="1:10" x14ac:dyDescent="0.25">
      <c r="A34" s="1" t="e">
        <f>IF($J34=TRUE,Linearity!A34,NA())</f>
        <v>#N/A</v>
      </c>
      <c r="B34" s="1" t="e">
        <f>IF($J34=TRUE,Linearity!B34,NA())</f>
        <v>#N/A</v>
      </c>
      <c r="C34" s="1" t="e">
        <f>IF($J34=TRUE,Linearity!C34,NA())</f>
        <v>#N/A</v>
      </c>
      <c r="D34" s="1" t="e">
        <f>IF($J34=TRUE,Linearity!D34,NA())</f>
        <v>#N/A</v>
      </c>
      <c r="E34" s="1" t="e">
        <f>IF($J34=TRUE,Linearity!E34,NA())</f>
        <v>#N/A</v>
      </c>
      <c r="F34" s="1">
        <f>IF(AND($J34=TRUE,Linearity!F34&lt;&gt;0,Linearity!G34&lt;&gt;0),Linearity!F34,-25)</f>
        <v>-25</v>
      </c>
      <c r="G34" s="1">
        <f>IF(AND($J34=TRUE,Linearity!F34&lt;&gt;0,Linearity!G34&lt;&gt;0),Linearity!G34,-25)</f>
        <v>-25</v>
      </c>
      <c r="H34" s="1">
        <f>IF(AND($J34=TRUE,Linearity!F34&lt;&gt;0,Linearity!G34&lt;&gt;0),Linearity!H34,-25)</f>
        <v>-25</v>
      </c>
      <c r="I34" s="1">
        <f>IF(AND($J34=TRUE,Linearity!F34&lt;&gt;0,Linearity!G34&lt;&gt;0),Linearity!I34,-25)</f>
        <v>-25</v>
      </c>
      <c r="J34" t="b">
        <f>IF(Linearity!J34&lt;&gt;0,TRUE,FALSE)</f>
        <v>0</v>
      </c>
    </row>
    <row r="35" spans="1:10" x14ac:dyDescent="0.25">
      <c r="A35" s="1" t="e">
        <f>IF($J35=TRUE,Linearity!A35,NA())</f>
        <v>#N/A</v>
      </c>
      <c r="B35" s="1" t="e">
        <f>IF($J35=TRUE,Linearity!B35,NA())</f>
        <v>#N/A</v>
      </c>
      <c r="C35" s="1" t="e">
        <f>IF($J35=TRUE,Linearity!C35,NA())</f>
        <v>#N/A</v>
      </c>
      <c r="D35" s="1" t="e">
        <f>IF($J35=TRUE,Linearity!D35,NA())</f>
        <v>#N/A</v>
      </c>
      <c r="E35" s="1" t="e">
        <f>IF($J35=TRUE,Linearity!E35,NA())</f>
        <v>#N/A</v>
      </c>
      <c r="F35" s="1">
        <f>IF(AND($J35=TRUE,Linearity!F35&lt;&gt;0,Linearity!G35&lt;&gt;0),Linearity!F35,-25)</f>
        <v>-25</v>
      </c>
      <c r="G35" s="1">
        <f>IF(AND($J35=TRUE,Linearity!F35&lt;&gt;0,Linearity!G35&lt;&gt;0),Linearity!G35,-25)</f>
        <v>-25</v>
      </c>
      <c r="H35" s="1">
        <f>IF(AND($J35=TRUE,Linearity!F35&lt;&gt;0,Linearity!G35&lt;&gt;0),Linearity!H35,-25)</f>
        <v>-25</v>
      </c>
      <c r="I35" s="1">
        <f>IF(AND($J35=TRUE,Linearity!F35&lt;&gt;0,Linearity!G35&lt;&gt;0),Linearity!I35,-25)</f>
        <v>-25</v>
      </c>
      <c r="J35" t="b">
        <f>IF(Linearity!J35&lt;&gt;0,TRUE,FALSE)</f>
        <v>0</v>
      </c>
    </row>
    <row r="36" spans="1:10" x14ac:dyDescent="0.25">
      <c r="A36" s="1" t="e">
        <f>IF($J36=TRUE,Linearity!A36,NA())</f>
        <v>#N/A</v>
      </c>
      <c r="B36" s="1" t="e">
        <f>IF($J36=TRUE,Linearity!B36,NA())</f>
        <v>#N/A</v>
      </c>
      <c r="C36" s="1" t="e">
        <f>IF($J36=TRUE,Linearity!C36,NA())</f>
        <v>#N/A</v>
      </c>
      <c r="D36" s="1" t="e">
        <f>IF($J36=TRUE,Linearity!D36,NA())</f>
        <v>#N/A</v>
      </c>
      <c r="E36" s="1" t="e">
        <f>IF($J36=TRUE,Linearity!E36,NA())</f>
        <v>#N/A</v>
      </c>
      <c r="F36" s="1">
        <f>IF(AND($J36=TRUE,Linearity!F36&lt;&gt;0,Linearity!G36&lt;&gt;0),Linearity!F36,-25)</f>
        <v>-25</v>
      </c>
      <c r="G36" s="1">
        <f>IF(AND($J36=TRUE,Linearity!F36&lt;&gt;0,Linearity!G36&lt;&gt;0),Linearity!G36,-25)</f>
        <v>-25</v>
      </c>
      <c r="H36" s="1">
        <f>IF(AND($J36=TRUE,Linearity!F36&lt;&gt;0,Linearity!G36&lt;&gt;0),Linearity!H36,-25)</f>
        <v>-25</v>
      </c>
      <c r="I36" s="1">
        <f>IF(AND($J36=TRUE,Linearity!F36&lt;&gt;0,Linearity!G36&lt;&gt;0),Linearity!I36,-25)</f>
        <v>-25</v>
      </c>
      <c r="J36" t="b">
        <f>IF(Linearity!J36&lt;&gt;0,TRUE,FALSE)</f>
        <v>0</v>
      </c>
    </row>
    <row r="37" spans="1:10" x14ac:dyDescent="0.25">
      <c r="A37" s="1" t="e">
        <f>IF($J37=TRUE,Linearity!A37,NA())</f>
        <v>#N/A</v>
      </c>
      <c r="B37" s="1" t="e">
        <f>IF($J37=TRUE,Linearity!B37,NA())</f>
        <v>#N/A</v>
      </c>
      <c r="C37" s="1" t="e">
        <f>IF($J37=TRUE,Linearity!C37,NA())</f>
        <v>#N/A</v>
      </c>
      <c r="D37" s="1" t="e">
        <f>IF($J37=TRUE,Linearity!D37,NA())</f>
        <v>#N/A</v>
      </c>
      <c r="E37" s="1" t="e">
        <f>IF($J37=TRUE,Linearity!E37,NA())</f>
        <v>#N/A</v>
      </c>
      <c r="F37" s="1">
        <f>IF(AND($J37=TRUE,Linearity!F37&lt;&gt;0,Linearity!G37&lt;&gt;0),Linearity!F37,-25)</f>
        <v>-25</v>
      </c>
      <c r="G37" s="1">
        <f>IF(AND($J37=TRUE,Linearity!F37&lt;&gt;0,Linearity!G37&lt;&gt;0),Linearity!G37,-25)</f>
        <v>-25</v>
      </c>
      <c r="H37" s="1">
        <f>IF(AND($J37=TRUE,Linearity!F37&lt;&gt;0,Linearity!G37&lt;&gt;0),Linearity!H37,-25)</f>
        <v>-25</v>
      </c>
      <c r="I37" s="1">
        <f>IF(AND($J37=TRUE,Linearity!F37&lt;&gt;0,Linearity!G37&lt;&gt;0),Linearity!I37,-25)</f>
        <v>-25</v>
      </c>
      <c r="J37" t="b">
        <f>IF(Linearity!J37&lt;&gt;0,TRUE,FALSE)</f>
        <v>0</v>
      </c>
    </row>
    <row r="38" spans="1:10" x14ac:dyDescent="0.25">
      <c r="A38" s="1" t="e">
        <f>IF($J38=TRUE,Linearity!A38,NA())</f>
        <v>#N/A</v>
      </c>
      <c r="B38" s="1" t="e">
        <f>IF($J38=TRUE,Linearity!B38,NA())</f>
        <v>#N/A</v>
      </c>
      <c r="C38" s="1" t="e">
        <f>IF($J38=TRUE,Linearity!C38,NA())</f>
        <v>#N/A</v>
      </c>
      <c r="D38" s="1" t="e">
        <f>IF($J38=TRUE,Linearity!D38,NA())</f>
        <v>#N/A</v>
      </c>
      <c r="E38" s="1" t="e">
        <f>IF($J38=TRUE,Linearity!E38,NA())</f>
        <v>#N/A</v>
      </c>
      <c r="F38" s="1">
        <f>IF(AND($J38=TRUE,Linearity!F38&lt;&gt;0,Linearity!G38&lt;&gt;0),Linearity!F38,-25)</f>
        <v>-25</v>
      </c>
      <c r="G38" s="1">
        <f>IF(AND($J38=TRUE,Linearity!F38&lt;&gt;0,Linearity!G38&lt;&gt;0),Linearity!G38,-25)</f>
        <v>-25</v>
      </c>
      <c r="H38" s="1">
        <f>IF(AND($J38=TRUE,Linearity!F38&lt;&gt;0,Linearity!G38&lt;&gt;0),Linearity!H38,-25)</f>
        <v>-25</v>
      </c>
      <c r="I38" s="1">
        <f>IF(AND($J38=TRUE,Linearity!F38&lt;&gt;0,Linearity!G38&lt;&gt;0),Linearity!I38,-25)</f>
        <v>-25</v>
      </c>
      <c r="J38" t="b">
        <f>IF(Linearity!J38&lt;&gt;0,TRUE,FALSE)</f>
        <v>0</v>
      </c>
    </row>
    <row r="39" spans="1:10" x14ac:dyDescent="0.25">
      <c r="A39" s="1" t="e">
        <f>IF($J39=TRUE,Linearity!A39,NA())</f>
        <v>#N/A</v>
      </c>
      <c r="B39" s="1" t="e">
        <f>IF($J39=TRUE,Linearity!B39,NA())</f>
        <v>#N/A</v>
      </c>
      <c r="C39" s="1" t="e">
        <f>IF($J39=TRUE,Linearity!C39,NA())</f>
        <v>#N/A</v>
      </c>
      <c r="D39" s="1" t="e">
        <f>IF($J39=TRUE,Linearity!D39,NA())</f>
        <v>#N/A</v>
      </c>
      <c r="E39" s="1" t="e">
        <f>IF($J39=TRUE,Linearity!E39,NA())</f>
        <v>#N/A</v>
      </c>
      <c r="F39" s="1">
        <f>IF(AND($J39=TRUE,Linearity!F39&lt;&gt;0,Linearity!G39&lt;&gt;0),Linearity!F39,-25)</f>
        <v>-25</v>
      </c>
      <c r="G39" s="1">
        <f>IF(AND($J39=TRUE,Linearity!F39&lt;&gt;0,Linearity!G39&lt;&gt;0),Linearity!G39,-25)</f>
        <v>-25</v>
      </c>
      <c r="H39" s="1">
        <f>IF(AND($J39=TRUE,Linearity!F39&lt;&gt;0,Linearity!G39&lt;&gt;0),Linearity!H39,-25)</f>
        <v>-25</v>
      </c>
      <c r="I39" s="1">
        <f>IF(AND($J39=TRUE,Linearity!F39&lt;&gt;0,Linearity!G39&lt;&gt;0),Linearity!I39,-25)</f>
        <v>-25</v>
      </c>
      <c r="J39" t="b">
        <f>IF(Linearity!J39&lt;&gt;0,TRUE,FALSE)</f>
        <v>0</v>
      </c>
    </row>
    <row r="40" spans="1:10" x14ac:dyDescent="0.25">
      <c r="A40" s="1" t="e">
        <f>IF($J40=TRUE,Linearity!A40,NA())</f>
        <v>#N/A</v>
      </c>
      <c r="B40" s="1" t="e">
        <f>IF($J40=TRUE,Linearity!B40,NA())</f>
        <v>#N/A</v>
      </c>
      <c r="C40" s="1" t="e">
        <f>IF($J40=TRUE,Linearity!C40,NA())</f>
        <v>#N/A</v>
      </c>
      <c r="D40" s="1" t="e">
        <f>IF($J40=TRUE,Linearity!D40,NA())</f>
        <v>#N/A</v>
      </c>
      <c r="E40" s="1" t="e">
        <f>IF($J40=TRUE,Linearity!E40,NA())</f>
        <v>#N/A</v>
      </c>
      <c r="F40" s="1">
        <f>IF(AND($J40=TRUE,Linearity!F40&lt;&gt;0,Linearity!G40&lt;&gt;0),Linearity!F40,-25)</f>
        <v>-25</v>
      </c>
      <c r="G40" s="1">
        <f>IF(AND($J40=TRUE,Linearity!F40&lt;&gt;0,Linearity!G40&lt;&gt;0),Linearity!G40,-25)</f>
        <v>-25</v>
      </c>
      <c r="H40" s="1">
        <f>IF(AND($J40=TRUE,Linearity!F40&lt;&gt;0,Linearity!G40&lt;&gt;0),Linearity!H40,-25)</f>
        <v>-25</v>
      </c>
      <c r="I40" s="1">
        <f>IF(AND($J40=TRUE,Linearity!F40&lt;&gt;0,Linearity!G40&lt;&gt;0),Linearity!I40,-25)</f>
        <v>-25</v>
      </c>
      <c r="J40" t="b">
        <f>IF(Linearity!J40&lt;&gt;0,TRUE,FALSE)</f>
        <v>0</v>
      </c>
    </row>
    <row r="41" spans="1:10" x14ac:dyDescent="0.25">
      <c r="A41" s="1" t="e">
        <f>IF($J41=TRUE,Linearity!A41,NA())</f>
        <v>#N/A</v>
      </c>
      <c r="B41" s="1" t="e">
        <f>IF($J41=TRUE,Linearity!B41,NA())</f>
        <v>#N/A</v>
      </c>
      <c r="C41" s="1" t="e">
        <f>IF($J41=TRUE,Linearity!C41,NA())</f>
        <v>#N/A</v>
      </c>
      <c r="D41" s="1" t="e">
        <f>IF($J41=TRUE,Linearity!D41,NA())</f>
        <v>#N/A</v>
      </c>
      <c r="E41" s="1" t="e">
        <f>IF($J41=TRUE,Linearity!E41,NA())</f>
        <v>#N/A</v>
      </c>
      <c r="F41" s="1">
        <f>IF(AND($J41=TRUE,Linearity!F41&lt;&gt;0,Linearity!G41&lt;&gt;0),Linearity!F41,-25)</f>
        <v>-25</v>
      </c>
      <c r="G41" s="1">
        <f>IF(AND($J41=TRUE,Linearity!F41&lt;&gt;0,Linearity!G41&lt;&gt;0),Linearity!G41,-25)</f>
        <v>-25</v>
      </c>
      <c r="H41" s="1">
        <f>IF(AND($J41=TRUE,Linearity!F41&lt;&gt;0,Linearity!G41&lt;&gt;0),Linearity!H41,-25)</f>
        <v>-25</v>
      </c>
      <c r="I41" s="1">
        <f>IF(AND($J41=TRUE,Linearity!F41&lt;&gt;0,Linearity!G41&lt;&gt;0),Linearity!I41,-25)</f>
        <v>-25</v>
      </c>
      <c r="J41" t="b">
        <f>IF(Linearity!J41&lt;&gt;0,TRUE,FALSE)</f>
        <v>0</v>
      </c>
    </row>
    <row r="42" spans="1:10" x14ac:dyDescent="0.25">
      <c r="A42" s="1" t="e">
        <f>IF($J42=TRUE,Linearity!A42,NA())</f>
        <v>#N/A</v>
      </c>
      <c r="B42" s="1" t="e">
        <f>IF($J42=TRUE,Linearity!B42,NA())</f>
        <v>#N/A</v>
      </c>
      <c r="C42" s="1" t="e">
        <f>IF($J42=TRUE,Linearity!C42,NA())</f>
        <v>#N/A</v>
      </c>
      <c r="D42" s="1" t="e">
        <f>IF($J42=TRUE,Linearity!D42,NA())</f>
        <v>#N/A</v>
      </c>
      <c r="E42" s="1" t="e">
        <f>IF($J42=TRUE,Linearity!E42,NA())</f>
        <v>#N/A</v>
      </c>
      <c r="F42" s="1">
        <f>IF(AND($J42=TRUE,Linearity!F42&lt;&gt;0,Linearity!G42&lt;&gt;0),Linearity!F42,-25)</f>
        <v>-25</v>
      </c>
      <c r="G42" s="1">
        <f>IF(AND($J42=TRUE,Linearity!F42&lt;&gt;0,Linearity!G42&lt;&gt;0),Linearity!G42,-25)</f>
        <v>-25</v>
      </c>
      <c r="H42" s="1">
        <f>IF(AND($J42=TRUE,Linearity!F42&lt;&gt;0,Linearity!G42&lt;&gt;0),Linearity!H42,-25)</f>
        <v>-25</v>
      </c>
      <c r="I42" s="1">
        <f>IF(AND($J42=TRUE,Linearity!F42&lt;&gt;0,Linearity!G42&lt;&gt;0),Linearity!I42,-25)</f>
        <v>-25</v>
      </c>
      <c r="J42" t="b">
        <f>IF(Linearity!J42&lt;&gt;0,TRUE,FALSE)</f>
        <v>0</v>
      </c>
    </row>
    <row r="43" spans="1:10" x14ac:dyDescent="0.25">
      <c r="A43" s="1" t="e">
        <f>IF($J43=TRUE,Linearity!A43,NA())</f>
        <v>#N/A</v>
      </c>
      <c r="B43" s="1" t="e">
        <f>IF($J43=TRUE,Linearity!B43,NA())</f>
        <v>#N/A</v>
      </c>
      <c r="C43" s="1" t="e">
        <f>IF($J43=TRUE,Linearity!C43,NA())</f>
        <v>#N/A</v>
      </c>
      <c r="D43" s="1" t="e">
        <f>IF($J43=TRUE,Linearity!D43,NA())</f>
        <v>#N/A</v>
      </c>
      <c r="E43" s="1" t="e">
        <f>IF($J43=TRUE,Linearity!E43,NA())</f>
        <v>#N/A</v>
      </c>
      <c r="F43" s="1">
        <f>IF(AND($J43=TRUE,Linearity!F43&lt;&gt;0,Linearity!G43&lt;&gt;0),Linearity!F43,-25)</f>
        <v>-25</v>
      </c>
      <c r="G43" s="1">
        <f>IF(AND($J43=TRUE,Linearity!F43&lt;&gt;0,Linearity!G43&lt;&gt;0),Linearity!G43,-25)</f>
        <v>-25</v>
      </c>
      <c r="H43" s="1">
        <f>IF(AND($J43=TRUE,Linearity!F43&lt;&gt;0,Linearity!G43&lt;&gt;0),Linearity!H43,-25)</f>
        <v>-25</v>
      </c>
      <c r="I43" s="1">
        <f>IF(AND($J43=TRUE,Linearity!F43&lt;&gt;0,Linearity!G43&lt;&gt;0),Linearity!I43,-25)</f>
        <v>-25</v>
      </c>
      <c r="J43" t="b">
        <f>IF(Linearity!J43&lt;&gt;0,TRUE,FALSE)</f>
        <v>0</v>
      </c>
    </row>
    <row r="44" spans="1:10" x14ac:dyDescent="0.25">
      <c r="A44" s="1" t="e">
        <f>IF($J44=TRUE,Linearity!A44,NA())</f>
        <v>#N/A</v>
      </c>
      <c r="B44" s="1" t="e">
        <f>IF($J44=TRUE,Linearity!B44,NA())</f>
        <v>#N/A</v>
      </c>
      <c r="C44" s="1" t="e">
        <f>IF($J44=TRUE,Linearity!C44,NA())</f>
        <v>#N/A</v>
      </c>
      <c r="D44" s="1" t="e">
        <f>IF($J44=TRUE,Linearity!D44,NA())</f>
        <v>#N/A</v>
      </c>
      <c r="E44" s="1" t="e">
        <f>IF($J44=TRUE,Linearity!E44,NA())</f>
        <v>#N/A</v>
      </c>
      <c r="F44" s="1">
        <f>IF(AND($J44=TRUE,Linearity!F44&lt;&gt;0,Linearity!G44&lt;&gt;0),Linearity!F44,-25)</f>
        <v>-25</v>
      </c>
      <c r="G44" s="1">
        <f>IF(AND($J44=TRUE,Linearity!F44&lt;&gt;0,Linearity!G44&lt;&gt;0),Linearity!G44,-25)</f>
        <v>-25</v>
      </c>
      <c r="H44" s="1">
        <f>IF(AND($J44=TRUE,Linearity!F44&lt;&gt;0,Linearity!G44&lt;&gt;0),Linearity!H44,-25)</f>
        <v>-25</v>
      </c>
      <c r="I44" s="1">
        <f>IF(AND($J44=TRUE,Linearity!F44&lt;&gt;0,Linearity!G44&lt;&gt;0),Linearity!I44,-25)</f>
        <v>-25</v>
      </c>
      <c r="J44" t="b">
        <f>IF(Linearity!J44&lt;&gt;0,TRUE,FALSE)</f>
        <v>0</v>
      </c>
    </row>
    <row r="45" spans="1:10" x14ac:dyDescent="0.25">
      <c r="A45" s="1" t="e">
        <f>IF($J45=TRUE,Linearity!A45,NA())</f>
        <v>#N/A</v>
      </c>
      <c r="B45" s="1" t="e">
        <f>IF($J45=TRUE,Linearity!B45,NA())</f>
        <v>#N/A</v>
      </c>
      <c r="C45" s="1" t="e">
        <f>IF($J45=TRUE,Linearity!C45,NA())</f>
        <v>#N/A</v>
      </c>
      <c r="D45" s="1" t="e">
        <f>IF($J45=TRUE,Linearity!D45,NA())</f>
        <v>#N/A</v>
      </c>
      <c r="E45" s="1" t="e">
        <f>IF($J45=TRUE,Linearity!E45,NA())</f>
        <v>#N/A</v>
      </c>
      <c r="F45" s="1">
        <f>IF(AND($J45=TRUE,Linearity!F45&lt;&gt;0,Linearity!G45&lt;&gt;0),Linearity!F45,-25)</f>
        <v>-25</v>
      </c>
      <c r="G45" s="1">
        <f>IF(AND($J45=TRUE,Linearity!F45&lt;&gt;0,Linearity!G45&lt;&gt;0),Linearity!G45,-25)</f>
        <v>-25</v>
      </c>
      <c r="H45" s="1">
        <f>IF(AND($J45=TRUE,Linearity!F45&lt;&gt;0,Linearity!G45&lt;&gt;0),Linearity!H45,-25)</f>
        <v>-25</v>
      </c>
      <c r="I45" s="1">
        <f>IF(AND($J45=TRUE,Linearity!F45&lt;&gt;0,Linearity!G45&lt;&gt;0),Linearity!I45,-25)</f>
        <v>-25</v>
      </c>
      <c r="J45" t="b">
        <f>IF(Linearity!J45&lt;&gt;0,TRUE,FALSE)</f>
        <v>0</v>
      </c>
    </row>
    <row r="46" spans="1:10" x14ac:dyDescent="0.25">
      <c r="A46" s="1" t="e">
        <f>IF($J46=TRUE,Linearity!A46,NA())</f>
        <v>#N/A</v>
      </c>
      <c r="B46" s="1" t="e">
        <f>IF($J46=TRUE,Linearity!B46,NA())</f>
        <v>#N/A</v>
      </c>
      <c r="C46" s="1" t="e">
        <f>IF($J46=TRUE,Linearity!C46,NA())</f>
        <v>#N/A</v>
      </c>
      <c r="D46" s="1" t="e">
        <f>IF($J46=TRUE,Linearity!D46,NA())</f>
        <v>#N/A</v>
      </c>
      <c r="E46" s="1" t="e">
        <f>IF($J46=TRUE,Linearity!E46,NA())</f>
        <v>#N/A</v>
      </c>
      <c r="F46" s="1">
        <f>IF(AND($J46=TRUE,Linearity!F46&lt;&gt;0,Linearity!G46&lt;&gt;0),Linearity!F46,-25)</f>
        <v>-25</v>
      </c>
      <c r="G46" s="1">
        <f>IF(AND($J46=TRUE,Linearity!F46&lt;&gt;0,Linearity!G46&lt;&gt;0),Linearity!G46,-25)</f>
        <v>-25</v>
      </c>
      <c r="H46" s="1">
        <f>IF(AND($J46=TRUE,Linearity!F46&lt;&gt;0,Linearity!G46&lt;&gt;0),Linearity!H46,-25)</f>
        <v>-25</v>
      </c>
      <c r="I46" s="1">
        <f>IF(AND($J46=TRUE,Linearity!F46&lt;&gt;0,Linearity!G46&lt;&gt;0),Linearity!I46,-25)</f>
        <v>-25</v>
      </c>
      <c r="J46" t="b">
        <f>IF(Linearity!J46&lt;&gt;0,TRUE,FALSE)</f>
        <v>0</v>
      </c>
    </row>
    <row r="47" spans="1:10" x14ac:dyDescent="0.25">
      <c r="A47" s="1" t="e">
        <f>IF($J47=TRUE,Linearity!A47,NA())</f>
        <v>#N/A</v>
      </c>
      <c r="B47" s="1" t="e">
        <f>IF($J47=TRUE,Linearity!B47,NA())</f>
        <v>#N/A</v>
      </c>
      <c r="C47" s="1" t="e">
        <f>IF($J47=TRUE,Linearity!C47,NA())</f>
        <v>#N/A</v>
      </c>
      <c r="D47" s="1" t="e">
        <f>IF($J47=TRUE,Linearity!D47,NA())</f>
        <v>#N/A</v>
      </c>
      <c r="E47" s="1" t="e">
        <f>IF($J47=TRUE,Linearity!E47,NA())</f>
        <v>#N/A</v>
      </c>
      <c r="F47" s="1">
        <f>IF(AND($J47=TRUE,Linearity!F47&lt;&gt;0,Linearity!G47&lt;&gt;0),Linearity!F47,-25)</f>
        <v>-25</v>
      </c>
      <c r="G47" s="1">
        <f>IF(AND($J47=TRUE,Linearity!F47&lt;&gt;0,Linearity!G47&lt;&gt;0),Linearity!G47,-25)</f>
        <v>-25</v>
      </c>
      <c r="H47" s="1">
        <f>IF(AND($J47=TRUE,Linearity!F47&lt;&gt;0,Linearity!G47&lt;&gt;0),Linearity!H47,-25)</f>
        <v>-25</v>
      </c>
      <c r="I47" s="1">
        <f>IF(AND($J47=TRUE,Linearity!F47&lt;&gt;0,Linearity!G47&lt;&gt;0),Linearity!I47,-25)</f>
        <v>-25</v>
      </c>
      <c r="J47" t="b">
        <f>IF(Linearity!J47&lt;&gt;0,TRUE,FALSE)</f>
        <v>0</v>
      </c>
    </row>
    <row r="48" spans="1:10" x14ac:dyDescent="0.25">
      <c r="A48" s="1" t="e">
        <f>IF($J48=TRUE,Linearity!A48,NA())</f>
        <v>#N/A</v>
      </c>
      <c r="B48" s="1" t="e">
        <f>IF($J48=TRUE,Linearity!B48,NA())</f>
        <v>#N/A</v>
      </c>
      <c r="C48" s="1" t="e">
        <f>IF($J48=TRUE,Linearity!C48,NA())</f>
        <v>#N/A</v>
      </c>
      <c r="D48" s="1" t="e">
        <f>IF($J48=TRUE,Linearity!D48,NA())</f>
        <v>#N/A</v>
      </c>
      <c r="E48" s="1" t="e">
        <f>IF($J48=TRUE,Linearity!E48,NA())</f>
        <v>#N/A</v>
      </c>
      <c r="F48" s="1">
        <f>IF(AND($J48=TRUE,Linearity!F48&lt;&gt;0,Linearity!G48&lt;&gt;0),Linearity!F48,-25)</f>
        <v>-25</v>
      </c>
      <c r="G48" s="1">
        <f>IF(AND($J48=TRUE,Linearity!F48&lt;&gt;0,Linearity!G48&lt;&gt;0),Linearity!G48,-25)</f>
        <v>-25</v>
      </c>
      <c r="H48" s="1">
        <f>IF(AND($J48=TRUE,Linearity!F48&lt;&gt;0,Linearity!G48&lt;&gt;0),Linearity!H48,-25)</f>
        <v>-25</v>
      </c>
      <c r="I48" s="1">
        <f>IF(AND($J48=TRUE,Linearity!F48&lt;&gt;0,Linearity!G48&lt;&gt;0),Linearity!I48,-25)</f>
        <v>-25</v>
      </c>
      <c r="J48" t="b">
        <f>IF(Linearity!J48&lt;&gt;0,TRUE,FALSE)</f>
        <v>0</v>
      </c>
    </row>
    <row r="49" spans="1:10" x14ac:dyDescent="0.25">
      <c r="A49" s="1" t="e">
        <f>IF($J49=TRUE,Linearity!A49,NA())</f>
        <v>#N/A</v>
      </c>
      <c r="B49" s="1" t="e">
        <f>IF($J49=TRUE,Linearity!B49,NA())</f>
        <v>#N/A</v>
      </c>
      <c r="C49" s="1" t="e">
        <f>IF($J49=TRUE,Linearity!C49,NA())</f>
        <v>#N/A</v>
      </c>
      <c r="D49" s="1" t="e">
        <f>IF($J49=TRUE,Linearity!D49,NA())</f>
        <v>#N/A</v>
      </c>
      <c r="E49" s="1" t="e">
        <f>IF($J49=TRUE,Linearity!E49,NA())</f>
        <v>#N/A</v>
      </c>
      <c r="F49" s="1">
        <f>IF(AND($J49=TRUE,Linearity!F49&lt;&gt;0,Linearity!G49&lt;&gt;0),Linearity!F49,-25)</f>
        <v>-25</v>
      </c>
      <c r="G49" s="1">
        <f>IF(AND($J49=TRUE,Linearity!F49&lt;&gt;0,Linearity!G49&lt;&gt;0),Linearity!G49,-25)</f>
        <v>-25</v>
      </c>
      <c r="H49" s="1">
        <f>IF(AND($J49=TRUE,Linearity!F49&lt;&gt;0,Linearity!G49&lt;&gt;0),Linearity!H49,-25)</f>
        <v>-25</v>
      </c>
      <c r="I49" s="1">
        <f>IF(AND($J49=TRUE,Linearity!F49&lt;&gt;0,Linearity!G49&lt;&gt;0),Linearity!I49,-25)</f>
        <v>-25</v>
      </c>
      <c r="J49" t="b">
        <f>IF(Linearity!J49&lt;&gt;0,TRUE,FALSE)</f>
        <v>0</v>
      </c>
    </row>
    <row r="50" spans="1:10" x14ac:dyDescent="0.25">
      <c r="A50" s="1" t="e">
        <f>IF($J50=TRUE,Linearity!A50,NA())</f>
        <v>#N/A</v>
      </c>
      <c r="B50" s="1" t="e">
        <f>IF($J50=TRUE,Linearity!B50,NA())</f>
        <v>#N/A</v>
      </c>
      <c r="C50" s="1" t="e">
        <f>IF($J50=TRUE,Linearity!C50,NA())</f>
        <v>#N/A</v>
      </c>
      <c r="D50" s="1" t="e">
        <f>IF($J50=TRUE,Linearity!D50,NA())</f>
        <v>#N/A</v>
      </c>
      <c r="E50" s="1" t="e">
        <f>IF($J50=TRUE,Linearity!E50,NA())</f>
        <v>#N/A</v>
      </c>
      <c r="F50" s="1">
        <f>IF(AND($J50=TRUE,Linearity!F50&lt;&gt;0,Linearity!G50&lt;&gt;0),Linearity!F50,-25)</f>
        <v>-25</v>
      </c>
      <c r="G50" s="1">
        <f>IF(AND($J50=TRUE,Linearity!F50&lt;&gt;0,Linearity!G50&lt;&gt;0),Linearity!G50,-25)</f>
        <v>-25</v>
      </c>
      <c r="H50" s="1">
        <f>IF(AND($J50=TRUE,Linearity!F50&lt;&gt;0,Linearity!G50&lt;&gt;0),Linearity!H50,-25)</f>
        <v>-25</v>
      </c>
      <c r="I50" s="1">
        <f>IF(AND($J50=TRUE,Linearity!F50&lt;&gt;0,Linearity!G50&lt;&gt;0),Linearity!I50,-25)</f>
        <v>-25</v>
      </c>
      <c r="J50" t="b">
        <f>IF(Linearity!J50&lt;&gt;0,TRUE,FALSE)</f>
        <v>0</v>
      </c>
    </row>
    <row r="51" spans="1:10" x14ac:dyDescent="0.25">
      <c r="A51" s="1" t="e">
        <f>IF($J51=TRUE,Linearity!A51,NA())</f>
        <v>#N/A</v>
      </c>
      <c r="B51" s="1" t="e">
        <f>IF($J51=TRUE,Linearity!B51,NA())</f>
        <v>#N/A</v>
      </c>
      <c r="C51" s="1" t="e">
        <f>IF($J51=TRUE,Linearity!C51,NA())</f>
        <v>#N/A</v>
      </c>
      <c r="D51" s="1" t="e">
        <f>IF($J51=TRUE,Linearity!D51,NA())</f>
        <v>#N/A</v>
      </c>
      <c r="E51" s="1" t="e">
        <f>IF($J51=TRUE,Linearity!E51,NA())</f>
        <v>#N/A</v>
      </c>
      <c r="F51" s="1">
        <f>IF(AND($J51=TRUE,Linearity!F51&lt;&gt;0,Linearity!G51&lt;&gt;0),Linearity!F51,-25)</f>
        <v>-25</v>
      </c>
      <c r="G51" s="1">
        <f>IF(AND($J51=TRUE,Linearity!F51&lt;&gt;0,Linearity!G51&lt;&gt;0),Linearity!G51,-25)</f>
        <v>-25</v>
      </c>
      <c r="H51" s="1">
        <f>IF(AND($J51=TRUE,Linearity!F51&lt;&gt;0,Linearity!G51&lt;&gt;0),Linearity!H51,-25)</f>
        <v>-25</v>
      </c>
      <c r="I51" s="1">
        <f>IF(AND($J51=TRUE,Linearity!F51&lt;&gt;0,Linearity!G51&lt;&gt;0),Linearity!I51,-25)</f>
        <v>-25</v>
      </c>
      <c r="J51" t="b">
        <f>IF(Linearity!J51&lt;&gt;0,TRUE,FALSE)</f>
        <v>0</v>
      </c>
    </row>
    <row r="52" spans="1:10" x14ac:dyDescent="0.25">
      <c r="A52" s="1" t="e">
        <f>IF($J52=TRUE,Linearity!A52,NA())</f>
        <v>#N/A</v>
      </c>
      <c r="B52" s="1" t="e">
        <f>IF($J52=TRUE,Linearity!B52,NA())</f>
        <v>#N/A</v>
      </c>
      <c r="C52" s="1" t="e">
        <f>IF($J52=TRUE,Linearity!C52,NA())</f>
        <v>#N/A</v>
      </c>
      <c r="D52" s="1" t="e">
        <f>IF($J52=TRUE,Linearity!D52,NA())</f>
        <v>#N/A</v>
      </c>
      <c r="E52" s="1" t="e">
        <f>IF($J52=TRUE,Linearity!E52,NA())</f>
        <v>#N/A</v>
      </c>
      <c r="F52" s="1">
        <f>IF(AND($J52=TRUE,Linearity!F52&lt;&gt;0,Linearity!G52&lt;&gt;0),Linearity!F52,-25)</f>
        <v>-25</v>
      </c>
      <c r="G52" s="1">
        <f>IF(AND($J52=TRUE,Linearity!F52&lt;&gt;0,Linearity!G52&lt;&gt;0),Linearity!G52,-25)</f>
        <v>-25</v>
      </c>
      <c r="H52" s="1">
        <f>IF(AND($J52=TRUE,Linearity!F52&lt;&gt;0,Linearity!G52&lt;&gt;0),Linearity!H52,-25)</f>
        <v>-25</v>
      </c>
      <c r="I52" s="1">
        <f>IF(AND($J52=TRUE,Linearity!F52&lt;&gt;0,Linearity!G52&lt;&gt;0),Linearity!I52,-25)</f>
        <v>-25</v>
      </c>
      <c r="J52" t="b">
        <f>IF(Linearity!J52&lt;&gt;0,TRUE,FALSE)</f>
        <v>0</v>
      </c>
    </row>
    <row r="53" spans="1:10" x14ac:dyDescent="0.25">
      <c r="A53" s="1" t="e">
        <f>IF($J53=TRUE,Linearity!A53,NA())</f>
        <v>#N/A</v>
      </c>
      <c r="B53" s="1" t="e">
        <f>IF($J53=TRUE,Linearity!B53,NA())</f>
        <v>#N/A</v>
      </c>
      <c r="C53" s="1" t="e">
        <f>IF($J53=TRUE,Linearity!C53,NA())</f>
        <v>#N/A</v>
      </c>
      <c r="D53" s="1" t="e">
        <f>IF($J53=TRUE,Linearity!D53,NA())</f>
        <v>#N/A</v>
      </c>
      <c r="E53" s="1" t="e">
        <f>IF($J53=TRUE,Linearity!E53,NA())</f>
        <v>#N/A</v>
      </c>
      <c r="F53" s="1">
        <f>IF(AND($J53=TRUE,Linearity!F53&lt;&gt;0,Linearity!G53&lt;&gt;0),Linearity!F53,-25)</f>
        <v>-25</v>
      </c>
      <c r="G53" s="1">
        <f>IF(AND($J53=TRUE,Linearity!F53&lt;&gt;0,Linearity!G53&lt;&gt;0),Linearity!G53,-25)</f>
        <v>-25</v>
      </c>
      <c r="H53" s="1">
        <f>IF(AND($J53=TRUE,Linearity!F53&lt;&gt;0,Linearity!G53&lt;&gt;0),Linearity!H53,-25)</f>
        <v>-25</v>
      </c>
      <c r="I53" s="1">
        <f>IF(AND($J53=TRUE,Linearity!F53&lt;&gt;0,Linearity!G53&lt;&gt;0),Linearity!I53,-25)</f>
        <v>-25</v>
      </c>
      <c r="J53" t="b">
        <f>IF(Linearity!J53&lt;&gt;0,TRUE,FALSE)</f>
        <v>0</v>
      </c>
    </row>
    <row r="54" spans="1:10" x14ac:dyDescent="0.25">
      <c r="A54" s="1" t="e">
        <f>IF($J54=TRUE,Linearity!A54,NA())</f>
        <v>#N/A</v>
      </c>
      <c r="B54" s="1" t="e">
        <f>IF($J54=TRUE,Linearity!B54,NA())</f>
        <v>#N/A</v>
      </c>
      <c r="C54" s="1" t="e">
        <f>IF($J54=TRUE,Linearity!C54,NA())</f>
        <v>#N/A</v>
      </c>
      <c r="D54" s="1" t="e">
        <f>IF($J54=TRUE,Linearity!D54,NA())</f>
        <v>#N/A</v>
      </c>
      <c r="E54" s="1" t="e">
        <f>IF($J54=TRUE,Linearity!E54,NA())</f>
        <v>#N/A</v>
      </c>
      <c r="F54" s="1">
        <f>IF(AND($J54=TRUE,Linearity!F54&lt;&gt;0,Linearity!G54&lt;&gt;0),Linearity!F54,-25)</f>
        <v>-25</v>
      </c>
      <c r="G54" s="1">
        <f>IF(AND($J54=TRUE,Linearity!F54&lt;&gt;0,Linearity!G54&lt;&gt;0),Linearity!G54,-25)</f>
        <v>-25</v>
      </c>
      <c r="H54" s="1">
        <f>IF(AND($J54=TRUE,Linearity!F54&lt;&gt;0,Linearity!G54&lt;&gt;0),Linearity!H54,-25)</f>
        <v>-25</v>
      </c>
      <c r="I54" s="1">
        <f>IF(AND($J54=TRUE,Linearity!F54&lt;&gt;0,Linearity!G54&lt;&gt;0),Linearity!I54,-25)</f>
        <v>-25</v>
      </c>
      <c r="J54" t="b">
        <f>IF(Linearity!J54&lt;&gt;0,TRUE,FALSE)</f>
        <v>0</v>
      </c>
    </row>
    <row r="55" spans="1:10" x14ac:dyDescent="0.25">
      <c r="A55" s="1" t="e">
        <f>IF($J55=TRUE,Linearity!A55,NA())</f>
        <v>#N/A</v>
      </c>
      <c r="B55" s="1" t="e">
        <f>IF($J55=TRUE,Linearity!B55,NA())</f>
        <v>#N/A</v>
      </c>
      <c r="C55" s="1" t="e">
        <f>IF($J55=TRUE,Linearity!C55,NA())</f>
        <v>#N/A</v>
      </c>
      <c r="D55" s="1" t="e">
        <f>IF($J55=TRUE,Linearity!D55,NA())</f>
        <v>#N/A</v>
      </c>
      <c r="E55" s="1" t="e">
        <f>IF($J55=TRUE,Linearity!E55,NA())</f>
        <v>#N/A</v>
      </c>
      <c r="F55" s="1">
        <f>IF(AND($J55=TRUE,Linearity!F55&lt;&gt;0,Linearity!G55&lt;&gt;0),Linearity!F55,-25)</f>
        <v>-25</v>
      </c>
      <c r="G55" s="1">
        <f>IF(AND($J55=TRUE,Linearity!F55&lt;&gt;0,Linearity!G55&lt;&gt;0),Linearity!G55,-25)</f>
        <v>-25</v>
      </c>
      <c r="H55" s="1">
        <f>IF(AND($J55=TRUE,Linearity!F55&lt;&gt;0,Linearity!G55&lt;&gt;0),Linearity!H55,-25)</f>
        <v>-25</v>
      </c>
      <c r="I55" s="1">
        <f>IF(AND($J55=TRUE,Linearity!F55&lt;&gt;0,Linearity!G55&lt;&gt;0),Linearity!I55,-25)</f>
        <v>-25</v>
      </c>
      <c r="J55" t="b">
        <f>IF(Linearity!J55&lt;&gt;0,TRUE,FALSE)</f>
        <v>0</v>
      </c>
    </row>
    <row r="56" spans="1:10" x14ac:dyDescent="0.25">
      <c r="A56" s="1" t="e">
        <f>IF($J56=TRUE,Linearity!A56,NA())</f>
        <v>#N/A</v>
      </c>
      <c r="B56" s="1" t="e">
        <f>IF($J56=TRUE,Linearity!B56,NA())</f>
        <v>#N/A</v>
      </c>
      <c r="C56" s="1" t="e">
        <f>IF($J56=TRUE,Linearity!C56,NA())</f>
        <v>#N/A</v>
      </c>
      <c r="D56" s="1" t="e">
        <f>IF($J56=TRUE,Linearity!D56,NA())</f>
        <v>#N/A</v>
      </c>
      <c r="E56" s="1" t="e">
        <f>IF($J56=TRUE,Linearity!E56,NA())</f>
        <v>#N/A</v>
      </c>
      <c r="F56" s="1">
        <f>IF(AND($J56=TRUE,Linearity!F56&lt;&gt;0,Linearity!G56&lt;&gt;0),Linearity!F56,-25)</f>
        <v>-25</v>
      </c>
      <c r="G56" s="1">
        <f>IF(AND($J56=TRUE,Linearity!F56&lt;&gt;0,Linearity!G56&lt;&gt;0),Linearity!G56,-25)</f>
        <v>-25</v>
      </c>
      <c r="H56" s="1">
        <f>IF(AND($J56=TRUE,Linearity!F56&lt;&gt;0,Linearity!G56&lt;&gt;0),Linearity!H56,-25)</f>
        <v>-25</v>
      </c>
      <c r="I56" s="1">
        <f>IF(AND($J56=TRUE,Linearity!F56&lt;&gt;0,Linearity!G56&lt;&gt;0),Linearity!I56,-25)</f>
        <v>-25</v>
      </c>
      <c r="J56" t="b">
        <f>IF(Linearity!J56&lt;&gt;0,TRUE,FALSE)</f>
        <v>0</v>
      </c>
    </row>
    <row r="57" spans="1:10" x14ac:dyDescent="0.25">
      <c r="A57" s="1" t="e">
        <f>IF($J57=TRUE,Linearity!A57,NA())</f>
        <v>#N/A</v>
      </c>
      <c r="B57" s="1" t="e">
        <f>IF($J57=TRUE,Linearity!B57,NA())</f>
        <v>#N/A</v>
      </c>
      <c r="C57" s="1" t="e">
        <f>IF($J57=TRUE,Linearity!C57,NA())</f>
        <v>#N/A</v>
      </c>
      <c r="D57" s="1" t="e">
        <f>IF($J57=TRUE,Linearity!D57,NA())</f>
        <v>#N/A</v>
      </c>
      <c r="E57" s="1" t="e">
        <f>IF($J57=TRUE,Linearity!E57,NA())</f>
        <v>#N/A</v>
      </c>
      <c r="F57" s="1">
        <f>IF(AND($J57=TRUE,Linearity!F57&lt;&gt;0,Linearity!G57&lt;&gt;0),Linearity!F57,-25)</f>
        <v>-25</v>
      </c>
      <c r="G57" s="1">
        <f>IF(AND($J57=TRUE,Linearity!F57&lt;&gt;0,Linearity!G57&lt;&gt;0),Linearity!G57,-25)</f>
        <v>-25</v>
      </c>
      <c r="H57" s="1">
        <f>IF(AND($J57=TRUE,Linearity!F57&lt;&gt;0,Linearity!G57&lt;&gt;0),Linearity!H57,-25)</f>
        <v>-25</v>
      </c>
      <c r="I57" s="1">
        <f>IF(AND($J57=TRUE,Linearity!F57&lt;&gt;0,Linearity!G57&lt;&gt;0),Linearity!I57,-25)</f>
        <v>-25</v>
      </c>
      <c r="J57" t="b">
        <f>IF(Linearity!J57&lt;&gt;0,TRUE,FALSE)</f>
        <v>0</v>
      </c>
    </row>
    <row r="58" spans="1:10" x14ac:dyDescent="0.25">
      <c r="A58" s="1" t="e">
        <f>IF($J58=TRUE,Linearity!A58,NA())</f>
        <v>#N/A</v>
      </c>
      <c r="B58" s="1" t="e">
        <f>IF($J58=TRUE,Linearity!B58,NA())</f>
        <v>#N/A</v>
      </c>
      <c r="C58" s="1" t="e">
        <f>IF($J58=TRUE,Linearity!C58,NA())</f>
        <v>#N/A</v>
      </c>
      <c r="D58" s="1" t="e">
        <f>IF($J58=TRUE,Linearity!D58,NA())</f>
        <v>#N/A</v>
      </c>
      <c r="E58" s="1" t="e">
        <f>IF($J58=TRUE,Linearity!E58,NA())</f>
        <v>#N/A</v>
      </c>
      <c r="F58" s="1">
        <f>IF(AND($J58=TRUE,Linearity!F58&lt;&gt;0,Linearity!G58&lt;&gt;0),Linearity!F58,-25)</f>
        <v>-25</v>
      </c>
      <c r="G58" s="1">
        <f>IF(AND($J58=TRUE,Linearity!F58&lt;&gt;0,Linearity!G58&lt;&gt;0),Linearity!G58,-25)</f>
        <v>-25</v>
      </c>
      <c r="H58" s="1">
        <f>IF(AND($J58=TRUE,Linearity!F58&lt;&gt;0,Linearity!G58&lt;&gt;0),Linearity!H58,-25)</f>
        <v>-25</v>
      </c>
      <c r="I58" s="1">
        <f>IF(AND($J58=TRUE,Linearity!F58&lt;&gt;0,Linearity!G58&lt;&gt;0),Linearity!I58,-25)</f>
        <v>-25</v>
      </c>
      <c r="J58" t="b">
        <f>IF(Linearity!J58&lt;&gt;0,TRUE,FALSE)</f>
        <v>0</v>
      </c>
    </row>
    <row r="59" spans="1:10" x14ac:dyDescent="0.25">
      <c r="A59" s="1" t="e">
        <f>IF($J59=TRUE,Linearity!A59,NA())</f>
        <v>#N/A</v>
      </c>
      <c r="B59" s="1" t="e">
        <f>IF($J59=TRUE,Linearity!B59,NA())</f>
        <v>#N/A</v>
      </c>
      <c r="C59" s="1" t="e">
        <f>IF($J59=TRUE,Linearity!C59,NA())</f>
        <v>#N/A</v>
      </c>
      <c r="D59" s="1" t="e">
        <f>IF($J59=TRUE,Linearity!D59,NA())</f>
        <v>#N/A</v>
      </c>
      <c r="E59" s="1" t="e">
        <f>IF($J59=TRUE,Linearity!E59,NA())</f>
        <v>#N/A</v>
      </c>
      <c r="F59" s="1">
        <f>IF(AND($J59=TRUE,Linearity!F59&lt;&gt;0,Linearity!G59&lt;&gt;0),Linearity!F59,-25)</f>
        <v>-25</v>
      </c>
      <c r="G59" s="1">
        <f>IF(AND($J59=TRUE,Linearity!F59&lt;&gt;0,Linearity!G59&lt;&gt;0),Linearity!G59,-25)</f>
        <v>-25</v>
      </c>
      <c r="H59" s="1">
        <f>IF(AND($J59=TRUE,Linearity!F59&lt;&gt;0,Linearity!G59&lt;&gt;0),Linearity!H59,-25)</f>
        <v>-25</v>
      </c>
      <c r="I59" s="1">
        <f>IF(AND($J59=TRUE,Linearity!F59&lt;&gt;0,Linearity!G59&lt;&gt;0),Linearity!I59,-25)</f>
        <v>-25</v>
      </c>
      <c r="J59" t="b">
        <f>IF(Linearity!J59&lt;&gt;0,TRUE,FALSE)</f>
        <v>0</v>
      </c>
    </row>
    <row r="60" spans="1:10" x14ac:dyDescent="0.25">
      <c r="A60" s="1" t="e">
        <f>IF($J60=TRUE,Linearity!A60,NA())</f>
        <v>#N/A</v>
      </c>
      <c r="B60" s="1" t="e">
        <f>IF($J60=TRUE,Linearity!B60,NA())</f>
        <v>#N/A</v>
      </c>
      <c r="C60" s="1" t="e">
        <f>IF($J60=TRUE,Linearity!C60,NA())</f>
        <v>#N/A</v>
      </c>
      <c r="D60" s="1" t="e">
        <f>IF($J60=TRUE,Linearity!D60,NA())</f>
        <v>#N/A</v>
      </c>
      <c r="E60" s="1" t="e">
        <f>IF($J60=TRUE,Linearity!E60,NA())</f>
        <v>#N/A</v>
      </c>
      <c r="F60" s="1">
        <f>IF(AND($J60=TRUE,Linearity!F60&lt;&gt;0,Linearity!G60&lt;&gt;0),Linearity!F60,-25)</f>
        <v>-25</v>
      </c>
      <c r="G60" s="1">
        <f>IF(AND($J60=TRUE,Linearity!F60&lt;&gt;0,Linearity!G60&lt;&gt;0),Linearity!G60,-25)</f>
        <v>-25</v>
      </c>
      <c r="H60" s="1">
        <f>IF(AND($J60=TRUE,Linearity!F60&lt;&gt;0,Linearity!G60&lt;&gt;0),Linearity!H60,-25)</f>
        <v>-25</v>
      </c>
      <c r="I60" s="1">
        <f>IF(AND($J60=TRUE,Linearity!F60&lt;&gt;0,Linearity!G60&lt;&gt;0),Linearity!I60,-25)</f>
        <v>-25</v>
      </c>
      <c r="J60" t="b">
        <f>IF(Linearity!J60&lt;&gt;0,TRUE,FALSE)</f>
        <v>0</v>
      </c>
    </row>
    <row r="61" spans="1:10" x14ac:dyDescent="0.25">
      <c r="A61" s="1" t="e">
        <f>IF($J61=TRUE,Linearity!A61,NA())</f>
        <v>#N/A</v>
      </c>
      <c r="B61" s="1" t="e">
        <f>IF($J61=TRUE,Linearity!B61,NA())</f>
        <v>#N/A</v>
      </c>
      <c r="C61" s="1" t="e">
        <f>IF($J61=TRUE,Linearity!C61,NA())</f>
        <v>#N/A</v>
      </c>
      <c r="D61" s="1" t="e">
        <f>IF($J61=TRUE,Linearity!D61,NA())</f>
        <v>#N/A</v>
      </c>
      <c r="E61" s="1" t="e">
        <f>IF($J61=TRUE,Linearity!E61,NA())</f>
        <v>#N/A</v>
      </c>
      <c r="F61" s="1">
        <f>IF(AND($J61=TRUE,Linearity!F61&lt;&gt;0,Linearity!G61&lt;&gt;0),Linearity!F61,-25)</f>
        <v>-25</v>
      </c>
      <c r="G61" s="1">
        <f>IF(AND($J61=TRUE,Linearity!F61&lt;&gt;0,Linearity!G61&lt;&gt;0),Linearity!G61,-25)</f>
        <v>-25</v>
      </c>
      <c r="H61" s="1">
        <f>IF(AND($J61=TRUE,Linearity!F61&lt;&gt;0,Linearity!G61&lt;&gt;0),Linearity!H61,-25)</f>
        <v>-25</v>
      </c>
      <c r="I61" s="1">
        <f>IF(AND($J61=TRUE,Linearity!F61&lt;&gt;0,Linearity!G61&lt;&gt;0),Linearity!I61,-25)</f>
        <v>-25</v>
      </c>
      <c r="J61" t="b">
        <f>IF(Linearity!J61&lt;&gt;0,TRUE,FALSE)</f>
        <v>0</v>
      </c>
    </row>
    <row r="62" spans="1:10" x14ac:dyDescent="0.25">
      <c r="A62" s="1" t="e">
        <f>IF($J62=TRUE,Linearity!A62,NA())</f>
        <v>#N/A</v>
      </c>
      <c r="B62" s="1" t="e">
        <f>IF($J62=TRUE,Linearity!B62,NA())</f>
        <v>#N/A</v>
      </c>
      <c r="C62" s="1" t="e">
        <f>IF($J62=TRUE,Linearity!C62,NA())</f>
        <v>#N/A</v>
      </c>
      <c r="D62" s="1" t="e">
        <f>IF($J62=TRUE,Linearity!D62,NA())</f>
        <v>#N/A</v>
      </c>
      <c r="E62" s="1" t="e">
        <f>IF($J62=TRUE,Linearity!E62,NA())</f>
        <v>#N/A</v>
      </c>
      <c r="F62" s="1">
        <f>IF(AND($J62=TRUE,Linearity!F62&lt;&gt;0,Linearity!G62&lt;&gt;0),Linearity!F62,-25)</f>
        <v>-25</v>
      </c>
      <c r="G62" s="1">
        <f>IF(AND($J62=TRUE,Linearity!F62&lt;&gt;0,Linearity!G62&lt;&gt;0),Linearity!G62,-25)</f>
        <v>-25</v>
      </c>
      <c r="H62" s="1">
        <f>IF(AND($J62=TRUE,Linearity!F62&lt;&gt;0,Linearity!G62&lt;&gt;0),Linearity!H62,-25)</f>
        <v>-25</v>
      </c>
      <c r="I62" s="1">
        <f>IF(AND($J62=TRUE,Linearity!F62&lt;&gt;0,Linearity!G62&lt;&gt;0),Linearity!I62,-25)</f>
        <v>-25</v>
      </c>
      <c r="J62" t="b">
        <f>IF(Linearity!J62&lt;&gt;0,TRUE,FALSE)</f>
        <v>0</v>
      </c>
    </row>
    <row r="63" spans="1:10" x14ac:dyDescent="0.25">
      <c r="A63" s="1" t="e">
        <f>IF($J63=TRUE,Linearity!A63,NA())</f>
        <v>#N/A</v>
      </c>
      <c r="B63" s="1" t="e">
        <f>IF($J63=TRUE,Linearity!B63,NA())</f>
        <v>#N/A</v>
      </c>
      <c r="C63" s="1" t="e">
        <f>IF($J63=TRUE,Linearity!C63,NA())</f>
        <v>#N/A</v>
      </c>
      <c r="D63" s="1" t="e">
        <f>IF($J63=TRUE,Linearity!D63,NA())</f>
        <v>#N/A</v>
      </c>
      <c r="E63" s="1" t="e">
        <f>IF($J63=TRUE,Linearity!E63,NA())</f>
        <v>#N/A</v>
      </c>
      <c r="F63" s="1">
        <f>IF(AND($J63=TRUE,Linearity!F63&lt;&gt;0,Linearity!G63&lt;&gt;0),Linearity!F63,-25)</f>
        <v>-25</v>
      </c>
      <c r="G63" s="1">
        <f>IF(AND($J63=TRUE,Linearity!F63&lt;&gt;0,Linearity!G63&lt;&gt;0),Linearity!G63,-25)</f>
        <v>-25</v>
      </c>
      <c r="H63" s="1">
        <f>IF(AND($J63=TRUE,Linearity!F63&lt;&gt;0,Linearity!G63&lt;&gt;0),Linearity!H63,-25)</f>
        <v>-25</v>
      </c>
      <c r="I63" s="1">
        <f>IF(AND($J63=TRUE,Linearity!F63&lt;&gt;0,Linearity!G63&lt;&gt;0),Linearity!I63,-25)</f>
        <v>-25</v>
      </c>
      <c r="J63" t="b">
        <f>IF(Linearity!J63&lt;&gt;0,TRUE,FALSE)</f>
        <v>0</v>
      </c>
    </row>
    <row r="64" spans="1:10" x14ac:dyDescent="0.25">
      <c r="A64" s="1" t="e">
        <f>IF($J64=TRUE,Linearity!A64,NA())</f>
        <v>#N/A</v>
      </c>
      <c r="B64" s="1" t="e">
        <f>IF($J64=TRUE,Linearity!B64,NA())</f>
        <v>#N/A</v>
      </c>
      <c r="C64" s="1" t="e">
        <f>IF($J64=TRUE,Linearity!C64,NA())</f>
        <v>#N/A</v>
      </c>
      <c r="D64" s="1" t="e">
        <f>IF($J64=TRUE,Linearity!D64,NA())</f>
        <v>#N/A</v>
      </c>
      <c r="E64" s="1" t="e">
        <f>IF($J64=TRUE,Linearity!E64,NA())</f>
        <v>#N/A</v>
      </c>
      <c r="F64" s="1">
        <f>IF(AND($J64=TRUE,Linearity!F64&lt;&gt;0,Linearity!G64&lt;&gt;0),Linearity!F64,-25)</f>
        <v>-25</v>
      </c>
      <c r="G64" s="1">
        <f>IF(AND($J64=TRUE,Linearity!F64&lt;&gt;0,Linearity!G64&lt;&gt;0),Linearity!G64,-25)</f>
        <v>-25</v>
      </c>
      <c r="H64" s="1">
        <f>IF(AND($J64=TRUE,Linearity!F64&lt;&gt;0,Linearity!G64&lt;&gt;0),Linearity!H64,-25)</f>
        <v>-25</v>
      </c>
      <c r="I64" s="1">
        <f>IF(AND($J64=TRUE,Linearity!F64&lt;&gt;0,Linearity!G64&lt;&gt;0),Linearity!I64,-25)</f>
        <v>-25</v>
      </c>
      <c r="J64" t="b">
        <f>IF(Linearity!J64&lt;&gt;0,TRUE,FALSE)</f>
        <v>0</v>
      </c>
    </row>
    <row r="65" spans="1:10" x14ac:dyDescent="0.25">
      <c r="A65" s="1" t="e">
        <f>IF($J65=TRUE,Linearity!A65,NA())</f>
        <v>#N/A</v>
      </c>
      <c r="B65" s="1" t="e">
        <f>IF($J65=TRUE,Linearity!B65,NA())</f>
        <v>#N/A</v>
      </c>
      <c r="C65" s="1" t="e">
        <f>IF($J65=TRUE,Linearity!C65,NA())</f>
        <v>#N/A</v>
      </c>
      <c r="D65" s="1" t="e">
        <f>IF($J65=TRUE,Linearity!D65,NA())</f>
        <v>#N/A</v>
      </c>
      <c r="E65" s="1" t="e">
        <f>IF($J65=TRUE,Linearity!E65,NA())</f>
        <v>#N/A</v>
      </c>
      <c r="F65" s="1">
        <f>IF(AND($J65=TRUE,Linearity!F65&lt;&gt;0,Linearity!G65&lt;&gt;0),Linearity!F65,-25)</f>
        <v>-25</v>
      </c>
      <c r="G65" s="1">
        <f>IF(AND($J65=TRUE,Linearity!F65&lt;&gt;0,Linearity!G65&lt;&gt;0),Linearity!G65,-25)</f>
        <v>-25</v>
      </c>
      <c r="H65" s="1">
        <f>IF(AND($J65=TRUE,Linearity!F65&lt;&gt;0,Linearity!G65&lt;&gt;0),Linearity!H65,-25)</f>
        <v>-25</v>
      </c>
      <c r="I65" s="1">
        <f>IF(AND($J65=TRUE,Linearity!F65&lt;&gt;0,Linearity!G65&lt;&gt;0),Linearity!I65,-25)</f>
        <v>-25</v>
      </c>
      <c r="J65" t="b">
        <f>IF(Linearity!J65&lt;&gt;0,TRUE,FALSE)</f>
        <v>0</v>
      </c>
    </row>
    <row r="66" spans="1:10" x14ac:dyDescent="0.25">
      <c r="A66" s="1" t="e">
        <f>IF($J66=TRUE,Linearity!A66,NA())</f>
        <v>#N/A</v>
      </c>
      <c r="B66" s="1" t="e">
        <f>IF($J66=TRUE,Linearity!B66,NA())</f>
        <v>#N/A</v>
      </c>
      <c r="C66" s="1" t="e">
        <f>IF($J66=TRUE,Linearity!C66,NA())</f>
        <v>#N/A</v>
      </c>
      <c r="D66" s="1" t="e">
        <f>IF($J66=TRUE,Linearity!D66,NA())</f>
        <v>#N/A</v>
      </c>
      <c r="E66" s="1" t="e">
        <f>IF($J66=TRUE,Linearity!E66,NA())</f>
        <v>#N/A</v>
      </c>
      <c r="F66" s="1">
        <f>IF(AND($J66=TRUE,Linearity!F66&lt;&gt;0,Linearity!G66&lt;&gt;0),Linearity!F66,-25)</f>
        <v>-25</v>
      </c>
      <c r="G66" s="1">
        <f>IF(AND($J66=TRUE,Linearity!F66&lt;&gt;0,Linearity!G66&lt;&gt;0),Linearity!G66,-25)</f>
        <v>-25</v>
      </c>
      <c r="H66" s="1">
        <f>IF(AND($J66=TRUE,Linearity!F66&lt;&gt;0,Linearity!G66&lt;&gt;0),Linearity!H66,-25)</f>
        <v>-25</v>
      </c>
      <c r="I66" s="1">
        <f>IF(AND($J66=TRUE,Linearity!F66&lt;&gt;0,Linearity!G66&lt;&gt;0),Linearity!I66,-25)</f>
        <v>-25</v>
      </c>
      <c r="J66" t="b">
        <f>IF(Linearity!J66&lt;&gt;0,TRUE,FALSE)</f>
        <v>0</v>
      </c>
    </row>
    <row r="67" spans="1:10" x14ac:dyDescent="0.25">
      <c r="A67" s="1" t="e">
        <f>IF($J67=TRUE,Linearity!A67,NA())</f>
        <v>#N/A</v>
      </c>
      <c r="B67" s="1" t="e">
        <f>IF($J67=TRUE,Linearity!B67,NA())</f>
        <v>#N/A</v>
      </c>
      <c r="C67" s="1" t="e">
        <f>IF($J67=TRUE,Linearity!C67,NA())</f>
        <v>#N/A</v>
      </c>
      <c r="D67" s="1" t="e">
        <f>IF($J67=TRUE,Linearity!D67,NA())</f>
        <v>#N/A</v>
      </c>
      <c r="E67" s="1" t="e">
        <f>IF($J67=TRUE,Linearity!E67,NA())</f>
        <v>#N/A</v>
      </c>
      <c r="F67" s="1">
        <f>IF(AND($J67=TRUE,Linearity!F67&lt;&gt;0,Linearity!G67&lt;&gt;0),Linearity!F67,-25)</f>
        <v>-25</v>
      </c>
      <c r="G67" s="1">
        <f>IF(AND($J67=TRUE,Linearity!F67&lt;&gt;0,Linearity!G67&lt;&gt;0),Linearity!G67,-25)</f>
        <v>-25</v>
      </c>
      <c r="H67" s="1">
        <f>IF(AND($J67=TRUE,Linearity!F67&lt;&gt;0,Linearity!G67&lt;&gt;0),Linearity!H67,-25)</f>
        <v>-25</v>
      </c>
      <c r="I67" s="1">
        <f>IF(AND($J67=TRUE,Linearity!F67&lt;&gt;0,Linearity!G67&lt;&gt;0),Linearity!I67,-25)</f>
        <v>-25</v>
      </c>
      <c r="J67" t="b">
        <f>IF(Linearity!J67&lt;&gt;0,TRUE,FALSE)</f>
        <v>0</v>
      </c>
    </row>
    <row r="68" spans="1:10" x14ac:dyDescent="0.25">
      <c r="A68" s="1" t="e">
        <f>IF($J68=TRUE,Linearity!A68,NA())</f>
        <v>#N/A</v>
      </c>
      <c r="B68" s="1" t="e">
        <f>IF($J68=TRUE,Linearity!B68,NA())</f>
        <v>#N/A</v>
      </c>
      <c r="C68" s="1" t="e">
        <f>IF($J68=TRUE,Linearity!C68,NA())</f>
        <v>#N/A</v>
      </c>
      <c r="D68" s="1" t="e">
        <f>IF($J68=TRUE,Linearity!D68,NA())</f>
        <v>#N/A</v>
      </c>
      <c r="E68" s="1" t="e">
        <f>IF($J68=TRUE,Linearity!E68,NA())</f>
        <v>#N/A</v>
      </c>
      <c r="F68" s="1">
        <f>IF(AND($J68=TRUE,Linearity!F68&lt;&gt;0,Linearity!G68&lt;&gt;0),Linearity!F68,-25)</f>
        <v>-25</v>
      </c>
      <c r="G68" s="1">
        <f>IF(AND($J68=TRUE,Linearity!F68&lt;&gt;0,Linearity!G68&lt;&gt;0),Linearity!G68,-25)</f>
        <v>-25</v>
      </c>
      <c r="H68" s="1">
        <f>IF(AND($J68=TRUE,Linearity!F68&lt;&gt;0,Linearity!G68&lt;&gt;0),Linearity!H68,-25)</f>
        <v>-25</v>
      </c>
      <c r="I68" s="1">
        <f>IF(AND($J68=TRUE,Linearity!F68&lt;&gt;0,Linearity!G68&lt;&gt;0),Linearity!I68,-25)</f>
        <v>-25</v>
      </c>
      <c r="J68" t="b">
        <f>IF(Linearity!J68&lt;&gt;0,TRUE,FALSE)</f>
        <v>0</v>
      </c>
    </row>
    <row r="69" spans="1:10" x14ac:dyDescent="0.25">
      <c r="A69" s="1" t="e">
        <f>IF($J69=TRUE,Linearity!A69,NA())</f>
        <v>#N/A</v>
      </c>
      <c r="B69" s="1" t="e">
        <f>IF($J69=TRUE,Linearity!B69,NA())</f>
        <v>#N/A</v>
      </c>
      <c r="C69" s="1" t="e">
        <f>IF($J69=TRUE,Linearity!C69,NA())</f>
        <v>#N/A</v>
      </c>
      <c r="D69" s="1" t="e">
        <f>IF($J69=TRUE,Linearity!D69,NA())</f>
        <v>#N/A</v>
      </c>
      <c r="E69" s="1" t="e">
        <f>IF($J69=TRUE,Linearity!E69,NA())</f>
        <v>#N/A</v>
      </c>
      <c r="F69" s="1">
        <f>IF(AND($J69=TRUE,Linearity!F69&lt;&gt;0,Linearity!G69&lt;&gt;0),Linearity!F69,-25)</f>
        <v>-25</v>
      </c>
      <c r="G69" s="1">
        <f>IF(AND($J69=TRUE,Linearity!F69&lt;&gt;0,Linearity!G69&lt;&gt;0),Linearity!G69,-25)</f>
        <v>-25</v>
      </c>
      <c r="H69" s="1">
        <f>IF(AND($J69=TRUE,Linearity!F69&lt;&gt;0,Linearity!G69&lt;&gt;0),Linearity!H69,-25)</f>
        <v>-25</v>
      </c>
      <c r="I69" s="1">
        <f>IF(AND($J69=TRUE,Linearity!F69&lt;&gt;0,Linearity!G69&lt;&gt;0),Linearity!I69,-25)</f>
        <v>-25</v>
      </c>
      <c r="J69" t="b">
        <f>IF(Linearity!J69&lt;&gt;0,TRUE,FALSE)</f>
        <v>0</v>
      </c>
    </row>
    <row r="70" spans="1:10" x14ac:dyDescent="0.25">
      <c r="A70" s="1" t="e">
        <f>IF($J70=TRUE,Linearity!A70,NA())</f>
        <v>#N/A</v>
      </c>
      <c r="B70" s="1" t="e">
        <f>IF($J70=TRUE,Linearity!B70,NA())</f>
        <v>#N/A</v>
      </c>
      <c r="C70" s="1" t="e">
        <f>IF($J70=TRUE,Linearity!C70,NA())</f>
        <v>#N/A</v>
      </c>
      <c r="D70" s="1" t="e">
        <f>IF($J70=TRUE,Linearity!D70,NA())</f>
        <v>#N/A</v>
      </c>
      <c r="E70" s="1" t="e">
        <f>IF($J70=TRUE,Linearity!E70,NA())</f>
        <v>#N/A</v>
      </c>
      <c r="F70" s="1">
        <f>IF(AND($J70=TRUE,Linearity!F70&lt;&gt;0,Linearity!G70&lt;&gt;0),Linearity!F70,-25)</f>
        <v>-25</v>
      </c>
      <c r="G70" s="1">
        <f>IF(AND($J70=TRUE,Linearity!F70&lt;&gt;0,Linearity!G70&lt;&gt;0),Linearity!G70,-25)</f>
        <v>-25</v>
      </c>
      <c r="H70" s="1">
        <f>IF(AND($J70=TRUE,Linearity!F70&lt;&gt;0,Linearity!G70&lt;&gt;0),Linearity!H70,-25)</f>
        <v>-25</v>
      </c>
      <c r="I70" s="1">
        <f>IF(AND($J70=TRUE,Linearity!F70&lt;&gt;0,Linearity!G70&lt;&gt;0),Linearity!I70,-25)</f>
        <v>-25</v>
      </c>
      <c r="J70" t="b">
        <f>IF(Linearity!J70&lt;&gt;0,TRUE,FALSE)</f>
        <v>0</v>
      </c>
    </row>
    <row r="71" spans="1:10" x14ac:dyDescent="0.25">
      <c r="A71" s="1" t="e">
        <f>IF($J71=TRUE,Linearity!A71,NA())</f>
        <v>#N/A</v>
      </c>
      <c r="B71" s="1" t="e">
        <f>IF($J71=TRUE,Linearity!B71,NA())</f>
        <v>#N/A</v>
      </c>
      <c r="C71" s="1" t="e">
        <f>IF($J71=TRUE,Linearity!C71,NA())</f>
        <v>#N/A</v>
      </c>
      <c r="D71" s="1" t="e">
        <f>IF($J71=TRUE,Linearity!D71,NA())</f>
        <v>#N/A</v>
      </c>
      <c r="E71" s="1" t="e">
        <f>IF($J71=TRUE,Linearity!E71,NA())</f>
        <v>#N/A</v>
      </c>
      <c r="F71" s="1">
        <f>IF(AND($J71=TRUE,Linearity!F71&lt;&gt;0,Linearity!G71&lt;&gt;0),Linearity!F71,-25)</f>
        <v>-25</v>
      </c>
      <c r="G71" s="1">
        <f>IF(AND($J71=TRUE,Linearity!F71&lt;&gt;0,Linearity!G71&lt;&gt;0),Linearity!G71,-25)</f>
        <v>-25</v>
      </c>
      <c r="H71" s="1">
        <f>IF(AND($J71=TRUE,Linearity!F71&lt;&gt;0,Linearity!G71&lt;&gt;0),Linearity!H71,-25)</f>
        <v>-25</v>
      </c>
      <c r="I71" s="1">
        <f>IF(AND($J71=TRUE,Linearity!F71&lt;&gt;0,Linearity!G71&lt;&gt;0),Linearity!I71,-25)</f>
        <v>-25</v>
      </c>
      <c r="J71" t="b">
        <f>IF(Linearity!J71&lt;&gt;0,TRUE,FALSE)</f>
        <v>0</v>
      </c>
    </row>
    <row r="72" spans="1:10" x14ac:dyDescent="0.25">
      <c r="A72" s="1" t="e">
        <f>IF($J72=TRUE,Linearity!A72,NA())</f>
        <v>#N/A</v>
      </c>
      <c r="B72" s="1" t="e">
        <f>IF($J72=TRUE,Linearity!B72,NA())</f>
        <v>#N/A</v>
      </c>
      <c r="C72" s="1" t="e">
        <f>IF($J72=TRUE,Linearity!C72,NA())</f>
        <v>#N/A</v>
      </c>
      <c r="D72" s="1" t="e">
        <f>IF($J72=TRUE,Linearity!D72,NA())</f>
        <v>#N/A</v>
      </c>
      <c r="E72" s="1" t="e">
        <f>IF($J72=TRUE,Linearity!E72,NA())</f>
        <v>#N/A</v>
      </c>
      <c r="F72" s="1">
        <f>IF(AND($J72=TRUE,Linearity!F72&lt;&gt;0,Linearity!G72&lt;&gt;0),Linearity!F72,-25)</f>
        <v>-25</v>
      </c>
      <c r="G72" s="1">
        <f>IF(AND($J72=TRUE,Linearity!F72&lt;&gt;0,Linearity!G72&lt;&gt;0),Linearity!G72,-25)</f>
        <v>-25</v>
      </c>
      <c r="H72" s="1">
        <f>IF(AND($J72=TRUE,Linearity!F72&lt;&gt;0,Linearity!G72&lt;&gt;0),Linearity!H72,-25)</f>
        <v>-25</v>
      </c>
      <c r="I72" s="1">
        <f>IF(AND($J72=TRUE,Linearity!F72&lt;&gt;0,Linearity!G72&lt;&gt;0),Linearity!I72,-25)</f>
        <v>-25</v>
      </c>
      <c r="J72" t="b">
        <f>IF(Linearity!J72&lt;&gt;0,TRUE,FALSE)</f>
        <v>0</v>
      </c>
    </row>
    <row r="73" spans="1:10" x14ac:dyDescent="0.25">
      <c r="A73" s="1" t="e">
        <f>IF($J73=TRUE,Linearity!A73,NA())</f>
        <v>#N/A</v>
      </c>
      <c r="B73" s="1" t="e">
        <f>IF($J73=TRUE,Linearity!B73,NA())</f>
        <v>#N/A</v>
      </c>
      <c r="C73" s="1" t="e">
        <f>IF($J73=TRUE,Linearity!C73,NA())</f>
        <v>#N/A</v>
      </c>
      <c r="D73" s="1" t="e">
        <f>IF($J73=TRUE,Linearity!D73,NA())</f>
        <v>#N/A</v>
      </c>
      <c r="E73" s="1" t="e">
        <f>IF($J73=TRUE,Linearity!E73,NA())</f>
        <v>#N/A</v>
      </c>
      <c r="F73" s="1">
        <f>IF(AND($J73=TRUE,Linearity!F73&lt;&gt;0,Linearity!G73&lt;&gt;0),Linearity!F73,-25)</f>
        <v>-25</v>
      </c>
      <c r="G73" s="1">
        <f>IF(AND($J73=TRUE,Linearity!F73&lt;&gt;0,Linearity!G73&lt;&gt;0),Linearity!G73,-25)</f>
        <v>-25</v>
      </c>
      <c r="H73" s="1">
        <f>IF(AND($J73=TRUE,Linearity!F73&lt;&gt;0,Linearity!G73&lt;&gt;0),Linearity!H73,-25)</f>
        <v>-25</v>
      </c>
      <c r="I73" s="1">
        <f>IF(AND($J73=TRUE,Linearity!F73&lt;&gt;0,Linearity!G73&lt;&gt;0),Linearity!I73,-25)</f>
        <v>-25</v>
      </c>
      <c r="J73" t="b">
        <f>IF(Linearity!J73&lt;&gt;0,TRUE,FALSE)</f>
        <v>0</v>
      </c>
    </row>
    <row r="74" spans="1:10" x14ac:dyDescent="0.25">
      <c r="A74" s="1" t="e">
        <f>IF($J74=TRUE,Linearity!A74,NA())</f>
        <v>#N/A</v>
      </c>
      <c r="B74" s="1" t="e">
        <f>IF($J74=TRUE,Linearity!B74,NA())</f>
        <v>#N/A</v>
      </c>
      <c r="C74" s="1" t="e">
        <f>IF($J74=TRUE,Linearity!C74,NA())</f>
        <v>#N/A</v>
      </c>
      <c r="D74" s="1" t="e">
        <f>IF($J74=TRUE,Linearity!D74,NA())</f>
        <v>#N/A</v>
      </c>
      <c r="E74" s="1" t="e">
        <f>IF($J74=TRUE,Linearity!E74,NA())</f>
        <v>#N/A</v>
      </c>
      <c r="F74" s="1">
        <f>IF(AND($J74=TRUE,Linearity!F74&lt;&gt;0,Linearity!G74&lt;&gt;0),Linearity!F74,-25)</f>
        <v>-25</v>
      </c>
      <c r="G74" s="1">
        <f>IF(AND($J74=TRUE,Linearity!F74&lt;&gt;0,Linearity!G74&lt;&gt;0),Linearity!G74,-25)</f>
        <v>-25</v>
      </c>
      <c r="H74" s="1">
        <f>IF(AND($J74=TRUE,Linearity!F74&lt;&gt;0,Linearity!G74&lt;&gt;0),Linearity!H74,-25)</f>
        <v>-25</v>
      </c>
      <c r="I74" s="1">
        <f>IF(AND($J74=TRUE,Linearity!F74&lt;&gt;0,Linearity!G74&lt;&gt;0),Linearity!I74,-25)</f>
        <v>-25</v>
      </c>
      <c r="J74" t="b">
        <f>IF(Linearity!J74&lt;&gt;0,TRUE,FALSE)</f>
        <v>0</v>
      </c>
    </row>
    <row r="75" spans="1:10" x14ac:dyDescent="0.25">
      <c r="A75" s="1" t="e">
        <f>IF($J75=TRUE,Linearity!A75,NA())</f>
        <v>#N/A</v>
      </c>
      <c r="B75" s="1" t="e">
        <f>IF($J75=TRUE,Linearity!B75,NA())</f>
        <v>#N/A</v>
      </c>
      <c r="C75" s="1" t="e">
        <f>IF($J75=TRUE,Linearity!C75,NA())</f>
        <v>#N/A</v>
      </c>
      <c r="D75" s="1" t="e">
        <f>IF($J75=TRUE,Linearity!D75,NA())</f>
        <v>#N/A</v>
      </c>
      <c r="E75" s="1" t="e">
        <f>IF($J75=TRUE,Linearity!E75,NA())</f>
        <v>#N/A</v>
      </c>
      <c r="F75" s="1">
        <f>IF(AND($J75=TRUE,Linearity!F75&lt;&gt;0,Linearity!G75&lt;&gt;0),Linearity!F75,-25)</f>
        <v>-25</v>
      </c>
      <c r="G75" s="1">
        <f>IF(AND($J75=TRUE,Linearity!F75&lt;&gt;0,Linearity!G75&lt;&gt;0),Linearity!G75,-25)</f>
        <v>-25</v>
      </c>
      <c r="H75" s="1">
        <f>IF(AND($J75=TRUE,Linearity!F75&lt;&gt;0,Linearity!G75&lt;&gt;0),Linearity!H75,-25)</f>
        <v>-25</v>
      </c>
      <c r="I75" s="1">
        <f>IF(AND($J75=TRUE,Linearity!F75&lt;&gt;0,Linearity!G75&lt;&gt;0),Linearity!I75,-25)</f>
        <v>-25</v>
      </c>
      <c r="J75" t="b">
        <f>IF(Linearity!J75&lt;&gt;0,TRUE,FALSE)</f>
        <v>0</v>
      </c>
    </row>
    <row r="76" spans="1:10" x14ac:dyDescent="0.25">
      <c r="A76" s="1" t="e">
        <f>IF($J76=TRUE,Linearity!A76,NA())</f>
        <v>#N/A</v>
      </c>
      <c r="B76" s="1" t="e">
        <f>IF($J76=TRUE,Linearity!B76,NA())</f>
        <v>#N/A</v>
      </c>
      <c r="C76" s="1" t="e">
        <f>IF($J76=TRUE,Linearity!C76,NA())</f>
        <v>#N/A</v>
      </c>
      <c r="D76" s="1" t="e">
        <f>IF($J76=TRUE,Linearity!D76,NA())</f>
        <v>#N/A</v>
      </c>
      <c r="E76" s="1" t="e">
        <f>IF($J76=TRUE,Linearity!E76,NA())</f>
        <v>#N/A</v>
      </c>
      <c r="F76" s="1">
        <f>IF(AND($J76=TRUE,Linearity!F76&lt;&gt;0,Linearity!G76&lt;&gt;0),Linearity!F76,-25)</f>
        <v>-25</v>
      </c>
      <c r="G76" s="1">
        <f>IF(AND($J76=TRUE,Linearity!F76&lt;&gt;0,Linearity!G76&lt;&gt;0),Linearity!G76,-25)</f>
        <v>-25</v>
      </c>
      <c r="H76" s="1">
        <f>IF(AND($J76=TRUE,Linearity!F76&lt;&gt;0,Linearity!G76&lt;&gt;0),Linearity!H76,-25)</f>
        <v>-25</v>
      </c>
      <c r="I76" s="1">
        <f>IF(AND($J76=TRUE,Linearity!F76&lt;&gt;0,Linearity!G76&lt;&gt;0),Linearity!I76,-25)</f>
        <v>-25</v>
      </c>
      <c r="J76" t="b">
        <f>IF(Linearity!J76&lt;&gt;0,TRUE,FALSE)</f>
        <v>0</v>
      </c>
    </row>
    <row r="77" spans="1:10" x14ac:dyDescent="0.25">
      <c r="A77" s="1" t="e">
        <f>IF($J77=TRUE,Linearity!A77,NA())</f>
        <v>#N/A</v>
      </c>
      <c r="B77" s="1" t="e">
        <f>IF($J77=TRUE,Linearity!B77,NA())</f>
        <v>#N/A</v>
      </c>
      <c r="C77" s="1" t="e">
        <f>IF($J77=TRUE,Linearity!C77,NA())</f>
        <v>#N/A</v>
      </c>
      <c r="D77" s="1" t="e">
        <f>IF($J77=TRUE,Linearity!D77,NA())</f>
        <v>#N/A</v>
      </c>
      <c r="E77" s="1" t="e">
        <f>IF($J77=TRUE,Linearity!E77,NA())</f>
        <v>#N/A</v>
      </c>
      <c r="F77" s="1">
        <f>IF(AND($J77=TRUE,Linearity!F77&lt;&gt;0,Linearity!G77&lt;&gt;0),Linearity!F77,-25)</f>
        <v>-25</v>
      </c>
      <c r="G77" s="1">
        <f>IF(AND($J77=TRUE,Linearity!F77&lt;&gt;0,Linearity!G77&lt;&gt;0),Linearity!G77,-25)</f>
        <v>-25</v>
      </c>
      <c r="H77" s="1">
        <f>IF(AND($J77=TRUE,Linearity!F77&lt;&gt;0,Linearity!G77&lt;&gt;0),Linearity!H77,-25)</f>
        <v>-25</v>
      </c>
      <c r="I77" s="1">
        <f>IF(AND($J77=TRUE,Linearity!F77&lt;&gt;0,Linearity!G77&lt;&gt;0),Linearity!I77,-25)</f>
        <v>-25</v>
      </c>
      <c r="J77" t="b">
        <f>IF(Linearity!J77&lt;&gt;0,TRUE,FALSE)</f>
        <v>0</v>
      </c>
    </row>
    <row r="78" spans="1:10" x14ac:dyDescent="0.25">
      <c r="A78" s="1" t="e">
        <f>IF($J78=TRUE,Linearity!A78,NA())</f>
        <v>#N/A</v>
      </c>
      <c r="B78" s="1" t="e">
        <f>IF($J78=TRUE,Linearity!B78,NA())</f>
        <v>#N/A</v>
      </c>
      <c r="C78" s="1" t="e">
        <f>IF($J78=TRUE,Linearity!C78,NA())</f>
        <v>#N/A</v>
      </c>
      <c r="D78" s="1" t="e">
        <f>IF($J78=TRUE,Linearity!D78,NA())</f>
        <v>#N/A</v>
      </c>
      <c r="E78" s="1" t="e">
        <f>IF($J78=TRUE,Linearity!E78,NA())</f>
        <v>#N/A</v>
      </c>
      <c r="F78" s="1">
        <f>IF(AND($J78=TRUE,Linearity!F78&lt;&gt;0,Linearity!G78&lt;&gt;0),Linearity!F78,-25)</f>
        <v>-25</v>
      </c>
      <c r="G78" s="1">
        <f>IF(AND($J78=TRUE,Linearity!F78&lt;&gt;0,Linearity!G78&lt;&gt;0),Linearity!G78,-25)</f>
        <v>-25</v>
      </c>
      <c r="H78" s="1">
        <f>IF(AND($J78=TRUE,Linearity!F78&lt;&gt;0,Linearity!G78&lt;&gt;0),Linearity!H78,-25)</f>
        <v>-25</v>
      </c>
      <c r="I78" s="1">
        <f>IF(AND($J78=TRUE,Linearity!F78&lt;&gt;0,Linearity!G78&lt;&gt;0),Linearity!I78,-25)</f>
        <v>-25</v>
      </c>
      <c r="J78" t="b">
        <f>IF(Linearity!J78&lt;&gt;0,TRUE,FALSE)</f>
        <v>0</v>
      </c>
    </row>
    <row r="79" spans="1:10" x14ac:dyDescent="0.25">
      <c r="A79" s="1" t="e">
        <f>IF($J79=TRUE,Linearity!A79,NA())</f>
        <v>#N/A</v>
      </c>
      <c r="B79" s="1" t="e">
        <f>IF($J79=TRUE,Linearity!B79,NA())</f>
        <v>#N/A</v>
      </c>
      <c r="C79" s="1" t="e">
        <f>IF($J79=TRUE,Linearity!C79,NA())</f>
        <v>#N/A</v>
      </c>
      <c r="D79" s="1" t="e">
        <f>IF($J79=TRUE,Linearity!D79,NA())</f>
        <v>#N/A</v>
      </c>
      <c r="E79" s="1" t="e">
        <f>IF($J79=TRUE,Linearity!E79,NA())</f>
        <v>#N/A</v>
      </c>
      <c r="F79" s="1">
        <f>IF(AND($J79=TRUE,Linearity!F79&lt;&gt;0,Linearity!G79&lt;&gt;0),Linearity!F79,-25)</f>
        <v>-25</v>
      </c>
      <c r="G79" s="1">
        <f>IF(AND($J79=TRUE,Linearity!F79&lt;&gt;0,Linearity!G79&lt;&gt;0),Linearity!G79,-25)</f>
        <v>-25</v>
      </c>
      <c r="H79" s="1">
        <f>IF(AND($J79=TRUE,Linearity!F79&lt;&gt;0,Linearity!G79&lt;&gt;0),Linearity!H79,-25)</f>
        <v>-25</v>
      </c>
      <c r="I79" s="1">
        <f>IF(AND($J79=TRUE,Linearity!F79&lt;&gt;0,Linearity!G79&lt;&gt;0),Linearity!I79,-25)</f>
        <v>-25</v>
      </c>
      <c r="J79" t="b">
        <f>IF(Linearity!J79&lt;&gt;0,TRUE,FALSE)</f>
        <v>0</v>
      </c>
    </row>
    <row r="80" spans="1:10" x14ac:dyDescent="0.25">
      <c r="A80" s="1" t="e">
        <f>IF($J80=TRUE,Linearity!A80,NA())</f>
        <v>#N/A</v>
      </c>
      <c r="B80" s="1" t="e">
        <f>IF($J80=TRUE,Linearity!B80,NA())</f>
        <v>#N/A</v>
      </c>
      <c r="C80" s="1" t="e">
        <f>IF($J80=TRUE,Linearity!C80,NA())</f>
        <v>#N/A</v>
      </c>
      <c r="D80" s="1" t="e">
        <f>IF($J80=TRUE,Linearity!D80,NA())</f>
        <v>#N/A</v>
      </c>
      <c r="E80" s="1" t="e">
        <f>IF($J80=TRUE,Linearity!E80,NA())</f>
        <v>#N/A</v>
      </c>
      <c r="F80" s="1">
        <f>IF(AND($J80=TRUE,Linearity!F80&lt;&gt;0,Linearity!G80&lt;&gt;0),Linearity!F80,-25)</f>
        <v>-25</v>
      </c>
      <c r="G80" s="1">
        <f>IF(AND($J80=TRUE,Linearity!F80&lt;&gt;0,Linearity!G80&lt;&gt;0),Linearity!G80,-25)</f>
        <v>-25</v>
      </c>
      <c r="H80" s="1">
        <f>IF(AND($J80=TRUE,Linearity!F80&lt;&gt;0,Linearity!G80&lt;&gt;0),Linearity!H80,-25)</f>
        <v>-25</v>
      </c>
      <c r="I80" s="1">
        <f>IF(AND($J80=TRUE,Linearity!F80&lt;&gt;0,Linearity!G80&lt;&gt;0),Linearity!I80,-25)</f>
        <v>-25</v>
      </c>
      <c r="J80" t="b">
        <f>IF(Linearity!J80&lt;&gt;0,TRUE,FALSE)</f>
        <v>0</v>
      </c>
    </row>
    <row r="81" spans="1:10" x14ac:dyDescent="0.25">
      <c r="A81" s="1" t="e">
        <f>IF($J81=TRUE,Linearity!A81,NA())</f>
        <v>#N/A</v>
      </c>
      <c r="B81" s="1" t="e">
        <f>IF($J81=TRUE,Linearity!B81,NA())</f>
        <v>#N/A</v>
      </c>
      <c r="C81" s="1" t="e">
        <f>IF($J81=TRUE,Linearity!C81,NA())</f>
        <v>#N/A</v>
      </c>
      <c r="D81" s="1" t="e">
        <f>IF($J81=TRUE,Linearity!D81,NA())</f>
        <v>#N/A</v>
      </c>
      <c r="E81" s="1" t="e">
        <f>IF($J81=TRUE,Linearity!E81,NA())</f>
        <v>#N/A</v>
      </c>
      <c r="F81" s="1">
        <f>IF(AND($J81=TRUE,Linearity!F81&lt;&gt;0,Linearity!G81&lt;&gt;0),Linearity!F81,-25)</f>
        <v>-25</v>
      </c>
      <c r="G81" s="1">
        <f>IF(AND($J81=TRUE,Linearity!F81&lt;&gt;0,Linearity!G81&lt;&gt;0),Linearity!G81,-25)</f>
        <v>-25</v>
      </c>
      <c r="H81" s="1">
        <f>IF(AND($J81=TRUE,Linearity!F81&lt;&gt;0,Linearity!G81&lt;&gt;0),Linearity!H81,-25)</f>
        <v>-25</v>
      </c>
      <c r="I81" s="1">
        <f>IF(AND($J81=TRUE,Linearity!F81&lt;&gt;0,Linearity!G81&lt;&gt;0),Linearity!I81,-25)</f>
        <v>-25</v>
      </c>
      <c r="J81" t="b">
        <f>IF(Linearity!J81&lt;&gt;0,TRUE,FALSE)</f>
        <v>0</v>
      </c>
    </row>
    <row r="82" spans="1:10" x14ac:dyDescent="0.25">
      <c r="A82" s="1" t="e">
        <f>IF($J82=TRUE,Linearity!A82,NA())</f>
        <v>#N/A</v>
      </c>
      <c r="B82" s="1" t="e">
        <f>IF($J82=TRUE,Linearity!B82,NA())</f>
        <v>#N/A</v>
      </c>
      <c r="C82" s="1" t="e">
        <f>IF($J82=TRUE,Linearity!C82,NA())</f>
        <v>#N/A</v>
      </c>
      <c r="D82" s="1" t="e">
        <f>IF($J82=TRUE,Linearity!D82,NA())</f>
        <v>#N/A</v>
      </c>
      <c r="E82" s="1" t="e">
        <f>IF($J82=TRUE,Linearity!E82,NA())</f>
        <v>#N/A</v>
      </c>
      <c r="F82" s="1">
        <f>IF(AND($J82=TRUE,Linearity!F82&lt;&gt;0,Linearity!G82&lt;&gt;0),Linearity!F82,-25)</f>
        <v>-25</v>
      </c>
      <c r="G82" s="1">
        <f>IF(AND($J82=TRUE,Linearity!F82&lt;&gt;0,Linearity!G82&lt;&gt;0),Linearity!G82,-25)</f>
        <v>-25</v>
      </c>
      <c r="H82" s="1">
        <f>IF(AND($J82=TRUE,Linearity!F82&lt;&gt;0,Linearity!G82&lt;&gt;0),Linearity!H82,-25)</f>
        <v>-25</v>
      </c>
      <c r="I82" s="1">
        <f>IF(AND($J82=TRUE,Linearity!F82&lt;&gt;0,Linearity!G82&lt;&gt;0),Linearity!I82,-25)</f>
        <v>-25</v>
      </c>
      <c r="J82" t="b">
        <f>IF(Linearity!J82&lt;&gt;0,TRUE,FALSE)</f>
        <v>0</v>
      </c>
    </row>
    <row r="83" spans="1:10" x14ac:dyDescent="0.25">
      <c r="A83" s="1" t="e">
        <f>IF($J83=TRUE,Linearity!A83,NA())</f>
        <v>#N/A</v>
      </c>
      <c r="B83" s="1" t="e">
        <f>IF($J83=TRUE,Linearity!B83,NA())</f>
        <v>#N/A</v>
      </c>
      <c r="C83" s="1" t="e">
        <f>IF($J83=TRUE,Linearity!C83,NA())</f>
        <v>#N/A</v>
      </c>
      <c r="D83" s="1" t="e">
        <f>IF($J83=TRUE,Linearity!D83,NA())</f>
        <v>#N/A</v>
      </c>
      <c r="E83" s="1" t="e">
        <f>IF($J83=TRUE,Linearity!E83,NA())</f>
        <v>#N/A</v>
      </c>
      <c r="F83" s="1">
        <f>IF(AND($J83=TRUE,Linearity!F83&lt;&gt;0,Linearity!G83&lt;&gt;0),Linearity!F83,-25)</f>
        <v>-25</v>
      </c>
      <c r="G83" s="1">
        <f>IF(AND($J83=TRUE,Linearity!F83&lt;&gt;0,Linearity!G83&lt;&gt;0),Linearity!G83,-25)</f>
        <v>-25</v>
      </c>
      <c r="H83" s="1">
        <f>IF(AND($J83=TRUE,Linearity!F83&lt;&gt;0,Linearity!G83&lt;&gt;0),Linearity!H83,-25)</f>
        <v>-25</v>
      </c>
      <c r="I83" s="1">
        <f>IF(AND($J83=TRUE,Linearity!F83&lt;&gt;0,Linearity!G83&lt;&gt;0),Linearity!I83,-25)</f>
        <v>-25</v>
      </c>
      <c r="J83" t="b">
        <f>IF(Linearity!J83&lt;&gt;0,TRUE,FALSE)</f>
        <v>0</v>
      </c>
    </row>
    <row r="84" spans="1:10" x14ac:dyDescent="0.25">
      <c r="A84" s="1" t="e">
        <f>IF($J84=TRUE,Linearity!A84,NA())</f>
        <v>#N/A</v>
      </c>
      <c r="B84" s="1" t="e">
        <f>IF($J84=TRUE,Linearity!B84,NA())</f>
        <v>#N/A</v>
      </c>
      <c r="C84" s="1" t="e">
        <f>IF($J84=TRUE,Linearity!C84,NA())</f>
        <v>#N/A</v>
      </c>
      <c r="D84" s="1" t="e">
        <f>IF($J84=TRUE,Linearity!D84,NA())</f>
        <v>#N/A</v>
      </c>
      <c r="E84" s="1" t="e">
        <f>IF($J84=TRUE,Linearity!E84,NA())</f>
        <v>#N/A</v>
      </c>
      <c r="F84" s="1">
        <f>IF(AND($J84=TRUE,Linearity!F84&lt;&gt;0,Linearity!G84&lt;&gt;0),Linearity!F84,-25)</f>
        <v>-25</v>
      </c>
      <c r="G84" s="1">
        <f>IF(AND($J84=TRUE,Linearity!F84&lt;&gt;0,Linearity!G84&lt;&gt;0),Linearity!G84,-25)</f>
        <v>-25</v>
      </c>
      <c r="H84" s="1">
        <f>IF(AND($J84=TRUE,Linearity!F84&lt;&gt;0,Linearity!G84&lt;&gt;0),Linearity!H84,-25)</f>
        <v>-25</v>
      </c>
      <c r="I84" s="1">
        <f>IF(AND($J84=TRUE,Linearity!F84&lt;&gt;0,Linearity!G84&lt;&gt;0),Linearity!I84,-25)</f>
        <v>-25</v>
      </c>
      <c r="J84" t="b">
        <f>IF(Linearity!J84&lt;&gt;0,TRUE,FALSE)</f>
        <v>0</v>
      </c>
    </row>
    <row r="85" spans="1:10" x14ac:dyDescent="0.25">
      <c r="A85" s="1" t="e">
        <f>IF($J85=TRUE,Linearity!A85,NA())</f>
        <v>#N/A</v>
      </c>
      <c r="B85" s="1" t="e">
        <f>IF($J85=TRUE,Linearity!B85,NA())</f>
        <v>#N/A</v>
      </c>
      <c r="C85" s="1" t="e">
        <f>IF($J85=TRUE,Linearity!C85,NA())</f>
        <v>#N/A</v>
      </c>
      <c r="D85" s="1" t="e">
        <f>IF($J85=TRUE,Linearity!D85,NA())</f>
        <v>#N/A</v>
      </c>
      <c r="E85" s="1" t="e">
        <f>IF($J85=TRUE,Linearity!E85,NA())</f>
        <v>#N/A</v>
      </c>
      <c r="F85" s="1">
        <f>IF(AND($J85=TRUE,Linearity!F85&lt;&gt;0,Linearity!G85&lt;&gt;0),Linearity!F85,-25)</f>
        <v>-25</v>
      </c>
      <c r="G85" s="1">
        <f>IF(AND($J85=TRUE,Linearity!F85&lt;&gt;0,Linearity!G85&lt;&gt;0),Linearity!G85,-25)</f>
        <v>-25</v>
      </c>
      <c r="H85" s="1">
        <f>IF(AND($J85=TRUE,Linearity!F85&lt;&gt;0,Linearity!G85&lt;&gt;0),Linearity!H85,-25)</f>
        <v>-25</v>
      </c>
      <c r="I85" s="1">
        <f>IF(AND($J85=TRUE,Linearity!F85&lt;&gt;0,Linearity!G85&lt;&gt;0),Linearity!I85,-25)</f>
        <v>-25</v>
      </c>
      <c r="J85" t="b">
        <f>IF(Linearity!J85&lt;&gt;0,TRUE,FALSE)</f>
        <v>0</v>
      </c>
    </row>
    <row r="86" spans="1:10" x14ac:dyDescent="0.25">
      <c r="A86" s="1" t="e">
        <f>IF($J86=TRUE,Linearity!A86,NA())</f>
        <v>#N/A</v>
      </c>
      <c r="B86" s="1" t="e">
        <f>IF($J86=TRUE,Linearity!B86,NA())</f>
        <v>#N/A</v>
      </c>
      <c r="C86" s="1" t="e">
        <f>IF($J86=TRUE,Linearity!C86,NA())</f>
        <v>#N/A</v>
      </c>
      <c r="D86" s="1" t="e">
        <f>IF($J86=TRUE,Linearity!D86,NA())</f>
        <v>#N/A</v>
      </c>
      <c r="E86" s="1" t="e">
        <f>IF($J86=TRUE,Linearity!E86,NA())</f>
        <v>#N/A</v>
      </c>
      <c r="F86" s="1">
        <f>IF(AND($J86=TRUE,Linearity!F86&lt;&gt;0,Linearity!G86&lt;&gt;0),Linearity!F86,-25)</f>
        <v>-25</v>
      </c>
      <c r="G86" s="1">
        <f>IF(AND($J86=TRUE,Linearity!F86&lt;&gt;0,Linearity!G86&lt;&gt;0),Linearity!G86,-25)</f>
        <v>-25</v>
      </c>
      <c r="H86" s="1">
        <f>IF(AND($J86=TRUE,Linearity!F86&lt;&gt;0,Linearity!G86&lt;&gt;0),Linearity!H86,-25)</f>
        <v>-25</v>
      </c>
      <c r="I86" s="1">
        <f>IF(AND($J86=TRUE,Linearity!F86&lt;&gt;0,Linearity!G86&lt;&gt;0),Linearity!I86,-25)</f>
        <v>-25</v>
      </c>
      <c r="J86" t="b">
        <f>IF(Linearity!J86&lt;&gt;0,TRUE,FALSE)</f>
        <v>0</v>
      </c>
    </row>
    <row r="87" spans="1:10" x14ac:dyDescent="0.25">
      <c r="A87" s="1" t="e">
        <f>IF($J87=TRUE,Linearity!A87,NA())</f>
        <v>#N/A</v>
      </c>
      <c r="B87" s="1" t="e">
        <f>IF($J87=TRUE,Linearity!B87,NA())</f>
        <v>#N/A</v>
      </c>
      <c r="C87" s="1" t="e">
        <f>IF($J87=TRUE,Linearity!C87,NA())</f>
        <v>#N/A</v>
      </c>
      <c r="D87" s="1" t="e">
        <f>IF($J87=TRUE,Linearity!D87,NA())</f>
        <v>#N/A</v>
      </c>
      <c r="E87" s="1" t="e">
        <f>IF($J87=TRUE,Linearity!E87,NA())</f>
        <v>#N/A</v>
      </c>
      <c r="F87" s="1">
        <f>IF(AND($J87=TRUE,Linearity!F87&lt;&gt;0,Linearity!G87&lt;&gt;0),Linearity!F87,-25)</f>
        <v>-25</v>
      </c>
      <c r="G87" s="1">
        <f>IF(AND($J87=TRUE,Linearity!F87&lt;&gt;0,Linearity!G87&lt;&gt;0),Linearity!G87,-25)</f>
        <v>-25</v>
      </c>
      <c r="H87" s="1">
        <f>IF(AND($J87=TRUE,Linearity!F87&lt;&gt;0,Linearity!G87&lt;&gt;0),Linearity!H87,-25)</f>
        <v>-25</v>
      </c>
      <c r="I87" s="1">
        <f>IF(AND($J87=TRUE,Linearity!F87&lt;&gt;0,Linearity!G87&lt;&gt;0),Linearity!I87,-25)</f>
        <v>-25</v>
      </c>
      <c r="J87" t="b">
        <f>IF(Linearity!J87&lt;&gt;0,TRUE,FALSE)</f>
        <v>0</v>
      </c>
    </row>
    <row r="88" spans="1:10" x14ac:dyDescent="0.25">
      <c r="A88" s="1" t="e">
        <f>IF($J88=TRUE,Linearity!A88,NA())</f>
        <v>#N/A</v>
      </c>
      <c r="B88" s="1" t="e">
        <f>IF($J88=TRUE,Linearity!B88,NA())</f>
        <v>#N/A</v>
      </c>
      <c r="C88" s="1" t="e">
        <f>IF($J88=TRUE,Linearity!C88,NA())</f>
        <v>#N/A</v>
      </c>
      <c r="D88" s="1" t="e">
        <f>IF($J88=TRUE,Linearity!D88,NA())</f>
        <v>#N/A</v>
      </c>
      <c r="E88" s="1" t="e">
        <f>IF($J88=TRUE,Linearity!E88,NA())</f>
        <v>#N/A</v>
      </c>
      <c r="F88" s="1">
        <f>IF(AND($J88=TRUE,Linearity!F88&lt;&gt;0,Linearity!G88&lt;&gt;0),Linearity!F88,-25)</f>
        <v>-25</v>
      </c>
      <c r="G88" s="1">
        <f>IF(AND($J88=TRUE,Linearity!F88&lt;&gt;0,Linearity!G88&lt;&gt;0),Linearity!G88,-25)</f>
        <v>-25</v>
      </c>
      <c r="H88" s="1">
        <f>IF(AND($J88=TRUE,Linearity!F88&lt;&gt;0,Linearity!G88&lt;&gt;0),Linearity!H88,-25)</f>
        <v>-25</v>
      </c>
      <c r="I88" s="1">
        <f>IF(AND($J88=TRUE,Linearity!F88&lt;&gt;0,Linearity!G88&lt;&gt;0),Linearity!I88,-25)</f>
        <v>-25</v>
      </c>
      <c r="J88" t="b">
        <f>IF(Linearity!J88&lt;&gt;0,TRUE,FALSE)</f>
        <v>0</v>
      </c>
    </row>
    <row r="89" spans="1:10" x14ac:dyDescent="0.25">
      <c r="A89" s="1" t="e">
        <f>IF($J89=TRUE,Linearity!A89,NA())</f>
        <v>#N/A</v>
      </c>
      <c r="B89" s="1" t="e">
        <f>IF($J89=TRUE,Linearity!B89,NA())</f>
        <v>#N/A</v>
      </c>
      <c r="C89" s="1" t="e">
        <f>IF($J89=TRUE,Linearity!C89,NA())</f>
        <v>#N/A</v>
      </c>
      <c r="D89" s="1" t="e">
        <f>IF($J89=TRUE,Linearity!D89,NA())</f>
        <v>#N/A</v>
      </c>
      <c r="E89" s="1" t="e">
        <f>IF($J89=TRUE,Linearity!E89,NA())</f>
        <v>#N/A</v>
      </c>
      <c r="F89" s="1">
        <f>IF(AND($J89=TRUE,Linearity!F89&lt;&gt;0,Linearity!G89&lt;&gt;0),Linearity!F89,-25)</f>
        <v>-25</v>
      </c>
      <c r="G89" s="1">
        <f>IF(AND($J89=TRUE,Linearity!F89&lt;&gt;0,Linearity!G89&lt;&gt;0),Linearity!G89,-25)</f>
        <v>-25</v>
      </c>
      <c r="H89" s="1">
        <f>IF(AND($J89=TRUE,Linearity!F89&lt;&gt;0,Linearity!G89&lt;&gt;0),Linearity!H89,-25)</f>
        <v>-25</v>
      </c>
      <c r="I89" s="1">
        <f>IF(AND($J89=TRUE,Linearity!F89&lt;&gt;0,Linearity!G89&lt;&gt;0),Linearity!I89,-25)</f>
        <v>-25</v>
      </c>
      <c r="J89" t="b">
        <f>IF(Linearity!J89&lt;&gt;0,TRUE,FALSE)</f>
        <v>0</v>
      </c>
    </row>
    <row r="90" spans="1:10" x14ac:dyDescent="0.25">
      <c r="A90" s="1" t="e">
        <f>IF($J90=TRUE,Linearity!A90,NA())</f>
        <v>#N/A</v>
      </c>
      <c r="B90" s="1" t="e">
        <f>IF($J90=TRUE,Linearity!B90,NA())</f>
        <v>#N/A</v>
      </c>
      <c r="C90" s="1" t="e">
        <f>IF($J90=TRUE,Linearity!C90,NA())</f>
        <v>#N/A</v>
      </c>
      <c r="D90" s="1" t="e">
        <f>IF($J90=TRUE,Linearity!D90,NA())</f>
        <v>#N/A</v>
      </c>
      <c r="E90" s="1" t="e">
        <f>IF($J90=TRUE,Linearity!E90,NA())</f>
        <v>#N/A</v>
      </c>
      <c r="F90" s="1">
        <f>IF(AND($J90=TRUE,Linearity!F90&lt;&gt;0,Linearity!G90&lt;&gt;0),Linearity!F90,-25)</f>
        <v>-25</v>
      </c>
      <c r="G90" s="1">
        <f>IF(AND($J90=TRUE,Linearity!F90&lt;&gt;0,Linearity!G90&lt;&gt;0),Linearity!G90,-25)</f>
        <v>-25</v>
      </c>
      <c r="H90" s="1">
        <f>IF(AND($J90=TRUE,Linearity!F90&lt;&gt;0,Linearity!G90&lt;&gt;0),Linearity!H90,-25)</f>
        <v>-25</v>
      </c>
      <c r="I90" s="1">
        <f>IF(AND($J90=TRUE,Linearity!F90&lt;&gt;0,Linearity!G90&lt;&gt;0),Linearity!I90,-25)</f>
        <v>-25</v>
      </c>
      <c r="J90" t="b">
        <f>IF(Linearity!J90&lt;&gt;0,TRUE,FALSE)</f>
        <v>0</v>
      </c>
    </row>
    <row r="91" spans="1:10" x14ac:dyDescent="0.25">
      <c r="A91" s="1" t="e">
        <f>IF($J91=TRUE,Linearity!A91,NA())</f>
        <v>#N/A</v>
      </c>
      <c r="B91" s="1" t="e">
        <f>IF($J91=TRUE,Linearity!B91,NA())</f>
        <v>#N/A</v>
      </c>
      <c r="C91" s="1" t="e">
        <f>IF($J91=TRUE,Linearity!C91,NA())</f>
        <v>#N/A</v>
      </c>
      <c r="D91" s="1" t="e">
        <f>IF($J91=TRUE,Linearity!D91,NA())</f>
        <v>#N/A</v>
      </c>
      <c r="E91" s="1" t="e">
        <f>IF($J91=TRUE,Linearity!E91,NA())</f>
        <v>#N/A</v>
      </c>
      <c r="F91" s="1">
        <f>IF(AND($J91=TRUE,Linearity!F91&lt;&gt;0,Linearity!G91&lt;&gt;0),Linearity!F91,-25)</f>
        <v>-25</v>
      </c>
      <c r="G91" s="1">
        <f>IF(AND($J91=TRUE,Linearity!F91&lt;&gt;0,Linearity!G91&lt;&gt;0),Linearity!G91,-25)</f>
        <v>-25</v>
      </c>
      <c r="H91" s="1">
        <f>IF(AND($J91=TRUE,Linearity!F91&lt;&gt;0,Linearity!G91&lt;&gt;0),Linearity!H91,-25)</f>
        <v>-25</v>
      </c>
      <c r="I91" s="1">
        <f>IF(AND($J91=TRUE,Linearity!F91&lt;&gt;0,Linearity!G91&lt;&gt;0),Linearity!I91,-25)</f>
        <v>-25</v>
      </c>
      <c r="J91" t="b">
        <f>IF(Linearity!J91&lt;&gt;0,TRUE,FALSE)</f>
        <v>0</v>
      </c>
    </row>
    <row r="92" spans="1:10" x14ac:dyDescent="0.25">
      <c r="A92" s="1" t="e">
        <f>IF($J92=TRUE,Linearity!A92,NA())</f>
        <v>#N/A</v>
      </c>
      <c r="B92" s="1" t="e">
        <f>IF($J92=TRUE,Linearity!B92,NA())</f>
        <v>#N/A</v>
      </c>
      <c r="C92" s="1" t="e">
        <f>IF($J92=TRUE,Linearity!C92,NA())</f>
        <v>#N/A</v>
      </c>
      <c r="D92" s="1" t="e">
        <f>IF($J92=TRUE,Linearity!D92,NA())</f>
        <v>#N/A</v>
      </c>
      <c r="E92" s="1" t="e">
        <f>IF($J92=TRUE,Linearity!E92,NA())</f>
        <v>#N/A</v>
      </c>
      <c r="F92" s="1">
        <f>IF(AND($J92=TRUE,Linearity!F92&lt;&gt;0,Linearity!G92&lt;&gt;0),Linearity!F92,-25)</f>
        <v>-25</v>
      </c>
      <c r="G92" s="1">
        <f>IF(AND($J92=TRUE,Linearity!F92&lt;&gt;0,Linearity!G92&lt;&gt;0),Linearity!G92,-25)</f>
        <v>-25</v>
      </c>
      <c r="H92" s="1">
        <f>IF(AND($J92=TRUE,Linearity!F92&lt;&gt;0,Linearity!G92&lt;&gt;0),Linearity!H92,-25)</f>
        <v>-25</v>
      </c>
      <c r="I92" s="1">
        <f>IF(AND($J92=TRUE,Linearity!F92&lt;&gt;0,Linearity!G92&lt;&gt;0),Linearity!I92,-25)</f>
        <v>-25</v>
      </c>
      <c r="J92" t="b">
        <f>IF(Linearity!J92&lt;&gt;0,TRUE,FALSE)</f>
        <v>0</v>
      </c>
    </row>
    <row r="93" spans="1:10" x14ac:dyDescent="0.25">
      <c r="A93" s="1" t="e">
        <f>IF($J93=TRUE,Linearity!A93,NA())</f>
        <v>#N/A</v>
      </c>
      <c r="B93" s="1" t="e">
        <f>IF($J93=TRUE,Linearity!B93,NA())</f>
        <v>#N/A</v>
      </c>
      <c r="C93" s="1" t="e">
        <f>IF($J93=TRUE,Linearity!C93,NA())</f>
        <v>#N/A</v>
      </c>
      <c r="D93" s="1" t="e">
        <f>IF($J93=TRUE,Linearity!D93,NA())</f>
        <v>#N/A</v>
      </c>
      <c r="E93" s="1" t="e">
        <f>IF($J93=TRUE,Linearity!E93,NA())</f>
        <v>#N/A</v>
      </c>
      <c r="F93" s="1">
        <f>IF(AND($J93=TRUE,Linearity!F93&lt;&gt;0,Linearity!G93&lt;&gt;0),Linearity!F93,-25)</f>
        <v>-25</v>
      </c>
      <c r="G93" s="1">
        <f>IF(AND($J93=TRUE,Linearity!F93&lt;&gt;0,Linearity!G93&lt;&gt;0),Linearity!G93,-25)</f>
        <v>-25</v>
      </c>
      <c r="H93" s="1">
        <f>IF(AND($J93=TRUE,Linearity!F93&lt;&gt;0,Linearity!G93&lt;&gt;0),Linearity!H93,-25)</f>
        <v>-25</v>
      </c>
      <c r="I93" s="1">
        <f>IF(AND($J93=TRUE,Linearity!F93&lt;&gt;0,Linearity!G93&lt;&gt;0),Linearity!I93,-25)</f>
        <v>-25</v>
      </c>
      <c r="J93" t="b">
        <f>IF(Linearity!J93&lt;&gt;0,TRUE,FALSE)</f>
        <v>0</v>
      </c>
    </row>
    <row r="94" spans="1:10" x14ac:dyDescent="0.25">
      <c r="A94" s="1" t="e">
        <f>IF($J94=TRUE,Linearity!A94,NA())</f>
        <v>#N/A</v>
      </c>
      <c r="B94" s="1" t="e">
        <f>IF($J94=TRUE,Linearity!B94,NA())</f>
        <v>#N/A</v>
      </c>
      <c r="C94" s="1" t="e">
        <f>IF($J94=TRUE,Linearity!C94,NA())</f>
        <v>#N/A</v>
      </c>
      <c r="D94" s="1" t="e">
        <f>IF($J94=TRUE,Linearity!D94,NA())</f>
        <v>#N/A</v>
      </c>
      <c r="E94" s="1" t="e">
        <f>IF($J94=TRUE,Linearity!E94,NA())</f>
        <v>#N/A</v>
      </c>
      <c r="F94" s="1">
        <f>IF(AND($J94=TRUE,Linearity!F94&lt;&gt;0,Linearity!G94&lt;&gt;0),Linearity!F94,-25)</f>
        <v>-25</v>
      </c>
      <c r="G94" s="1">
        <f>IF(AND($J94=TRUE,Linearity!F94&lt;&gt;0,Linearity!G94&lt;&gt;0),Linearity!G94,-25)</f>
        <v>-25</v>
      </c>
      <c r="H94" s="1">
        <f>IF(AND($J94=TRUE,Linearity!F94&lt;&gt;0,Linearity!G94&lt;&gt;0),Linearity!H94,-25)</f>
        <v>-25</v>
      </c>
      <c r="I94" s="1">
        <f>IF(AND($J94=TRUE,Linearity!F94&lt;&gt;0,Linearity!G94&lt;&gt;0),Linearity!I94,-25)</f>
        <v>-25</v>
      </c>
      <c r="J94" t="b">
        <f>IF(Linearity!J94&lt;&gt;0,TRUE,FALSE)</f>
        <v>0</v>
      </c>
    </row>
    <row r="95" spans="1:10" x14ac:dyDescent="0.25">
      <c r="A95" s="1" t="e">
        <f>IF($J95=TRUE,Linearity!A95,NA())</f>
        <v>#N/A</v>
      </c>
      <c r="B95" s="1" t="e">
        <f>IF($J95=TRUE,Linearity!B95,NA())</f>
        <v>#N/A</v>
      </c>
      <c r="C95" s="1" t="e">
        <f>IF($J95=TRUE,Linearity!C95,NA())</f>
        <v>#N/A</v>
      </c>
      <c r="D95" s="1" t="e">
        <f>IF($J95=TRUE,Linearity!D95,NA())</f>
        <v>#N/A</v>
      </c>
      <c r="E95" s="1" t="e">
        <f>IF($J95=TRUE,Linearity!E95,NA())</f>
        <v>#N/A</v>
      </c>
      <c r="F95" s="1">
        <f>IF(AND($J95=TRUE,Linearity!F95&lt;&gt;0,Linearity!G95&lt;&gt;0),Linearity!F95,-25)</f>
        <v>-25</v>
      </c>
      <c r="G95" s="1">
        <f>IF(AND($J95=TRUE,Linearity!F95&lt;&gt;0,Linearity!G95&lt;&gt;0),Linearity!G95,-25)</f>
        <v>-25</v>
      </c>
      <c r="H95" s="1">
        <f>IF(AND($J95=TRUE,Linearity!F95&lt;&gt;0,Linearity!G95&lt;&gt;0),Linearity!H95,-25)</f>
        <v>-25</v>
      </c>
      <c r="I95" s="1">
        <f>IF(AND($J95=TRUE,Linearity!F95&lt;&gt;0,Linearity!G95&lt;&gt;0),Linearity!I95,-25)</f>
        <v>-25</v>
      </c>
      <c r="J95" t="b">
        <f>IF(Linearity!J95&lt;&gt;0,TRUE,FALSE)</f>
        <v>0</v>
      </c>
    </row>
    <row r="96" spans="1:10" x14ac:dyDescent="0.25">
      <c r="A96" s="1" t="e">
        <f>IF($J96=TRUE,Linearity!A96,NA())</f>
        <v>#N/A</v>
      </c>
      <c r="B96" s="1" t="e">
        <f>IF($J96=TRUE,Linearity!B96,NA())</f>
        <v>#N/A</v>
      </c>
      <c r="C96" s="1" t="e">
        <f>IF($J96=TRUE,Linearity!C96,NA())</f>
        <v>#N/A</v>
      </c>
      <c r="D96" s="1" t="e">
        <f>IF($J96=TRUE,Linearity!D96,NA())</f>
        <v>#N/A</v>
      </c>
      <c r="E96" s="1" t="e">
        <f>IF($J96=TRUE,Linearity!E96,NA())</f>
        <v>#N/A</v>
      </c>
      <c r="F96" s="1">
        <f>IF(AND($J96=TRUE,Linearity!F96&lt;&gt;0,Linearity!G96&lt;&gt;0),Linearity!F96,-25)</f>
        <v>-25</v>
      </c>
      <c r="G96" s="1">
        <f>IF(AND($J96=TRUE,Linearity!F96&lt;&gt;0,Linearity!G96&lt;&gt;0),Linearity!G96,-25)</f>
        <v>-25</v>
      </c>
      <c r="H96" s="1">
        <f>IF(AND($J96=TRUE,Linearity!F96&lt;&gt;0,Linearity!G96&lt;&gt;0),Linearity!H96,-25)</f>
        <v>-25</v>
      </c>
      <c r="I96" s="1">
        <f>IF(AND($J96=TRUE,Linearity!F96&lt;&gt;0,Linearity!G96&lt;&gt;0),Linearity!I96,-25)</f>
        <v>-25</v>
      </c>
      <c r="J96" t="b">
        <f>IF(Linearity!J96&lt;&gt;0,TRUE,FALSE)</f>
        <v>0</v>
      </c>
    </row>
    <row r="97" spans="1:10" x14ac:dyDescent="0.25">
      <c r="A97" s="1" t="e">
        <f>IF($J97=TRUE,Linearity!A97,NA())</f>
        <v>#N/A</v>
      </c>
      <c r="B97" s="1" t="e">
        <f>IF($J97=TRUE,Linearity!B97,NA())</f>
        <v>#N/A</v>
      </c>
      <c r="C97" s="1" t="e">
        <f>IF($J97=TRUE,Linearity!C97,NA())</f>
        <v>#N/A</v>
      </c>
      <c r="D97" s="1" t="e">
        <f>IF($J97=TRUE,Linearity!D97,NA())</f>
        <v>#N/A</v>
      </c>
      <c r="E97" s="1" t="e">
        <f>IF($J97=TRUE,Linearity!E97,NA())</f>
        <v>#N/A</v>
      </c>
      <c r="F97" s="1">
        <f>IF(AND($J97=TRUE,Linearity!F97&lt;&gt;0,Linearity!G97&lt;&gt;0),Linearity!F97,-25)</f>
        <v>-25</v>
      </c>
      <c r="G97" s="1">
        <f>IF(AND($J97=TRUE,Linearity!F97&lt;&gt;0,Linearity!G97&lt;&gt;0),Linearity!G97,-25)</f>
        <v>-25</v>
      </c>
      <c r="H97" s="1">
        <f>IF(AND($J97=TRUE,Linearity!F97&lt;&gt;0,Linearity!G97&lt;&gt;0),Linearity!H97,-25)</f>
        <v>-25</v>
      </c>
      <c r="I97" s="1">
        <f>IF(AND($J97=TRUE,Linearity!F97&lt;&gt;0,Linearity!G97&lt;&gt;0),Linearity!I97,-25)</f>
        <v>-25</v>
      </c>
      <c r="J97" t="b">
        <f>IF(Linearity!J97&lt;&gt;0,TRUE,FALSE)</f>
        <v>0</v>
      </c>
    </row>
    <row r="98" spans="1:10" x14ac:dyDescent="0.25">
      <c r="A98" s="1" t="e">
        <f>IF($J98=TRUE,Linearity!A98,NA())</f>
        <v>#N/A</v>
      </c>
      <c r="B98" s="1" t="e">
        <f>IF($J98=TRUE,Linearity!B98,NA())</f>
        <v>#N/A</v>
      </c>
      <c r="C98" s="1" t="e">
        <f>IF($J98=TRUE,Linearity!C98,NA())</f>
        <v>#N/A</v>
      </c>
      <c r="D98" s="1" t="e">
        <f>IF($J98=TRUE,Linearity!D98,NA())</f>
        <v>#N/A</v>
      </c>
      <c r="E98" s="1" t="e">
        <f>IF($J98=TRUE,Linearity!E98,NA())</f>
        <v>#N/A</v>
      </c>
      <c r="F98" s="1">
        <f>IF(AND($J98=TRUE,Linearity!F98&lt;&gt;0,Linearity!G98&lt;&gt;0),Linearity!F98,-25)</f>
        <v>-25</v>
      </c>
      <c r="G98" s="1">
        <f>IF(AND($J98=TRUE,Linearity!F98&lt;&gt;0,Linearity!G98&lt;&gt;0),Linearity!G98,-25)</f>
        <v>-25</v>
      </c>
      <c r="H98" s="1">
        <f>IF(AND($J98=TRUE,Linearity!F98&lt;&gt;0,Linearity!G98&lt;&gt;0),Linearity!H98,-25)</f>
        <v>-25</v>
      </c>
      <c r="I98" s="1">
        <f>IF(AND($J98=TRUE,Linearity!F98&lt;&gt;0,Linearity!G98&lt;&gt;0),Linearity!I98,-25)</f>
        <v>-25</v>
      </c>
      <c r="J98" t="b">
        <f>IF(Linearity!J98&lt;&gt;0,TRUE,FALSE)</f>
        <v>0</v>
      </c>
    </row>
    <row r="99" spans="1:10" x14ac:dyDescent="0.25">
      <c r="A99" s="1" t="e">
        <f>IF($J99=TRUE,Linearity!A99,NA())</f>
        <v>#N/A</v>
      </c>
      <c r="B99" s="1" t="e">
        <f>IF($J99=TRUE,Linearity!B99,NA())</f>
        <v>#N/A</v>
      </c>
      <c r="C99" s="1" t="e">
        <f>IF($J99=TRUE,Linearity!C99,NA())</f>
        <v>#N/A</v>
      </c>
      <c r="D99" s="1" t="e">
        <f>IF($J99=TRUE,Linearity!D99,NA())</f>
        <v>#N/A</v>
      </c>
      <c r="E99" s="1" t="e">
        <f>IF($J99=TRUE,Linearity!E99,NA())</f>
        <v>#N/A</v>
      </c>
      <c r="F99" s="1">
        <f>IF(AND($J99=TRUE,Linearity!F99&lt;&gt;0,Linearity!G99&lt;&gt;0),Linearity!F99,-25)</f>
        <v>-25</v>
      </c>
      <c r="G99" s="1">
        <f>IF(AND($J99=TRUE,Linearity!F99&lt;&gt;0,Linearity!G99&lt;&gt;0),Linearity!G99,-25)</f>
        <v>-25</v>
      </c>
      <c r="H99" s="1">
        <f>IF(AND($J99=TRUE,Linearity!F99&lt;&gt;0,Linearity!G99&lt;&gt;0),Linearity!H99,-25)</f>
        <v>-25</v>
      </c>
      <c r="I99" s="1">
        <f>IF(AND($J99=TRUE,Linearity!F99&lt;&gt;0,Linearity!G99&lt;&gt;0),Linearity!I99,-25)</f>
        <v>-25</v>
      </c>
      <c r="J99" t="b">
        <f>IF(Linearity!J99&lt;&gt;0,TRUE,FALSE)</f>
        <v>0</v>
      </c>
    </row>
    <row r="100" spans="1:10" x14ac:dyDescent="0.25">
      <c r="A100" s="1" t="e">
        <f>IF($J100=TRUE,Linearity!A100,NA())</f>
        <v>#N/A</v>
      </c>
      <c r="B100" s="1" t="e">
        <f>IF($J100=TRUE,Linearity!B100,NA())</f>
        <v>#N/A</v>
      </c>
      <c r="C100" s="1" t="e">
        <f>IF($J100=TRUE,Linearity!C100,NA())</f>
        <v>#N/A</v>
      </c>
      <c r="D100" s="1" t="e">
        <f>IF($J100=TRUE,Linearity!D100,NA())</f>
        <v>#N/A</v>
      </c>
      <c r="E100" s="1" t="e">
        <f>IF($J100=TRUE,Linearity!E100,NA())</f>
        <v>#N/A</v>
      </c>
      <c r="F100" s="1">
        <f>IF(AND($J100=TRUE,Linearity!F100&lt;&gt;0,Linearity!G100&lt;&gt;0),Linearity!F100,-25)</f>
        <v>-25</v>
      </c>
      <c r="G100" s="1">
        <f>IF(AND($J100=TRUE,Linearity!F100&lt;&gt;0,Linearity!G100&lt;&gt;0),Linearity!G100,-25)</f>
        <v>-25</v>
      </c>
      <c r="H100" s="1">
        <f>IF(AND($J100=TRUE,Linearity!F100&lt;&gt;0,Linearity!G100&lt;&gt;0),Linearity!H100,-25)</f>
        <v>-25</v>
      </c>
      <c r="I100" s="1">
        <f>IF(AND($J100=TRUE,Linearity!F100&lt;&gt;0,Linearity!G100&lt;&gt;0),Linearity!I100,-25)</f>
        <v>-25</v>
      </c>
      <c r="J100" t="b">
        <f>IF(Linearity!J100&lt;&gt;0,TRUE,FALSE)</f>
        <v>0</v>
      </c>
    </row>
    <row r="101" spans="1:10" x14ac:dyDescent="0.25">
      <c r="A101" s="1" t="e">
        <f>IF($J101=TRUE,Linearity!A101,NA())</f>
        <v>#N/A</v>
      </c>
      <c r="B101" s="1" t="e">
        <f>IF($J101=TRUE,Linearity!B101,NA())</f>
        <v>#N/A</v>
      </c>
      <c r="C101" s="1" t="e">
        <f>IF($J101=TRUE,Linearity!C101,NA())</f>
        <v>#N/A</v>
      </c>
      <c r="D101" s="1" t="e">
        <f>IF($J101=TRUE,Linearity!D101,NA())</f>
        <v>#N/A</v>
      </c>
      <c r="E101" s="1" t="e">
        <f>IF($J101=TRUE,Linearity!E101,NA())</f>
        <v>#N/A</v>
      </c>
      <c r="F101" s="1">
        <f>IF(AND($J101=TRUE,Linearity!F101&lt;&gt;0,Linearity!G101&lt;&gt;0),Linearity!F101,-25)</f>
        <v>-25</v>
      </c>
      <c r="G101" s="1">
        <f>IF(AND($J101=TRUE,Linearity!F101&lt;&gt;0,Linearity!G101&lt;&gt;0),Linearity!G101,-25)</f>
        <v>-25</v>
      </c>
      <c r="H101" s="1">
        <f>IF(AND($J101=TRUE,Linearity!F101&lt;&gt;0,Linearity!G101&lt;&gt;0),Linearity!H101,-25)</f>
        <v>-25</v>
      </c>
      <c r="I101" s="1">
        <f>IF(AND($J101=TRUE,Linearity!F101&lt;&gt;0,Linearity!G101&lt;&gt;0),Linearity!I101,-25)</f>
        <v>-25</v>
      </c>
      <c r="J101" t="b">
        <f>IF(Linearity!J101&lt;&gt;0,TRUE,FALSE)</f>
        <v>0</v>
      </c>
    </row>
    <row r="102" spans="1:10" x14ac:dyDescent="0.25">
      <c r="A102" s="1" t="e">
        <f>IF($J102=TRUE,Linearity!A102,NA())</f>
        <v>#N/A</v>
      </c>
      <c r="B102" s="1" t="e">
        <f>IF($J102=TRUE,Linearity!B102,NA())</f>
        <v>#N/A</v>
      </c>
      <c r="C102" s="1" t="e">
        <f>IF($J102=TRUE,Linearity!C102,NA())</f>
        <v>#N/A</v>
      </c>
      <c r="D102" s="1" t="e">
        <f>IF($J102=TRUE,Linearity!D102,NA())</f>
        <v>#N/A</v>
      </c>
      <c r="E102" s="1" t="e">
        <f>IF($J102=TRUE,Linearity!E102,NA())</f>
        <v>#N/A</v>
      </c>
      <c r="F102" s="1">
        <f>IF(AND($J102=TRUE,Linearity!F102&lt;&gt;0,Linearity!G102&lt;&gt;0),Linearity!F102,-25)</f>
        <v>-25</v>
      </c>
      <c r="G102" s="1">
        <f>IF(AND($J102=TRUE,Linearity!F102&lt;&gt;0,Linearity!G102&lt;&gt;0),Linearity!G102,-25)</f>
        <v>-25</v>
      </c>
      <c r="H102" s="1">
        <f>IF(AND($J102=TRUE,Linearity!F102&lt;&gt;0,Linearity!G102&lt;&gt;0),Linearity!H102,-25)</f>
        <v>-25</v>
      </c>
      <c r="I102" s="1">
        <f>IF(AND($J102=TRUE,Linearity!F102&lt;&gt;0,Linearity!G102&lt;&gt;0),Linearity!I102,-25)</f>
        <v>-25</v>
      </c>
      <c r="J102" t="b">
        <f>IF(Linearity!J102&lt;&gt;0,TRUE,FALSE)</f>
        <v>0</v>
      </c>
    </row>
    <row r="103" spans="1:10" x14ac:dyDescent="0.25">
      <c r="A103" s="1" t="e">
        <f>IF($J103=TRUE,Linearity!A103,NA())</f>
        <v>#N/A</v>
      </c>
      <c r="B103" s="1" t="e">
        <f>IF($J103=TRUE,Linearity!B103,NA())</f>
        <v>#N/A</v>
      </c>
      <c r="C103" s="1" t="e">
        <f>IF($J103=TRUE,Linearity!C103,NA())</f>
        <v>#N/A</v>
      </c>
      <c r="D103" s="1" t="e">
        <f>IF($J103=TRUE,Linearity!D103,NA())</f>
        <v>#N/A</v>
      </c>
      <c r="E103" s="1" t="e">
        <f>IF($J103=TRUE,Linearity!E103,NA())</f>
        <v>#N/A</v>
      </c>
      <c r="F103" s="1">
        <f>IF(AND($J103=TRUE,Linearity!F103&lt;&gt;0,Linearity!G103&lt;&gt;0),Linearity!F103,-25)</f>
        <v>-25</v>
      </c>
      <c r="G103" s="1">
        <f>IF(AND($J103=TRUE,Linearity!F103&lt;&gt;0,Linearity!G103&lt;&gt;0),Linearity!G103,-25)</f>
        <v>-25</v>
      </c>
      <c r="H103" s="1">
        <f>IF(AND($J103=TRUE,Linearity!F103&lt;&gt;0,Linearity!G103&lt;&gt;0),Linearity!H103,-25)</f>
        <v>-25</v>
      </c>
      <c r="I103" s="1">
        <f>IF(AND($J103=TRUE,Linearity!F103&lt;&gt;0,Linearity!G103&lt;&gt;0),Linearity!I103,-25)</f>
        <v>-25</v>
      </c>
      <c r="J103" t="b">
        <f>IF(Linearity!J103&lt;&gt;0,TRUE,FALSE)</f>
        <v>0</v>
      </c>
    </row>
    <row r="104" spans="1:10" x14ac:dyDescent="0.25">
      <c r="A104" s="1" t="e">
        <f>IF($J104=TRUE,Linearity!A104,NA())</f>
        <v>#N/A</v>
      </c>
      <c r="B104" s="1" t="e">
        <f>IF($J104=TRUE,Linearity!B104,NA())</f>
        <v>#N/A</v>
      </c>
      <c r="C104" s="1" t="e">
        <f>IF($J104=TRUE,Linearity!C104,NA())</f>
        <v>#N/A</v>
      </c>
      <c r="D104" s="1" t="e">
        <f>IF($J104=TRUE,Linearity!D104,NA())</f>
        <v>#N/A</v>
      </c>
      <c r="E104" s="1" t="e">
        <f>IF($J104=TRUE,Linearity!E104,NA())</f>
        <v>#N/A</v>
      </c>
      <c r="F104" s="1">
        <f>IF(AND($J104=TRUE,Linearity!F104&lt;&gt;0,Linearity!G104&lt;&gt;0),Linearity!F104,-25)</f>
        <v>-25</v>
      </c>
      <c r="G104" s="1">
        <f>IF(AND($J104=TRUE,Linearity!F104&lt;&gt;0,Linearity!G104&lt;&gt;0),Linearity!G104,-25)</f>
        <v>-25</v>
      </c>
      <c r="H104" s="1">
        <f>IF(AND($J104=TRUE,Linearity!F104&lt;&gt;0,Linearity!G104&lt;&gt;0),Linearity!H104,-25)</f>
        <v>-25</v>
      </c>
      <c r="I104" s="1">
        <f>IF(AND($J104=TRUE,Linearity!F104&lt;&gt;0,Linearity!G104&lt;&gt;0),Linearity!I104,-25)</f>
        <v>-25</v>
      </c>
      <c r="J104" t="b">
        <f>IF(Linearity!J104&lt;&gt;0,TRUE,FALSE)</f>
        <v>0</v>
      </c>
    </row>
    <row r="105" spans="1:10" x14ac:dyDescent="0.25">
      <c r="A105" s="1" t="e">
        <f>IF($J105=TRUE,Linearity!A105,NA())</f>
        <v>#N/A</v>
      </c>
      <c r="B105" s="1" t="e">
        <f>IF($J105=TRUE,Linearity!B105,NA())</f>
        <v>#N/A</v>
      </c>
      <c r="C105" s="1" t="e">
        <f>IF($J105=TRUE,Linearity!C105,NA())</f>
        <v>#N/A</v>
      </c>
      <c r="D105" s="1" t="e">
        <f>IF($J105=TRUE,Linearity!D105,NA())</f>
        <v>#N/A</v>
      </c>
      <c r="E105" s="1" t="e">
        <f>IF($J105=TRUE,Linearity!E105,NA())</f>
        <v>#N/A</v>
      </c>
      <c r="F105" s="1">
        <f>IF(AND($J105=TRUE,Linearity!F105&lt;&gt;0,Linearity!G105&lt;&gt;0),Linearity!F105,-25)</f>
        <v>-25</v>
      </c>
      <c r="G105" s="1">
        <f>IF(AND($J105=TRUE,Linearity!F105&lt;&gt;0,Linearity!G105&lt;&gt;0),Linearity!G105,-25)</f>
        <v>-25</v>
      </c>
      <c r="H105" s="1">
        <f>IF(AND($J105=TRUE,Linearity!F105&lt;&gt;0,Linearity!G105&lt;&gt;0),Linearity!H105,-25)</f>
        <v>-25</v>
      </c>
      <c r="I105" s="1">
        <f>IF(AND($J105=TRUE,Linearity!F105&lt;&gt;0,Linearity!G105&lt;&gt;0),Linearity!I105,-25)</f>
        <v>-25</v>
      </c>
      <c r="J105" t="b">
        <f>IF(Linearity!J105&lt;&gt;0,TRUE,FALSE)</f>
        <v>0</v>
      </c>
    </row>
    <row r="106" spans="1:10" x14ac:dyDescent="0.25">
      <c r="A106" s="1" t="e">
        <f>IF($J106=TRUE,Linearity!A106,NA())</f>
        <v>#N/A</v>
      </c>
      <c r="B106" s="1" t="e">
        <f>IF($J106=TRUE,Linearity!B106,NA())</f>
        <v>#N/A</v>
      </c>
      <c r="C106" s="1" t="e">
        <f>IF($J106=TRUE,Linearity!C106,NA())</f>
        <v>#N/A</v>
      </c>
      <c r="D106" s="1" t="e">
        <f>IF($J106=TRUE,Linearity!D106,NA())</f>
        <v>#N/A</v>
      </c>
      <c r="E106" s="1" t="e">
        <f>IF($J106=TRUE,Linearity!E106,NA())</f>
        <v>#N/A</v>
      </c>
      <c r="F106" s="1">
        <f>IF(AND($J106=TRUE,Linearity!F106&lt;&gt;0,Linearity!G106&lt;&gt;0),Linearity!F106,-25)</f>
        <v>-25</v>
      </c>
      <c r="G106" s="1">
        <f>IF(AND($J106=TRUE,Linearity!F106&lt;&gt;0,Linearity!G106&lt;&gt;0),Linearity!G106,-25)</f>
        <v>-25</v>
      </c>
      <c r="H106" s="1">
        <f>IF(AND($J106=TRUE,Linearity!F106&lt;&gt;0,Linearity!G106&lt;&gt;0),Linearity!H106,-25)</f>
        <v>-25</v>
      </c>
      <c r="I106" s="1">
        <f>IF(AND($J106=TRUE,Linearity!F106&lt;&gt;0,Linearity!G106&lt;&gt;0),Linearity!I106,-25)</f>
        <v>-25</v>
      </c>
      <c r="J106" t="b">
        <f>IF(Linearity!J106&lt;&gt;0,TRUE,FALSE)</f>
        <v>0</v>
      </c>
    </row>
    <row r="107" spans="1:10" x14ac:dyDescent="0.25">
      <c r="A107" s="1" t="e">
        <f>IF($J107=TRUE,Linearity!A107,NA())</f>
        <v>#N/A</v>
      </c>
      <c r="B107" s="1" t="e">
        <f>IF($J107=TRUE,Linearity!B107,NA())</f>
        <v>#N/A</v>
      </c>
      <c r="C107" s="1" t="e">
        <f>IF($J107=TRUE,Linearity!C107,NA())</f>
        <v>#N/A</v>
      </c>
      <c r="D107" s="1" t="e">
        <f>IF($J107=TRUE,Linearity!D107,NA())</f>
        <v>#N/A</v>
      </c>
      <c r="E107" s="1" t="e">
        <f>IF($J107=TRUE,Linearity!E107,NA())</f>
        <v>#N/A</v>
      </c>
      <c r="F107" s="1">
        <f>IF(AND($J107=TRUE,Linearity!F107&lt;&gt;0,Linearity!G107&lt;&gt;0),Linearity!F107,-25)</f>
        <v>-25</v>
      </c>
      <c r="G107" s="1">
        <f>IF(AND($J107=TRUE,Linearity!F107&lt;&gt;0,Linearity!G107&lt;&gt;0),Linearity!G107,-25)</f>
        <v>-25</v>
      </c>
      <c r="H107" s="1">
        <f>IF(AND($J107=TRUE,Linearity!F107&lt;&gt;0,Linearity!G107&lt;&gt;0),Linearity!H107,-25)</f>
        <v>-25</v>
      </c>
      <c r="I107" s="1">
        <f>IF(AND($J107=TRUE,Linearity!F107&lt;&gt;0,Linearity!G107&lt;&gt;0),Linearity!I107,-25)</f>
        <v>-25</v>
      </c>
      <c r="J107" t="b">
        <f>IF(Linearity!J107&lt;&gt;0,TRUE,FALSE)</f>
        <v>0</v>
      </c>
    </row>
    <row r="108" spans="1:10" x14ac:dyDescent="0.25">
      <c r="A108" s="1" t="e">
        <f>IF($J108=TRUE,Linearity!A108,NA())</f>
        <v>#N/A</v>
      </c>
      <c r="B108" s="1" t="e">
        <f>IF($J108=TRUE,Linearity!B108,NA())</f>
        <v>#N/A</v>
      </c>
      <c r="C108" s="1" t="e">
        <f>IF($J108=TRUE,Linearity!C108,NA())</f>
        <v>#N/A</v>
      </c>
      <c r="D108" s="1" t="e">
        <f>IF($J108=TRUE,Linearity!D108,NA())</f>
        <v>#N/A</v>
      </c>
      <c r="E108" s="1" t="e">
        <f>IF($J108=TRUE,Linearity!E108,NA())</f>
        <v>#N/A</v>
      </c>
      <c r="F108" s="1">
        <f>IF(AND($J108=TRUE,Linearity!F108&lt;&gt;0,Linearity!G108&lt;&gt;0),Linearity!F108,-25)</f>
        <v>-25</v>
      </c>
      <c r="G108" s="1">
        <f>IF(AND($J108=TRUE,Linearity!F108&lt;&gt;0,Linearity!G108&lt;&gt;0),Linearity!G108,-25)</f>
        <v>-25</v>
      </c>
      <c r="H108" s="1">
        <f>IF(AND($J108=TRUE,Linearity!F108&lt;&gt;0,Linearity!G108&lt;&gt;0),Linearity!H108,-25)</f>
        <v>-25</v>
      </c>
      <c r="I108" s="1">
        <f>IF(AND($J108=TRUE,Linearity!F108&lt;&gt;0,Linearity!G108&lt;&gt;0),Linearity!I108,-25)</f>
        <v>-25</v>
      </c>
      <c r="J108" t="b">
        <f>IF(Linearity!J108&lt;&gt;0,TRUE,FALSE)</f>
        <v>0</v>
      </c>
    </row>
    <row r="109" spans="1:10" x14ac:dyDescent="0.25">
      <c r="A109" s="1" t="e">
        <f>IF($J109=TRUE,Linearity!A109,NA())</f>
        <v>#N/A</v>
      </c>
      <c r="B109" s="1" t="e">
        <f>IF($J109=TRUE,Linearity!B109,NA())</f>
        <v>#N/A</v>
      </c>
      <c r="C109" s="1" t="e">
        <f>IF($J109=TRUE,Linearity!C109,NA())</f>
        <v>#N/A</v>
      </c>
      <c r="D109" s="1" t="e">
        <f>IF($J109=TRUE,Linearity!D109,NA())</f>
        <v>#N/A</v>
      </c>
      <c r="E109" s="1" t="e">
        <f>IF($J109=TRUE,Linearity!E109,NA())</f>
        <v>#N/A</v>
      </c>
      <c r="F109" s="1">
        <f>IF(AND($J109=TRUE,Linearity!F109&lt;&gt;0,Linearity!G109&lt;&gt;0),Linearity!F109,-25)</f>
        <v>-25</v>
      </c>
      <c r="G109" s="1">
        <f>IF(AND($J109=TRUE,Linearity!F109&lt;&gt;0,Linearity!G109&lt;&gt;0),Linearity!G109,-25)</f>
        <v>-25</v>
      </c>
      <c r="H109" s="1">
        <f>IF(AND($J109=TRUE,Linearity!F109&lt;&gt;0,Linearity!G109&lt;&gt;0),Linearity!H109,-25)</f>
        <v>-25</v>
      </c>
      <c r="I109" s="1">
        <f>IF(AND($J109=TRUE,Linearity!F109&lt;&gt;0,Linearity!G109&lt;&gt;0),Linearity!I109,-25)</f>
        <v>-25</v>
      </c>
      <c r="J109" t="b">
        <f>IF(Linearity!J109&lt;&gt;0,TRUE,FALSE)</f>
        <v>0</v>
      </c>
    </row>
    <row r="110" spans="1:10" x14ac:dyDescent="0.25">
      <c r="A110" s="1" t="e">
        <f>IF($J110=TRUE,Linearity!A110,NA())</f>
        <v>#N/A</v>
      </c>
      <c r="B110" s="1" t="e">
        <f>IF($J110=TRUE,Linearity!B110,NA())</f>
        <v>#N/A</v>
      </c>
      <c r="C110" s="1" t="e">
        <f>IF($J110=TRUE,Linearity!C110,NA())</f>
        <v>#N/A</v>
      </c>
      <c r="D110" s="1" t="e">
        <f>IF($J110=TRUE,Linearity!D110,NA())</f>
        <v>#N/A</v>
      </c>
      <c r="E110" s="1" t="e">
        <f>IF($J110=TRUE,Linearity!E110,NA())</f>
        <v>#N/A</v>
      </c>
      <c r="F110" s="1">
        <f>IF(AND($J110=TRUE,Linearity!F110&lt;&gt;0,Linearity!G110&lt;&gt;0),Linearity!F110,-25)</f>
        <v>-25</v>
      </c>
      <c r="G110" s="1">
        <f>IF(AND($J110=TRUE,Linearity!F110&lt;&gt;0,Linearity!G110&lt;&gt;0),Linearity!G110,-25)</f>
        <v>-25</v>
      </c>
      <c r="H110" s="1">
        <f>IF(AND($J110=TRUE,Linearity!F110&lt;&gt;0,Linearity!G110&lt;&gt;0),Linearity!H110,-25)</f>
        <v>-25</v>
      </c>
      <c r="I110" s="1">
        <f>IF(AND($J110=TRUE,Linearity!F110&lt;&gt;0,Linearity!G110&lt;&gt;0),Linearity!I110,-25)</f>
        <v>-25</v>
      </c>
      <c r="J110" t="b">
        <f>IF(Linearity!J110&lt;&gt;0,TRUE,FALSE)</f>
        <v>0</v>
      </c>
    </row>
    <row r="111" spans="1:10" x14ac:dyDescent="0.25">
      <c r="A111" s="1" t="e">
        <f>IF($J111=TRUE,Linearity!A111,NA())</f>
        <v>#N/A</v>
      </c>
      <c r="B111" s="1" t="e">
        <f>IF($J111=TRUE,Linearity!B111,NA())</f>
        <v>#N/A</v>
      </c>
      <c r="C111" s="1" t="e">
        <f>IF($J111=TRUE,Linearity!C111,NA())</f>
        <v>#N/A</v>
      </c>
      <c r="D111" s="1" t="e">
        <f>IF($J111=TRUE,Linearity!D111,NA())</f>
        <v>#N/A</v>
      </c>
      <c r="E111" s="1" t="e">
        <f>IF($J111=TRUE,Linearity!E111,NA())</f>
        <v>#N/A</v>
      </c>
      <c r="F111" s="1">
        <f>IF(AND($J111=TRUE,Linearity!F111&lt;&gt;0,Linearity!G111&lt;&gt;0),Linearity!F111,-25)</f>
        <v>-25</v>
      </c>
      <c r="G111" s="1">
        <f>IF(AND($J111=TRUE,Linearity!F111&lt;&gt;0,Linearity!G111&lt;&gt;0),Linearity!G111,-25)</f>
        <v>-25</v>
      </c>
      <c r="H111" s="1">
        <f>IF(AND($J111=TRUE,Linearity!F111&lt;&gt;0,Linearity!G111&lt;&gt;0),Linearity!H111,-25)</f>
        <v>-25</v>
      </c>
      <c r="I111" s="1">
        <f>IF(AND($J111=TRUE,Linearity!F111&lt;&gt;0,Linearity!G111&lt;&gt;0),Linearity!I111,-25)</f>
        <v>-25</v>
      </c>
      <c r="J111" t="b">
        <f>IF(Linearity!J111&lt;&gt;0,TRUE,FALSE)</f>
        <v>0</v>
      </c>
    </row>
    <row r="112" spans="1:10" x14ac:dyDescent="0.25">
      <c r="A112" s="1" t="e">
        <f>IF($J112=TRUE,Linearity!A112,NA())</f>
        <v>#N/A</v>
      </c>
      <c r="B112" s="1" t="e">
        <f>IF($J112=TRUE,Linearity!B112,NA())</f>
        <v>#N/A</v>
      </c>
      <c r="C112" s="1" t="e">
        <f>IF($J112=TRUE,Linearity!C112,NA())</f>
        <v>#N/A</v>
      </c>
      <c r="D112" s="1" t="e">
        <f>IF($J112=TRUE,Linearity!D112,NA())</f>
        <v>#N/A</v>
      </c>
      <c r="E112" s="1" t="e">
        <f>IF($J112=TRUE,Linearity!E112,NA())</f>
        <v>#N/A</v>
      </c>
      <c r="F112" s="1">
        <f>IF(AND($J112=TRUE,Linearity!F112&lt;&gt;0,Linearity!G112&lt;&gt;0),Linearity!F112,-25)</f>
        <v>-25</v>
      </c>
      <c r="G112" s="1">
        <f>IF(AND($J112=TRUE,Linearity!F112&lt;&gt;0,Linearity!G112&lt;&gt;0),Linearity!G112,-25)</f>
        <v>-25</v>
      </c>
      <c r="H112" s="1">
        <f>IF(AND($J112=TRUE,Linearity!F112&lt;&gt;0,Linearity!G112&lt;&gt;0),Linearity!H112,-25)</f>
        <v>-25</v>
      </c>
      <c r="I112" s="1">
        <f>IF(AND($J112=TRUE,Linearity!F112&lt;&gt;0,Linearity!G112&lt;&gt;0),Linearity!I112,-25)</f>
        <v>-25</v>
      </c>
      <c r="J112" t="b">
        <f>IF(Linearity!J112&lt;&gt;0,TRUE,FALSE)</f>
        <v>0</v>
      </c>
    </row>
    <row r="113" spans="1:10" x14ac:dyDescent="0.25">
      <c r="A113" s="1" t="e">
        <f>IF($J113=TRUE,Linearity!A113,NA())</f>
        <v>#N/A</v>
      </c>
      <c r="B113" s="1" t="e">
        <f>IF($J113=TRUE,Linearity!B113,NA())</f>
        <v>#N/A</v>
      </c>
      <c r="C113" s="1" t="e">
        <f>IF($J113=TRUE,Linearity!C113,NA())</f>
        <v>#N/A</v>
      </c>
      <c r="D113" s="1" t="e">
        <f>IF($J113=TRUE,Linearity!D113,NA())</f>
        <v>#N/A</v>
      </c>
      <c r="E113" s="1" t="e">
        <f>IF($J113=TRUE,Linearity!E113,NA())</f>
        <v>#N/A</v>
      </c>
      <c r="F113" s="1">
        <f>IF(AND($J113=TRUE,Linearity!F113&lt;&gt;0,Linearity!G113&lt;&gt;0),Linearity!F113,-25)</f>
        <v>-25</v>
      </c>
      <c r="G113" s="1">
        <f>IF(AND($J113=TRUE,Linearity!F113&lt;&gt;0,Linearity!G113&lt;&gt;0),Linearity!G113,-25)</f>
        <v>-25</v>
      </c>
      <c r="H113" s="1">
        <f>IF(AND($J113=TRUE,Linearity!F113&lt;&gt;0,Linearity!G113&lt;&gt;0),Linearity!H113,-25)</f>
        <v>-25</v>
      </c>
      <c r="I113" s="1">
        <f>IF(AND($J113=TRUE,Linearity!F113&lt;&gt;0,Linearity!G113&lt;&gt;0),Linearity!I113,-25)</f>
        <v>-25</v>
      </c>
      <c r="J113" t="b">
        <f>IF(Linearity!J113&lt;&gt;0,TRUE,FALSE)</f>
        <v>0</v>
      </c>
    </row>
    <row r="114" spans="1:10" x14ac:dyDescent="0.25">
      <c r="A114" s="1" t="e">
        <f>IF($J114=TRUE,Linearity!A114,NA())</f>
        <v>#N/A</v>
      </c>
      <c r="B114" s="1" t="e">
        <f>IF($J114=TRUE,Linearity!B114,NA())</f>
        <v>#N/A</v>
      </c>
      <c r="C114" s="1" t="e">
        <f>IF($J114=TRUE,Linearity!C114,NA())</f>
        <v>#N/A</v>
      </c>
      <c r="D114" s="1" t="e">
        <f>IF($J114=TRUE,Linearity!D114,NA())</f>
        <v>#N/A</v>
      </c>
      <c r="E114" s="1" t="e">
        <f>IF($J114=TRUE,Linearity!E114,NA())</f>
        <v>#N/A</v>
      </c>
      <c r="F114" s="1">
        <f>IF(AND($J114=TRUE,Linearity!F114&lt;&gt;0,Linearity!G114&lt;&gt;0),Linearity!F114,-25)</f>
        <v>-25</v>
      </c>
      <c r="G114" s="1">
        <f>IF(AND($J114=TRUE,Linearity!F114&lt;&gt;0,Linearity!G114&lt;&gt;0),Linearity!G114,-25)</f>
        <v>-25</v>
      </c>
      <c r="H114" s="1">
        <f>IF(AND($J114=TRUE,Linearity!F114&lt;&gt;0,Linearity!G114&lt;&gt;0),Linearity!H114,-25)</f>
        <v>-25</v>
      </c>
      <c r="I114" s="1">
        <f>IF(AND($J114=TRUE,Linearity!F114&lt;&gt;0,Linearity!G114&lt;&gt;0),Linearity!I114,-25)</f>
        <v>-25</v>
      </c>
      <c r="J114" t="b">
        <f>IF(Linearity!J114&lt;&gt;0,TRUE,FALSE)</f>
        <v>0</v>
      </c>
    </row>
    <row r="115" spans="1:10" x14ac:dyDescent="0.25">
      <c r="A115" s="1" t="e">
        <f>IF($J115=TRUE,Linearity!A115,NA())</f>
        <v>#N/A</v>
      </c>
      <c r="B115" s="1" t="e">
        <f>IF($J115=TRUE,Linearity!B115,NA())</f>
        <v>#N/A</v>
      </c>
      <c r="C115" s="1" t="e">
        <f>IF($J115=TRUE,Linearity!C115,NA())</f>
        <v>#N/A</v>
      </c>
      <c r="D115" s="1" t="e">
        <f>IF($J115=TRUE,Linearity!D115,NA())</f>
        <v>#N/A</v>
      </c>
      <c r="E115" s="1" t="e">
        <f>IF($J115=TRUE,Linearity!E115,NA())</f>
        <v>#N/A</v>
      </c>
      <c r="F115" s="1">
        <f>IF(AND($J115=TRUE,Linearity!F115&lt;&gt;0,Linearity!G115&lt;&gt;0),Linearity!F115,-25)</f>
        <v>-25</v>
      </c>
      <c r="G115" s="1">
        <f>IF(AND($J115=TRUE,Linearity!F115&lt;&gt;0,Linearity!G115&lt;&gt;0),Linearity!G115,-25)</f>
        <v>-25</v>
      </c>
      <c r="H115" s="1">
        <f>IF(AND($J115=TRUE,Linearity!F115&lt;&gt;0,Linearity!G115&lt;&gt;0),Linearity!H115,-25)</f>
        <v>-25</v>
      </c>
      <c r="I115" s="1">
        <f>IF(AND($J115=TRUE,Linearity!F115&lt;&gt;0,Linearity!G115&lt;&gt;0),Linearity!I115,-25)</f>
        <v>-25</v>
      </c>
      <c r="J115" t="b">
        <f>IF(Linearity!J115&lt;&gt;0,TRUE,FALSE)</f>
        <v>0</v>
      </c>
    </row>
    <row r="116" spans="1:10" x14ac:dyDescent="0.25">
      <c r="A116" s="1" t="e">
        <f>IF($J116=TRUE,Linearity!A116,NA())</f>
        <v>#N/A</v>
      </c>
      <c r="B116" s="1" t="e">
        <f>IF($J116=TRUE,Linearity!B116,NA())</f>
        <v>#N/A</v>
      </c>
      <c r="C116" s="1" t="e">
        <f>IF($J116=TRUE,Linearity!C116,NA())</f>
        <v>#N/A</v>
      </c>
      <c r="D116" s="1" t="e">
        <f>IF($J116=TRUE,Linearity!D116,NA())</f>
        <v>#N/A</v>
      </c>
      <c r="E116" s="1" t="e">
        <f>IF($J116=TRUE,Linearity!E116,NA())</f>
        <v>#N/A</v>
      </c>
      <c r="F116" s="1">
        <f>IF(AND($J116=TRUE,Linearity!F116&lt;&gt;0,Linearity!G116&lt;&gt;0),Linearity!F116,-25)</f>
        <v>-25</v>
      </c>
      <c r="G116" s="1">
        <f>IF(AND($J116=TRUE,Linearity!F116&lt;&gt;0,Linearity!G116&lt;&gt;0),Linearity!G116,-25)</f>
        <v>-25</v>
      </c>
      <c r="H116" s="1">
        <f>IF(AND($J116=TRUE,Linearity!F116&lt;&gt;0,Linearity!G116&lt;&gt;0),Linearity!H116,-25)</f>
        <v>-25</v>
      </c>
      <c r="I116" s="1">
        <f>IF(AND($J116=TRUE,Linearity!F116&lt;&gt;0,Linearity!G116&lt;&gt;0),Linearity!I116,-25)</f>
        <v>-25</v>
      </c>
      <c r="J116" t="b">
        <f>IF(Linearity!J116&lt;&gt;0,TRUE,FALSE)</f>
        <v>0</v>
      </c>
    </row>
    <row r="117" spans="1:10" x14ac:dyDescent="0.25">
      <c r="A117" s="1" t="e">
        <f>IF($J117=TRUE,Linearity!A117,NA())</f>
        <v>#N/A</v>
      </c>
      <c r="B117" s="1" t="e">
        <f>IF($J117=TRUE,Linearity!B117,NA())</f>
        <v>#N/A</v>
      </c>
      <c r="C117" s="1" t="e">
        <f>IF($J117=TRUE,Linearity!C117,NA())</f>
        <v>#N/A</v>
      </c>
      <c r="D117" s="1" t="e">
        <f>IF($J117=TRUE,Linearity!D117,NA())</f>
        <v>#N/A</v>
      </c>
      <c r="E117" s="1" t="e">
        <f>IF($J117=TRUE,Linearity!E117,NA())</f>
        <v>#N/A</v>
      </c>
      <c r="F117" s="1">
        <f>IF(AND($J117=TRUE,Linearity!F117&lt;&gt;0,Linearity!G117&lt;&gt;0),Linearity!F117,-25)</f>
        <v>-25</v>
      </c>
      <c r="G117" s="1">
        <f>IF(AND($J117=TRUE,Linearity!F117&lt;&gt;0,Linearity!G117&lt;&gt;0),Linearity!G117,-25)</f>
        <v>-25</v>
      </c>
      <c r="H117" s="1">
        <f>IF(AND($J117=TRUE,Linearity!F117&lt;&gt;0,Linearity!G117&lt;&gt;0),Linearity!H117,-25)</f>
        <v>-25</v>
      </c>
      <c r="I117" s="1">
        <f>IF(AND($J117=TRUE,Linearity!F117&lt;&gt;0,Linearity!G117&lt;&gt;0),Linearity!I117,-25)</f>
        <v>-25</v>
      </c>
      <c r="J117" t="b">
        <f>IF(Linearity!J117&lt;&gt;0,TRUE,FALSE)</f>
        <v>0</v>
      </c>
    </row>
    <row r="118" spans="1:10" x14ac:dyDescent="0.25">
      <c r="A118" s="1" t="e">
        <f>IF($J118=TRUE,Linearity!A118,NA())</f>
        <v>#N/A</v>
      </c>
      <c r="B118" s="1" t="e">
        <f>IF($J118=TRUE,Linearity!B118,NA())</f>
        <v>#N/A</v>
      </c>
      <c r="C118" s="1" t="e">
        <f>IF($J118=TRUE,Linearity!C118,NA())</f>
        <v>#N/A</v>
      </c>
      <c r="D118" s="1" t="e">
        <f>IF($J118=TRUE,Linearity!D118,NA())</f>
        <v>#N/A</v>
      </c>
      <c r="E118" s="1" t="e">
        <f>IF($J118=TRUE,Linearity!E118,NA())</f>
        <v>#N/A</v>
      </c>
      <c r="F118" s="1">
        <f>IF(AND($J118=TRUE,Linearity!F118&lt;&gt;0,Linearity!G118&lt;&gt;0),Linearity!F118,-25)</f>
        <v>-25</v>
      </c>
      <c r="G118" s="1">
        <f>IF(AND($J118=TRUE,Linearity!F118&lt;&gt;0,Linearity!G118&lt;&gt;0),Linearity!G118,-25)</f>
        <v>-25</v>
      </c>
      <c r="H118" s="1">
        <f>IF(AND($J118=TRUE,Linearity!F118&lt;&gt;0,Linearity!G118&lt;&gt;0),Linearity!H118,-25)</f>
        <v>-25</v>
      </c>
      <c r="I118" s="1">
        <f>IF(AND($J118=TRUE,Linearity!F118&lt;&gt;0,Linearity!G118&lt;&gt;0),Linearity!I118,-25)</f>
        <v>-25</v>
      </c>
      <c r="J118" t="b">
        <f>IF(Linearity!J118&lt;&gt;0,TRUE,FALSE)</f>
        <v>0</v>
      </c>
    </row>
    <row r="119" spans="1:10" x14ac:dyDescent="0.25">
      <c r="A119" s="1" t="e">
        <f>IF($J119=TRUE,Linearity!A119,NA())</f>
        <v>#N/A</v>
      </c>
      <c r="B119" s="1" t="e">
        <f>IF($J119=TRUE,Linearity!B119,NA())</f>
        <v>#N/A</v>
      </c>
      <c r="C119" s="1" t="e">
        <f>IF($J119=TRUE,Linearity!C119,NA())</f>
        <v>#N/A</v>
      </c>
      <c r="D119" s="1" t="e">
        <f>IF($J119=TRUE,Linearity!D119,NA())</f>
        <v>#N/A</v>
      </c>
      <c r="E119" s="1" t="e">
        <f>IF($J119=TRUE,Linearity!E119,NA())</f>
        <v>#N/A</v>
      </c>
      <c r="F119" s="1">
        <f>IF(AND($J119=TRUE,Linearity!F119&lt;&gt;0,Linearity!G119&lt;&gt;0),Linearity!F119,-25)</f>
        <v>-25</v>
      </c>
      <c r="G119" s="1">
        <f>IF(AND($J119=TRUE,Linearity!F119&lt;&gt;0,Linearity!G119&lt;&gt;0),Linearity!G119,-25)</f>
        <v>-25</v>
      </c>
      <c r="H119" s="1">
        <f>IF(AND($J119=TRUE,Linearity!F119&lt;&gt;0,Linearity!G119&lt;&gt;0),Linearity!H119,-25)</f>
        <v>-25</v>
      </c>
      <c r="I119" s="1">
        <f>IF(AND($J119=TRUE,Linearity!F119&lt;&gt;0,Linearity!G119&lt;&gt;0),Linearity!I119,-25)</f>
        <v>-25</v>
      </c>
      <c r="J119" t="b">
        <f>IF(Linearity!J119&lt;&gt;0,TRUE,FALSE)</f>
        <v>0</v>
      </c>
    </row>
    <row r="120" spans="1:10" x14ac:dyDescent="0.25">
      <c r="A120" s="1" t="e">
        <f>IF($J120=TRUE,Linearity!A120,NA())</f>
        <v>#N/A</v>
      </c>
      <c r="B120" s="1" t="e">
        <f>IF($J120=TRUE,Linearity!B120,NA())</f>
        <v>#N/A</v>
      </c>
      <c r="C120" s="1" t="e">
        <f>IF($J120=TRUE,Linearity!C120,NA())</f>
        <v>#N/A</v>
      </c>
      <c r="D120" s="1" t="e">
        <f>IF($J120=TRUE,Linearity!D120,NA())</f>
        <v>#N/A</v>
      </c>
      <c r="E120" s="1" t="e">
        <f>IF($J120=TRUE,Linearity!E120,NA())</f>
        <v>#N/A</v>
      </c>
      <c r="F120" s="1">
        <f>IF(AND($J120=TRUE,Linearity!F120&lt;&gt;0,Linearity!G120&lt;&gt;0),Linearity!F120,-25)</f>
        <v>-25</v>
      </c>
      <c r="G120" s="1">
        <f>IF(AND($J120=TRUE,Linearity!F120&lt;&gt;0,Linearity!G120&lt;&gt;0),Linearity!G120,-25)</f>
        <v>-25</v>
      </c>
      <c r="H120" s="1">
        <f>IF(AND($J120=TRUE,Linearity!F120&lt;&gt;0,Linearity!G120&lt;&gt;0),Linearity!H120,-25)</f>
        <v>-25</v>
      </c>
      <c r="I120" s="1">
        <f>IF(AND($J120=TRUE,Linearity!F120&lt;&gt;0,Linearity!G120&lt;&gt;0),Linearity!I120,-25)</f>
        <v>-25</v>
      </c>
      <c r="J120" t="b">
        <f>IF(Linearity!J120&lt;&gt;0,TRUE,FALSE)</f>
        <v>0</v>
      </c>
    </row>
    <row r="121" spans="1:10" x14ac:dyDescent="0.25">
      <c r="A121" s="1" t="e">
        <f>IF($J121=TRUE,Linearity!A121,NA())</f>
        <v>#N/A</v>
      </c>
      <c r="B121" s="1" t="e">
        <f>IF($J121=TRUE,Linearity!B121,NA())</f>
        <v>#N/A</v>
      </c>
      <c r="C121" s="1" t="e">
        <f>IF($J121=TRUE,Linearity!C121,NA())</f>
        <v>#N/A</v>
      </c>
      <c r="D121" s="1" t="e">
        <f>IF($J121=TRUE,Linearity!D121,NA())</f>
        <v>#N/A</v>
      </c>
      <c r="E121" s="1" t="e">
        <f>IF($J121=TRUE,Linearity!E121,NA())</f>
        <v>#N/A</v>
      </c>
      <c r="F121" s="1">
        <f>IF(AND($J121=TRUE,Linearity!F121&lt;&gt;0,Linearity!G121&lt;&gt;0),Linearity!F121,-25)</f>
        <v>-25</v>
      </c>
      <c r="G121" s="1">
        <f>IF(AND($J121=TRUE,Linearity!F121&lt;&gt;0,Linearity!G121&lt;&gt;0),Linearity!G121,-25)</f>
        <v>-25</v>
      </c>
      <c r="H121" s="1">
        <f>IF(AND($J121=TRUE,Linearity!F121&lt;&gt;0,Linearity!G121&lt;&gt;0),Linearity!H121,-25)</f>
        <v>-25</v>
      </c>
      <c r="I121" s="1">
        <f>IF(AND($J121=TRUE,Linearity!F121&lt;&gt;0,Linearity!G121&lt;&gt;0),Linearity!I121,-25)</f>
        <v>-25</v>
      </c>
      <c r="J121" t="b">
        <f>IF(Linearity!J121&lt;&gt;0,TRUE,FALSE)</f>
        <v>0</v>
      </c>
    </row>
    <row r="122" spans="1:10" x14ac:dyDescent="0.25">
      <c r="A122" s="1" t="e">
        <f>IF($J122=TRUE,Linearity!A122,NA())</f>
        <v>#N/A</v>
      </c>
      <c r="B122" s="1" t="e">
        <f>IF($J122=TRUE,Linearity!B122,NA())</f>
        <v>#N/A</v>
      </c>
      <c r="C122" s="1" t="e">
        <f>IF($J122=TRUE,Linearity!C122,NA())</f>
        <v>#N/A</v>
      </c>
      <c r="D122" s="1" t="e">
        <f>IF($J122=TRUE,Linearity!D122,NA())</f>
        <v>#N/A</v>
      </c>
      <c r="E122" s="1" t="e">
        <f>IF($J122=TRUE,Linearity!E122,NA())</f>
        <v>#N/A</v>
      </c>
      <c r="F122" s="1">
        <f>IF(AND($J122=TRUE,Linearity!F122&lt;&gt;0,Linearity!G122&lt;&gt;0),Linearity!F122,-25)</f>
        <v>-25</v>
      </c>
      <c r="G122" s="1">
        <f>IF(AND($J122=TRUE,Linearity!F122&lt;&gt;0,Linearity!G122&lt;&gt;0),Linearity!G122,-25)</f>
        <v>-25</v>
      </c>
      <c r="H122" s="1">
        <f>IF(AND($J122=TRUE,Linearity!F122&lt;&gt;0,Linearity!G122&lt;&gt;0),Linearity!H122,-25)</f>
        <v>-25</v>
      </c>
      <c r="I122" s="1">
        <f>IF(AND($J122=TRUE,Linearity!F122&lt;&gt;0,Linearity!G122&lt;&gt;0),Linearity!I122,-25)</f>
        <v>-25</v>
      </c>
      <c r="J122" t="b">
        <f>IF(Linearity!J122&lt;&gt;0,TRUE,FALSE)</f>
        <v>0</v>
      </c>
    </row>
    <row r="123" spans="1:10" x14ac:dyDescent="0.25">
      <c r="A123" s="1" t="e">
        <f>IF($J123=TRUE,Linearity!A123,NA())</f>
        <v>#N/A</v>
      </c>
      <c r="B123" s="1" t="e">
        <f>IF($J123=TRUE,Linearity!B123,NA())</f>
        <v>#N/A</v>
      </c>
      <c r="C123" s="1" t="e">
        <f>IF($J123=TRUE,Linearity!C123,NA())</f>
        <v>#N/A</v>
      </c>
      <c r="D123" s="1" t="e">
        <f>IF($J123=TRUE,Linearity!D123,NA())</f>
        <v>#N/A</v>
      </c>
      <c r="E123" s="1" t="e">
        <f>IF($J123=TRUE,Linearity!E123,NA())</f>
        <v>#N/A</v>
      </c>
      <c r="F123" s="1">
        <f>IF(AND($J123=TRUE,Linearity!F123&lt;&gt;0,Linearity!G123&lt;&gt;0),Linearity!F123,-25)</f>
        <v>-25</v>
      </c>
      <c r="G123" s="1">
        <f>IF(AND($J123=TRUE,Linearity!F123&lt;&gt;0,Linearity!G123&lt;&gt;0),Linearity!G123,-25)</f>
        <v>-25</v>
      </c>
      <c r="H123" s="1">
        <f>IF(AND($J123=TRUE,Linearity!F123&lt;&gt;0,Linearity!G123&lt;&gt;0),Linearity!H123,-25)</f>
        <v>-25</v>
      </c>
      <c r="I123" s="1">
        <f>IF(AND($J123=TRUE,Linearity!F123&lt;&gt;0,Linearity!G123&lt;&gt;0),Linearity!I123,-25)</f>
        <v>-25</v>
      </c>
      <c r="J123" t="b">
        <f>IF(Linearity!J123&lt;&gt;0,TRUE,FALSE)</f>
        <v>0</v>
      </c>
    </row>
    <row r="124" spans="1:10" x14ac:dyDescent="0.25">
      <c r="A124" s="1" t="e">
        <f>IF($J124=TRUE,Linearity!A124,NA())</f>
        <v>#N/A</v>
      </c>
      <c r="B124" s="1" t="e">
        <f>IF($J124=TRUE,Linearity!B124,NA())</f>
        <v>#N/A</v>
      </c>
      <c r="C124" s="1" t="e">
        <f>IF($J124=TRUE,Linearity!C124,NA())</f>
        <v>#N/A</v>
      </c>
      <c r="D124" s="1" t="e">
        <f>IF($J124=TRUE,Linearity!D124,NA())</f>
        <v>#N/A</v>
      </c>
      <c r="E124" s="1" t="e">
        <f>IF($J124=TRUE,Linearity!E124,NA())</f>
        <v>#N/A</v>
      </c>
      <c r="F124" s="1">
        <f>IF(AND($J124=TRUE,Linearity!F124&lt;&gt;0,Linearity!G124&lt;&gt;0),Linearity!F124,-25)</f>
        <v>-25</v>
      </c>
      <c r="G124" s="1">
        <f>IF(AND($J124=TRUE,Linearity!F124&lt;&gt;0,Linearity!G124&lt;&gt;0),Linearity!G124,-25)</f>
        <v>-25</v>
      </c>
      <c r="H124" s="1">
        <f>IF(AND($J124=TRUE,Linearity!F124&lt;&gt;0,Linearity!G124&lt;&gt;0),Linearity!H124,-25)</f>
        <v>-25</v>
      </c>
      <c r="I124" s="1">
        <f>IF(AND($J124=TRUE,Linearity!F124&lt;&gt;0,Linearity!G124&lt;&gt;0),Linearity!I124,-25)</f>
        <v>-25</v>
      </c>
      <c r="J124" t="b">
        <f>IF(Linearity!J124&lt;&gt;0,TRUE,FALSE)</f>
        <v>0</v>
      </c>
    </row>
    <row r="125" spans="1:10" x14ac:dyDescent="0.25">
      <c r="A125" s="1" t="e">
        <f>IF($J125=TRUE,Linearity!A125,NA())</f>
        <v>#N/A</v>
      </c>
      <c r="B125" s="1" t="e">
        <f>IF($J125=TRUE,Linearity!B125,NA())</f>
        <v>#N/A</v>
      </c>
      <c r="C125" s="1" t="e">
        <f>IF($J125=TRUE,Linearity!C125,NA())</f>
        <v>#N/A</v>
      </c>
      <c r="D125" s="1" t="e">
        <f>IF($J125=TRUE,Linearity!D125,NA())</f>
        <v>#N/A</v>
      </c>
      <c r="E125" s="1" t="e">
        <f>IF($J125=TRUE,Linearity!E125,NA())</f>
        <v>#N/A</v>
      </c>
      <c r="F125" s="1">
        <f>IF(AND($J125=TRUE,Linearity!F125&lt;&gt;0,Linearity!G125&lt;&gt;0),Linearity!F125,-25)</f>
        <v>-25</v>
      </c>
      <c r="G125" s="1">
        <f>IF(AND($J125=TRUE,Linearity!F125&lt;&gt;0,Linearity!G125&lt;&gt;0),Linearity!G125,-25)</f>
        <v>-25</v>
      </c>
      <c r="H125" s="1">
        <f>IF(AND($J125=TRUE,Linearity!F125&lt;&gt;0,Linearity!G125&lt;&gt;0),Linearity!H125,-25)</f>
        <v>-25</v>
      </c>
      <c r="I125" s="1">
        <f>IF(AND($J125=TRUE,Linearity!F125&lt;&gt;0,Linearity!G125&lt;&gt;0),Linearity!I125,-25)</f>
        <v>-25</v>
      </c>
      <c r="J125" t="b">
        <f>IF(Linearity!J125&lt;&gt;0,TRUE,FALSE)</f>
        <v>0</v>
      </c>
    </row>
    <row r="126" spans="1:10" x14ac:dyDescent="0.25">
      <c r="A126" s="1" t="e">
        <f>IF($J126=TRUE,Linearity!A126,NA())</f>
        <v>#N/A</v>
      </c>
      <c r="B126" s="1" t="e">
        <f>IF($J126=TRUE,Linearity!B126,NA())</f>
        <v>#N/A</v>
      </c>
      <c r="C126" s="1" t="e">
        <f>IF($J126=TRUE,Linearity!C126,NA())</f>
        <v>#N/A</v>
      </c>
      <c r="D126" s="1" t="e">
        <f>IF($J126=TRUE,Linearity!D126,NA())</f>
        <v>#N/A</v>
      </c>
      <c r="E126" s="1" t="e">
        <f>IF($J126=TRUE,Linearity!E126,NA())</f>
        <v>#N/A</v>
      </c>
      <c r="F126" s="1">
        <f>IF(AND($J126=TRUE,Linearity!F126&lt;&gt;0,Linearity!G126&lt;&gt;0),Linearity!F126,-25)</f>
        <v>-25</v>
      </c>
      <c r="G126" s="1">
        <f>IF(AND($J126=TRUE,Linearity!F126&lt;&gt;0,Linearity!G126&lt;&gt;0),Linearity!G126,-25)</f>
        <v>-25</v>
      </c>
      <c r="H126" s="1">
        <f>IF(AND($J126=TRUE,Linearity!F126&lt;&gt;0,Linearity!G126&lt;&gt;0),Linearity!H126,-25)</f>
        <v>-25</v>
      </c>
      <c r="I126" s="1">
        <f>IF(AND($J126=TRUE,Linearity!F126&lt;&gt;0,Linearity!G126&lt;&gt;0),Linearity!I126,-25)</f>
        <v>-25</v>
      </c>
      <c r="J126" t="b">
        <f>IF(Linearity!J126&lt;&gt;0,TRUE,FALSE)</f>
        <v>0</v>
      </c>
    </row>
    <row r="127" spans="1:10" x14ac:dyDescent="0.25">
      <c r="A127" s="1" t="e">
        <f>IF($J127=TRUE,Linearity!A127,NA())</f>
        <v>#N/A</v>
      </c>
      <c r="B127" s="1" t="e">
        <f>IF($J127=TRUE,Linearity!B127,NA())</f>
        <v>#N/A</v>
      </c>
      <c r="C127" s="1" t="e">
        <f>IF($J127=TRUE,Linearity!C127,NA())</f>
        <v>#N/A</v>
      </c>
      <c r="D127" s="1" t="e">
        <f>IF($J127=TRUE,Linearity!D127,NA())</f>
        <v>#N/A</v>
      </c>
      <c r="E127" s="1" t="e">
        <f>IF($J127=TRUE,Linearity!E127,NA())</f>
        <v>#N/A</v>
      </c>
      <c r="F127" s="1">
        <f>IF(AND($J127=TRUE,Linearity!F127&lt;&gt;0,Linearity!G127&lt;&gt;0),Linearity!F127,-25)</f>
        <v>-25</v>
      </c>
      <c r="G127" s="1">
        <f>IF(AND($J127=TRUE,Linearity!F127&lt;&gt;0,Linearity!G127&lt;&gt;0),Linearity!G127,-25)</f>
        <v>-25</v>
      </c>
      <c r="H127" s="1">
        <f>IF(AND($J127=TRUE,Linearity!F127&lt;&gt;0,Linearity!G127&lt;&gt;0),Linearity!H127,-25)</f>
        <v>-25</v>
      </c>
      <c r="I127" s="1">
        <f>IF(AND($J127=TRUE,Linearity!F127&lt;&gt;0,Linearity!G127&lt;&gt;0),Linearity!I127,-25)</f>
        <v>-25</v>
      </c>
      <c r="J127" t="b">
        <f>IF(Linearity!J127&lt;&gt;0,TRUE,FALSE)</f>
        <v>0</v>
      </c>
    </row>
    <row r="128" spans="1:10" x14ac:dyDescent="0.25">
      <c r="A128" s="1" t="e">
        <f>IF($J128=TRUE,Linearity!A128,NA())</f>
        <v>#N/A</v>
      </c>
      <c r="B128" s="1" t="e">
        <f>IF($J128=TRUE,Linearity!B128,NA())</f>
        <v>#N/A</v>
      </c>
      <c r="C128" s="1" t="e">
        <f>IF($J128=TRUE,Linearity!C128,NA())</f>
        <v>#N/A</v>
      </c>
      <c r="D128" s="1" t="e">
        <f>IF($J128=TRUE,Linearity!D128,NA())</f>
        <v>#N/A</v>
      </c>
      <c r="E128" s="1" t="e">
        <f>IF($J128=TRUE,Linearity!E128,NA())</f>
        <v>#N/A</v>
      </c>
      <c r="F128" s="1">
        <f>IF(AND($J128=TRUE,Linearity!F128&lt;&gt;0,Linearity!G128&lt;&gt;0),Linearity!F128,-25)</f>
        <v>-25</v>
      </c>
      <c r="G128" s="1">
        <f>IF(AND($J128=TRUE,Linearity!F128&lt;&gt;0,Linearity!G128&lt;&gt;0),Linearity!G128,-25)</f>
        <v>-25</v>
      </c>
      <c r="H128" s="1">
        <f>IF(AND($J128=TRUE,Linearity!F128&lt;&gt;0,Linearity!G128&lt;&gt;0),Linearity!H128,-25)</f>
        <v>-25</v>
      </c>
      <c r="I128" s="1">
        <f>IF(AND($J128=TRUE,Linearity!F128&lt;&gt;0,Linearity!G128&lt;&gt;0),Linearity!I128,-25)</f>
        <v>-25</v>
      </c>
      <c r="J128" t="b">
        <f>IF(Linearity!J128&lt;&gt;0,TRUE,FALSE)</f>
        <v>0</v>
      </c>
    </row>
    <row r="129" spans="1:10" x14ac:dyDescent="0.25">
      <c r="A129" s="1" t="e">
        <f>IF($J129=TRUE,Linearity!A129,NA())</f>
        <v>#N/A</v>
      </c>
      <c r="B129" s="1" t="e">
        <f>IF($J129=TRUE,Linearity!B129,NA())</f>
        <v>#N/A</v>
      </c>
      <c r="C129" s="1" t="e">
        <f>IF($J129=TRUE,Linearity!C129,NA())</f>
        <v>#N/A</v>
      </c>
      <c r="D129" s="1" t="e">
        <f>IF($J129=TRUE,Linearity!D129,NA())</f>
        <v>#N/A</v>
      </c>
      <c r="E129" s="1" t="e">
        <f>IF($J129=TRUE,Linearity!E129,NA())</f>
        <v>#N/A</v>
      </c>
      <c r="F129" s="1">
        <f>IF(AND($J129=TRUE,Linearity!F129&lt;&gt;0,Linearity!G129&lt;&gt;0),Linearity!F129,-25)</f>
        <v>-25</v>
      </c>
      <c r="G129" s="1">
        <f>IF(AND($J129=TRUE,Linearity!F129&lt;&gt;0,Linearity!G129&lt;&gt;0),Linearity!G129,-25)</f>
        <v>-25</v>
      </c>
      <c r="H129" s="1">
        <f>IF(AND($J129=TRUE,Linearity!F129&lt;&gt;0,Linearity!G129&lt;&gt;0),Linearity!H129,-25)</f>
        <v>-25</v>
      </c>
      <c r="I129" s="1">
        <f>IF(AND($J129=TRUE,Linearity!F129&lt;&gt;0,Linearity!G129&lt;&gt;0),Linearity!I129,-25)</f>
        <v>-25</v>
      </c>
      <c r="J129" t="b">
        <f>IF(Linearity!J129&lt;&gt;0,TRUE,FALSE)</f>
        <v>0</v>
      </c>
    </row>
    <row r="130" spans="1:10" x14ac:dyDescent="0.25">
      <c r="A130" s="1" t="e">
        <f>IF($J130=TRUE,Linearity!A130,NA())</f>
        <v>#N/A</v>
      </c>
      <c r="B130" s="1" t="e">
        <f>IF($J130=TRUE,Linearity!B130,NA())</f>
        <v>#N/A</v>
      </c>
      <c r="C130" s="1" t="e">
        <f>IF($J130=TRUE,Linearity!C130,NA())</f>
        <v>#N/A</v>
      </c>
      <c r="D130" s="1" t="e">
        <f>IF($J130=TRUE,Linearity!D130,NA())</f>
        <v>#N/A</v>
      </c>
      <c r="E130" s="1" t="e">
        <f>IF($J130=TRUE,Linearity!E130,NA())</f>
        <v>#N/A</v>
      </c>
      <c r="F130" s="1">
        <f>IF(AND($J130=TRUE,Linearity!F130&lt;&gt;0,Linearity!G130&lt;&gt;0),Linearity!F130,-25)</f>
        <v>-25</v>
      </c>
      <c r="G130" s="1">
        <f>IF(AND($J130=TRUE,Linearity!F130&lt;&gt;0,Linearity!G130&lt;&gt;0),Linearity!G130,-25)</f>
        <v>-25</v>
      </c>
      <c r="H130" s="1">
        <f>IF(AND($J130=TRUE,Linearity!F130&lt;&gt;0,Linearity!G130&lt;&gt;0),Linearity!H130,-25)</f>
        <v>-25</v>
      </c>
      <c r="I130" s="1">
        <f>IF(AND($J130=TRUE,Linearity!F130&lt;&gt;0,Linearity!G130&lt;&gt;0),Linearity!I130,-25)</f>
        <v>-25</v>
      </c>
      <c r="J130" t="b">
        <f>IF(Linearity!J130&lt;&gt;0,TRUE,FALSE)</f>
        <v>0</v>
      </c>
    </row>
    <row r="131" spans="1:10" x14ac:dyDescent="0.25">
      <c r="A131" s="1" t="e">
        <f>IF($J131=TRUE,Linearity!A131,NA())</f>
        <v>#N/A</v>
      </c>
      <c r="B131" s="1" t="e">
        <f>IF($J131=TRUE,Linearity!B131,NA())</f>
        <v>#N/A</v>
      </c>
      <c r="C131" s="1" t="e">
        <f>IF($J131=TRUE,Linearity!C131,NA())</f>
        <v>#N/A</v>
      </c>
      <c r="D131" s="1" t="e">
        <f>IF($J131=TRUE,Linearity!D131,NA())</f>
        <v>#N/A</v>
      </c>
      <c r="E131" s="1" t="e">
        <f>IF($J131=TRUE,Linearity!E131,NA())</f>
        <v>#N/A</v>
      </c>
      <c r="F131" s="1">
        <f>IF(AND($J131=TRUE,Linearity!F131&lt;&gt;0,Linearity!G131&lt;&gt;0),Linearity!F131,-25)</f>
        <v>-25</v>
      </c>
      <c r="G131" s="1">
        <f>IF(AND($J131=TRUE,Linearity!F131&lt;&gt;0,Linearity!G131&lt;&gt;0),Linearity!G131,-25)</f>
        <v>-25</v>
      </c>
      <c r="H131" s="1">
        <f>IF(AND($J131=TRUE,Linearity!F131&lt;&gt;0,Linearity!G131&lt;&gt;0),Linearity!H131,-25)</f>
        <v>-25</v>
      </c>
      <c r="I131" s="1">
        <f>IF(AND($J131=TRUE,Linearity!F131&lt;&gt;0,Linearity!G131&lt;&gt;0),Linearity!I131,-25)</f>
        <v>-25</v>
      </c>
      <c r="J131" t="b">
        <f>IF(Linearity!J131&lt;&gt;0,TRUE,FALSE)</f>
        <v>0</v>
      </c>
    </row>
    <row r="132" spans="1:10" x14ac:dyDescent="0.25">
      <c r="A132" s="1" t="e">
        <f>IF($J132=TRUE,Linearity!A132,NA())</f>
        <v>#N/A</v>
      </c>
      <c r="B132" s="1" t="e">
        <f>IF($J132=TRUE,Linearity!B132,NA())</f>
        <v>#N/A</v>
      </c>
      <c r="C132" s="1" t="e">
        <f>IF($J132=TRUE,Linearity!C132,NA())</f>
        <v>#N/A</v>
      </c>
      <c r="D132" s="1" t="e">
        <f>IF($J132=TRUE,Linearity!D132,NA())</f>
        <v>#N/A</v>
      </c>
      <c r="E132" s="1" t="e">
        <f>IF($J132=TRUE,Linearity!E132,NA())</f>
        <v>#N/A</v>
      </c>
      <c r="F132" s="1">
        <f>IF(AND($J132=TRUE,Linearity!F132&lt;&gt;0,Linearity!G132&lt;&gt;0),Linearity!F132,-25)</f>
        <v>-25</v>
      </c>
      <c r="G132" s="1">
        <f>IF(AND($J132=TRUE,Linearity!F132&lt;&gt;0,Linearity!G132&lt;&gt;0),Linearity!G132,-25)</f>
        <v>-25</v>
      </c>
      <c r="H132" s="1">
        <f>IF(AND($J132=TRUE,Linearity!F132&lt;&gt;0,Linearity!G132&lt;&gt;0),Linearity!H132,-25)</f>
        <v>-25</v>
      </c>
      <c r="I132" s="1">
        <f>IF(AND($J132=TRUE,Linearity!F132&lt;&gt;0,Linearity!G132&lt;&gt;0),Linearity!I132,-25)</f>
        <v>-25</v>
      </c>
      <c r="J132" t="b">
        <f>IF(Linearity!J132&lt;&gt;0,TRUE,FALSE)</f>
        <v>0</v>
      </c>
    </row>
    <row r="133" spans="1:10" x14ac:dyDescent="0.25">
      <c r="A133" s="1" t="e">
        <f>IF($J133=TRUE,Linearity!A133,NA())</f>
        <v>#N/A</v>
      </c>
      <c r="B133" s="1" t="e">
        <f>IF($J133=TRUE,Linearity!B133,NA())</f>
        <v>#N/A</v>
      </c>
      <c r="C133" s="1" t="e">
        <f>IF($J133=TRUE,Linearity!C133,NA())</f>
        <v>#N/A</v>
      </c>
      <c r="D133" s="1" t="e">
        <f>IF($J133=TRUE,Linearity!D133,NA())</f>
        <v>#N/A</v>
      </c>
      <c r="E133" s="1" t="e">
        <f>IF($J133=TRUE,Linearity!E133,NA())</f>
        <v>#N/A</v>
      </c>
      <c r="F133" s="1">
        <f>IF(AND($J133=TRUE,Linearity!F133&lt;&gt;0,Linearity!G133&lt;&gt;0),Linearity!F133,-25)</f>
        <v>-25</v>
      </c>
      <c r="G133" s="1">
        <f>IF(AND($J133=TRUE,Linearity!F133&lt;&gt;0,Linearity!G133&lt;&gt;0),Linearity!G133,-25)</f>
        <v>-25</v>
      </c>
      <c r="H133" s="1">
        <f>IF(AND($J133=TRUE,Linearity!F133&lt;&gt;0,Linearity!G133&lt;&gt;0),Linearity!H133,-25)</f>
        <v>-25</v>
      </c>
      <c r="I133" s="1">
        <f>IF(AND($J133=TRUE,Linearity!F133&lt;&gt;0,Linearity!G133&lt;&gt;0),Linearity!I133,-25)</f>
        <v>-25</v>
      </c>
      <c r="J133" t="b">
        <f>IF(Linearity!J133&lt;&gt;0,TRUE,FALSE)</f>
        <v>0</v>
      </c>
    </row>
    <row r="134" spans="1:10" x14ac:dyDescent="0.25">
      <c r="A134" s="1" t="e">
        <f>IF($J134=TRUE,Linearity!A134,NA())</f>
        <v>#N/A</v>
      </c>
      <c r="B134" s="1" t="e">
        <f>IF($J134=TRUE,Linearity!B134,NA())</f>
        <v>#N/A</v>
      </c>
      <c r="C134" s="1" t="e">
        <f>IF($J134=TRUE,Linearity!C134,NA())</f>
        <v>#N/A</v>
      </c>
      <c r="D134" s="1" t="e">
        <f>IF($J134=TRUE,Linearity!D134,NA())</f>
        <v>#N/A</v>
      </c>
      <c r="E134" s="1" t="e">
        <f>IF($J134=TRUE,Linearity!E134,NA())</f>
        <v>#N/A</v>
      </c>
      <c r="F134" s="1">
        <f>IF(AND($J134=TRUE,Linearity!F134&lt;&gt;0,Linearity!G134&lt;&gt;0),Linearity!F134,-25)</f>
        <v>-25</v>
      </c>
      <c r="G134" s="1">
        <f>IF(AND($J134=TRUE,Linearity!F134&lt;&gt;0,Linearity!G134&lt;&gt;0),Linearity!G134,-25)</f>
        <v>-25</v>
      </c>
      <c r="H134" s="1">
        <f>IF(AND($J134=TRUE,Linearity!F134&lt;&gt;0,Linearity!G134&lt;&gt;0),Linearity!H134,-25)</f>
        <v>-25</v>
      </c>
      <c r="I134" s="1">
        <f>IF(AND($J134=TRUE,Linearity!F134&lt;&gt;0,Linearity!G134&lt;&gt;0),Linearity!I134,-25)</f>
        <v>-25</v>
      </c>
      <c r="J134" t="b">
        <f>IF(Linearity!J134&lt;&gt;0,TRUE,FALSE)</f>
        <v>0</v>
      </c>
    </row>
    <row r="135" spans="1:10" x14ac:dyDescent="0.25">
      <c r="A135" s="1" t="e">
        <f>IF($J135=TRUE,Linearity!A135,NA())</f>
        <v>#N/A</v>
      </c>
      <c r="B135" s="1" t="e">
        <f>IF($J135=TRUE,Linearity!B135,NA())</f>
        <v>#N/A</v>
      </c>
      <c r="C135" s="1" t="e">
        <f>IF($J135=TRUE,Linearity!C135,NA())</f>
        <v>#N/A</v>
      </c>
      <c r="D135" s="1" t="e">
        <f>IF($J135=TRUE,Linearity!D135,NA())</f>
        <v>#N/A</v>
      </c>
      <c r="E135" s="1" t="e">
        <f>IF($J135=TRUE,Linearity!E135,NA())</f>
        <v>#N/A</v>
      </c>
      <c r="F135" s="1">
        <f>IF(AND($J135=TRUE,Linearity!F135&lt;&gt;0,Linearity!G135&lt;&gt;0),Linearity!F135,-25)</f>
        <v>-25</v>
      </c>
      <c r="G135" s="1">
        <f>IF(AND($J135=TRUE,Linearity!F135&lt;&gt;0,Linearity!G135&lt;&gt;0),Linearity!G135,-25)</f>
        <v>-25</v>
      </c>
      <c r="H135" s="1">
        <f>IF(AND($J135=TRUE,Linearity!F135&lt;&gt;0,Linearity!G135&lt;&gt;0),Linearity!H135,-25)</f>
        <v>-25</v>
      </c>
      <c r="I135" s="1">
        <f>IF(AND($J135=TRUE,Linearity!F135&lt;&gt;0,Linearity!G135&lt;&gt;0),Linearity!I135,-25)</f>
        <v>-25</v>
      </c>
      <c r="J135" t="b">
        <f>IF(Linearity!J135&lt;&gt;0,TRUE,FALSE)</f>
        <v>0</v>
      </c>
    </row>
    <row r="136" spans="1:10" x14ac:dyDescent="0.25">
      <c r="A136" s="1" t="e">
        <f>IF($J136=TRUE,Linearity!A136,NA())</f>
        <v>#N/A</v>
      </c>
      <c r="B136" s="1" t="e">
        <f>IF($J136=TRUE,Linearity!B136,NA())</f>
        <v>#N/A</v>
      </c>
      <c r="C136" s="1" t="e">
        <f>IF($J136=TRUE,Linearity!C136,NA())</f>
        <v>#N/A</v>
      </c>
      <c r="D136" s="1" t="e">
        <f>IF($J136=TRUE,Linearity!D136,NA())</f>
        <v>#N/A</v>
      </c>
      <c r="E136" s="1" t="e">
        <f>IF($J136=TRUE,Linearity!E136,NA())</f>
        <v>#N/A</v>
      </c>
      <c r="F136" s="1">
        <f>IF(AND($J136=TRUE,Linearity!F136&lt;&gt;0,Linearity!G136&lt;&gt;0),Linearity!F136,-25)</f>
        <v>-25</v>
      </c>
      <c r="G136" s="1">
        <f>IF(AND($J136=TRUE,Linearity!F136&lt;&gt;0,Linearity!G136&lt;&gt;0),Linearity!G136,-25)</f>
        <v>-25</v>
      </c>
      <c r="H136" s="1">
        <f>IF(AND($J136=TRUE,Linearity!F136&lt;&gt;0,Linearity!G136&lt;&gt;0),Linearity!H136,-25)</f>
        <v>-25</v>
      </c>
      <c r="I136" s="1">
        <f>IF(AND($J136=TRUE,Linearity!F136&lt;&gt;0,Linearity!G136&lt;&gt;0),Linearity!I136,-25)</f>
        <v>-25</v>
      </c>
      <c r="J136" t="b">
        <f>IF(Linearity!J136&lt;&gt;0,TRUE,FALSE)</f>
        <v>0</v>
      </c>
    </row>
    <row r="137" spans="1:10" x14ac:dyDescent="0.25">
      <c r="A137" s="1" t="e">
        <f>IF($J137=TRUE,Linearity!A137,NA())</f>
        <v>#N/A</v>
      </c>
      <c r="B137" s="1" t="e">
        <f>IF($J137=TRUE,Linearity!B137,NA())</f>
        <v>#N/A</v>
      </c>
      <c r="C137" s="1" t="e">
        <f>IF($J137=TRUE,Linearity!C137,NA())</f>
        <v>#N/A</v>
      </c>
      <c r="D137" s="1" t="e">
        <f>IF($J137=TRUE,Linearity!D137,NA())</f>
        <v>#N/A</v>
      </c>
      <c r="E137" s="1" t="e">
        <f>IF($J137=TRUE,Linearity!E137,NA())</f>
        <v>#N/A</v>
      </c>
      <c r="F137" s="1">
        <f>IF(AND($J137=TRUE,Linearity!F137&lt;&gt;0,Linearity!G137&lt;&gt;0),Linearity!F137,-25)</f>
        <v>-25</v>
      </c>
      <c r="G137" s="1">
        <f>IF(AND($J137=TRUE,Linearity!F137&lt;&gt;0,Linearity!G137&lt;&gt;0),Linearity!G137,-25)</f>
        <v>-25</v>
      </c>
      <c r="H137" s="1">
        <f>IF(AND($J137=TRUE,Linearity!F137&lt;&gt;0,Linearity!G137&lt;&gt;0),Linearity!H137,-25)</f>
        <v>-25</v>
      </c>
      <c r="I137" s="1">
        <f>IF(AND($J137=TRUE,Linearity!F137&lt;&gt;0,Linearity!G137&lt;&gt;0),Linearity!I137,-25)</f>
        <v>-25</v>
      </c>
      <c r="J137" t="b">
        <f>IF(Linearity!J137&lt;&gt;0,TRUE,FALSE)</f>
        <v>0</v>
      </c>
    </row>
    <row r="138" spans="1:10" x14ac:dyDescent="0.25">
      <c r="A138" s="1" t="e">
        <f>IF($J138=TRUE,Linearity!A138,NA())</f>
        <v>#N/A</v>
      </c>
      <c r="B138" s="1" t="e">
        <f>IF($J138=TRUE,Linearity!B138,NA())</f>
        <v>#N/A</v>
      </c>
      <c r="C138" s="1" t="e">
        <f>IF($J138=TRUE,Linearity!C138,NA())</f>
        <v>#N/A</v>
      </c>
      <c r="D138" s="1" t="e">
        <f>IF($J138=TRUE,Linearity!D138,NA())</f>
        <v>#N/A</v>
      </c>
      <c r="E138" s="1" t="e">
        <f>IF($J138=TRUE,Linearity!E138,NA())</f>
        <v>#N/A</v>
      </c>
      <c r="F138" s="1">
        <f>IF(AND($J138=TRUE,Linearity!F138&lt;&gt;0,Linearity!G138&lt;&gt;0),Linearity!F138,-25)</f>
        <v>-25</v>
      </c>
      <c r="G138" s="1">
        <f>IF(AND($J138=TRUE,Linearity!F138&lt;&gt;0,Linearity!G138&lt;&gt;0),Linearity!G138,-25)</f>
        <v>-25</v>
      </c>
      <c r="H138" s="1">
        <f>IF(AND($J138=TRUE,Linearity!F138&lt;&gt;0,Linearity!G138&lt;&gt;0),Linearity!H138,-25)</f>
        <v>-25</v>
      </c>
      <c r="I138" s="1">
        <f>IF(AND($J138=TRUE,Linearity!F138&lt;&gt;0,Linearity!G138&lt;&gt;0),Linearity!I138,-25)</f>
        <v>-25</v>
      </c>
      <c r="J138" t="b">
        <f>IF(Linearity!J138&lt;&gt;0,TRUE,FALSE)</f>
        <v>0</v>
      </c>
    </row>
    <row r="139" spans="1:10" x14ac:dyDescent="0.25">
      <c r="A139" s="1" t="e">
        <f>IF($J139=TRUE,Linearity!A139,NA())</f>
        <v>#N/A</v>
      </c>
      <c r="B139" s="1" t="e">
        <f>IF($J139=TRUE,Linearity!B139,NA())</f>
        <v>#N/A</v>
      </c>
      <c r="C139" s="1" t="e">
        <f>IF($J139=TRUE,Linearity!C139,NA())</f>
        <v>#N/A</v>
      </c>
      <c r="D139" s="1" t="e">
        <f>IF($J139=TRUE,Linearity!D139,NA())</f>
        <v>#N/A</v>
      </c>
      <c r="E139" s="1" t="e">
        <f>IF($J139=TRUE,Linearity!E139,NA())</f>
        <v>#N/A</v>
      </c>
      <c r="F139" s="1">
        <f>IF(AND($J139=TRUE,Linearity!F139&lt;&gt;0,Linearity!G139&lt;&gt;0),Linearity!F139,-25)</f>
        <v>-25</v>
      </c>
      <c r="G139" s="1">
        <f>IF(AND($J139=TRUE,Linearity!F139&lt;&gt;0,Linearity!G139&lt;&gt;0),Linearity!G139,-25)</f>
        <v>-25</v>
      </c>
      <c r="H139" s="1">
        <f>IF(AND($J139=TRUE,Linearity!F139&lt;&gt;0,Linearity!G139&lt;&gt;0),Linearity!H139,-25)</f>
        <v>-25</v>
      </c>
      <c r="I139" s="1">
        <f>IF(AND($J139=TRUE,Linearity!F139&lt;&gt;0,Linearity!G139&lt;&gt;0),Linearity!I139,-25)</f>
        <v>-25</v>
      </c>
      <c r="J139" t="b">
        <f>IF(Linearity!J139&lt;&gt;0,TRUE,FALSE)</f>
        <v>0</v>
      </c>
    </row>
    <row r="140" spans="1:10" x14ac:dyDescent="0.25">
      <c r="A140" s="1" t="e">
        <f>IF($J140=TRUE,Linearity!A140,NA())</f>
        <v>#N/A</v>
      </c>
      <c r="B140" s="1" t="e">
        <f>IF($J140=TRUE,Linearity!B140,NA())</f>
        <v>#N/A</v>
      </c>
      <c r="C140" s="1" t="e">
        <f>IF($J140=TRUE,Linearity!C140,NA())</f>
        <v>#N/A</v>
      </c>
      <c r="D140" s="1" t="e">
        <f>IF($J140=TRUE,Linearity!D140,NA())</f>
        <v>#N/A</v>
      </c>
      <c r="E140" s="1" t="e">
        <f>IF($J140=TRUE,Linearity!E140,NA())</f>
        <v>#N/A</v>
      </c>
      <c r="F140" s="1">
        <f>IF(AND($J140=TRUE,Linearity!F140&lt;&gt;0,Linearity!G140&lt;&gt;0),Linearity!F140,-25)</f>
        <v>-25</v>
      </c>
      <c r="G140" s="1">
        <f>IF(AND($J140=TRUE,Linearity!F140&lt;&gt;0,Linearity!G140&lt;&gt;0),Linearity!G140,-25)</f>
        <v>-25</v>
      </c>
      <c r="H140" s="1">
        <f>IF(AND($J140=TRUE,Linearity!F140&lt;&gt;0,Linearity!G140&lt;&gt;0),Linearity!H140,-25)</f>
        <v>-25</v>
      </c>
      <c r="I140" s="1">
        <f>IF(AND($J140=TRUE,Linearity!F140&lt;&gt;0,Linearity!G140&lt;&gt;0),Linearity!I140,-25)</f>
        <v>-25</v>
      </c>
      <c r="J140" t="b">
        <f>IF(Linearity!J140&lt;&gt;0,TRUE,FALSE)</f>
        <v>0</v>
      </c>
    </row>
    <row r="141" spans="1:10" x14ac:dyDescent="0.25">
      <c r="A141" s="1" t="e">
        <f>IF($J141=TRUE,Linearity!A141,NA())</f>
        <v>#N/A</v>
      </c>
      <c r="B141" s="1" t="e">
        <f>IF($J141=TRUE,Linearity!B141,NA())</f>
        <v>#N/A</v>
      </c>
      <c r="C141" s="1" t="e">
        <f>IF($J141=TRUE,Linearity!C141,NA())</f>
        <v>#N/A</v>
      </c>
      <c r="D141" s="1" t="e">
        <f>IF($J141=TRUE,Linearity!D141,NA())</f>
        <v>#N/A</v>
      </c>
      <c r="E141" s="1" t="e">
        <f>IF($J141=TRUE,Linearity!E141,NA())</f>
        <v>#N/A</v>
      </c>
      <c r="F141" s="1">
        <f>IF(AND($J141=TRUE,Linearity!F141&lt;&gt;0,Linearity!G141&lt;&gt;0),Linearity!F141,-25)</f>
        <v>-25</v>
      </c>
      <c r="G141" s="1">
        <f>IF(AND($J141=TRUE,Linearity!F141&lt;&gt;0,Linearity!G141&lt;&gt;0),Linearity!G141,-25)</f>
        <v>-25</v>
      </c>
      <c r="H141" s="1">
        <f>IF(AND($J141=TRUE,Linearity!F141&lt;&gt;0,Linearity!G141&lt;&gt;0),Linearity!H141,-25)</f>
        <v>-25</v>
      </c>
      <c r="I141" s="1">
        <f>IF(AND($J141=TRUE,Linearity!F141&lt;&gt;0,Linearity!G141&lt;&gt;0),Linearity!I141,-25)</f>
        <v>-25</v>
      </c>
      <c r="J141" t="b">
        <f>IF(Linearity!J141&lt;&gt;0,TRUE,FALSE)</f>
        <v>0</v>
      </c>
    </row>
    <row r="142" spans="1:10" x14ac:dyDescent="0.25">
      <c r="A142" s="1" t="e">
        <f>IF($J142=TRUE,Linearity!A142,NA())</f>
        <v>#N/A</v>
      </c>
      <c r="B142" s="1" t="e">
        <f>IF($J142=TRUE,Linearity!B142,NA())</f>
        <v>#N/A</v>
      </c>
      <c r="C142" s="1" t="e">
        <f>IF($J142=TRUE,Linearity!C142,NA())</f>
        <v>#N/A</v>
      </c>
      <c r="D142" s="1" t="e">
        <f>IF($J142=TRUE,Linearity!D142,NA())</f>
        <v>#N/A</v>
      </c>
      <c r="E142" s="1" t="e">
        <f>IF($J142=TRUE,Linearity!E142,NA())</f>
        <v>#N/A</v>
      </c>
      <c r="F142" s="1">
        <f>IF(AND($J142=TRUE,Linearity!F142&lt;&gt;0,Linearity!G142&lt;&gt;0),Linearity!F142,-25)</f>
        <v>-25</v>
      </c>
      <c r="G142" s="1">
        <f>IF(AND($J142=TRUE,Linearity!F142&lt;&gt;0,Linearity!G142&lt;&gt;0),Linearity!G142,-25)</f>
        <v>-25</v>
      </c>
      <c r="H142" s="1">
        <f>IF(AND($J142=TRUE,Linearity!F142&lt;&gt;0,Linearity!G142&lt;&gt;0),Linearity!H142,-25)</f>
        <v>-25</v>
      </c>
      <c r="I142" s="1">
        <f>IF(AND($J142=TRUE,Linearity!F142&lt;&gt;0,Linearity!G142&lt;&gt;0),Linearity!I142,-25)</f>
        <v>-25</v>
      </c>
      <c r="J142" t="b">
        <f>IF(Linearity!J142&lt;&gt;0,TRUE,FALSE)</f>
        <v>0</v>
      </c>
    </row>
    <row r="143" spans="1:10" x14ac:dyDescent="0.25">
      <c r="A143" s="1" t="e">
        <f>IF($J143=TRUE,Linearity!A143,NA())</f>
        <v>#N/A</v>
      </c>
      <c r="B143" s="1" t="e">
        <f>IF($J143=TRUE,Linearity!B143,NA())</f>
        <v>#N/A</v>
      </c>
      <c r="C143" s="1" t="e">
        <f>IF($J143=TRUE,Linearity!C143,NA())</f>
        <v>#N/A</v>
      </c>
      <c r="D143" s="1" t="e">
        <f>IF($J143=TRUE,Linearity!D143,NA())</f>
        <v>#N/A</v>
      </c>
      <c r="E143" s="1" t="e">
        <f>IF($J143=TRUE,Linearity!E143,NA())</f>
        <v>#N/A</v>
      </c>
      <c r="F143" s="1">
        <f>IF(AND($J143=TRUE,Linearity!F143&lt;&gt;0,Linearity!G143&lt;&gt;0),Linearity!F143,-25)</f>
        <v>-25</v>
      </c>
      <c r="G143" s="1">
        <f>IF(AND($J143=TRUE,Linearity!F143&lt;&gt;0,Linearity!G143&lt;&gt;0),Linearity!G143,-25)</f>
        <v>-25</v>
      </c>
      <c r="H143" s="1">
        <f>IF(AND($J143=TRUE,Linearity!F143&lt;&gt;0,Linearity!G143&lt;&gt;0),Linearity!H143,-25)</f>
        <v>-25</v>
      </c>
      <c r="I143" s="1">
        <f>IF(AND($J143=TRUE,Linearity!F143&lt;&gt;0,Linearity!G143&lt;&gt;0),Linearity!I143,-25)</f>
        <v>-25</v>
      </c>
      <c r="J143" t="b">
        <f>IF(Linearity!J143&lt;&gt;0,TRUE,FALSE)</f>
        <v>0</v>
      </c>
    </row>
    <row r="144" spans="1:10" x14ac:dyDescent="0.25">
      <c r="A144" s="1" t="e">
        <f>IF($J144=TRUE,Linearity!A144,NA())</f>
        <v>#N/A</v>
      </c>
      <c r="B144" s="1" t="e">
        <f>IF($J144=TRUE,Linearity!B144,NA())</f>
        <v>#N/A</v>
      </c>
      <c r="C144" s="1" t="e">
        <f>IF($J144=TRUE,Linearity!C144,NA())</f>
        <v>#N/A</v>
      </c>
      <c r="D144" s="1" t="e">
        <f>IF($J144=TRUE,Linearity!D144,NA())</f>
        <v>#N/A</v>
      </c>
      <c r="E144" s="1" t="e">
        <f>IF($J144=TRUE,Linearity!E144,NA())</f>
        <v>#N/A</v>
      </c>
      <c r="F144" s="1">
        <f>IF(AND($J144=TRUE,Linearity!F144&lt;&gt;0,Linearity!G144&lt;&gt;0),Linearity!F144,-25)</f>
        <v>-25</v>
      </c>
      <c r="G144" s="1">
        <f>IF(AND($J144=TRUE,Linearity!F144&lt;&gt;0,Linearity!G144&lt;&gt;0),Linearity!G144,-25)</f>
        <v>-25</v>
      </c>
      <c r="H144" s="1">
        <f>IF(AND($J144=TRUE,Linearity!F144&lt;&gt;0,Linearity!G144&lt;&gt;0),Linearity!H144,-25)</f>
        <v>-25</v>
      </c>
      <c r="I144" s="1">
        <f>IF(AND($J144=TRUE,Linearity!F144&lt;&gt;0,Linearity!G144&lt;&gt;0),Linearity!I144,-25)</f>
        <v>-25</v>
      </c>
      <c r="J144" t="b">
        <f>IF(Linearity!J144&lt;&gt;0,TRUE,FALSE)</f>
        <v>0</v>
      </c>
    </row>
    <row r="145" spans="1:10" x14ac:dyDescent="0.25">
      <c r="A145" s="1" t="e">
        <f>IF($J145=TRUE,Linearity!A145,NA())</f>
        <v>#N/A</v>
      </c>
      <c r="B145" s="1" t="e">
        <f>IF($J145=TRUE,Linearity!B145,NA())</f>
        <v>#N/A</v>
      </c>
      <c r="C145" s="1" t="e">
        <f>IF($J145=TRUE,Linearity!C145,NA())</f>
        <v>#N/A</v>
      </c>
      <c r="D145" s="1" t="e">
        <f>IF($J145=TRUE,Linearity!D145,NA())</f>
        <v>#N/A</v>
      </c>
      <c r="E145" s="1" t="e">
        <f>IF($J145=TRUE,Linearity!E145,NA())</f>
        <v>#N/A</v>
      </c>
      <c r="F145" s="1">
        <f>IF(AND($J145=TRUE,Linearity!F145&lt;&gt;0,Linearity!G145&lt;&gt;0),Linearity!F145,-25)</f>
        <v>-25</v>
      </c>
      <c r="G145" s="1">
        <f>IF(AND($J145=TRUE,Linearity!F145&lt;&gt;0,Linearity!G145&lt;&gt;0),Linearity!G145,-25)</f>
        <v>-25</v>
      </c>
      <c r="H145" s="1">
        <f>IF(AND($J145=TRUE,Linearity!F145&lt;&gt;0,Linearity!G145&lt;&gt;0),Linearity!H145,-25)</f>
        <v>-25</v>
      </c>
      <c r="I145" s="1">
        <f>IF(AND($J145=TRUE,Linearity!F145&lt;&gt;0,Linearity!G145&lt;&gt;0),Linearity!I145,-25)</f>
        <v>-25</v>
      </c>
      <c r="J145" t="b">
        <f>IF(Linearity!J145&lt;&gt;0,TRUE,FALSE)</f>
        <v>0</v>
      </c>
    </row>
    <row r="146" spans="1:10" x14ac:dyDescent="0.25">
      <c r="A146" s="1" t="e">
        <f>IF($J146=TRUE,Linearity!A146,NA())</f>
        <v>#N/A</v>
      </c>
      <c r="B146" s="1" t="e">
        <f>IF($J146=TRUE,Linearity!B146,NA())</f>
        <v>#N/A</v>
      </c>
      <c r="C146" s="1" t="e">
        <f>IF($J146=TRUE,Linearity!C146,NA())</f>
        <v>#N/A</v>
      </c>
      <c r="D146" s="1" t="e">
        <f>IF($J146=TRUE,Linearity!D146,NA())</f>
        <v>#N/A</v>
      </c>
      <c r="E146" s="1" t="e">
        <f>IF($J146=TRUE,Linearity!E146,NA())</f>
        <v>#N/A</v>
      </c>
      <c r="F146" s="1">
        <f>IF(AND($J146=TRUE,Linearity!F146&lt;&gt;0,Linearity!G146&lt;&gt;0),Linearity!F146,-25)</f>
        <v>-25</v>
      </c>
      <c r="G146" s="1">
        <f>IF(AND($J146=TRUE,Linearity!F146&lt;&gt;0,Linearity!G146&lt;&gt;0),Linearity!G146,-25)</f>
        <v>-25</v>
      </c>
      <c r="H146" s="1">
        <f>IF(AND($J146=TRUE,Linearity!F146&lt;&gt;0,Linearity!G146&lt;&gt;0),Linearity!H146,-25)</f>
        <v>-25</v>
      </c>
      <c r="I146" s="1">
        <f>IF(AND($J146=TRUE,Linearity!F146&lt;&gt;0,Linearity!G146&lt;&gt;0),Linearity!I146,-25)</f>
        <v>-25</v>
      </c>
      <c r="J146" t="b">
        <f>IF(Linearity!J146&lt;&gt;0,TRUE,FALSE)</f>
        <v>0</v>
      </c>
    </row>
    <row r="147" spans="1:10" x14ac:dyDescent="0.25">
      <c r="A147" s="1" t="e">
        <f>IF($J147=TRUE,Linearity!A147,NA())</f>
        <v>#N/A</v>
      </c>
      <c r="B147" s="1" t="e">
        <f>IF($J147=TRUE,Linearity!B147,NA())</f>
        <v>#N/A</v>
      </c>
      <c r="C147" s="1" t="e">
        <f>IF($J147=TRUE,Linearity!C147,NA())</f>
        <v>#N/A</v>
      </c>
      <c r="D147" s="1" t="e">
        <f>IF($J147=TRUE,Linearity!D147,NA())</f>
        <v>#N/A</v>
      </c>
      <c r="E147" s="1" t="e">
        <f>IF($J147=TRUE,Linearity!E147,NA())</f>
        <v>#N/A</v>
      </c>
      <c r="F147" s="1">
        <f>IF(AND($J147=TRUE,Linearity!F147&lt;&gt;0,Linearity!G147&lt;&gt;0),Linearity!F147,-25)</f>
        <v>-25</v>
      </c>
      <c r="G147" s="1">
        <f>IF(AND($J147=TRUE,Linearity!F147&lt;&gt;0,Linearity!G147&lt;&gt;0),Linearity!G147,-25)</f>
        <v>-25</v>
      </c>
      <c r="H147" s="1">
        <f>IF(AND($J147=TRUE,Linearity!F147&lt;&gt;0,Linearity!G147&lt;&gt;0),Linearity!H147,-25)</f>
        <v>-25</v>
      </c>
      <c r="I147" s="1">
        <f>IF(AND($J147=TRUE,Linearity!F147&lt;&gt;0,Linearity!G147&lt;&gt;0),Linearity!I147,-25)</f>
        <v>-25</v>
      </c>
      <c r="J147" t="b">
        <f>IF(Linearity!J147&lt;&gt;0,TRUE,FALSE)</f>
        <v>0</v>
      </c>
    </row>
    <row r="148" spans="1:10" x14ac:dyDescent="0.25">
      <c r="A148" s="1" t="e">
        <f>IF($J148=TRUE,Linearity!A148,NA())</f>
        <v>#N/A</v>
      </c>
      <c r="B148" s="1" t="e">
        <f>IF($J148=TRUE,Linearity!B148,NA())</f>
        <v>#N/A</v>
      </c>
      <c r="C148" s="1" t="e">
        <f>IF($J148=TRUE,Linearity!C148,NA())</f>
        <v>#N/A</v>
      </c>
      <c r="D148" s="1" t="e">
        <f>IF($J148=TRUE,Linearity!D148,NA())</f>
        <v>#N/A</v>
      </c>
      <c r="E148" s="1" t="e">
        <f>IF($J148=TRUE,Linearity!E148,NA())</f>
        <v>#N/A</v>
      </c>
      <c r="F148" s="1">
        <f>IF(AND($J148=TRUE,Linearity!F148&lt;&gt;0,Linearity!G148&lt;&gt;0),Linearity!F148,-25)</f>
        <v>-25</v>
      </c>
      <c r="G148" s="1">
        <f>IF(AND($J148=TRUE,Linearity!F148&lt;&gt;0,Linearity!G148&lt;&gt;0),Linearity!G148,-25)</f>
        <v>-25</v>
      </c>
      <c r="H148" s="1">
        <f>IF(AND($J148=TRUE,Linearity!F148&lt;&gt;0,Linearity!G148&lt;&gt;0),Linearity!H148,-25)</f>
        <v>-25</v>
      </c>
      <c r="I148" s="1">
        <f>IF(AND($J148=TRUE,Linearity!F148&lt;&gt;0,Linearity!G148&lt;&gt;0),Linearity!I148,-25)</f>
        <v>-25</v>
      </c>
      <c r="J148" t="b">
        <f>IF(Linearity!J148&lt;&gt;0,TRUE,FALSE)</f>
        <v>0</v>
      </c>
    </row>
    <row r="149" spans="1:10" x14ac:dyDescent="0.25">
      <c r="A149" s="1" t="e">
        <f>IF($J149=TRUE,Linearity!A149,NA())</f>
        <v>#N/A</v>
      </c>
      <c r="B149" s="1" t="e">
        <f>IF($J149=TRUE,Linearity!B149,NA())</f>
        <v>#N/A</v>
      </c>
      <c r="C149" s="1" t="e">
        <f>IF($J149=TRUE,Linearity!C149,NA())</f>
        <v>#N/A</v>
      </c>
      <c r="D149" s="1" t="e">
        <f>IF($J149=TRUE,Linearity!D149,NA())</f>
        <v>#N/A</v>
      </c>
      <c r="E149" s="1" t="e">
        <f>IF($J149=TRUE,Linearity!E149,NA())</f>
        <v>#N/A</v>
      </c>
      <c r="F149" s="1">
        <f>IF(AND($J149=TRUE,Linearity!F149&lt;&gt;0,Linearity!G149&lt;&gt;0),Linearity!F149,-25)</f>
        <v>-25</v>
      </c>
      <c r="G149" s="1">
        <f>IF(AND($J149=TRUE,Linearity!F149&lt;&gt;0,Linearity!G149&lt;&gt;0),Linearity!G149,-25)</f>
        <v>-25</v>
      </c>
      <c r="H149" s="1">
        <f>IF(AND($J149=TRUE,Linearity!F149&lt;&gt;0,Linearity!G149&lt;&gt;0),Linearity!H149,-25)</f>
        <v>-25</v>
      </c>
      <c r="I149" s="1">
        <f>IF(AND($J149=TRUE,Linearity!F149&lt;&gt;0,Linearity!G149&lt;&gt;0),Linearity!I149,-25)</f>
        <v>-25</v>
      </c>
      <c r="J149" t="b">
        <f>IF(Linearity!J149&lt;&gt;0,TRUE,FALSE)</f>
        <v>0</v>
      </c>
    </row>
    <row r="150" spans="1:10" x14ac:dyDescent="0.25">
      <c r="A150" s="1" t="e">
        <f>IF($J150=TRUE,Linearity!A150,NA())</f>
        <v>#N/A</v>
      </c>
      <c r="B150" s="1" t="e">
        <f>IF($J150=TRUE,Linearity!B150,NA())</f>
        <v>#N/A</v>
      </c>
      <c r="C150" s="1" t="e">
        <f>IF($J150=TRUE,Linearity!C150,NA())</f>
        <v>#N/A</v>
      </c>
      <c r="D150" s="1" t="e">
        <f>IF($J150=TRUE,Linearity!D150,NA())</f>
        <v>#N/A</v>
      </c>
      <c r="E150" s="1" t="e">
        <f>IF($J150=TRUE,Linearity!E150,NA())</f>
        <v>#N/A</v>
      </c>
      <c r="F150" s="1">
        <f>IF(AND($J150=TRUE,Linearity!F150&lt;&gt;0,Linearity!G150&lt;&gt;0),Linearity!F150,-25)</f>
        <v>-25</v>
      </c>
      <c r="G150" s="1">
        <f>IF(AND($J150=TRUE,Linearity!F150&lt;&gt;0,Linearity!G150&lt;&gt;0),Linearity!G150,-25)</f>
        <v>-25</v>
      </c>
      <c r="H150" s="1">
        <f>IF(AND($J150=TRUE,Linearity!F150&lt;&gt;0,Linearity!G150&lt;&gt;0),Linearity!H150,-25)</f>
        <v>-25</v>
      </c>
      <c r="I150" s="1">
        <f>IF(AND($J150=TRUE,Linearity!F150&lt;&gt;0,Linearity!G150&lt;&gt;0),Linearity!I150,-25)</f>
        <v>-25</v>
      </c>
      <c r="J150" t="b">
        <f>IF(Linearity!J150&lt;&gt;0,TRUE,FALSE)</f>
        <v>0</v>
      </c>
    </row>
    <row r="151" spans="1:10" x14ac:dyDescent="0.25">
      <c r="A151" s="1" t="e">
        <f>IF($J151=TRUE,Linearity!A151,NA())</f>
        <v>#N/A</v>
      </c>
      <c r="B151" s="1" t="e">
        <f>IF($J151=TRUE,Linearity!B151,NA())</f>
        <v>#N/A</v>
      </c>
      <c r="C151" s="1" t="e">
        <f>IF($J151=TRUE,Linearity!C151,NA())</f>
        <v>#N/A</v>
      </c>
      <c r="D151" s="1" t="e">
        <f>IF($J151=TRUE,Linearity!D151,NA())</f>
        <v>#N/A</v>
      </c>
      <c r="E151" s="1" t="e">
        <f>IF($J151=TRUE,Linearity!E151,NA())</f>
        <v>#N/A</v>
      </c>
      <c r="F151" s="1">
        <f>IF(AND($J151=TRUE,Linearity!F151&lt;&gt;0,Linearity!G151&lt;&gt;0),Linearity!F151,-25)</f>
        <v>-25</v>
      </c>
      <c r="G151" s="1">
        <f>IF(AND($J151=TRUE,Linearity!F151&lt;&gt;0,Linearity!G151&lt;&gt;0),Linearity!G151,-25)</f>
        <v>-25</v>
      </c>
      <c r="H151" s="1">
        <f>IF(AND($J151=TRUE,Linearity!F151&lt;&gt;0,Linearity!G151&lt;&gt;0),Linearity!H151,-25)</f>
        <v>-25</v>
      </c>
      <c r="I151" s="1">
        <f>IF(AND($J151=TRUE,Linearity!F151&lt;&gt;0,Linearity!G151&lt;&gt;0),Linearity!I151,-25)</f>
        <v>-25</v>
      </c>
      <c r="J151" t="b">
        <f>IF(Linearity!J151&lt;&gt;0,TRUE,FALSE)</f>
        <v>0</v>
      </c>
    </row>
    <row r="152" spans="1:10" x14ac:dyDescent="0.25">
      <c r="A152" s="1" t="e">
        <f>IF($J152=TRUE,Linearity!A152,NA())</f>
        <v>#N/A</v>
      </c>
      <c r="B152" s="1" t="e">
        <f>IF($J152=TRUE,Linearity!B152,NA())</f>
        <v>#N/A</v>
      </c>
      <c r="C152" s="1" t="e">
        <f>IF($J152=TRUE,Linearity!C152,NA())</f>
        <v>#N/A</v>
      </c>
      <c r="D152" s="1" t="e">
        <f>IF($J152=TRUE,Linearity!D152,NA())</f>
        <v>#N/A</v>
      </c>
      <c r="E152" s="1" t="e">
        <f>IF($J152=TRUE,Linearity!E152,NA())</f>
        <v>#N/A</v>
      </c>
      <c r="F152" s="1">
        <f>IF(AND($J152=TRUE,Linearity!F152&lt;&gt;0,Linearity!G152&lt;&gt;0),Linearity!F152,-25)</f>
        <v>-25</v>
      </c>
      <c r="G152" s="1">
        <f>IF(AND($J152=TRUE,Linearity!F152&lt;&gt;0,Linearity!G152&lt;&gt;0),Linearity!G152,-25)</f>
        <v>-25</v>
      </c>
      <c r="H152" s="1">
        <f>IF(AND($J152=TRUE,Linearity!F152&lt;&gt;0,Linearity!G152&lt;&gt;0),Linearity!H152,-25)</f>
        <v>-25</v>
      </c>
      <c r="I152" s="1">
        <f>IF(AND($J152=TRUE,Linearity!F152&lt;&gt;0,Linearity!G152&lt;&gt;0),Linearity!I152,-25)</f>
        <v>-25</v>
      </c>
      <c r="J152" t="b">
        <f>IF(Linearity!J152&lt;&gt;0,TRUE,FALSE)</f>
        <v>0</v>
      </c>
    </row>
    <row r="153" spans="1:10" x14ac:dyDescent="0.25">
      <c r="A153" s="1" t="e">
        <f>IF($J153=TRUE,Linearity!A153,NA())</f>
        <v>#N/A</v>
      </c>
      <c r="B153" s="1" t="e">
        <f>IF($J153=TRUE,Linearity!B153,NA())</f>
        <v>#N/A</v>
      </c>
      <c r="C153" s="1" t="e">
        <f>IF($J153=TRUE,Linearity!C153,NA())</f>
        <v>#N/A</v>
      </c>
      <c r="D153" s="1" t="e">
        <f>IF($J153=TRUE,Linearity!D153,NA())</f>
        <v>#N/A</v>
      </c>
      <c r="E153" s="1" t="e">
        <f>IF($J153=TRUE,Linearity!E153,NA())</f>
        <v>#N/A</v>
      </c>
      <c r="F153" s="1">
        <f>IF(AND($J153=TRUE,Linearity!F153&lt;&gt;0,Linearity!G153&lt;&gt;0),Linearity!F153,-25)</f>
        <v>-25</v>
      </c>
      <c r="G153" s="1">
        <f>IF(AND($J153=TRUE,Linearity!F153&lt;&gt;0,Linearity!G153&lt;&gt;0),Linearity!G153,-25)</f>
        <v>-25</v>
      </c>
      <c r="H153" s="1">
        <f>IF(AND($J153=TRUE,Linearity!F153&lt;&gt;0,Linearity!G153&lt;&gt;0),Linearity!H153,-25)</f>
        <v>-25</v>
      </c>
      <c r="I153" s="1">
        <f>IF(AND($J153=TRUE,Linearity!F153&lt;&gt;0,Linearity!G153&lt;&gt;0),Linearity!I153,-25)</f>
        <v>-25</v>
      </c>
      <c r="J153" t="b">
        <f>IF(Linearity!J153&lt;&gt;0,TRUE,FALSE)</f>
        <v>0</v>
      </c>
    </row>
    <row r="154" spans="1:10" x14ac:dyDescent="0.25">
      <c r="A154" s="1" t="e">
        <f>IF($J154=TRUE,Linearity!A154,NA())</f>
        <v>#N/A</v>
      </c>
      <c r="B154" s="1" t="e">
        <f>IF($J154=TRUE,Linearity!B154,NA())</f>
        <v>#N/A</v>
      </c>
      <c r="C154" s="1" t="e">
        <f>IF($J154=TRUE,Linearity!C154,NA())</f>
        <v>#N/A</v>
      </c>
      <c r="D154" s="1" t="e">
        <f>IF($J154=TRUE,Linearity!D154,NA())</f>
        <v>#N/A</v>
      </c>
      <c r="E154" s="1" t="e">
        <f>IF($J154=TRUE,Linearity!E154,NA())</f>
        <v>#N/A</v>
      </c>
      <c r="F154" s="1">
        <f>IF(AND($J154=TRUE,Linearity!F154&lt;&gt;0,Linearity!G154&lt;&gt;0),Linearity!F154,-25)</f>
        <v>-25</v>
      </c>
      <c r="G154" s="1">
        <f>IF(AND($J154=TRUE,Linearity!F154&lt;&gt;0,Linearity!G154&lt;&gt;0),Linearity!G154,-25)</f>
        <v>-25</v>
      </c>
      <c r="H154" s="1">
        <f>IF(AND($J154=TRUE,Linearity!F154&lt;&gt;0,Linearity!G154&lt;&gt;0),Linearity!H154,-25)</f>
        <v>-25</v>
      </c>
      <c r="I154" s="1">
        <f>IF(AND($J154=TRUE,Linearity!F154&lt;&gt;0,Linearity!G154&lt;&gt;0),Linearity!I154,-25)</f>
        <v>-25</v>
      </c>
      <c r="J154" t="b">
        <f>IF(Linearity!J154&lt;&gt;0,TRUE,FALSE)</f>
        <v>0</v>
      </c>
    </row>
    <row r="155" spans="1:10" x14ac:dyDescent="0.25">
      <c r="A155" s="1" t="e">
        <f>IF($J155=TRUE,Linearity!A155,NA())</f>
        <v>#N/A</v>
      </c>
      <c r="B155" s="1" t="e">
        <f>IF($J155=TRUE,Linearity!B155,NA())</f>
        <v>#N/A</v>
      </c>
      <c r="C155" s="1" t="e">
        <f>IF($J155=TRUE,Linearity!C155,NA())</f>
        <v>#N/A</v>
      </c>
      <c r="D155" s="1" t="e">
        <f>IF($J155=TRUE,Linearity!D155,NA())</f>
        <v>#N/A</v>
      </c>
      <c r="E155" s="1" t="e">
        <f>IF($J155=TRUE,Linearity!E155,NA())</f>
        <v>#N/A</v>
      </c>
      <c r="F155" s="1">
        <f>IF(AND($J155=TRUE,Linearity!F155&lt;&gt;0,Linearity!G155&lt;&gt;0),Linearity!F155,-25)</f>
        <v>-25</v>
      </c>
      <c r="G155" s="1">
        <f>IF(AND($J155=TRUE,Linearity!F155&lt;&gt;0,Linearity!G155&lt;&gt;0),Linearity!G155,-25)</f>
        <v>-25</v>
      </c>
      <c r="H155" s="1">
        <f>IF(AND($J155=TRUE,Linearity!F155&lt;&gt;0,Linearity!G155&lt;&gt;0),Linearity!H155,-25)</f>
        <v>-25</v>
      </c>
      <c r="I155" s="1">
        <f>IF(AND($J155=TRUE,Linearity!F155&lt;&gt;0,Linearity!G155&lt;&gt;0),Linearity!I155,-25)</f>
        <v>-25</v>
      </c>
      <c r="J155" t="b">
        <f>IF(Linearity!J155&lt;&gt;0,TRUE,FALSE)</f>
        <v>0</v>
      </c>
    </row>
    <row r="156" spans="1:10" x14ac:dyDescent="0.25">
      <c r="A156" s="1" t="e">
        <f>IF($J156=TRUE,Linearity!A156,NA())</f>
        <v>#N/A</v>
      </c>
      <c r="B156" s="1" t="e">
        <f>IF($J156=TRUE,Linearity!B156,NA())</f>
        <v>#N/A</v>
      </c>
      <c r="C156" s="1" t="e">
        <f>IF($J156=TRUE,Linearity!C156,NA())</f>
        <v>#N/A</v>
      </c>
      <c r="D156" s="1" t="e">
        <f>IF($J156=TRUE,Linearity!D156,NA())</f>
        <v>#N/A</v>
      </c>
      <c r="E156" s="1" t="e">
        <f>IF($J156=TRUE,Linearity!E156,NA())</f>
        <v>#N/A</v>
      </c>
      <c r="F156" s="1">
        <f>IF(AND($J156=TRUE,Linearity!F156&lt;&gt;0,Linearity!G156&lt;&gt;0),Linearity!F156,-25)</f>
        <v>-25</v>
      </c>
      <c r="G156" s="1">
        <f>IF(AND($J156=TRUE,Linearity!F156&lt;&gt;0,Linearity!G156&lt;&gt;0),Linearity!G156,-25)</f>
        <v>-25</v>
      </c>
      <c r="H156" s="1">
        <f>IF(AND($J156=TRUE,Linearity!F156&lt;&gt;0,Linearity!G156&lt;&gt;0),Linearity!H156,-25)</f>
        <v>-25</v>
      </c>
      <c r="I156" s="1">
        <f>IF(AND($J156=TRUE,Linearity!F156&lt;&gt;0,Linearity!G156&lt;&gt;0),Linearity!I156,-25)</f>
        <v>-25</v>
      </c>
      <c r="J156" t="b">
        <f>IF(Linearity!J156&lt;&gt;0,TRUE,FALSE)</f>
        <v>0</v>
      </c>
    </row>
    <row r="157" spans="1:10" x14ac:dyDescent="0.25">
      <c r="A157" s="1" t="e">
        <f>IF($J157=TRUE,Linearity!A157,NA())</f>
        <v>#N/A</v>
      </c>
      <c r="B157" s="1" t="e">
        <f>IF($J157=TRUE,Linearity!B157,NA())</f>
        <v>#N/A</v>
      </c>
      <c r="C157" s="1" t="e">
        <f>IF($J157=TRUE,Linearity!C157,NA())</f>
        <v>#N/A</v>
      </c>
      <c r="D157" s="1" t="e">
        <f>IF($J157=TRUE,Linearity!D157,NA())</f>
        <v>#N/A</v>
      </c>
      <c r="E157" s="1" t="e">
        <f>IF($J157=TRUE,Linearity!E157,NA())</f>
        <v>#N/A</v>
      </c>
      <c r="F157" s="1">
        <f>IF(AND($J157=TRUE,Linearity!F157&lt;&gt;0,Linearity!G157&lt;&gt;0),Linearity!F157,-25)</f>
        <v>-25</v>
      </c>
      <c r="G157" s="1">
        <f>IF(AND($J157=TRUE,Linearity!F157&lt;&gt;0,Linearity!G157&lt;&gt;0),Linearity!G157,-25)</f>
        <v>-25</v>
      </c>
      <c r="H157" s="1">
        <f>IF(AND($J157=TRUE,Linearity!F157&lt;&gt;0,Linearity!G157&lt;&gt;0),Linearity!H157,-25)</f>
        <v>-25</v>
      </c>
      <c r="I157" s="1">
        <f>IF(AND($J157=TRUE,Linearity!F157&lt;&gt;0,Linearity!G157&lt;&gt;0),Linearity!I157,-25)</f>
        <v>-25</v>
      </c>
      <c r="J157" t="b">
        <f>IF(Linearity!J157&lt;&gt;0,TRUE,FALSE)</f>
        <v>0</v>
      </c>
    </row>
    <row r="158" spans="1:10" x14ac:dyDescent="0.25">
      <c r="A158" s="1" t="e">
        <f>IF($J158=TRUE,Linearity!A158,NA())</f>
        <v>#N/A</v>
      </c>
      <c r="B158" s="1" t="e">
        <f>IF($J158=TRUE,Linearity!B158,NA())</f>
        <v>#N/A</v>
      </c>
      <c r="C158" s="1" t="e">
        <f>IF($J158=TRUE,Linearity!C158,NA())</f>
        <v>#N/A</v>
      </c>
      <c r="D158" s="1" t="e">
        <f>IF($J158=TRUE,Linearity!D158,NA())</f>
        <v>#N/A</v>
      </c>
      <c r="E158" s="1" t="e">
        <f>IF($J158=TRUE,Linearity!E158,NA())</f>
        <v>#N/A</v>
      </c>
      <c r="F158" s="1">
        <f>IF(AND($J158=TRUE,Linearity!F158&lt;&gt;0,Linearity!G158&lt;&gt;0),Linearity!F158,-25)</f>
        <v>-25</v>
      </c>
      <c r="G158" s="1">
        <f>IF(AND($J158=TRUE,Linearity!F158&lt;&gt;0,Linearity!G158&lt;&gt;0),Linearity!G158,-25)</f>
        <v>-25</v>
      </c>
      <c r="H158" s="1">
        <f>IF(AND($J158=TRUE,Linearity!F158&lt;&gt;0,Linearity!G158&lt;&gt;0),Linearity!H158,-25)</f>
        <v>-25</v>
      </c>
      <c r="I158" s="1">
        <f>IF(AND($J158=TRUE,Linearity!F158&lt;&gt;0,Linearity!G158&lt;&gt;0),Linearity!I158,-25)</f>
        <v>-25</v>
      </c>
      <c r="J158" t="b">
        <f>IF(Linearity!J158&lt;&gt;0,TRUE,FALSE)</f>
        <v>0</v>
      </c>
    </row>
    <row r="159" spans="1:10" x14ac:dyDescent="0.25">
      <c r="A159" s="1" t="e">
        <f>IF($J159=TRUE,Linearity!A159,NA())</f>
        <v>#N/A</v>
      </c>
      <c r="B159" s="1" t="e">
        <f>IF($J159=TRUE,Linearity!B159,NA())</f>
        <v>#N/A</v>
      </c>
      <c r="C159" s="1" t="e">
        <f>IF($J159=TRUE,Linearity!C159,NA())</f>
        <v>#N/A</v>
      </c>
      <c r="D159" s="1" t="e">
        <f>IF($J159=TRUE,Linearity!D159,NA())</f>
        <v>#N/A</v>
      </c>
      <c r="E159" s="1" t="e">
        <f>IF($J159=TRUE,Linearity!E159,NA())</f>
        <v>#N/A</v>
      </c>
      <c r="F159" s="1">
        <f>IF(AND($J159=TRUE,Linearity!F159&lt;&gt;0,Linearity!G159&lt;&gt;0),Linearity!F159,-25)</f>
        <v>-25</v>
      </c>
      <c r="G159" s="1">
        <f>IF(AND($J159=TRUE,Linearity!F159&lt;&gt;0,Linearity!G159&lt;&gt;0),Linearity!G159,-25)</f>
        <v>-25</v>
      </c>
      <c r="H159" s="1">
        <f>IF(AND($J159=TRUE,Linearity!F159&lt;&gt;0,Linearity!G159&lt;&gt;0),Linearity!H159,-25)</f>
        <v>-25</v>
      </c>
      <c r="I159" s="1">
        <f>IF(AND($J159=TRUE,Linearity!F159&lt;&gt;0,Linearity!G159&lt;&gt;0),Linearity!I159,-25)</f>
        <v>-25</v>
      </c>
      <c r="J159" t="b">
        <f>IF(Linearity!J159&lt;&gt;0,TRUE,FALSE)</f>
        <v>0</v>
      </c>
    </row>
    <row r="160" spans="1:10" x14ac:dyDescent="0.25">
      <c r="A160" s="1" t="e">
        <f>IF($J160=TRUE,Linearity!A160,NA())</f>
        <v>#N/A</v>
      </c>
      <c r="B160" s="1" t="e">
        <f>IF($J160=TRUE,Linearity!B160,NA())</f>
        <v>#N/A</v>
      </c>
      <c r="C160" s="1" t="e">
        <f>IF($J160=TRUE,Linearity!C160,NA())</f>
        <v>#N/A</v>
      </c>
      <c r="D160" s="1" t="e">
        <f>IF($J160=TRUE,Linearity!D160,NA())</f>
        <v>#N/A</v>
      </c>
      <c r="E160" s="1" t="e">
        <f>IF($J160=TRUE,Linearity!E160,NA())</f>
        <v>#N/A</v>
      </c>
      <c r="F160" s="1">
        <f>IF(AND($J160=TRUE,Linearity!F160&lt;&gt;0,Linearity!G160&lt;&gt;0),Linearity!F160,-25)</f>
        <v>-25</v>
      </c>
      <c r="G160" s="1">
        <f>IF(AND($J160=TRUE,Linearity!F160&lt;&gt;0,Linearity!G160&lt;&gt;0),Linearity!G160,-25)</f>
        <v>-25</v>
      </c>
      <c r="H160" s="1">
        <f>IF(AND($J160=TRUE,Linearity!F160&lt;&gt;0,Linearity!G160&lt;&gt;0),Linearity!H160,-25)</f>
        <v>-25</v>
      </c>
      <c r="I160" s="1">
        <f>IF(AND($J160=TRUE,Linearity!F160&lt;&gt;0,Linearity!G160&lt;&gt;0),Linearity!I160,-25)</f>
        <v>-25</v>
      </c>
      <c r="J160" t="b">
        <f>IF(Linearity!J160&lt;&gt;0,TRUE,FALSE)</f>
        <v>0</v>
      </c>
    </row>
    <row r="161" spans="1:10" x14ac:dyDescent="0.25">
      <c r="A161" s="1" t="e">
        <f>IF($J161=TRUE,Linearity!A161,NA())</f>
        <v>#N/A</v>
      </c>
      <c r="B161" s="1" t="e">
        <f>IF($J161=TRUE,Linearity!B161,NA())</f>
        <v>#N/A</v>
      </c>
      <c r="C161" s="1" t="e">
        <f>IF($J161=TRUE,Linearity!C161,NA())</f>
        <v>#N/A</v>
      </c>
      <c r="D161" s="1" t="e">
        <f>IF($J161=TRUE,Linearity!D161,NA())</f>
        <v>#N/A</v>
      </c>
      <c r="E161" s="1" t="e">
        <f>IF($J161=TRUE,Linearity!E161,NA())</f>
        <v>#N/A</v>
      </c>
      <c r="F161" s="1">
        <f>IF(AND($J161=TRUE,Linearity!F161&lt;&gt;0,Linearity!G161&lt;&gt;0),Linearity!F161,-25)</f>
        <v>-25</v>
      </c>
      <c r="G161" s="1">
        <f>IF(AND($J161=TRUE,Linearity!F161&lt;&gt;0,Linearity!G161&lt;&gt;0),Linearity!G161,-25)</f>
        <v>-25</v>
      </c>
      <c r="H161" s="1">
        <f>IF(AND($J161=TRUE,Linearity!F161&lt;&gt;0,Linearity!G161&lt;&gt;0),Linearity!H161,-25)</f>
        <v>-25</v>
      </c>
      <c r="I161" s="1">
        <f>IF(AND($J161=TRUE,Linearity!F161&lt;&gt;0,Linearity!G161&lt;&gt;0),Linearity!I161,-25)</f>
        <v>-25</v>
      </c>
      <c r="J161" t="b">
        <f>IF(Linearity!J161&lt;&gt;0,TRUE,FALSE)</f>
        <v>0</v>
      </c>
    </row>
    <row r="162" spans="1:10" x14ac:dyDescent="0.25">
      <c r="A162" s="1" t="e">
        <f>IF($J162=TRUE,Linearity!A162,NA())</f>
        <v>#N/A</v>
      </c>
      <c r="B162" s="1" t="e">
        <f>IF($J162=TRUE,Linearity!B162,NA())</f>
        <v>#N/A</v>
      </c>
      <c r="C162" s="1" t="e">
        <f>IF($J162=TRUE,Linearity!C162,NA())</f>
        <v>#N/A</v>
      </c>
      <c r="D162" s="1" t="e">
        <f>IF($J162=TRUE,Linearity!D162,NA())</f>
        <v>#N/A</v>
      </c>
      <c r="E162" s="1" t="e">
        <f>IF($J162=TRUE,Linearity!E162,NA())</f>
        <v>#N/A</v>
      </c>
      <c r="F162" s="1">
        <f>IF(AND($J162=TRUE,Linearity!F162&lt;&gt;0,Linearity!G162&lt;&gt;0),Linearity!F162,-25)</f>
        <v>-25</v>
      </c>
      <c r="G162" s="1">
        <f>IF(AND($J162=TRUE,Linearity!F162&lt;&gt;0,Linearity!G162&lt;&gt;0),Linearity!G162,-25)</f>
        <v>-25</v>
      </c>
      <c r="H162" s="1">
        <f>IF(AND($J162=TRUE,Linearity!F162&lt;&gt;0,Linearity!G162&lt;&gt;0),Linearity!H162,-25)</f>
        <v>-25</v>
      </c>
      <c r="I162" s="1">
        <f>IF(AND($J162=TRUE,Linearity!F162&lt;&gt;0,Linearity!G162&lt;&gt;0),Linearity!I162,-25)</f>
        <v>-25</v>
      </c>
      <c r="J162" t="b">
        <f>IF(Linearity!J162&lt;&gt;0,TRUE,FALSE)</f>
        <v>0</v>
      </c>
    </row>
    <row r="163" spans="1:10" x14ac:dyDescent="0.25">
      <c r="A163" s="1" t="e">
        <f>IF($J163=TRUE,Linearity!A163,NA())</f>
        <v>#N/A</v>
      </c>
      <c r="B163" s="1" t="e">
        <f>IF($J163=TRUE,Linearity!B163,NA())</f>
        <v>#N/A</v>
      </c>
      <c r="C163" s="1" t="e">
        <f>IF($J163=TRUE,Linearity!C163,NA())</f>
        <v>#N/A</v>
      </c>
      <c r="D163" s="1" t="e">
        <f>IF($J163=TRUE,Linearity!D163,NA())</f>
        <v>#N/A</v>
      </c>
      <c r="E163" s="1" t="e">
        <f>IF($J163=TRUE,Linearity!E163,NA())</f>
        <v>#N/A</v>
      </c>
      <c r="F163" s="1">
        <f>IF(AND($J163=TRUE,Linearity!F163&lt;&gt;0,Linearity!G163&lt;&gt;0),Linearity!F163,-25)</f>
        <v>-25</v>
      </c>
      <c r="G163" s="1">
        <f>IF(AND($J163=TRUE,Linearity!F163&lt;&gt;0,Linearity!G163&lt;&gt;0),Linearity!G163,-25)</f>
        <v>-25</v>
      </c>
      <c r="H163" s="1">
        <f>IF(AND($J163=TRUE,Linearity!F163&lt;&gt;0,Linearity!G163&lt;&gt;0),Linearity!H163,-25)</f>
        <v>-25</v>
      </c>
      <c r="I163" s="1">
        <f>IF(AND($J163=TRUE,Linearity!F163&lt;&gt;0,Linearity!G163&lt;&gt;0),Linearity!I163,-25)</f>
        <v>-25</v>
      </c>
      <c r="J163" t="b">
        <f>IF(Linearity!J163&lt;&gt;0,TRUE,FALSE)</f>
        <v>0</v>
      </c>
    </row>
    <row r="164" spans="1:10" x14ac:dyDescent="0.25">
      <c r="A164" s="1" t="e">
        <f>IF($J164=TRUE,Linearity!A164,NA())</f>
        <v>#N/A</v>
      </c>
      <c r="B164" s="1" t="e">
        <f>IF($J164=TRUE,Linearity!B164,NA())</f>
        <v>#N/A</v>
      </c>
      <c r="C164" s="1" t="e">
        <f>IF($J164=TRUE,Linearity!C164,NA())</f>
        <v>#N/A</v>
      </c>
      <c r="D164" s="1" t="e">
        <f>IF($J164=TRUE,Linearity!D164,NA())</f>
        <v>#N/A</v>
      </c>
      <c r="E164" s="1" t="e">
        <f>IF($J164=TRUE,Linearity!E164,NA())</f>
        <v>#N/A</v>
      </c>
      <c r="F164" s="1">
        <f>IF(AND($J164=TRUE,Linearity!F164&lt;&gt;0,Linearity!G164&lt;&gt;0),Linearity!F164,-25)</f>
        <v>-25</v>
      </c>
      <c r="G164" s="1">
        <f>IF(AND($J164=TRUE,Linearity!F164&lt;&gt;0,Linearity!G164&lt;&gt;0),Linearity!G164,-25)</f>
        <v>-25</v>
      </c>
      <c r="H164" s="1">
        <f>IF(AND($J164=TRUE,Linearity!F164&lt;&gt;0,Linearity!G164&lt;&gt;0),Linearity!H164,-25)</f>
        <v>-25</v>
      </c>
      <c r="I164" s="1">
        <f>IF(AND($J164=TRUE,Linearity!F164&lt;&gt;0,Linearity!G164&lt;&gt;0),Linearity!I164,-25)</f>
        <v>-25</v>
      </c>
      <c r="J164" t="b">
        <f>IF(Linearity!J164&lt;&gt;0,TRUE,FALSE)</f>
        <v>0</v>
      </c>
    </row>
    <row r="165" spans="1:10" x14ac:dyDescent="0.25">
      <c r="A165" s="1" t="e">
        <f>IF($J165=TRUE,Linearity!A165,NA())</f>
        <v>#N/A</v>
      </c>
      <c r="B165" s="1" t="e">
        <f>IF($J165=TRUE,Linearity!B165,NA())</f>
        <v>#N/A</v>
      </c>
      <c r="C165" s="1" t="e">
        <f>IF($J165=TRUE,Linearity!C165,NA())</f>
        <v>#N/A</v>
      </c>
      <c r="D165" s="1" t="e">
        <f>IF($J165=TRUE,Linearity!D165,NA())</f>
        <v>#N/A</v>
      </c>
      <c r="E165" s="1" t="e">
        <f>IF($J165=TRUE,Linearity!E165,NA())</f>
        <v>#N/A</v>
      </c>
      <c r="F165" s="1">
        <f>IF(AND($J165=TRUE,Linearity!F165&lt;&gt;0,Linearity!G165&lt;&gt;0),Linearity!F165,-25)</f>
        <v>-25</v>
      </c>
      <c r="G165" s="1">
        <f>IF(AND($J165=TRUE,Linearity!F165&lt;&gt;0,Linearity!G165&lt;&gt;0),Linearity!G165,-25)</f>
        <v>-25</v>
      </c>
      <c r="H165" s="1">
        <f>IF(AND($J165=TRUE,Linearity!F165&lt;&gt;0,Linearity!G165&lt;&gt;0),Linearity!H165,-25)</f>
        <v>-25</v>
      </c>
      <c r="I165" s="1">
        <f>IF(AND($J165=TRUE,Linearity!F165&lt;&gt;0,Linearity!G165&lt;&gt;0),Linearity!I165,-25)</f>
        <v>-25</v>
      </c>
      <c r="J165" t="b">
        <f>IF(Linearity!J165&lt;&gt;0,TRUE,FALSE)</f>
        <v>0</v>
      </c>
    </row>
    <row r="166" spans="1:10" x14ac:dyDescent="0.25">
      <c r="A166" s="1" t="e">
        <f>IF($J166=TRUE,Linearity!A166,NA())</f>
        <v>#N/A</v>
      </c>
      <c r="B166" s="1" t="e">
        <f>IF($J166=TRUE,Linearity!B166,NA())</f>
        <v>#N/A</v>
      </c>
      <c r="C166" s="1" t="e">
        <f>IF($J166=TRUE,Linearity!C166,NA())</f>
        <v>#N/A</v>
      </c>
      <c r="D166" s="1" t="e">
        <f>IF($J166=TRUE,Linearity!D166,NA())</f>
        <v>#N/A</v>
      </c>
      <c r="E166" s="1" t="e">
        <f>IF($J166=TRUE,Linearity!E166,NA())</f>
        <v>#N/A</v>
      </c>
      <c r="F166" s="1">
        <f>IF(AND($J166=TRUE,Linearity!F166&lt;&gt;0,Linearity!G166&lt;&gt;0),Linearity!F166,-25)</f>
        <v>-25</v>
      </c>
      <c r="G166" s="1">
        <f>IF(AND($J166=TRUE,Linearity!F166&lt;&gt;0,Linearity!G166&lt;&gt;0),Linearity!G166,-25)</f>
        <v>-25</v>
      </c>
      <c r="H166" s="1">
        <f>IF(AND($J166=TRUE,Linearity!F166&lt;&gt;0,Linearity!G166&lt;&gt;0),Linearity!H166,-25)</f>
        <v>-25</v>
      </c>
      <c r="I166" s="1">
        <f>IF(AND($J166=TRUE,Linearity!F166&lt;&gt;0,Linearity!G166&lt;&gt;0),Linearity!I166,-25)</f>
        <v>-25</v>
      </c>
      <c r="J166" t="b">
        <f>IF(Linearity!J166&lt;&gt;0,TRUE,FALSE)</f>
        <v>0</v>
      </c>
    </row>
    <row r="167" spans="1:10" x14ac:dyDescent="0.25">
      <c r="A167" s="1" t="e">
        <f>IF($J167=TRUE,Linearity!A167,NA())</f>
        <v>#N/A</v>
      </c>
      <c r="B167" s="1" t="e">
        <f>IF($J167=TRUE,Linearity!B167,NA())</f>
        <v>#N/A</v>
      </c>
      <c r="C167" s="1" t="e">
        <f>IF($J167=TRUE,Linearity!C167,NA())</f>
        <v>#N/A</v>
      </c>
      <c r="D167" s="1" t="e">
        <f>IF($J167=TRUE,Linearity!D167,NA())</f>
        <v>#N/A</v>
      </c>
      <c r="E167" s="1" t="e">
        <f>IF($J167=TRUE,Linearity!E167,NA())</f>
        <v>#N/A</v>
      </c>
      <c r="F167" s="1">
        <f>IF(AND($J167=TRUE,Linearity!F167&lt;&gt;0,Linearity!G167&lt;&gt;0),Linearity!F167,-25)</f>
        <v>-25</v>
      </c>
      <c r="G167" s="1">
        <f>IF(AND($J167=TRUE,Linearity!F167&lt;&gt;0,Linearity!G167&lt;&gt;0),Linearity!G167,-25)</f>
        <v>-25</v>
      </c>
      <c r="H167" s="1">
        <f>IF(AND($J167=TRUE,Linearity!F167&lt;&gt;0,Linearity!G167&lt;&gt;0),Linearity!H167,-25)</f>
        <v>-25</v>
      </c>
      <c r="I167" s="1">
        <f>IF(AND($J167=TRUE,Linearity!F167&lt;&gt;0,Linearity!G167&lt;&gt;0),Linearity!I167,-25)</f>
        <v>-25</v>
      </c>
      <c r="J167" t="b">
        <f>IF(Linearity!J167&lt;&gt;0,TRUE,FALSE)</f>
        <v>0</v>
      </c>
    </row>
    <row r="168" spans="1:10" x14ac:dyDescent="0.25">
      <c r="A168" s="1" t="e">
        <f>IF($J168=TRUE,Linearity!A168,NA())</f>
        <v>#N/A</v>
      </c>
      <c r="B168" s="1" t="e">
        <f>IF($J168=TRUE,Linearity!B168,NA())</f>
        <v>#N/A</v>
      </c>
      <c r="C168" s="1" t="e">
        <f>IF($J168=TRUE,Linearity!C168,NA())</f>
        <v>#N/A</v>
      </c>
      <c r="D168" s="1" t="e">
        <f>IF($J168=TRUE,Linearity!D168,NA())</f>
        <v>#N/A</v>
      </c>
      <c r="E168" s="1" t="e">
        <f>IF($J168=TRUE,Linearity!E168,NA())</f>
        <v>#N/A</v>
      </c>
      <c r="F168" s="1">
        <f>IF(AND($J168=TRUE,Linearity!F168&lt;&gt;0,Linearity!G168&lt;&gt;0),Linearity!F168,-25)</f>
        <v>-25</v>
      </c>
      <c r="G168" s="1">
        <f>IF(AND($J168=TRUE,Linearity!F168&lt;&gt;0,Linearity!G168&lt;&gt;0),Linearity!G168,-25)</f>
        <v>-25</v>
      </c>
      <c r="H168" s="1">
        <f>IF(AND($J168=TRUE,Linearity!F168&lt;&gt;0,Linearity!G168&lt;&gt;0),Linearity!H168,-25)</f>
        <v>-25</v>
      </c>
      <c r="I168" s="1">
        <f>IF(AND($J168=TRUE,Linearity!F168&lt;&gt;0,Linearity!G168&lt;&gt;0),Linearity!I168,-25)</f>
        <v>-25</v>
      </c>
      <c r="J168" t="b">
        <f>IF(Linearity!J168&lt;&gt;0,TRUE,FALSE)</f>
        <v>0</v>
      </c>
    </row>
    <row r="169" spans="1:10" x14ac:dyDescent="0.25">
      <c r="A169" s="1" t="e">
        <f>IF($J169=TRUE,Linearity!A169,NA())</f>
        <v>#N/A</v>
      </c>
      <c r="B169" s="1" t="e">
        <f>IF($J169=TRUE,Linearity!B169,NA())</f>
        <v>#N/A</v>
      </c>
      <c r="C169" s="1" t="e">
        <f>IF($J169=TRUE,Linearity!C169,NA())</f>
        <v>#N/A</v>
      </c>
      <c r="D169" s="1" t="e">
        <f>IF($J169=TRUE,Linearity!D169,NA())</f>
        <v>#N/A</v>
      </c>
      <c r="E169" s="1" t="e">
        <f>IF($J169=TRUE,Linearity!E169,NA())</f>
        <v>#N/A</v>
      </c>
      <c r="F169" s="1">
        <f>IF(AND($J169=TRUE,Linearity!F169&lt;&gt;0,Linearity!G169&lt;&gt;0),Linearity!F169,-25)</f>
        <v>-25</v>
      </c>
      <c r="G169" s="1">
        <f>IF(AND($J169=TRUE,Linearity!F169&lt;&gt;0,Linearity!G169&lt;&gt;0),Linearity!G169,-25)</f>
        <v>-25</v>
      </c>
      <c r="H169" s="1">
        <f>IF(AND($J169=TRUE,Linearity!F169&lt;&gt;0,Linearity!G169&lt;&gt;0),Linearity!H169,-25)</f>
        <v>-25</v>
      </c>
      <c r="I169" s="1">
        <f>IF(AND($J169=TRUE,Linearity!F169&lt;&gt;0,Linearity!G169&lt;&gt;0),Linearity!I169,-25)</f>
        <v>-25</v>
      </c>
      <c r="J169" t="b">
        <f>IF(Linearity!J169&lt;&gt;0,TRUE,FALSE)</f>
        <v>0</v>
      </c>
    </row>
    <row r="170" spans="1:10" x14ac:dyDescent="0.25">
      <c r="A170" s="1" t="e">
        <f>IF($J170=TRUE,Linearity!A170,NA())</f>
        <v>#N/A</v>
      </c>
      <c r="B170" s="1" t="e">
        <f>IF($J170=TRUE,Linearity!B170,NA())</f>
        <v>#N/A</v>
      </c>
      <c r="C170" s="1" t="e">
        <f>IF($J170=TRUE,Linearity!C170,NA())</f>
        <v>#N/A</v>
      </c>
      <c r="D170" s="1" t="e">
        <f>IF($J170=TRUE,Linearity!D170,NA())</f>
        <v>#N/A</v>
      </c>
      <c r="E170" s="1" t="e">
        <f>IF($J170=TRUE,Linearity!E170,NA())</f>
        <v>#N/A</v>
      </c>
      <c r="F170" s="1">
        <f>IF(AND($J170=TRUE,Linearity!F170&lt;&gt;0,Linearity!G170&lt;&gt;0),Linearity!F170,-25)</f>
        <v>-25</v>
      </c>
      <c r="G170" s="1">
        <f>IF(AND($J170=TRUE,Linearity!F170&lt;&gt;0,Linearity!G170&lt;&gt;0),Linearity!G170,-25)</f>
        <v>-25</v>
      </c>
      <c r="H170" s="1">
        <f>IF(AND($J170=TRUE,Linearity!F170&lt;&gt;0,Linearity!G170&lt;&gt;0),Linearity!H170,-25)</f>
        <v>-25</v>
      </c>
      <c r="I170" s="1">
        <f>IF(AND($J170=TRUE,Linearity!F170&lt;&gt;0,Linearity!G170&lt;&gt;0),Linearity!I170,-25)</f>
        <v>-25</v>
      </c>
      <c r="J170" t="b">
        <f>IF(Linearity!J170&lt;&gt;0,TRUE,FALSE)</f>
        <v>0</v>
      </c>
    </row>
    <row r="171" spans="1:10" x14ac:dyDescent="0.25">
      <c r="A171" s="1" t="e">
        <f>IF($J171=TRUE,Linearity!A171,NA())</f>
        <v>#N/A</v>
      </c>
      <c r="B171" s="1" t="e">
        <f>IF($J171=TRUE,Linearity!B171,NA())</f>
        <v>#N/A</v>
      </c>
      <c r="C171" s="1" t="e">
        <f>IF($J171=TRUE,Linearity!C171,NA())</f>
        <v>#N/A</v>
      </c>
      <c r="D171" s="1" t="e">
        <f>IF($J171=TRUE,Linearity!D171,NA())</f>
        <v>#N/A</v>
      </c>
      <c r="E171" s="1" t="e">
        <f>IF($J171=TRUE,Linearity!E171,NA())</f>
        <v>#N/A</v>
      </c>
      <c r="F171" s="1">
        <f>IF(AND($J171=TRUE,Linearity!F171&lt;&gt;0,Linearity!G171&lt;&gt;0),Linearity!F171,-25)</f>
        <v>-25</v>
      </c>
      <c r="G171" s="1">
        <f>IF(AND($J171=TRUE,Linearity!F171&lt;&gt;0,Linearity!G171&lt;&gt;0),Linearity!G171,-25)</f>
        <v>-25</v>
      </c>
      <c r="H171" s="1">
        <f>IF(AND($J171=TRUE,Linearity!F171&lt;&gt;0,Linearity!G171&lt;&gt;0),Linearity!H171,-25)</f>
        <v>-25</v>
      </c>
      <c r="I171" s="1">
        <f>IF(AND($J171=TRUE,Linearity!F171&lt;&gt;0,Linearity!G171&lt;&gt;0),Linearity!I171,-25)</f>
        <v>-25</v>
      </c>
      <c r="J171" t="b">
        <f>IF(Linearity!J171&lt;&gt;0,TRUE,FALSE)</f>
        <v>0</v>
      </c>
    </row>
    <row r="172" spans="1:10" x14ac:dyDescent="0.25">
      <c r="A172" s="1" t="e">
        <f>IF($J172=TRUE,Linearity!A172,NA())</f>
        <v>#N/A</v>
      </c>
      <c r="B172" s="1" t="e">
        <f>IF($J172=TRUE,Linearity!B172,NA())</f>
        <v>#N/A</v>
      </c>
      <c r="C172" s="1" t="e">
        <f>IF($J172=TRUE,Linearity!C172,NA())</f>
        <v>#N/A</v>
      </c>
      <c r="D172" s="1" t="e">
        <f>IF($J172=TRUE,Linearity!D172,NA())</f>
        <v>#N/A</v>
      </c>
      <c r="E172" s="1" t="e">
        <f>IF($J172=TRUE,Linearity!E172,NA())</f>
        <v>#N/A</v>
      </c>
      <c r="F172" s="1">
        <f>IF(AND($J172=TRUE,Linearity!F172&lt;&gt;0,Linearity!G172&lt;&gt;0),Linearity!F172,-25)</f>
        <v>-25</v>
      </c>
      <c r="G172" s="1">
        <f>IF(AND($J172=TRUE,Linearity!F172&lt;&gt;0,Linearity!G172&lt;&gt;0),Linearity!G172,-25)</f>
        <v>-25</v>
      </c>
      <c r="H172" s="1">
        <f>IF(AND($J172=TRUE,Linearity!F172&lt;&gt;0,Linearity!G172&lt;&gt;0),Linearity!H172,-25)</f>
        <v>-25</v>
      </c>
      <c r="I172" s="1">
        <f>IF(AND($J172=TRUE,Linearity!F172&lt;&gt;0,Linearity!G172&lt;&gt;0),Linearity!I172,-25)</f>
        <v>-25</v>
      </c>
      <c r="J172" t="b">
        <f>IF(Linearity!J172&lt;&gt;0,TRUE,FALSE)</f>
        <v>0</v>
      </c>
    </row>
    <row r="173" spans="1:10" x14ac:dyDescent="0.25">
      <c r="A173" s="1" t="e">
        <f>IF($J173=TRUE,Linearity!A173,NA())</f>
        <v>#N/A</v>
      </c>
      <c r="B173" s="1" t="e">
        <f>IF($J173=TRUE,Linearity!B173,NA())</f>
        <v>#N/A</v>
      </c>
      <c r="C173" s="1" t="e">
        <f>IF($J173=TRUE,Linearity!C173,NA())</f>
        <v>#N/A</v>
      </c>
      <c r="D173" s="1" t="e">
        <f>IF($J173=TRUE,Linearity!D173,NA())</f>
        <v>#N/A</v>
      </c>
      <c r="E173" s="1" t="e">
        <f>IF($J173=TRUE,Linearity!E173,NA())</f>
        <v>#N/A</v>
      </c>
      <c r="F173" s="1">
        <f>IF(AND($J173=TRUE,Linearity!F173&lt;&gt;0,Linearity!G173&lt;&gt;0),Linearity!F173,-25)</f>
        <v>-25</v>
      </c>
      <c r="G173" s="1">
        <f>IF(AND($J173=TRUE,Linearity!F173&lt;&gt;0,Linearity!G173&lt;&gt;0),Linearity!G173,-25)</f>
        <v>-25</v>
      </c>
      <c r="H173" s="1">
        <f>IF(AND($J173=TRUE,Linearity!F173&lt;&gt;0,Linearity!G173&lt;&gt;0),Linearity!H173,-25)</f>
        <v>-25</v>
      </c>
      <c r="I173" s="1">
        <f>IF(AND($J173=TRUE,Linearity!F173&lt;&gt;0,Linearity!G173&lt;&gt;0),Linearity!I173,-25)</f>
        <v>-25</v>
      </c>
      <c r="J173" t="b">
        <f>IF(Linearity!J173&lt;&gt;0,TRUE,FALSE)</f>
        <v>0</v>
      </c>
    </row>
    <row r="174" spans="1:10" x14ac:dyDescent="0.25">
      <c r="A174" s="1" t="e">
        <f>IF($J174=TRUE,Linearity!A174,NA())</f>
        <v>#N/A</v>
      </c>
      <c r="B174" s="1" t="e">
        <f>IF($J174=TRUE,Linearity!B174,NA())</f>
        <v>#N/A</v>
      </c>
      <c r="C174" s="1" t="e">
        <f>IF($J174=TRUE,Linearity!C174,NA())</f>
        <v>#N/A</v>
      </c>
      <c r="D174" s="1" t="e">
        <f>IF($J174=TRUE,Linearity!D174,NA())</f>
        <v>#N/A</v>
      </c>
      <c r="E174" s="1" t="e">
        <f>IF($J174=TRUE,Linearity!E174,NA())</f>
        <v>#N/A</v>
      </c>
      <c r="F174" s="1">
        <f>IF(AND($J174=TRUE,Linearity!F174&lt;&gt;0,Linearity!G174&lt;&gt;0),Linearity!F174,-25)</f>
        <v>-25</v>
      </c>
      <c r="G174" s="1">
        <f>IF(AND($J174=TRUE,Linearity!F174&lt;&gt;0,Linearity!G174&lt;&gt;0),Linearity!G174,-25)</f>
        <v>-25</v>
      </c>
      <c r="H174" s="1">
        <f>IF(AND($J174=TRUE,Linearity!F174&lt;&gt;0,Linearity!G174&lt;&gt;0),Linearity!H174,-25)</f>
        <v>-25</v>
      </c>
      <c r="I174" s="1">
        <f>IF(AND($J174=TRUE,Linearity!F174&lt;&gt;0,Linearity!G174&lt;&gt;0),Linearity!I174,-25)</f>
        <v>-25</v>
      </c>
      <c r="J174" t="b">
        <f>IF(Linearity!J174&lt;&gt;0,TRUE,FALSE)</f>
        <v>0</v>
      </c>
    </row>
    <row r="175" spans="1:10" x14ac:dyDescent="0.25">
      <c r="A175" s="1" t="e">
        <f>IF($J175=TRUE,Linearity!A175,NA())</f>
        <v>#N/A</v>
      </c>
      <c r="B175" s="1" t="e">
        <f>IF($J175=TRUE,Linearity!B175,NA())</f>
        <v>#N/A</v>
      </c>
      <c r="C175" s="1" t="e">
        <f>IF($J175=TRUE,Linearity!C175,NA())</f>
        <v>#N/A</v>
      </c>
      <c r="D175" s="1" t="e">
        <f>IF($J175=TRUE,Linearity!D175,NA())</f>
        <v>#N/A</v>
      </c>
      <c r="E175" s="1" t="e">
        <f>IF($J175=TRUE,Linearity!E175,NA())</f>
        <v>#N/A</v>
      </c>
      <c r="F175" s="1">
        <f>IF(AND($J175=TRUE,Linearity!F175&lt;&gt;0,Linearity!G175&lt;&gt;0),Linearity!F175,-25)</f>
        <v>-25</v>
      </c>
      <c r="G175" s="1">
        <f>IF(AND($J175=TRUE,Linearity!F175&lt;&gt;0,Linearity!G175&lt;&gt;0),Linearity!G175,-25)</f>
        <v>-25</v>
      </c>
      <c r="H175" s="1">
        <f>IF(AND($J175=TRUE,Linearity!F175&lt;&gt;0,Linearity!G175&lt;&gt;0),Linearity!H175,-25)</f>
        <v>-25</v>
      </c>
      <c r="I175" s="1">
        <f>IF(AND($J175=TRUE,Linearity!F175&lt;&gt;0,Linearity!G175&lt;&gt;0),Linearity!I175,-25)</f>
        <v>-25</v>
      </c>
      <c r="J175" t="b">
        <f>IF(Linearity!J175&lt;&gt;0,TRUE,FALSE)</f>
        <v>0</v>
      </c>
    </row>
    <row r="176" spans="1:10" x14ac:dyDescent="0.25">
      <c r="A176" s="1" t="e">
        <f>IF($J176=TRUE,Linearity!A176,NA())</f>
        <v>#N/A</v>
      </c>
      <c r="B176" s="1" t="e">
        <f>IF($J176=TRUE,Linearity!B176,NA())</f>
        <v>#N/A</v>
      </c>
      <c r="C176" s="1" t="e">
        <f>IF($J176=TRUE,Linearity!C176,NA())</f>
        <v>#N/A</v>
      </c>
      <c r="D176" s="1" t="e">
        <f>IF($J176=TRUE,Linearity!D176,NA())</f>
        <v>#N/A</v>
      </c>
      <c r="E176" s="1" t="e">
        <f>IF($J176=TRUE,Linearity!E176,NA())</f>
        <v>#N/A</v>
      </c>
      <c r="F176" s="1">
        <f>IF(AND($J176=TRUE,Linearity!F176&lt;&gt;0,Linearity!G176&lt;&gt;0),Linearity!F176,-25)</f>
        <v>-25</v>
      </c>
      <c r="G176" s="1">
        <f>IF(AND($J176=TRUE,Linearity!F176&lt;&gt;0,Linearity!G176&lt;&gt;0),Linearity!G176,-25)</f>
        <v>-25</v>
      </c>
      <c r="H176" s="1">
        <f>IF(AND($J176=TRUE,Linearity!F176&lt;&gt;0,Linearity!G176&lt;&gt;0),Linearity!H176,-25)</f>
        <v>-25</v>
      </c>
      <c r="I176" s="1">
        <f>IF(AND($J176=TRUE,Linearity!F176&lt;&gt;0,Linearity!G176&lt;&gt;0),Linearity!I176,-25)</f>
        <v>-25</v>
      </c>
      <c r="J176" t="b">
        <f>IF(Linearity!J176&lt;&gt;0,TRUE,FALSE)</f>
        <v>0</v>
      </c>
    </row>
    <row r="177" spans="1:10" x14ac:dyDescent="0.25">
      <c r="A177" s="1" t="e">
        <f>IF($J177=TRUE,Linearity!A177,NA())</f>
        <v>#N/A</v>
      </c>
      <c r="B177" s="1" t="e">
        <f>IF($J177=TRUE,Linearity!B177,NA())</f>
        <v>#N/A</v>
      </c>
      <c r="C177" s="1" t="e">
        <f>IF($J177=TRUE,Linearity!C177,NA())</f>
        <v>#N/A</v>
      </c>
      <c r="D177" s="1" t="e">
        <f>IF($J177=TRUE,Linearity!D177,NA())</f>
        <v>#N/A</v>
      </c>
      <c r="E177" s="1" t="e">
        <f>IF($J177=TRUE,Linearity!E177,NA())</f>
        <v>#N/A</v>
      </c>
      <c r="F177" s="1">
        <f>IF(AND($J177=TRUE,Linearity!F177&lt;&gt;0,Linearity!G177&lt;&gt;0),Linearity!F177,-25)</f>
        <v>-25</v>
      </c>
      <c r="G177" s="1">
        <f>IF(AND($J177=TRUE,Linearity!F177&lt;&gt;0,Linearity!G177&lt;&gt;0),Linearity!G177,-25)</f>
        <v>-25</v>
      </c>
      <c r="H177" s="1">
        <f>IF(AND($J177=TRUE,Linearity!F177&lt;&gt;0,Linearity!G177&lt;&gt;0),Linearity!H177,-25)</f>
        <v>-25</v>
      </c>
      <c r="I177" s="1">
        <f>IF(AND($J177=TRUE,Linearity!F177&lt;&gt;0,Linearity!G177&lt;&gt;0),Linearity!I177,-25)</f>
        <v>-25</v>
      </c>
      <c r="J177" t="b">
        <f>IF(Linearity!J177&lt;&gt;0,TRUE,FALSE)</f>
        <v>0</v>
      </c>
    </row>
    <row r="178" spans="1:10" x14ac:dyDescent="0.25">
      <c r="A178" s="1" t="e">
        <f>IF($J178=TRUE,Linearity!A178,NA())</f>
        <v>#N/A</v>
      </c>
      <c r="B178" s="1" t="e">
        <f>IF($J178=TRUE,Linearity!B178,NA())</f>
        <v>#N/A</v>
      </c>
      <c r="C178" s="1" t="e">
        <f>IF($J178=TRUE,Linearity!C178,NA())</f>
        <v>#N/A</v>
      </c>
      <c r="D178" s="1" t="e">
        <f>IF($J178=TRUE,Linearity!D178,NA())</f>
        <v>#N/A</v>
      </c>
      <c r="E178" s="1" t="e">
        <f>IF($J178=TRUE,Linearity!E178,NA())</f>
        <v>#N/A</v>
      </c>
      <c r="F178" s="1">
        <f>IF(AND($J178=TRUE,Linearity!F178&lt;&gt;0,Linearity!G178&lt;&gt;0),Linearity!F178,-25)</f>
        <v>-25</v>
      </c>
      <c r="G178" s="1">
        <f>IF(AND($J178=TRUE,Linearity!F178&lt;&gt;0,Linearity!G178&lt;&gt;0),Linearity!G178,-25)</f>
        <v>-25</v>
      </c>
      <c r="H178" s="1">
        <f>IF(AND($J178=TRUE,Linearity!F178&lt;&gt;0,Linearity!G178&lt;&gt;0),Linearity!H178,-25)</f>
        <v>-25</v>
      </c>
      <c r="I178" s="1">
        <f>IF(AND($J178=TRUE,Linearity!F178&lt;&gt;0,Linearity!G178&lt;&gt;0),Linearity!I178,-25)</f>
        <v>-25</v>
      </c>
      <c r="J178" t="b">
        <f>IF(Linearity!J178&lt;&gt;0,TRUE,FALSE)</f>
        <v>0</v>
      </c>
    </row>
    <row r="179" spans="1:10" x14ac:dyDescent="0.25">
      <c r="A179" s="1" t="e">
        <f>IF($J179=TRUE,Linearity!A179,NA())</f>
        <v>#N/A</v>
      </c>
      <c r="B179" s="1" t="e">
        <f>IF($J179=TRUE,Linearity!B179,NA())</f>
        <v>#N/A</v>
      </c>
      <c r="C179" s="1" t="e">
        <f>IF($J179=TRUE,Linearity!C179,NA())</f>
        <v>#N/A</v>
      </c>
      <c r="D179" s="1" t="e">
        <f>IF($J179=TRUE,Linearity!D179,NA())</f>
        <v>#N/A</v>
      </c>
      <c r="E179" s="1" t="e">
        <f>IF($J179=TRUE,Linearity!E179,NA())</f>
        <v>#N/A</v>
      </c>
      <c r="F179" s="1">
        <f>IF(AND($J179=TRUE,Linearity!F179&lt;&gt;0,Linearity!G179&lt;&gt;0),Linearity!F179,-25)</f>
        <v>-25</v>
      </c>
      <c r="G179" s="1">
        <f>IF(AND($J179=TRUE,Linearity!F179&lt;&gt;0,Linearity!G179&lt;&gt;0),Linearity!G179,-25)</f>
        <v>-25</v>
      </c>
      <c r="H179" s="1">
        <f>IF(AND($J179=TRUE,Linearity!F179&lt;&gt;0,Linearity!G179&lt;&gt;0),Linearity!H179,-25)</f>
        <v>-25</v>
      </c>
      <c r="I179" s="1">
        <f>IF(AND($J179=TRUE,Linearity!F179&lt;&gt;0,Linearity!G179&lt;&gt;0),Linearity!I179,-25)</f>
        <v>-25</v>
      </c>
      <c r="J179" t="b">
        <f>IF(Linearity!J179&lt;&gt;0,TRUE,FALSE)</f>
        <v>0</v>
      </c>
    </row>
    <row r="180" spans="1:10" x14ac:dyDescent="0.25">
      <c r="A180" s="1" t="e">
        <f>IF($J180=TRUE,Linearity!A180,NA())</f>
        <v>#N/A</v>
      </c>
      <c r="B180" s="1" t="e">
        <f>IF($J180=TRUE,Linearity!B180,NA())</f>
        <v>#N/A</v>
      </c>
      <c r="C180" s="1" t="e">
        <f>IF($J180=TRUE,Linearity!C180,NA())</f>
        <v>#N/A</v>
      </c>
      <c r="D180" s="1" t="e">
        <f>IF($J180=TRUE,Linearity!D180,NA())</f>
        <v>#N/A</v>
      </c>
      <c r="E180" s="1" t="e">
        <f>IF($J180=TRUE,Linearity!E180,NA())</f>
        <v>#N/A</v>
      </c>
      <c r="F180" s="1">
        <f>IF(AND($J180=TRUE,Linearity!F180&lt;&gt;0,Linearity!G180&lt;&gt;0),Linearity!F180,-25)</f>
        <v>-25</v>
      </c>
      <c r="G180" s="1">
        <f>IF(AND($J180=TRUE,Linearity!F180&lt;&gt;0,Linearity!G180&lt;&gt;0),Linearity!G180,-25)</f>
        <v>-25</v>
      </c>
      <c r="H180" s="1">
        <f>IF(AND($J180=TRUE,Linearity!F180&lt;&gt;0,Linearity!G180&lt;&gt;0),Linearity!H180,-25)</f>
        <v>-25</v>
      </c>
      <c r="I180" s="1">
        <f>IF(AND($J180=TRUE,Linearity!F180&lt;&gt;0,Linearity!G180&lt;&gt;0),Linearity!I180,-25)</f>
        <v>-25</v>
      </c>
      <c r="J180" t="b">
        <f>IF(Linearity!J180&lt;&gt;0,TRUE,FALSE)</f>
        <v>0</v>
      </c>
    </row>
    <row r="181" spans="1:10" x14ac:dyDescent="0.25">
      <c r="A181" s="1" t="e">
        <f>IF($J181=TRUE,Linearity!A181,NA())</f>
        <v>#N/A</v>
      </c>
      <c r="B181" s="1" t="e">
        <f>IF($J181=TRUE,Linearity!B181,NA())</f>
        <v>#N/A</v>
      </c>
      <c r="C181" s="1" t="e">
        <f>IF($J181=TRUE,Linearity!C181,NA())</f>
        <v>#N/A</v>
      </c>
      <c r="D181" s="1" t="e">
        <f>IF($J181=TRUE,Linearity!D181,NA())</f>
        <v>#N/A</v>
      </c>
      <c r="E181" s="1" t="e">
        <f>IF($J181=TRUE,Linearity!E181,NA())</f>
        <v>#N/A</v>
      </c>
      <c r="F181" s="1">
        <f>IF(AND($J181=TRUE,Linearity!F181&lt;&gt;0,Linearity!G181&lt;&gt;0),Linearity!F181,-25)</f>
        <v>-25</v>
      </c>
      <c r="G181" s="1">
        <f>IF(AND($J181=TRUE,Linearity!F181&lt;&gt;0,Linearity!G181&lt;&gt;0),Linearity!G181,-25)</f>
        <v>-25</v>
      </c>
      <c r="H181" s="1">
        <f>IF(AND($J181=TRUE,Linearity!F181&lt;&gt;0,Linearity!G181&lt;&gt;0),Linearity!H181,-25)</f>
        <v>-25</v>
      </c>
      <c r="I181" s="1">
        <f>IF(AND($J181=TRUE,Linearity!F181&lt;&gt;0,Linearity!G181&lt;&gt;0),Linearity!I181,-25)</f>
        <v>-25</v>
      </c>
      <c r="J181" t="b">
        <f>IF(Linearity!J181&lt;&gt;0,TRUE,FALSE)</f>
        <v>0</v>
      </c>
    </row>
    <row r="182" spans="1:10" x14ac:dyDescent="0.25">
      <c r="A182" s="1" t="e">
        <f>IF($J182=TRUE,Linearity!A182,NA())</f>
        <v>#N/A</v>
      </c>
      <c r="B182" s="1" t="e">
        <f>IF($J182=TRUE,Linearity!B182,NA())</f>
        <v>#N/A</v>
      </c>
      <c r="C182" s="1" t="e">
        <f>IF($J182=TRUE,Linearity!C182,NA())</f>
        <v>#N/A</v>
      </c>
      <c r="D182" s="1" t="e">
        <f>IF($J182=TRUE,Linearity!D182,NA())</f>
        <v>#N/A</v>
      </c>
      <c r="E182" s="1" t="e">
        <f>IF($J182=TRUE,Linearity!E182,NA())</f>
        <v>#N/A</v>
      </c>
      <c r="F182" s="1">
        <f>IF(AND($J182=TRUE,Linearity!F182&lt;&gt;0,Linearity!G182&lt;&gt;0),Linearity!F182,-25)</f>
        <v>-25</v>
      </c>
      <c r="G182" s="1">
        <f>IF(AND($J182=TRUE,Linearity!F182&lt;&gt;0,Linearity!G182&lt;&gt;0),Linearity!G182,-25)</f>
        <v>-25</v>
      </c>
      <c r="H182" s="1">
        <f>IF(AND($J182=TRUE,Linearity!F182&lt;&gt;0,Linearity!G182&lt;&gt;0),Linearity!H182,-25)</f>
        <v>-25</v>
      </c>
      <c r="I182" s="1">
        <f>IF(AND($J182=TRUE,Linearity!F182&lt;&gt;0,Linearity!G182&lt;&gt;0),Linearity!I182,-25)</f>
        <v>-25</v>
      </c>
      <c r="J182" t="b">
        <f>IF(Linearity!J182&lt;&gt;0,TRUE,FALSE)</f>
        <v>0</v>
      </c>
    </row>
    <row r="183" spans="1:10" x14ac:dyDescent="0.25">
      <c r="A183" s="1" t="e">
        <f>IF($J183=TRUE,Linearity!A183,NA())</f>
        <v>#N/A</v>
      </c>
      <c r="B183" s="1" t="e">
        <f>IF($J183=TRUE,Linearity!B183,NA())</f>
        <v>#N/A</v>
      </c>
      <c r="C183" s="1" t="e">
        <f>IF($J183=TRUE,Linearity!C183,NA())</f>
        <v>#N/A</v>
      </c>
      <c r="D183" s="1" t="e">
        <f>IF($J183=TRUE,Linearity!D183,NA())</f>
        <v>#N/A</v>
      </c>
      <c r="E183" s="1" t="e">
        <f>IF($J183=TRUE,Linearity!E183,NA())</f>
        <v>#N/A</v>
      </c>
      <c r="F183" s="1">
        <f>IF(AND($J183=TRUE,Linearity!F183&lt;&gt;0,Linearity!G183&lt;&gt;0),Linearity!F183,-25)</f>
        <v>-25</v>
      </c>
      <c r="G183" s="1">
        <f>IF(AND($J183=TRUE,Linearity!F183&lt;&gt;0,Linearity!G183&lt;&gt;0),Linearity!G183,-25)</f>
        <v>-25</v>
      </c>
      <c r="H183" s="1">
        <f>IF(AND($J183=TRUE,Linearity!F183&lt;&gt;0,Linearity!G183&lt;&gt;0),Linearity!H183,-25)</f>
        <v>-25</v>
      </c>
      <c r="I183" s="1">
        <f>IF(AND($J183=TRUE,Linearity!F183&lt;&gt;0,Linearity!G183&lt;&gt;0),Linearity!I183,-25)</f>
        <v>-25</v>
      </c>
      <c r="J183" t="b">
        <f>IF(Linearity!J183&lt;&gt;0,TRUE,FALSE)</f>
        <v>0</v>
      </c>
    </row>
    <row r="184" spans="1:10" x14ac:dyDescent="0.25">
      <c r="A184" s="1" t="e">
        <f>IF($J184=TRUE,Linearity!A184,NA())</f>
        <v>#N/A</v>
      </c>
      <c r="B184" s="1" t="e">
        <f>IF($J184=TRUE,Linearity!B184,NA())</f>
        <v>#N/A</v>
      </c>
      <c r="C184" s="1" t="e">
        <f>IF($J184=TRUE,Linearity!C184,NA())</f>
        <v>#N/A</v>
      </c>
      <c r="D184" s="1" t="e">
        <f>IF($J184=TRUE,Linearity!D184,NA())</f>
        <v>#N/A</v>
      </c>
      <c r="E184" s="1" t="e">
        <f>IF($J184=TRUE,Linearity!E184,NA())</f>
        <v>#N/A</v>
      </c>
      <c r="F184" s="1">
        <f>IF(AND($J184=TRUE,Linearity!F184&lt;&gt;0,Linearity!G184&lt;&gt;0),Linearity!F184,-25)</f>
        <v>-25</v>
      </c>
      <c r="G184" s="1">
        <f>IF(AND($J184=TRUE,Linearity!F184&lt;&gt;0,Linearity!G184&lt;&gt;0),Linearity!G184,-25)</f>
        <v>-25</v>
      </c>
      <c r="H184" s="1">
        <f>IF(AND($J184=TRUE,Linearity!F184&lt;&gt;0,Linearity!G184&lt;&gt;0),Linearity!H184,-25)</f>
        <v>-25</v>
      </c>
      <c r="I184" s="1">
        <f>IF(AND($J184=TRUE,Linearity!F184&lt;&gt;0,Linearity!G184&lt;&gt;0),Linearity!I184,-25)</f>
        <v>-25</v>
      </c>
      <c r="J184" t="b">
        <f>IF(Linearity!J184&lt;&gt;0,TRUE,FALSE)</f>
        <v>0</v>
      </c>
    </row>
    <row r="185" spans="1:10" x14ac:dyDescent="0.25">
      <c r="A185" s="1" t="e">
        <f>IF($J185=TRUE,Linearity!A185,NA())</f>
        <v>#N/A</v>
      </c>
      <c r="B185" s="1" t="e">
        <f>IF($J185=TRUE,Linearity!B185,NA())</f>
        <v>#N/A</v>
      </c>
      <c r="C185" s="1" t="e">
        <f>IF($J185=TRUE,Linearity!C185,NA())</f>
        <v>#N/A</v>
      </c>
      <c r="D185" s="1" t="e">
        <f>IF($J185=TRUE,Linearity!D185,NA())</f>
        <v>#N/A</v>
      </c>
      <c r="E185" s="1" t="e">
        <f>IF($J185=TRUE,Linearity!E185,NA())</f>
        <v>#N/A</v>
      </c>
      <c r="F185" s="1">
        <f>IF(AND($J185=TRUE,Linearity!F185&lt;&gt;0,Linearity!G185&lt;&gt;0),Linearity!F185,-25)</f>
        <v>-25</v>
      </c>
      <c r="G185" s="1">
        <f>IF(AND($J185=TRUE,Linearity!F185&lt;&gt;0,Linearity!G185&lt;&gt;0),Linearity!G185,-25)</f>
        <v>-25</v>
      </c>
      <c r="H185" s="1">
        <f>IF(AND($J185=TRUE,Linearity!F185&lt;&gt;0,Linearity!G185&lt;&gt;0),Linearity!H185,-25)</f>
        <v>-25</v>
      </c>
      <c r="I185" s="1">
        <f>IF(AND($J185=TRUE,Linearity!F185&lt;&gt;0,Linearity!G185&lt;&gt;0),Linearity!I185,-25)</f>
        <v>-25</v>
      </c>
      <c r="J185" t="b">
        <f>IF(Linearity!J185&lt;&gt;0,TRUE,FALSE)</f>
        <v>0</v>
      </c>
    </row>
    <row r="186" spans="1:10" x14ac:dyDescent="0.25">
      <c r="A186" s="1" t="e">
        <f>IF($J186=TRUE,Linearity!A186,NA())</f>
        <v>#N/A</v>
      </c>
      <c r="B186" s="1" t="e">
        <f>IF($J186=TRUE,Linearity!B186,NA())</f>
        <v>#N/A</v>
      </c>
      <c r="C186" s="1" t="e">
        <f>IF($J186=TRUE,Linearity!C186,NA())</f>
        <v>#N/A</v>
      </c>
      <c r="D186" s="1" t="e">
        <f>IF($J186=TRUE,Linearity!D186,NA())</f>
        <v>#N/A</v>
      </c>
      <c r="E186" s="1" t="e">
        <f>IF($J186=TRUE,Linearity!E186,NA())</f>
        <v>#N/A</v>
      </c>
      <c r="F186" s="1">
        <f>IF(AND($J186=TRUE,Linearity!F186&lt;&gt;0,Linearity!G186&lt;&gt;0),Linearity!F186,-25)</f>
        <v>-25</v>
      </c>
      <c r="G186" s="1">
        <f>IF(AND($J186=TRUE,Linearity!F186&lt;&gt;0,Linearity!G186&lt;&gt;0),Linearity!G186,-25)</f>
        <v>-25</v>
      </c>
      <c r="H186" s="1">
        <f>IF(AND($J186=TRUE,Linearity!F186&lt;&gt;0,Linearity!G186&lt;&gt;0),Linearity!H186,-25)</f>
        <v>-25</v>
      </c>
      <c r="I186" s="1">
        <f>IF(AND($J186=TRUE,Linearity!F186&lt;&gt;0,Linearity!G186&lt;&gt;0),Linearity!I186,-25)</f>
        <v>-25</v>
      </c>
      <c r="J186" t="b">
        <f>IF(Linearity!J186&lt;&gt;0,TRUE,FALSE)</f>
        <v>0</v>
      </c>
    </row>
    <row r="187" spans="1:10" x14ac:dyDescent="0.25">
      <c r="A187" s="1" t="e">
        <f>IF($J187=TRUE,Linearity!A187,NA())</f>
        <v>#N/A</v>
      </c>
      <c r="B187" s="1" t="e">
        <f>IF($J187=TRUE,Linearity!B187,NA())</f>
        <v>#N/A</v>
      </c>
      <c r="C187" s="1" t="e">
        <f>IF($J187=TRUE,Linearity!C187,NA())</f>
        <v>#N/A</v>
      </c>
      <c r="D187" s="1" t="e">
        <f>IF($J187=TRUE,Linearity!D187,NA())</f>
        <v>#N/A</v>
      </c>
      <c r="E187" s="1" t="e">
        <f>IF($J187=TRUE,Linearity!E187,NA())</f>
        <v>#N/A</v>
      </c>
      <c r="F187" s="1">
        <f>IF(AND($J187=TRUE,Linearity!F187&lt;&gt;0,Linearity!G187&lt;&gt;0),Linearity!F187,-25)</f>
        <v>-25</v>
      </c>
      <c r="G187" s="1">
        <f>IF(AND($J187=TRUE,Linearity!F187&lt;&gt;0,Linearity!G187&lt;&gt;0),Linearity!G187,-25)</f>
        <v>-25</v>
      </c>
      <c r="H187" s="1">
        <f>IF(AND($J187=TRUE,Linearity!F187&lt;&gt;0,Linearity!G187&lt;&gt;0),Linearity!H187,-25)</f>
        <v>-25</v>
      </c>
      <c r="I187" s="1">
        <f>IF(AND($J187=TRUE,Linearity!F187&lt;&gt;0,Linearity!G187&lt;&gt;0),Linearity!I187,-25)</f>
        <v>-25</v>
      </c>
      <c r="J187" t="b">
        <f>IF(Linearity!J187&lt;&gt;0,TRUE,FALSE)</f>
        <v>0</v>
      </c>
    </row>
    <row r="188" spans="1:10" x14ac:dyDescent="0.25">
      <c r="A188" s="1" t="e">
        <f>IF($J188=TRUE,Linearity!A188,NA())</f>
        <v>#N/A</v>
      </c>
      <c r="B188" s="1" t="e">
        <f>IF($J188=TRUE,Linearity!B188,NA())</f>
        <v>#N/A</v>
      </c>
      <c r="C188" s="1" t="e">
        <f>IF($J188=TRUE,Linearity!C188,NA())</f>
        <v>#N/A</v>
      </c>
      <c r="D188" s="1" t="e">
        <f>IF($J188=TRUE,Linearity!D188,NA())</f>
        <v>#N/A</v>
      </c>
      <c r="E188" s="1" t="e">
        <f>IF($J188=TRUE,Linearity!E188,NA())</f>
        <v>#N/A</v>
      </c>
      <c r="F188" s="1">
        <f>IF(AND($J188=TRUE,Linearity!F188&lt;&gt;0,Linearity!G188&lt;&gt;0),Linearity!F188,-25)</f>
        <v>-25</v>
      </c>
      <c r="G188" s="1">
        <f>IF(AND($J188=TRUE,Linearity!F188&lt;&gt;0,Linearity!G188&lt;&gt;0),Linearity!G188,-25)</f>
        <v>-25</v>
      </c>
      <c r="H188" s="1">
        <f>IF(AND($J188=TRUE,Linearity!F188&lt;&gt;0,Linearity!G188&lt;&gt;0),Linearity!H188,-25)</f>
        <v>-25</v>
      </c>
      <c r="I188" s="1">
        <f>IF(AND($J188=TRUE,Linearity!F188&lt;&gt;0,Linearity!G188&lt;&gt;0),Linearity!I188,-25)</f>
        <v>-25</v>
      </c>
      <c r="J188" t="b">
        <f>IF(Linearity!J188&lt;&gt;0,TRUE,FALSE)</f>
        <v>0</v>
      </c>
    </row>
    <row r="189" spans="1:10" x14ac:dyDescent="0.25">
      <c r="A189" s="1" t="e">
        <f>IF($J189=TRUE,Linearity!A189,NA())</f>
        <v>#N/A</v>
      </c>
      <c r="B189" s="1" t="e">
        <f>IF($J189=TRUE,Linearity!B189,NA())</f>
        <v>#N/A</v>
      </c>
      <c r="C189" s="1" t="e">
        <f>IF($J189=TRUE,Linearity!C189,NA())</f>
        <v>#N/A</v>
      </c>
      <c r="D189" s="1" t="e">
        <f>IF($J189=TRUE,Linearity!D189,NA())</f>
        <v>#N/A</v>
      </c>
      <c r="E189" s="1" t="e">
        <f>IF($J189=TRUE,Linearity!E189,NA())</f>
        <v>#N/A</v>
      </c>
      <c r="F189" s="1">
        <f>IF(AND($J189=TRUE,Linearity!F189&lt;&gt;0,Linearity!G189&lt;&gt;0),Linearity!F189,-25)</f>
        <v>-25</v>
      </c>
      <c r="G189" s="1">
        <f>IF(AND($J189=TRUE,Linearity!F189&lt;&gt;0,Linearity!G189&lt;&gt;0),Linearity!G189,-25)</f>
        <v>-25</v>
      </c>
      <c r="H189" s="1">
        <f>IF(AND($J189=TRUE,Linearity!F189&lt;&gt;0,Linearity!G189&lt;&gt;0),Linearity!H189,-25)</f>
        <v>-25</v>
      </c>
      <c r="I189" s="1">
        <f>IF(AND($J189=TRUE,Linearity!F189&lt;&gt;0,Linearity!G189&lt;&gt;0),Linearity!I189,-25)</f>
        <v>-25</v>
      </c>
      <c r="J189" t="b">
        <f>IF(Linearity!J189&lt;&gt;0,TRUE,FALSE)</f>
        <v>0</v>
      </c>
    </row>
    <row r="190" spans="1:10" x14ac:dyDescent="0.25">
      <c r="A190" s="1" t="e">
        <f>IF($J190=TRUE,Linearity!A190,NA())</f>
        <v>#N/A</v>
      </c>
      <c r="B190" s="1" t="e">
        <f>IF($J190=TRUE,Linearity!B190,NA())</f>
        <v>#N/A</v>
      </c>
      <c r="C190" s="1" t="e">
        <f>IF($J190=TRUE,Linearity!C190,NA())</f>
        <v>#N/A</v>
      </c>
      <c r="D190" s="1" t="e">
        <f>IF($J190=TRUE,Linearity!D190,NA())</f>
        <v>#N/A</v>
      </c>
      <c r="E190" s="1" t="e">
        <f>IF($J190=TRUE,Linearity!E190,NA())</f>
        <v>#N/A</v>
      </c>
      <c r="F190" s="1">
        <f>IF(AND($J190=TRUE,Linearity!F190&lt;&gt;0,Linearity!G190&lt;&gt;0),Linearity!F190,-25)</f>
        <v>-25</v>
      </c>
      <c r="G190" s="1">
        <f>IF(AND($J190=TRUE,Linearity!F190&lt;&gt;0,Linearity!G190&lt;&gt;0),Linearity!G190,-25)</f>
        <v>-25</v>
      </c>
      <c r="H190" s="1">
        <f>IF(AND($J190=TRUE,Linearity!F190&lt;&gt;0,Linearity!G190&lt;&gt;0),Linearity!H190,-25)</f>
        <v>-25</v>
      </c>
      <c r="I190" s="1">
        <f>IF(AND($J190=TRUE,Linearity!F190&lt;&gt;0,Linearity!G190&lt;&gt;0),Linearity!I190,-25)</f>
        <v>-25</v>
      </c>
      <c r="J190" t="b">
        <f>IF(Linearity!J190&lt;&gt;0,TRUE,FALSE)</f>
        <v>0</v>
      </c>
    </row>
    <row r="191" spans="1:10" x14ac:dyDescent="0.25">
      <c r="A191" s="1" t="e">
        <f>IF($J191=TRUE,Linearity!A191,NA())</f>
        <v>#N/A</v>
      </c>
      <c r="B191" s="1" t="e">
        <f>IF($J191=TRUE,Linearity!B191,NA())</f>
        <v>#N/A</v>
      </c>
      <c r="C191" s="1" t="e">
        <f>IF($J191=TRUE,Linearity!C191,NA())</f>
        <v>#N/A</v>
      </c>
      <c r="D191" s="1" t="e">
        <f>IF($J191=TRUE,Linearity!D191,NA())</f>
        <v>#N/A</v>
      </c>
      <c r="E191" s="1" t="e">
        <f>IF($J191=TRUE,Linearity!E191,NA())</f>
        <v>#N/A</v>
      </c>
      <c r="F191" s="1">
        <f>IF(AND($J191=TRUE,Linearity!F191&lt;&gt;0,Linearity!G191&lt;&gt;0),Linearity!F191,-25)</f>
        <v>-25</v>
      </c>
      <c r="G191" s="1">
        <f>IF(AND($J191=TRUE,Linearity!F191&lt;&gt;0,Linearity!G191&lt;&gt;0),Linearity!G191,-25)</f>
        <v>-25</v>
      </c>
      <c r="H191" s="1">
        <f>IF(AND($J191=TRUE,Linearity!F191&lt;&gt;0,Linearity!G191&lt;&gt;0),Linearity!H191,-25)</f>
        <v>-25</v>
      </c>
      <c r="I191" s="1">
        <f>IF(AND($J191=TRUE,Linearity!F191&lt;&gt;0,Linearity!G191&lt;&gt;0),Linearity!I191,-25)</f>
        <v>-25</v>
      </c>
      <c r="J191" t="b">
        <f>IF(Linearity!J191&lt;&gt;0,TRUE,FALSE)</f>
        <v>0</v>
      </c>
    </row>
    <row r="192" spans="1:10" x14ac:dyDescent="0.25">
      <c r="A192" s="1" t="e">
        <f>IF($J192=TRUE,Linearity!A192,NA())</f>
        <v>#N/A</v>
      </c>
      <c r="B192" s="1" t="e">
        <f>IF($J192=TRUE,Linearity!B192,NA())</f>
        <v>#N/A</v>
      </c>
      <c r="C192" s="1" t="e">
        <f>IF($J192=TRUE,Linearity!C192,NA())</f>
        <v>#N/A</v>
      </c>
      <c r="D192" s="1" t="e">
        <f>IF($J192=TRUE,Linearity!D192,NA())</f>
        <v>#N/A</v>
      </c>
      <c r="E192" s="1" t="e">
        <f>IF($J192=TRUE,Linearity!E192,NA())</f>
        <v>#N/A</v>
      </c>
      <c r="F192" s="1">
        <f>IF(AND($J192=TRUE,Linearity!F192&lt;&gt;0,Linearity!G192&lt;&gt;0),Linearity!F192,-25)</f>
        <v>-25</v>
      </c>
      <c r="G192" s="1">
        <f>IF(AND($J192=TRUE,Linearity!F192&lt;&gt;0,Linearity!G192&lt;&gt;0),Linearity!G192,-25)</f>
        <v>-25</v>
      </c>
      <c r="H192" s="1">
        <f>IF(AND($J192=TRUE,Linearity!F192&lt;&gt;0,Linearity!G192&lt;&gt;0),Linearity!H192,-25)</f>
        <v>-25</v>
      </c>
      <c r="I192" s="1">
        <f>IF(AND($J192=TRUE,Linearity!F192&lt;&gt;0,Linearity!G192&lt;&gt;0),Linearity!I192,-25)</f>
        <v>-25</v>
      </c>
      <c r="J192" t="b">
        <f>IF(Linearity!J192&lt;&gt;0,TRUE,FALSE)</f>
        <v>0</v>
      </c>
    </row>
    <row r="193" spans="1:10" x14ac:dyDescent="0.25">
      <c r="A193" s="1" t="e">
        <f>IF($J193=TRUE,Linearity!A193,NA())</f>
        <v>#N/A</v>
      </c>
      <c r="B193" s="1" t="e">
        <f>IF($J193=TRUE,Linearity!B193,NA())</f>
        <v>#N/A</v>
      </c>
      <c r="C193" s="1" t="e">
        <f>IF($J193=TRUE,Linearity!C193,NA())</f>
        <v>#N/A</v>
      </c>
      <c r="D193" s="1" t="e">
        <f>IF($J193=TRUE,Linearity!D193,NA())</f>
        <v>#N/A</v>
      </c>
      <c r="E193" s="1" t="e">
        <f>IF($J193=TRUE,Linearity!E193,NA())</f>
        <v>#N/A</v>
      </c>
      <c r="F193" s="1">
        <f>IF(AND($J193=TRUE,Linearity!F193&lt;&gt;0,Linearity!G193&lt;&gt;0),Linearity!F193,-25)</f>
        <v>-25</v>
      </c>
      <c r="G193" s="1">
        <f>IF(AND($J193=TRUE,Linearity!F193&lt;&gt;0,Linearity!G193&lt;&gt;0),Linearity!G193,-25)</f>
        <v>-25</v>
      </c>
      <c r="H193" s="1">
        <f>IF(AND($J193=TRUE,Linearity!F193&lt;&gt;0,Linearity!G193&lt;&gt;0),Linearity!H193,-25)</f>
        <v>-25</v>
      </c>
      <c r="I193" s="1">
        <f>IF(AND($J193=TRUE,Linearity!F193&lt;&gt;0,Linearity!G193&lt;&gt;0),Linearity!I193,-25)</f>
        <v>-25</v>
      </c>
      <c r="J193" t="b">
        <f>IF(Linearity!J193&lt;&gt;0,TRUE,FALSE)</f>
        <v>0</v>
      </c>
    </row>
    <row r="194" spans="1:10" x14ac:dyDescent="0.25">
      <c r="A194" s="1" t="e">
        <f>IF($J194=TRUE,Linearity!A194,NA())</f>
        <v>#N/A</v>
      </c>
      <c r="B194" s="1" t="e">
        <f>IF($J194=TRUE,Linearity!B194,NA())</f>
        <v>#N/A</v>
      </c>
      <c r="C194" s="1" t="e">
        <f>IF($J194=TRUE,Linearity!C194,NA())</f>
        <v>#N/A</v>
      </c>
      <c r="D194" s="1" t="e">
        <f>IF($J194=TRUE,Linearity!D194,NA())</f>
        <v>#N/A</v>
      </c>
      <c r="E194" s="1" t="e">
        <f>IF($J194=TRUE,Linearity!E194,NA())</f>
        <v>#N/A</v>
      </c>
      <c r="F194" s="1">
        <f>IF(AND($J194=TRUE,Linearity!F194&lt;&gt;0,Linearity!G194&lt;&gt;0),Linearity!F194,-25)</f>
        <v>-25</v>
      </c>
      <c r="G194" s="1">
        <f>IF(AND($J194=TRUE,Linearity!F194&lt;&gt;0,Linearity!G194&lt;&gt;0),Linearity!G194,-25)</f>
        <v>-25</v>
      </c>
      <c r="H194" s="1">
        <f>IF(AND($J194=TRUE,Linearity!F194&lt;&gt;0,Linearity!G194&lt;&gt;0),Linearity!H194,-25)</f>
        <v>-25</v>
      </c>
      <c r="I194" s="1">
        <f>IF(AND($J194=TRUE,Linearity!F194&lt;&gt;0,Linearity!G194&lt;&gt;0),Linearity!I194,-25)</f>
        <v>-25</v>
      </c>
      <c r="J194" t="b">
        <f>IF(Linearity!J194&lt;&gt;0,TRUE,FALSE)</f>
        <v>0</v>
      </c>
    </row>
    <row r="195" spans="1:10" x14ac:dyDescent="0.25">
      <c r="A195" s="1" t="e">
        <f>IF($J195=TRUE,Linearity!A195,NA())</f>
        <v>#N/A</v>
      </c>
      <c r="B195" s="1" t="e">
        <f>IF($J195=TRUE,Linearity!B195,NA())</f>
        <v>#N/A</v>
      </c>
      <c r="C195" s="1" t="e">
        <f>IF($J195=TRUE,Linearity!C195,NA())</f>
        <v>#N/A</v>
      </c>
      <c r="D195" s="1" t="e">
        <f>IF($J195=TRUE,Linearity!D195,NA())</f>
        <v>#N/A</v>
      </c>
      <c r="E195" s="1" t="e">
        <f>IF($J195=TRUE,Linearity!E195,NA())</f>
        <v>#N/A</v>
      </c>
      <c r="F195" s="1">
        <f>IF(AND($J195=TRUE,Linearity!F195&lt;&gt;0,Linearity!G195&lt;&gt;0),Linearity!F195,-25)</f>
        <v>-25</v>
      </c>
      <c r="G195" s="1">
        <f>IF(AND($J195=TRUE,Linearity!F195&lt;&gt;0,Linearity!G195&lt;&gt;0),Linearity!G195,-25)</f>
        <v>-25</v>
      </c>
      <c r="H195" s="1">
        <f>IF(AND($J195=TRUE,Linearity!F195&lt;&gt;0,Linearity!G195&lt;&gt;0),Linearity!H195,-25)</f>
        <v>-25</v>
      </c>
      <c r="I195" s="1">
        <f>IF(AND($J195=TRUE,Linearity!F195&lt;&gt;0,Linearity!G195&lt;&gt;0),Linearity!I195,-25)</f>
        <v>-25</v>
      </c>
      <c r="J195" t="b">
        <f>IF(Linearity!J195&lt;&gt;0,TRUE,FALSE)</f>
        <v>0</v>
      </c>
    </row>
    <row r="196" spans="1:10" x14ac:dyDescent="0.25">
      <c r="A196" s="1" t="e">
        <f>IF($J196=TRUE,Linearity!A196,NA())</f>
        <v>#N/A</v>
      </c>
      <c r="B196" s="1" t="e">
        <f>IF($J196=TRUE,Linearity!B196,NA())</f>
        <v>#N/A</v>
      </c>
      <c r="C196" s="1" t="e">
        <f>IF($J196=TRUE,Linearity!C196,NA())</f>
        <v>#N/A</v>
      </c>
      <c r="D196" s="1" t="e">
        <f>IF($J196=TRUE,Linearity!D196,NA())</f>
        <v>#N/A</v>
      </c>
      <c r="E196" s="1" t="e">
        <f>IF($J196=TRUE,Linearity!E196,NA())</f>
        <v>#N/A</v>
      </c>
      <c r="F196" s="1">
        <f>IF(AND($J196=TRUE,Linearity!F196&lt;&gt;0,Linearity!G196&lt;&gt;0),Linearity!F196,-25)</f>
        <v>-25</v>
      </c>
      <c r="G196" s="1">
        <f>IF(AND($J196=TRUE,Linearity!F196&lt;&gt;0,Linearity!G196&lt;&gt;0),Linearity!G196,-25)</f>
        <v>-25</v>
      </c>
      <c r="H196" s="1">
        <f>IF(AND($J196=TRUE,Linearity!F196&lt;&gt;0,Linearity!G196&lt;&gt;0),Linearity!H196,-25)</f>
        <v>-25</v>
      </c>
      <c r="I196" s="1">
        <f>IF(AND($J196=TRUE,Linearity!F196&lt;&gt;0,Linearity!G196&lt;&gt;0),Linearity!I196,-25)</f>
        <v>-25</v>
      </c>
      <c r="J196" t="b">
        <f>IF(Linearity!J196&lt;&gt;0,TRUE,FALSE)</f>
        <v>0</v>
      </c>
    </row>
    <row r="197" spans="1:10" x14ac:dyDescent="0.25">
      <c r="A197" s="1" t="e">
        <f>IF($J197=TRUE,Linearity!A197,NA())</f>
        <v>#N/A</v>
      </c>
      <c r="B197" s="1" t="e">
        <f>IF($J197=TRUE,Linearity!B197,NA())</f>
        <v>#N/A</v>
      </c>
      <c r="C197" s="1" t="e">
        <f>IF($J197=TRUE,Linearity!C197,NA())</f>
        <v>#N/A</v>
      </c>
      <c r="D197" s="1" t="e">
        <f>IF($J197=TRUE,Linearity!D197,NA())</f>
        <v>#N/A</v>
      </c>
      <c r="E197" s="1" t="e">
        <f>IF($J197=TRUE,Linearity!E197,NA())</f>
        <v>#N/A</v>
      </c>
      <c r="F197" s="1">
        <f>IF(AND($J197=TRUE,Linearity!F197&lt;&gt;0,Linearity!G197&lt;&gt;0),Linearity!F197,-25)</f>
        <v>-25</v>
      </c>
      <c r="G197" s="1">
        <f>IF(AND($J197=TRUE,Linearity!F197&lt;&gt;0,Linearity!G197&lt;&gt;0),Linearity!G197,-25)</f>
        <v>-25</v>
      </c>
      <c r="H197" s="1">
        <f>IF(AND($J197=TRUE,Linearity!F197&lt;&gt;0,Linearity!G197&lt;&gt;0),Linearity!H197,-25)</f>
        <v>-25</v>
      </c>
      <c r="I197" s="1">
        <f>IF(AND($J197=TRUE,Linearity!F197&lt;&gt;0,Linearity!G197&lt;&gt;0),Linearity!I197,-25)</f>
        <v>-25</v>
      </c>
      <c r="J197" t="b">
        <f>IF(Linearity!J197&lt;&gt;0,TRUE,FALSE)</f>
        <v>0</v>
      </c>
    </row>
    <row r="198" spans="1:10" x14ac:dyDescent="0.25">
      <c r="A198" s="1" t="e">
        <f>IF($J198=TRUE,Linearity!A198,NA())</f>
        <v>#N/A</v>
      </c>
      <c r="B198" s="1" t="e">
        <f>IF($J198=TRUE,Linearity!B198,NA())</f>
        <v>#N/A</v>
      </c>
      <c r="C198" s="1" t="e">
        <f>IF($J198=TRUE,Linearity!C198,NA())</f>
        <v>#N/A</v>
      </c>
      <c r="D198" s="1" t="e">
        <f>IF($J198=TRUE,Linearity!D198,NA())</f>
        <v>#N/A</v>
      </c>
      <c r="E198" s="1" t="e">
        <f>IF($J198=TRUE,Linearity!E198,NA())</f>
        <v>#N/A</v>
      </c>
      <c r="F198" s="1">
        <f>IF(AND($J198=TRUE,Linearity!F198&lt;&gt;0,Linearity!G198&lt;&gt;0),Linearity!F198,-25)</f>
        <v>-25</v>
      </c>
      <c r="G198" s="1">
        <f>IF(AND($J198=TRUE,Linearity!F198&lt;&gt;0,Linearity!G198&lt;&gt;0),Linearity!G198,-25)</f>
        <v>-25</v>
      </c>
      <c r="H198" s="1">
        <f>IF(AND($J198=TRUE,Linearity!F198&lt;&gt;0,Linearity!G198&lt;&gt;0),Linearity!H198,-25)</f>
        <v>-25</v>
      </c>
      <c r="I198" s="1">
        <f>IF(AND($J198=TRUE,Linearity!F198&lt;&gt;0,Linearity!G198&lt;&gt;0),Linearity!I198,-25)</f>
        <v>-25</v>
      </c>
      <c r="J198" t="b">
        <f>IF(Linearity!J198&lt;&gt;0,TRUE,FALSE)</f>
        <v>0</v>
      </c>
    </row>
    <row r="199" spans="1:10" x14ac:dyDescent="0.25">
      <c r="A199" s="1" t="e">
        <f>IF($J199=TRUE,Linearity!A199,NA())</f>
        <v>#N/A</v>
      </c>
      <c r="B199" s="1" t="e">
        <f>IF($J199=TRUE,Linearity!B199,NA())</f>
        <v>#N/A</v>
      </c>
      <c r="C199" s="1" t="e">
        <f>IF($J199=TRUE,Linearity!C199,NA())</f>
        <v>#N/A</v>
      </c>
      <c r="D199" s="1" t="e">
        <f>IF($J199=TRUE,Linearity!D199,NA())</f>
        <v>#N/A</v>
      </c>
      <c r="E199" s="1" t="e">
        <f>IF($J199=TRUE,Linearity!E199,NA())</f>
        <v>#N/A</v>
      </c>
      <c r="F199" s="1">
        <f>IF(AND($J199=TRUE,Linearity!F199&lt;&gt;0,Linearity!G199&lt;&gt;0),Linearity!F199,-25)</f>
        <v>-25</v>
      </c>
      <c r="G199" s="1">
        <f>IF(AND($J199=TRUE,Linearity!F199&lt;&gt;0,Linearity!G199&lt;&gt;0),Linearity!G199,-25)</f>
        <v>-25</v>
      </c>
      <c r="H199" s="1">
        <f>IF(AND($J199=TRUE,Linearity!F199&lt;&gt;0,Linearity!G199&lt;&gt;0),Linearity!H199,-25)</f>
        <v>-25</v>
      </c>
      <c r="I199" s="1">
        <f>IF(AND($J199=TRUE,Linearity!F199&lt;&gt;0,Linearity!G199&lt;&gt;0),Linearity!I199,-25)</f>
        <v>-25</v>
      </c>
      <c r="J199" t="b">
        <f>IF(Linearity!J199&lt;&gt;0,TRUE,FALSE)</f>
        <v>0</v>
      </c>
    </row>
    <row r="200" spans="1:10" x14ac:dyDescent="0.25">
      <c r="A200" s="1" t="e">
        <f>IF($J200=TRUE,Linearity!A200,NA())</f>
        <v>#N/A</v>
      </c>
      <c r="B200" s="1" t="e">
        <f>IF($J200=TRUE,Linearity!B200,NA())</f>
        <v>#N/A</v>
      </c>
      <c r="C200" s="1" t="e">
        <f>IF($J200=TRUE,Linearity!C200,NA())</f>
        <v>#N/A</v>
      </c>
      <c r="D200" s="1" t="e">
        <f>IF($J200=TRUE,Linearity!D200,NA())</f>
        <v>#N/A</v>
      </c>
      <c r="E200" s="1" t="e">
        <f>IF($J200=TRUE,Linearity!E200,NA())</f>
        <v>#N/A</v>
      </c>
      <c r="F200" s="1">
        <f>IF(AND($J200=TRUE,Linearity!F200&lt;&gt;0,Linearity!G200&lt;&gt;0),Linearity!F200,-25)</f>
        <v>-25</v>
      </c>
      <c r="G200" s="1">
        <f>IF(AND($J200=TRUE,Linearity!F200&lt;&gt;0,Linearity!G200&lt;&gt;0),Linearity!G200,-25)</f>
        <v>-25</v>
      </c>
      <c r="H200" s="1">
        <f>IF(AND($J200=TRUE,Linearity!F200&lt;&gt;0,Linearity!G200&lt;&gt;0),Linearity!H200,-25)</f>
        <v>-25</v>
      </c>
      <c r="I200" s="1">
        <f>IF(AND($J200=TRUE,Linearity!F200&lt;&gt;0,Linearity!G200&lt;&gt;0),Linearity!I200,-25)</f>
        <v>-25</v>
      </c>
      <c r="J200" t="b">
        <f>IF(Linearity!J200&lt;&gt;0,TRUE,FALSE)</f>
        <v>0</v>
      </c>
    </row>
    <row r="201" spans="1:10" x14ac:dyDescent="0.25">
      <c r="A201" s="1" t="e">
        <f>IF($J201=TRUE,Linearity!A201,NA())</f>
        <v>#N/A</v>
      </c>
      <c r="B201" s="1" t="e">
        <f>IF($J201=TRUE,Linearity!B201,NA())</f>
        <v>#N/A</v>
      </c>
      <c r="C201" s="1" t="e">
        <f>IF($J201=TRUE,Linearity!C201,NA())</f>
        <v>#N/A</v>
      </c>
      <c r="D201" s="1" t="e">
        <f>IF($J201=TRUE,Linearity!D201,NA())</f>
        <v>#N/A</v>
      </c>
      <c r="E201" s="1" t="e">
        <f>IF($J201=TRUE,Linearity!E201,NA())</f>
        <v>#N/A</v>
      </c>
      <c r="F201" s="1">
        <f>IF(AND($J201=TRUE,Linearity!F201&lt;&gt;0,Linearity!G201&lt;&gt;0),Linearity!F201,-25)</f>
        <v>-25</v>
      </c>
      <c r="G201" s="1">
        <f>IF(AND($J201=TRUE,Linearity!F201&lt;&gt;0,Linearity!G201&lt;&gt;0),Linearity!G201,-25)</f>
        <v>-25</v>
      </c>
      <c r="H201" s="1">
        <f>IF(AND($J201=TRUE,Linearity!F201&lt;&gt;0,Linearity!G201&lt;&gt;0),Linearity!H201,-25)</f>
        <v>-25</v>
      </c>
      <c r="I201" s="1">
        <f>IF(AND($J201=TRUE,Linearity!F201&lt;&gt;0,Linearity!G201&lt;&gt;0),Linearity!I201,-25)</f>
        <v>-25</v>
      </c>
      <c r="J201" t="b">
        <f>IF(Linearity!J201&lt;&gt;0,TRUE,FALSE)</f>
        <v>0</v>
      </c>
    </row>
    <row r="202" spans="1:10" x14ac:dyDescent="0.25">
      <c r="A202" s="1" t="e">
        <f>IF($J202=TRUE,Linearity!A202,NA())</f>
        <v>#N/A</v>
      </c>
      <c r="B202" s="1" t="e">
        <f>IF($J202=TRUE,Linearity!B202,NA())</f>
        <v>#N/A</v>
      </c>
      <c r="C202" s="1" t="e">
        <f>IF($J202=TRUE,Linearity!C202,NA())</f>
        <v>#N/A</v>
      </c>
      <c r="D202" s="1" t="e">
        <f>IF($J202=TRUE,Linearity!D202,NA())</f>
        <v>#N/A</v>
      </c>
      <c r="E202" s="1" t="e">
        <f>IF($J202=TRUE,Linearity!E202,NA())</f>
        <v>#N/A</v>
      </c>
      <c r="F202" s="1">
        <f>IF(AND($J202=TRUE,Linearity!F202&lt;&gt;0,Linearity!G202&lt;&gt;0),Linearity!F202,-25)</f>
        <v>-25</v>
      </c>
      <c r="G202" s="1">
        <f>IF(AND($J202=TRUE,Linearity!F202&lt;&gt;0,Linearity!G202&lt;&gt;0),Linearity!G202,-25)</f>
        <v>-25</v>
      </c>
      <c r="H202" s="1">
        <f>IF(AND($J202=TRUE,Linearity!F202&lt;&gt;0,Linearity!G202&lt;&gt;0),Linearity!H202,-25)</f>
        <v>-25</v>
      </c>
      <c r="I202" s="1">
        <f>IF(AND($J202=TRUE,Linearity!F202&lt;&gt;0,Linearity!G202&lt;&gt;0),Linearity!I202,-25)</f>
        <v>-25</v>
      </c>
      <c r="J202" t="b">
        <f>IF(Linearity!J202&lt;&gt;0,TRUE,FALSE)</f>
        <v>0</v>
      </c>
    </row>
    <row r="203" spans="1:10" x14ac:dyDescent="0.25">
      <c r="A203" s="1" t="e">
        <f>IF($J203=TRUE,Linearity!A203,NA())</f>
        <v>#N/A</v>
      </c>
      <c r="B203" s="1" t="e">
        <f>IF($J203=TRUE,Linearity!B203,NA())</f>
        <v>#N/A</v>
      </c>
      <c r="C203" s="1" t="e">
        <f>IF($J203=TRUE,Linearity!C203,NA())</f>
        <v>#N/A</v>
      </c>
      <c r="D203" s="1" t="e">
        <f>IF($J203=TRUE,Linearity!D203,NA())</f>
        <v>#N/A</v>
      </c>
      <c r="E203" s="1" t="e">
        <f>IF($J203=TRUE,Linearity!E203,NA())</f>
        <v>#N/A</v>
      </c>
      <c r="F203" s="1">
        <f>IF(AND($J203=TRUE,Linearity!F203&lt;&gt;0,Linearity!G203&lt;&gt;0),Linearity!F203,-25)</f>
        <v>-25</v>
      </c>
      <c r="G203" s="1">
        <f>IF(AND($J203=TRUE,Linearity!F203&lt;&gt;0,Linearity!G203&lt;&gt;0),Linearity!G203,-25)</f>
        <v>-25</v>
      </c>
      <c r="H203" s="1">
        <f>IF(AND($J203=TRUE,Linearity!F203&lt;&gt;0,Linearity!G203&lt;&gt;0),Linearity!H203,-25)</f>
        <v>-25</v>
      </c>
      <c r="I203" s="1">
        <f>IF(AND($J203=TRUE,Linearity!F203&lt;&gt;0,Linearity!G203&lt;&gt;0),Linearity!I203,-25)</f>
        <v>-25</v>
      </c>
      <c r="J203" t="b">
        <f>IF(Linearity!J203&lt;&gt;0,TRUE,FALSE)</f>
        <v>0</v>
      </c>
    </row>
    <row r="204" spans="1:10" x14ac:dyDescent="0.25">
      <c r="A204" s="1" t="e">
        <f>IF($J204=TRUE,Linearity!A204,NA())</f>
        <v>#N/A</v>
      </c>
      <c r="B204" s="1" t="e">
        <f>IF($J204=TRUE,Linearity!B204,NA())</f>
        <v>#N/A</v>
      </c>
      <c r="C204" s="1" t="e">
        <f>IF($J204=TRUE,Linearity!C204,NA())</f>
        <v>#N/A</v>
      </c>
      <c r="D204" s="1" t="e">
        <f>IF($J204=TRUE,Linearity!D204,NA())</f>
        <v>#N/A</v>
      </c>
      <c r="E204" s="1" t="e">
        <f>IF($J204=TRUE,Linearity!E204,NA())</f>
        <v>#N/A</v>
      </c>
      <c r="F204" s="1">
        <f>IF(AND($J204=TRUE,Linearity!F204&lt;&gt;0,Linearity!G204&lt;&gt;0),Linearity!F204,-25)</f>
        <v>-25</v>
      </c>
      <c r="G204" s="1">
        <f>IF(AND($J204=TRUE,Linearity!F204&lt;&gt;0,Linearity!G204&lt;&gt;0),Linearity!G204,-25)</f>
        <v>-25</v>
      </c>
      <c r="H204" s="1">
        <f>IF(AND($J204=TRUE,Linearity!F204&lt;&gt;0,Linearity!G204&lt;&gt;0),Linearity!H204,-25)</f>
        <v>-25</v>
      </c>
      <c r="I204" s="1">
        <f>IF(AND($J204=TRUE,Linearity!F204&lt;&gt;0,Linearity!G204&lt;&gt;0),Linearity!I204,-25)</f>
        <v>-25</v>
      </c>
      <c r="J204" t="b">
        <f>IF(Linearity!J204&lt;&gt;0,TRUE,FALSE)</f>
        <v>0</v>
      </c>
    </row>
    <row r="205" spans="1:10" x14ac:dyDescent="0.25">
      <c r="A205" s="1" t="e">
        <f>IF($J205=TRUE,Linearity!A205,NA())</f>
        <v>#N/A</v>
      </c>
      <c r="B205" s="1" t="e">
        <f>IF($J205=TRUE,Linearity!B205,NA())</f>
        <v>#N/A</v>
      </c>
      <c r="C205" s="1" t="e">
        <f>IF($J205=TRUE,Linearity!C205,NA())</f>
        <v>#N/A</v>
      </c>
      <c r="D205" s="1" t="e">
        <f>IF($J205=TRUE,Linearity!D205,NA())</f>
        <v>#N/A</v>
      </c>
      <c r="E205" s="1" t="e">
        <f>IF($J205=TRUE,Linearity!E205,NA())</f>
        <v>#N/A</v>
      </c>
      <c r="F205" s="1">
        <f>IF(AND($J205=TRUE,Linearity!F205&lt;&gt;0,Linearity!G205&lt;&gt;0),Linearity!F205,-25)</f>
        <v>-25</v>
      </c>
      <c r="G205" s="1">
        <f>IF(AND($J205=TRUE,Linearity!F205&lt;&gt;0,Linearity!G205&lt;&gt;0),Linearity!G205,-25)</f>
        <v>-25</v>
      </c>
      <c r="H205" s="1">
        <f>IF(AND($J205=TRUE,Linearity!F205&lt;&gt;0,Linearity!G205&lt;&gt;0),Linearity!H205,-25)</f>
        <v>-25</v>
      </c>
      <c r="I205" s="1">
        <f>IF(AND($J205=TRUE,Linearity!F205&lt;&gt;0,Linearity!G205&lt;&gt;0),Linearity!I205,-25)</f>
        <v>-25</v>
      </c>
      <c r="J205" t="b">
        <f>IF(Linearity!J205&lt;&gt;0,TRUE,FALSE)</f>
        <v>0</v>
      </c>
    </row>
    <row r="206" spans="1:10" x14ac:dyDescent="0.25">
      <c r="A206" s="1" t="e">
        <f>IF($J206=TRUE,Linearity!A206,NA())</f>
        <v>#N/A</v>
      </c>
      <c r="B206" s="1" t="e">
        <f>IF($J206=TRUE,Linearity!B206,NA())</f>
        <v>#N/A</v>
      </c>
      <c r="C206" s="1" t="e">
        <f>IF($J206=TRUE,Linearity!C206,NA())</f>
        <v>#N/A</v>
      </c>
      <c r="D206" s="1" t="e">
        <f>IF($J206=TRUE,Linearity!D206,NA())</f>
        <v>#N/A</v>
      </c>
      <c r="E206" s="1" t="e">
        <f>IF($J206=TRUE,Linearity!E206,NA())</f>
        <v>#N/A</v>
      </c>
      <c r="F206" s="1">
        <f>IF(AND($J206=TRUE,Linearity!F206&lt;&gt;0,Linearity!G206&lt;&gt;0),Linearity!F206,-25)</f>
        <v>-25</v>
      </c>
      <c r="G206" s="1">
        <f>IF(AND($J206=TRUE,Linearity!F206&lt;&gt;0,Linearity!G206&lt;&gt;0),Linearity!G206,-25)</f>
        <v>-25</v>
      </c>
      <c r="H206" s="1">
        <f>IF(AND($J206=TRUE,Linearity!F206&lt;&gt;0,Linearity!G206&lt;&gt;0),Linearity!H206,-25)</f>
        <v>-25</v>
      </c>
      <c r="I206" s="1">
        <f>IF(AND($J206=TRUE,Linearity!F206&lt;&gt;0,Linearity!G206&lt;&gt;0),Linearity!I206,-25)</f>
        <v>-25</v>
      </c>
      <c r="J206" t="b">
        <f>IF(Linearity!J206&lt;&gt;0,TRUE,FALSE)</f>
        <v>0</v>
      </c>
    </row>
    <row r="207" spans="1:10" x14ac:dyDescent="0.25">
      <c r="A207" s="1" t="e">
        <f>IF($J207=TRUE,Linearity!A207,NA())</f>
        <v>#N/A</v>
      </c>
      <c r="B207" s="1" t="e">
        <f>IF($J207=TRUE,Linearity!B207,NA())</f>
        <v>#N/A</v>
      </c>
      <c r="C207" s="1" t="e">
        <f>IF($J207=TRUE,Linearity!C207,NA())</f>
        <v>#N/A</v>
      </c>
      <c r="D207" s="1" t="e">
        <f>IF($J207=TRUE,Linearity!D207,NA())</f>
        <v>#N/A</v>
      </c>
      <c r="E207" s="1" t="e">
        <f>IF($J207=TRUE,Linearity!E207,NA())</f>
        <v>#N/A</v>
      </c>
      <c r="F207" s="1">
        <f>IF(AND($J207=TRUE,Linearity!F207&lt;&gt;0,Linearity!G207&lt;&gt;0),Linearity!F207,-25)</f>
        <v>-25</v>
      </c>
      <c r="G207" s="1">
        <f>IF(AND($J207=TRUE,Linearity!F207&lt;&gt;0,Linearity!G207&lt;&gt;0),Linearity!G207,-25)</f>
        <v>-25</v>
      </c>
      <c r="H207" s="1">
        <f>IF(AND($J207=TRUE,Linearity!F207&lt;&gt;0,Linearity!G207&lt;&gt;0),Linearity!H207,-25)</f>
        <v>-25</v>
      </c>
      <c r="I207" s="1">
        <f>IF(AND($J207=TRUE,Linearity!F207&lt;&gt;0,Linearity!G207&lt;&gt;0),Linearity!I207,-25)</f>
        <v>-25</v>
      </c>
      <c r="J207" t="b">
        <f>IF(Linearity!J207&lt;&gt;0,TRUE,FALSE)</f>
        <v>0</v>
      </c>
    </row>
    <row r="208" spans="1:10" x14ac:dyDescent="0.25">
      <c r="A208" s="1" t="e">
        <f>IF($J208=TRUE,Linearity!A208,NA())</f>
        <v>#N/A</v>
      </c>
      <c r="B208" s="1" t="e">
        <f>IF($J208=TRUE,Linearity!B208,NA())</f>
        <v>#N/A</v>
      </c>
      <c r="C208" s="1" t="e">
        <f>IF($J208=TRUE,Linearity!C208,NA())</f>
        <v>#N/A</v>
      </c>
      <c r="D208" s="1" t="e">
        <f>IF($J208=TRUE,Linearity!D208,NA())</f>
        <v>#N/A</v>
      </c>
      <c r="E208" s="1" t="e">
        <f>IF($J208=TRUE,Linearity!E208,NA())</f>
        <v>#N/A</v>
      </c>
      <c r="F208" s="1">
        <f>IF(AND($J208=TRUE,Linearity!F208&lt;&gt;0,Linearity!G208&lt;&gt;0),Linearity!F208,-25)</f>
        <v>-25</v>
      </c>
      <c r="G208" s="1">
        <f>IF(AND($J208=TRUE,Linearity!F208&lt;&gt;0,Linearity!G208&lt;&gt;0),Linearity!G208,-25)</f>
        <v>-25</v>
      </c>
      <c r="H208" s="1">
        <f>IF(AND($J208=TRUE,Linearity!F208&lt;&gt;0,Linearity!G208&lt;&gt;0),Linearity!H208,-25)</f>
        <v>-25</v>
      </c>
      <c r="I208" s="1">
        <f>IF(AND($J208=TRUE,Linearity!F208&lt;&gt;0,Linearity!G208&lt;&gt;0),Linearity!I208,-25)</f>
        <v>-25</v>
      </c>
      <c r="J208" t="b">
        <f>IF(Linearity!J208&lt;&gt;0,TRUE,FALSE)</f>
        <v>0</v>
      </c>
    </row>
    <row r="209" spans="1:10" x14ac:dyDescent="0.25">
      <c r="A209" s="1" t="e">
        <f>IF($J209=TRUE,Linearity!A209,NA())</f>
        <v>#N/A</v>
      </c>
      <c r="B209" s="1" t="e">
        <f>IF($J209=TRUE,Linearity!B209,NA())</f>
        <v>#N/A</v>
      </c>
      <c r="C209" s="1" t="e">
        <f>IF($J209=TRUE,Linearity!C209,NA())</f>
        <v>#N/A</v>
      </c>
      <c r="D209" s="1" t="e">
        <f>IF($J209=TRUE,Linearity!D209,NA())</f>
        <v>#N/A</v>
      </c>
      <c r="E209" s="1" t="e">
        <f>IF($J209=TRUE,Linearity!E209,NA())</f>
        <v>#N/A</v>
      </c>
      <c r="F209" s="1">
        <f>IF(AND($J209=TRUE,Linearity!F209&lt;&gt;0,Linearity!G209&lt;&gt;0),Linearity!F209,-25)</f>
        <v>-25</v>
      </c>
      <c r="G209" s="1">
        <f>IF(AND($J209=TRUE,Linearity!F209&lt;&gt;0,Linearity!G209&lt;&gt;0),Linearity!G209,-25)</f>
        <v>-25</v>
      </c>
      <c r="H209" s="1">
        <f>IF(AND($J209=TRUE,Linearity!F209&lt;&gt;0,Linearity!G209&lt;&gt;0),Linearity!H209,-25)</f>
        <v>-25</v>
      </c>
      <c r="I209" s="1">
        <f>IF(AND($J209=TRUE,Linearity!F209&lt;&gt;0,Linearity!G209&lt;&gt;0),Linearity!I209,-25)</f>
        <v>-25</v>
      </c>
      <c r="J209" t="b">
        <f>IF(Linearity!J209&lt;&gt;0,TRUE,FALSE)</f>
        <v>0</v>
      </c>
    </row>
    <row r="210" spans="1:10" x14ac:dyDescent="0.25">
      <c r="A210" s="1" t="e">
        <f>IF($J210=TRUE,Linearity!A210,NA())</f>
        <v>#N/A</v>
      </c>
      <c r="B210" s="1" t="e">
        <f>IF($J210=TRUE,Linearity!B210,NA())</f>
        <v>#N/A</v>
      </c>
      <c r="C210" s="1" t="e">
        <f>IF($J210=TRUE,Linearity!C210,NA())</f>
        <v>#N/A</v>
      </c>
      <c r="D210" s="1" t="e">
        <f>IF($J210=TRUE,Linearity!D210,NA())</f>
        <v>#N/A</v>
      </c>
      <c r="E210" s="1" t="e">
        <f>IF($J210=TRUE,Linearity!E210,NA())</f>
        <v>#N/A</v>
      </c>
      <c r="F210" s="1">
        <f>IF(AND($J210=TRUE,Linearity!F210&lt;&gt;0,Linearity!G210&lt;&gt;0),Linearity!F210,-25)</f>
        <v>-25</v>
      </c>
      <c r="G210" s="1">
        <f>IF(AND($J210=TRUE,Linearity!F210&lt;&gt;0,Linearity!G210&lt;&gt;0),Linearity!G210,-25)</f>
        <v>-25</v>
      </c>
      <c r="H210" s="1">
        <f>IF(AND($J210=TRUE,Linearity!F210&lt;&gt;0,Linearity!G210&lt;&gt;0),Linearity!H210,-25)</f>
        <v>-25</v>
      </c>
      <c r="I210" s="1">
        <f>IF(AND($J210=TRUE,Linearity!F210&lt;&gt;0,Linearity!G210&lt;&gt;0),Linearity!I210,-25)</f>
        <v>-25</v>
      </c>
      <c r="J210" t="b">
        <f>IF(Linearity!J210&lt;&gt;0,TRUE,FALSE)</f>
        <v>0</v>
      </c>
    </row>
    <row r="211" spans="1:10" x14ac:dyDescent="0.25">
      <c r="A211" s="1" t="e">
        <f>IF($J211=TRUE,Linearity!A211,NA())</f>
        <v>#N/A</v>
      </c>
      <c r="B211" s="1" t="e">
        <f>IF($J211=TRUE,Linearity!B211,NA())</f>
        <v>#N/A</v>
      </c>
      <c r="C211" s="1" t="e">
        <f>IF($J211=TRUE,Linearity!C211,NA())</f>
        <v>#N/A</v>
      </c>
      <c r="D211" s="1" t="e">
        <f>IF($J211=TRUE,Linearity!D211,NA())</f>
        <v>#N/A</v>
      </c>
      <c r="E211" s="1" t="e">
        <f>IF($J211=TRUE,Linearity!E211,NA())</f>
        <v>#N/A</v>
      </c>
      <c r="F211" s="1">
        <f>IF(AND($J211=TRUE,Linearity!F211&lt;&gt;0,Linearity!G211&lt;&gt;0),Linearity!F211,-25)</f>
        <v>-25</v>
      </c>
      <c r="G211" s="1">
        <f>IF(AND($J211=TRUE,Linearity!F211&lt;&gt;0,Linearity!G211&lt;&gt;0),Linearity!G211,-25)</f>
        <v>-25</v>
      </c>
      <c r="H211" s="1">
        <f>IF(AND($J211=TRUE,Linearity!F211&lt;&gt;0,Linearity!G211&lt;&gt;0),Linearity!H211,-25)</f>
        <v>-25</v>
      </c>
      <c r="I211" s="1">
        <f>IF(AND($J211=TRUE,Linearity!F211&lt;&gt;0,Linearity!G211&lt;&gt;0),Linearity!I211,-25)</f>
        <v>-25</v>
      </c>
      <c r="J211" t="b">
        <f>IF(Linearity!J211&lt;&gt;0,TRUE,FALSE)</f>
        <v>0</v>
      </c>
    </row>
    <row r="212" spans="1:10" x14ac:dyDescent="0.25">
      <c r="A212" s="1" t="e">
        <f>IF($J212=TRUE,Linearity!A212,NA())</f>
        <v>#N/A</v>
      </c>
      <c r="B212" s="1" t="e">
        <f>IF($J212=TRUE,Linearity!B212,NA())</f>
        <v>#N/A</v>
      </c>
      <c r="C212" s="1" t="e">
        <f>IF($J212=TRUE,Linearity!C212,NA())</f>
        <v>#N/A</v>
      </c>
      <c r="D212" s="1" t="e">
        <f>IF($J212=TRUE,Linearity!D212,NA())</f>
        <v>#N/A</v>
      </c>
      <c r="E212" s="1" t="e">
        <f>IF($J212=TRUE,Linearity!E212,NA())</f>
        <v>#N/A</v>
      </c>
      <c r="F212" s="1">
        <f>IF(AND($J212=TRUE,Linearity!F212&lt;&gt;0,Linearity!G212&lt;&gt;0),Linearity!F212,-25)</f>
        <v>-25</v>
      </c>
      <c r="G212" s="1">
        <f>IF(AND($J212=TRUE,Linearity!F212&lt;&gt;0,Linearity!G212&lt;&gt;0),Linearity!G212,-25)</f>
        <v>-25</v>
      </c>
      <c r="H212" s="1">
        <f>IF(AND($J212=TRUE,Linearity!F212&lt;&gt;0,Linearity!G212&lt;&gt;0),Linearity!H212,-25)</f>
        <v>-25</v>
      </c>
      <c r="I212" s="1">
        <f>IF(AND($J212=TRUE,Linearity!F212&lt;&gt;0,Linearity!G212&lt;&gt;0),Linearity!I212,-25)</f>
        <v>-25</v>
      </c>
      <c r="J212" t="b">
        <f>IF(Linearity!J212&lt;&gt;0,TRUE,FALSE)</f>
        <v>0</v>
      </c>
    </row>
    <row r="213" spans="1:10" x14ac:dyDescent="0.25">
      <c r="A213" s="1" t="e">
        <f>IF($J213=TRUE,Linearity!A213,NA())</f>
        <v>#N/A</v>
      </c>
      <c r="B213" s="1" t="e">
        <f>IF($J213=TRUE,Linearity!B213,NA())</f>
        <v>#N/A</v>
      </c>
      <c r="C213" s="1" t="e">
        <f>IF($J213=TRUE,Linearity!C213,NA())</f>
        <v>#N/A</v>
      </c>
      <c r="D213" s="1" t="e">
        <f>IF($J213=TRUE,Linearity!D213,NA())</f>
        <v>#N/A</v>
      </c>
      <c r="E213" s="1" t="e">
        <f>IF($J213=TRUE,Linearity!E213,NA())</f>
        <v>#N/A</v>
      </c>
      <c r="F213" s="1">
        <f>IF(AND($J213=TRUE,Linearity!F213&lt;&gt;0,Linearity!G213&lt;&gt;0),Linearity!F213,-25)</f>
        <v>-25</v>
      </c>
      <c r="G213" s="1">
        <f>IF(AND($J213=TRUE,Linearity!F213&lt;&gt;0,Linearity!G213&lt;&gt;0),Linearity!G213,-25)</f>
        <v>-25</v>
      </c>
      <c r="H213" s="1">
        <f>IF(AND($J213=TRUE,Linearity!F213&lt;&gt;0,Linearity!G213&lt;&gt;0),Linearity!H213,-25)</f>
        <v>-25</v>
      </c>
      <c r="I213" s="1">
        <f>IF(AND($J213=TRUE,Linearity!F213&lt;&gt;0,Linearity!G213&lt;&gt;0),Linearity!I213,-25)</f>
        <v>-25</v>
      </c>
      <c r="J213" t="b">
        <f>IF(Linearity!J213&lt;&gt;0,TRUE,FALSE)</f>
        <v>0</v>
      </c>
    </row>
    <row r="214" spans="1:10" x14ac:dyDescent="0.25">
      <c r="A214" s="1" t="e">
        <f>IF($J214=TRUE,Linearity!A214,NA())</f>
        <v>#N/A</v>
      </c>
      <c r="B214" s="1" t="e">
        <f>IF($J214=TRUE,Linearity!B214,NA())</f>
        <v>#N/A</v>
      </c>
      <c r="C214" s="1" t="e">
        <f>IF($J214=TRUE,Linearity!C214,NA())</f>
        <v>#N/A</v>
      </c>
      <c r="D214" s="1" t="e">
        <f>IF($J214=TRUE,Linearity!D214,NA())</f>
        <v>#N/A</v>
      </c>
      <c r="E214" s="1" t="e">
        <f>IF($J214=TRUE,Linearity!E214,NA())</f>
        <v>#N/A</v>
      </c>
      <c r="F214" s="1">
        <f>IF(AND($J214=TRUE,Linearity!F214&lt;&gt;0,Linearity!G214&lt;&gt;0),Linearity!F214,-25)</f>
        <v>-25</v>
      </c>
      <c r="G214" s="1">
        <f>IF(AND($J214=TRUE,Linearity!F214&lt;&gt;0,Linearity!G214&lt;&gt;0),Linearity!G214,-25)</f>
        <v>-25</v>
      </c>
      <c r="H214" s="1">
        <f>IF(AND($J214=TRUE,Linearity!F214&lt;&gt;0,Linearity!G214&lt;&gt;0),Linearity!H214,-25)</f>
        <v>-25</v>
      </c>
      <c r="I214" s="1">
        <f>IF(AND($J214=TRUE,Linearity!F214&lt;&gt;0,Linearity!G214&lt;&gt;0),Linearity!I214,-25)</f>
        <v>-25</v>
      </c>
      <c r="J214" t="b">
        <f>IF(Linearity!J214&lt;&gt;0,TRUE,FALSE)</f>
        <v>0</v>
      </c>
    </row>
    <row r="215" spans="1:10" x14ac:dyDescent="0.25">
      <c r="A215" s="1" t="e">
        <f>IF($J215=TRUE,Linearity!A215,NA())</f>
        <v>#N/A</v>
      </c>
      <c r="B215" s="1" t="e">
        <f>IF($J215=TRUE,Linearity!B215,NA())</f>
        <v>#N/A</v>
      </c>
      <c r="C215" s="1" t="e">
        <f>IF($J215=TRUE,Linearity!C215,NA())</f>
        <v>#N/A</v>
      </c>
      <c r="D215" s="1" t="e">
        <f>IF($J215=TRUE,Linearity!D215,NA())</f>
        <v>#N/A</v>
      </c>
      <c r="E215" s="1" t="e">
        <f>IF($J215=TRUE,Linearity!E215,NA())</f>
        <v>#N/A</v>
      </c>
      <c r="F215" s="1">
        <f>IF(AND($J215=TRUE,Linearity!F215&lt;&gt;0,Linearity!G215&lt;&gt;0),Linearity!F215,-25)</f>
        <v>-25</v>
      </c>
      <c r="G215" s="1">
        <f>IF(AND($J215=TRUE,Linearity!F215&lt;&gt;0,Linearity!G215&lt;&gt;0),Linearity!G215,-25)</f>
        <v>-25</v>
      </c>
      <c r="H215" s="1">
        <f>IF(AND($J215=TRUE,Linearity!F215&lt;&gt;0,Linearity!G215&lt;&gt;0),Linearity!H215,-25)</f>
        <v>-25</v>
      </c>
      <c r="I215" s="1">
        <f>IF(AND($J215=TRUE,Linearity!F215&lt;&gt;0,Linearity!G215&lt;&gt;0),Linearity!I215,-25)</f>
        <v>-25</v>
      </c>
      <c r="J215" t="b">
        <f>IF(Linearity!J215&lt;&gt;0,TRUE,FALSE)</f>
        <v>0</v>
      </c>
    </row>
    <row r="216" spans="1:10" x14ac:dyDescent="0.25">
      <c r="A216" s="1" t="e">
        <f>IF($J216=TRUE,Linearity!A216,NA())</f>
        <v>#N/A</v>
      </c>
      <c r="B216" s="1" t="e">
        <f>IF($J216=TRUE,Linearity!B216,NA())</f>
        <v>#N/A</v>
      </c>
      <c r="C216" s="1" t="e">
        <f>IF($J216=TRUE,Linearity!C216,NA())</f>
        <v>#N/A</v>
      </c>
      <c r="D216" s="1" t="e">
        <f>IF($J216=TRUE,Linearity!D216,NA())</f>
        <v>#N/A</v>
      </c>
      <c r="E216" s="1" t="e">
        <f>IF($J216=TRUE,Linearity!E216,NA())</f>
        <v>#N/A</v>
      </c>
      <c r="F216" s="1">
        <f>IF(AND($J216=TRUE,Linearity!F216&lt;&gt;0,Linearity!G216&lt;&gt;0),Linearity!F216,-25)</f>
        <v>-25</v>
      </c>
      <c r="G216" s="1">
        <f>IF(AND($J216=TRUE,Linearity!F216&lt;&gt;0,Linearity!G216&lt;&gt;0),Linearity!G216,-25)</f>
        <v>-25</v>
      </c>
      <c r="H216" s="1">
        <f>IF(AND($J216=TRUE,Linearity!F216&lt;&gt;0,Linearity!G216&lt;&gt;0),Linearity!H216,-25)</f>
        <v>-25</v>
      </c>
      <c r="I216" s="1">
        <f>IF(AND($J216=TRUE,Linearity!F216&lt;&gt;0,Linearity!G216&lt;&gt;0),Linearity!I216,-25)</f>
        <v>-25</v>
      </c>
      <c r="J216" t="b">
        <f>IF(Linearity!J216&lt;&gt;0,TRUE,FALSE)</f>
        <v>0</v>
      </c>
    </row>
    <row r="217" spans="1:10" x14ac:dyDescent="0.25">
      <c r="A217" s="1" t="e">
        <f>IF($J217=TRUE,Linearity!A217,NA())</f>
        <v>#N/A</v>
      </c>
      <c r="B217" s="1" t="e">
        <f>IF($J217=TRUE,Linearity!B217,NA())</f>
        <v>#N/A</v>
      </c>
      <c r="C217" s="1" t="e">
        <f>IF($J217=TRUE,Linearity!C217,NA())</f>
        <v>#N/A</v>
      </c>
      <c r="D217" s="1" t="e">
        <f>IF($J217=TRUE,Linearity!D217,NA())</f>
        <v>#N/A</v>
      </c>
      <c r="E217" s="1" t="e">
        <f>IF($J217=TRUE,Linearity!E217,NA())</f>
        <v>#N/A</v>
      </c>
      <c r="F217" s="1">
        <f>IF(AND($J217=TRUE,Linearity!F217&lt;&gt;0,Linearity!G217&lt;&gt;0),Linearity!F217,-25)</f>
        <v>-25</v>
      </c>
      <c r="G217" s="1">
        <f>IF(AND($J217=TRUE,Linearity!F217&lt;&gt;0,Linearity!G217&lt;&gt;0),Linearity!G217,-25)</f>
        <v>-25</v>
      </c>
      <c r="H217" s="1">
        <f>IF(AND($J217=TRUE,Linearity!F217&lt;&gt;0,Linearity!G217&lt;&gt;0),Linearity!H217,-25)</f>
        <v>-25</v>
      </c>
      <c r="I217" s="1">
        <f>IF(AND($J217=TRUE,Linearity!F217&lt;&gt;0,Linearity!G217&lt;&gt;0),Linearity!I217,-25)</f>
        <v>-25</v>
      </c>
      <c r="J217" t="b">
        <f>IF(Linearity!J217&lt;&gt;0,TRUE,FALSE)</f>
        <v>0</v>
      </c>
    </row>
    <row r="218" spans="1:10" x14ac:dyDescent="0.25">
      <c r="A218" s="1" t="e">
        <f>IF($J218=TRUE,Linearity!A218,NA())</f>
        <v>#N/A</v>
      </c>
      <c r="B218" s="1" t="e">
        <f>IF($J218=TRUE,Linearity!B218,NA())</f>
        <v>#N/A</v>
      </c>
      <c r="C218" s="1" t="e">
        <f>IF($J218=TRUE,Linearity!C218,NA())</f>
        <v>#N/A</v>
      </c>
      <c r="D218" s="1" t="e">
        <f>IF($J218=TRUE,Linearity!D218,NA())</f>
        <v>#N/A</v>
      </c>
      <c r="E218" s="1" t="e">
        <f>IF($J218=TRUE,Linearity!E218,NA())</f>
        <v>#N/A</v>
      </c>
      <c r="F218" s="1">
        <f>IF(AND($J218=TRUE,Linearity!F218&lt;&gt;0,Linearity!G218&lt;&gt;0),Linearity!F218,-25)</f>
        <v>-25</v>
      </c>
      <c r="G218" s="1">
        <f>IF(AND($J218=TRUE,Linearity!F218&lt;&gt;0,Linearity!G218&lt;&gt;0),Linearity!G218,-25)</f>
        <v>-25</v>
      </c>
      <c r="H218" s="1">
        <f>IF(AND($J218=TRUE,Linearity!F218&lt;&gt;0,Linearity!G218&lt;&gt;0),Linearity!H218,-25)</f>
        <v>-25</v>
      </c>
      <c r="I218" s="1">
        <f>IF(AND($J218=TRUE,Linearity!F218&lt;&gt;0,Linearity!G218&lt;&gt;0),Linearity!I218,-25)</f>
        <v>-25</v>
      </c>
      <c r="J218" t="b">
        <f>IF(Linearity!J218&lt;&gt;0,TRUE,FALSE)</f>
        <v>0</v>
      </c>
    </row>
    <row r="219" spans="1:10" x14ac:dyDescent="0.25">
      <c r="A219" s="1" t="e">
        <f>IF($J219=TRUE,Linearity!A219,NA())</f>
        <v>#N/A</v>
      </c>
      <c r="B219" s="1" t="e">
        <f>IF($J219=TRUE,Linearity!B219,NA())</f>
        <v>#N/A</v>
      </c>
      <c r="C219" s="1" t="e">
        <f>IF($J219=TRUE,Linearity!C219,NA())</f>
        <v>#N/A</v>
      </c>
      <c r="D219" s="1" t="e">
        <f>IF($J219=TRUE,Linearity!D219,NA())</f>
        <v>#N/A</v>
      </c>
      <c r="E219" s="1" t="e">
        <f>IF($J219=TRUE,Linearity!E219,NA())</f>
        <v>#N/A</v>
      </c>
      <c r="F219" s="1">
        <f>IF(AND($J219=TRUE,Linearity!F219&lt;&gt;0,Linearity!G219&lt;&gt;0),Linearity!F219,-25)</f>
        <v>-25</v>
      </c>
      <c r="G219" s="1">
        <f>IF(AND($J219=TRUE,Linearity!F219&lt;&gt;0,Linearity!G219&lt;&gt;0),Linearity!G219,-25)</f>
        <v>-25</v>
      </c>
      <c r="H219" s="1">
        <f>IF(AND($J219=TRUE,Linearity!F219&lt;&gt;0,Linearity!G219&lt;&gt;0),Linearity!H219,-25)</f>
        <v>-25</v>
      </c>
      <c r="I219" s="1">
        <f>IF(AND($J219=TRUE,Linearity!F219&lt;&gt;0,Linearity!G219&lt;&gt;0),Linearity!I219,-25)</f>
        <v>-25</v>
      </c>
      <c r="J219" t="b">
        <f>IF(Linearity!J219&lt;&gt;0,TRUE,FALSE)</f>
        <v>0</v>
      </c>
    </row>
    <row r="220" spans="1:10" x14ac:dyDescent="0.25">
      <c r="A220" s="1" t="e">
        <f>IF($J220=TRUE,Linearity!A220,NA())</f>
        <v>#N/A</v>
      </c>
      <c r="B220" s="1" t="e">
        <f>IF($J220=TRUE,Linearity!B220,NA())</f>
        <v>#N/A</v>
      </c>
      <c r="C220" s="1" t="e">
        <f>IF($J220=TRUE,Linearity!C220,NA())</f>
        <v>#N/A</v>
      </c>
      <c r="D220" s="1" t="e">
        <f>IF($J220=TRUE,Linearity!D220,NA())</f>
        <v>#N/A</v>
      </c>
      <c r="E220" s="1" t="e">
        <f>IF($J220=TRUE,Linearity!E220,NA())</f>
        <v>#N/A</v>
      </c>
      <c r="F220" s="1">
        <f>IF(AND($J220=TRUE,Linearity!F220&lt;&gt;0,Linearity!G220&lt;&gt;0),Linearity!F220,-25)</f>
        <v>-25</v>
      </c>
      <c r="G220" s="1">
        <f>IF(AND($J220=TRUE,Linearity!F220&lt;&gt;0,Linearity!G220&lt;&gt;0),Linearity!G220,-25)</f>
        <v>-25</v>
      </c>
      <c r="H220" s="1">
        <f>IF(AND($J220=TRUE,Linearity!F220&lt;&gt;0,Linearity!G220&lt;&gt;0),Linearity!H220,-25)</f>
        <v>-25</v>
      </c>
      <c r="I220" s="1">
        <f>IF(AND($J220=TRUE,Linearity!F220&lt;&gt;0,Linearity!G220&lt;&gt;0),Linearity!I220,-25)</f>
        <v>-25</v>
      </c>
      <c r="J220" t="b">
        <f>IF(Linearity!J220&lt;&gt;0,TRUE,FALSE)</f>
        <v>0</v>
      </c>
    </row>
    <row r="221" spans="1:10" x14ac:dyDescent="0.25">
      <c r="A221" s="1" t="e">
        <f>IF($J221=TRUE,Linearity!A221,NA())</f>
        <v>#N/A</v>
      </c>
      <c r="B221" s="1" t="e">
        <f>IF($J221=TRUE,Linearity!B221,NA())</f>
        <v>#N/A</v>
      </c>
      <c r="C221" s="1" t="e">
        <f>IF($J221=TRUE,Linearity!C221,NA())</f>
        <v>#N/A</v>
      </c>
      <c r="D221" s="1" t="e">
        <f>IF($J221=TRUE,Linearity!D221,NA())</f>
        <v>#N/A</v>
      </c>
      <c r="E221" s="1" t="e">
        <f>IF($J221=TRUE,Linearity!E221,NA())</f>
        <v>#N/A</v>
      </c>
      <c r="F221" s="1">
        <f>IF(AND($J221=TRUE,Linearity!F221&lt;&gt;0,Linearity!G221&lt;&gt;0),Linearity!F221,-25)</f>
        <v>-25</v>
      </c>
      <c r="G221" s="1">
        <f>IF(AND($J221=TRUE,Linearity!F221&lt;&gt;0,Linearity!G221&lt;&gt;0),Linearity!G221,-25)</f>
        <v>-25</v>
      </c>
      <c r="H221" s="1">
        <f>IF(AND($J221=TRUE,Linearity!F221&lt;&gt;0,Linearity!G221&lt;&gt;0),Linearity!H221,-25)</f>
        <v>-25</v>
      </c>
      <c r="I221" s="1">
        <f>IF(AND($J221=TRUE,Linearity!F221&lt;&gt;0,Linearity!G221&lt;&gt;0),Linearity!I221,-25)</f>
        <v>-25</v>
      </c>
      <c r="J221" t="b">
        <f>IF(Linearity!J221&lt;&gt;0,TRUE,FALSE)</f>
        <v>0</v>
      </c>
    </row>
    <row r="222" spans="1:10" x14ac:dyDescent="0.25">
      <c r="A222" s="1" t="e">
        <f>IF($J222=TRUE,Linearity!A222,NA())</f>
        <v>#N/A</v>
      </c>
      <c r="B222" s="1" t="e">
        <f>IF($J222=TRUE,Linearity!B222,NA())</f>
        <v>#N/A</v>
      </c>
      <c r="C222" s="1" t="e">
        <f>IF($J222=TRUE,Linearity!C222,NA())</f>
        <v>#N/A</v>
      </c>
      <c r="D222" s="1" t="e">
        <f>IF($J222=TRUE,Linearity!D222,NA())</f>
        <v>#N/A</v>
      </c>
      <c r="E222" s="1" t="e">
        <f>IF($J222=TRUE,Linearity!E222,NA())</f>
        <v>#N/A</v>
      </c>
      <c r="F222" s="1">
        <f>IF(AND($J222=TRUE,Linearity!F222&lt;&gt;0,Linearity!G222&lt;&gt;0),Linearity!F222,-25)</f>
        <v>-25</v>
      </c>
      <c r="G222" s="1">
        <f>IF(AND($J222=TRUE,Linearity!F222&lt;&gt;0,Linearity!G222&lt;&gt;0),Linearity!G222,-25)</f>
        <v>-25</v>
      </c>
      <c r="H222" s="1">
        <f>IF(AND($J222=TRUE,Linearity!F222&lt;&gt;0,Linearity!G222&lt;&gt;0),Linearity!H222,-25)</f>
        <v>-25</v>
      </c>
      <c r="I222" s="1">
        <f>IF(AND($J222=TRUE,Linearity!F222&lt;&gt;0,Linearity!G222&lt;&gt;0),Linearity!I222,-25)</f>
        <v>-25</v>
      </c>
      <c r="J222" t="b">
        <f>IF(Linearity!J222&lt;&gt;0,TRUE,FALSE)</f>
        <v>0</v>
      </c>
    </row>
    <row r="223" spans="1:10" x14ac:dyDescent="0.25">
      <c r="A223" s="1" t="e">
        <f>IF($J223=TRUE,Linearity!A223,NA())</f>
        <v>#N/A</v>
      </c>
      <c r="B223" s="1" t="e">
        <f>IF($J223=TRUE,Linearity!B223,NA())</f>
        <v>#N/A</v>
      </c>
      <c r="C223" s="1" t="e">
        <f>IF($J223=TRUE,Linearity!C223,NA())</f>
        <v>#N/A</v>
      </c>
      <c r="D223" s="1" t="e">
        <f>IF($J223=TRUE,Linearity!D223,NA())</f>
        <v>#N/A</v>
      </c>
      <c r="E223" s="1" t="e">
        <f>IF($J223=TRUE,Linearity!E223,NA())</f>
        <v>#N/A</v>
      </c>
      <c r="F223" s="1">
        <f>IF(AND($J223=TRUE,Linearity!F223&lt;&gt;0,Linearity!G223&lt;&gt;0),Linearity!F223,-25)</f>
        <v>-25</v>
      </c>
      <c r="G223" s="1">
        <f>IF(AND($J223=TRUE,Linearity!F223&lt;&gt;0,Linearity!G223&lt;&gt;0),Linearity!G223,-25)</f>
        <v>-25</v>
      </c>
      <c r="H223" s="1">
        <f>IF(AND($J223=TRUE,Linearity!F223&lt;&gt;0,Linearity!G223&lt;&gt;0),Linearity!H223,-25)</f>
        <v>-25</v>
      </c>
      <c r="I223" s="1">
        <f>IF(AND($J223=TRUE,Linearity!F223&lt;&gt;0,Linearity!G223&lt;&gt;0),Linearity!I223,-25)</f>
        <v>-25</v>
      </c>
      <c r="J223" t="b">
        <f>IF(Linearity!J223&lt;&gt;0,TRUE,FALSE)</f>
        <v>0</v>
      </c>
    </row>
    <row r="224" spans="1:10" x14ac:dyDescent="0.25">
      <c r="A224" s="1" t="e">
        <f>IF($J224=TRUE,Linearity!A224,NA())</f>
        <v>#N/A</v>
      </c>
      <c r="B224" s="1" t="e">
        <f>IF($J224=TRUE,Linearity!B224,NA())</f>
        <v>#N/A</v>
      </c>
      <c r="C224" s="1" t="e">
        <f>IF($J224=TRUE,Linearity!C224,NA())</f>
        <v>#N/A</v>
      </c>
      <c r="D224" s="1" t="e">
        <f>IF($J224=TRUE,Linearity!D224,NA())</f>
        <v>#N/A</v>
      </c>
      <c r="E224" s="1" t="e">
        <f>IF($J224=TRUE,Linearity!E224,NA())</f>
        <v>#N/A</v>
      </c>
      <c r="F224" s="1">
        <f>IF(AND($J224=TRUE,Linearity!F224&lt;&gt;0,Linearity!G224&lt;&gt;0),Linearity!F224,-25)</f>
        <v>-25</v>
      </c>
      <c r="G224" s="1">
        <f>IF(AND($J224=TRUE,Linearity!F224&lt;&gt;0,Linearity!G224&lt;&gt;0),Linearity!G224,-25)</f>
        <v>-25</v>
      </c>
      <c r="H224" s="1">
        <f>IF(AND($J224=TRUE,Linearity!F224&lt;&gt;0,Linearity!G224&lt;&gt;0),Linearity!H224,-25)</f>
        <v>-25</v>
      </c>
      <c r="I224" s="1">
        <f>IF(AND($J224=TRUE,Linearity!F224&lt;&gt;0,Linearity!G224&lt;&gt;0),Linearity!I224,-25)</f>
        <v>-25</v>
      </c>
      <c r="J224" t="b">
        <f>IF(Linearity!J224&lt;&gt;0,TRUE,FALSE)</f>
        <v>0</v>
      </c>
    </row>
    <row r="225" spans="1:10" x14ac:dyDescent="0.25">
      <c r="A225" s="1" t="e">
        <f>IF($J225=TRUE,Linearity!A225,NA())</f>
        <v>#N/A</v>
      </c>
      <c r="B225" s="1" t="e">
        <f>IF($J225=TRUE,Linearity!B225,NA())</f>
        <v>#N/A</v>
      </c>
      <c r="C225" s="1" t="e">
        <f>IF($J225=TRUE,Linearity!C225,NA())</f>
        <v>#N/A</v>
      </c>
      <c r="D225" s="1" t="e">
        <f>IF($J225=TRUE,Linearity!D225,NA())</f>
        <v>#N/A</v>
      </c>
      <c r="E225" s="1" t="e">
        <f>IF($J225=TRUE,Linearity!E225,NA())</f>
        <v>#N/A</v>
      </c>
      <c r="F225" s="1">
        <f>IF(AND($J225=TRUE,Linearity!F225&lt;&gt;0,Linearity!G225&lt;&gt;0),Linearity!F225,-25)</f>
        <v>-25</v>
      </c>
      <c r="G225" s="1">
        <f>IF(AND($J225=TRUE,Linearity!F225&lt;&gt;0,Linearity!G225&lt;&gt;0),Linearity!G225,-25)</f>
        <v>-25</v>
      </c>
      <c r="H225" s="1">
        <f>IF(AND($J225=TRUE,Linearity!F225&lt;&gt;0,Linearity!G225&lt;&gt;0),Linearity!H225,-25)</f>
        <v>-25</v>
      </c>
      <c r="I225" s="1">
        <f>IF(AND($J225=TRUE,Linearity!F225&lt;&gt;0,Linearity!G225&lt;&gt;0),Linearity!I225,-25)</f>
        <v>-25</v>
      </c>
      <c r="J225" t="b">
        <f>IF(Linearity!J225&lt;&gt;0,TRUE,FALSE)</f>
        <v>0</v>
      </c>
    </row>
    <row r="226" spans="1:10" x14ac:dyDescent="0.25">
      <c r="A226" s="1" t="e">
        <f>IF($J226=TRUE,Linearity!A226,NA())</f>
        <v>#N/A</v>
      </c>
      <c r="B226" s="1" t="e">
        <f>IF($J226=TRUE,Linearity!B226,NA())</f>
        <v>#N/A</v>
      </c>
      <c r="C226" s="1" t="e">
        <f>IF($J226=TRUE,Linearity!C226,NA())</f>
        <v>#N/A</v>
      </c>
      <c r="D226" s="1" t="e">
        <f>IF($J226=TRUE,Linearity!D226,NA())</f>
        <v>#N/A</v>
      </c>
      <c r="E226" s="1" t="e">
        <f>IF($J226=TRUE,Linearity!E226,NA())</f>
        <v>#N/A</v>
      </c>
      <c r="F226" s="1">
        <f>IF(AND($J226=TRUE,Linearity!F226&lt;&gt;0,Linearity!G226&lt;&gt;0),Linearity!F226,-25)</f>
        <v>-25</v>
      </c>
      <c r="G226" s="1">
        <f>IF(AND($J226=TRUE,Linearity!F226&lt;&gt;0,Linearity!G226&lt;&gt;0),Linearity!G226,-25)</f>
        <v>-25</v>
      </c>
      <c r="H226" s="1">
        <f>IF(AND($J226=TRUE,Linearity!F226&lt;&gt;0,Linearity!G226&lt;&gt;0),Linearity!H226,-25)</f>
        <v>-25</v>
      </c>
      <c r="I226" s="1">
        <f>IF(AND($J226=TRUE,Linearity!F226&lt;&gt;0,Linearity!G226&lt;&gt;0),Linearity!I226,-25)</f>
        <v>-25</v>
      </c>
      <c r="J226" t="b">
        <f>IF(Linearity!J226&lt;&gt;0,TRUE,FALSE)</f>
        <v>0</v>
      </c>
    </row>
    <row r="227" spans="1:10" x14ac:dyDescent="0.25">
      <c r="A227" s="1" t="e">
        <f>IF($J227=TRUE,Linearity!A227,NA())</f>
        <v>#N/A</v>
      </c>
      <c r="B227" s="1" t="e">
        <f>IF($J227=TRUE,Linearity!B227,NA())</f>
        <v>#N/A</v>
      </c>
      <c r="C227" s="1" t="e">
        <f>IF($J227=TRUE,Linearity!C227,NA())</f>
        <v>#N/A</v>
      </c>
      <c r="D227" s="1" t="e">
        <f>IF($J227=TRUE,Linearity!D227,NA())</f>
        <v>#N/A</v>
      </c>
      <c r="E227" s="1" t="e">
        <f>IF($J227=TRUE,Linearity!E227,NA())</f>
        <v>#N/A</v>
      </c>
      <c r="F227" s="1">
        <f>IF(AND($J227=TRUE,Linearity!F227&lt;&gt;0,Linearity!G227&lt;&gt;0),Linearity!F227,-25)</f>
        <v>-25</v>
      </c>
      <c r="G227" s="1">
        <f>IF(AND($J227=TRUE,Linearity!F227&lt;&gt;0,Linearity!G227&lt;&gt;0),Linearity!G227,-25)</f>
        <v>-25</v>
      </c>
      <c r="H227" s="1">
        <f>IF(AND($J227=TRUE,Linearity!F227&lt;&gt;0,Linearity!G227&lt;&gt;0),Linearity!H227,-25)</f>
        <v>-25</v>
      </c>
      <c r="I227" s="1">
        <f>IF(AND($J227=TRUE,Linearity!F227&lt;&gt;0,Linearity!G227&lt;&gt;0),Linearity!I227,-25)</f>
        <v>-25</v>
      </c>
      <c r="J227" t="b">
        <f>IF(Linearity!J227&lt;&gt;0,TRUE,FALSE)</f>
        <v>0</v>
      </c>
    </row>
    <row r="228" spans="1:10" x14ac:dyDescent="0.25">
      <c r="A228" s="1" t="e">
        <f>IF($J228=TRUE,Linearity!A228,NA())</f>
        <v>#N/A</v>
      </c>
      <c r="B228" s="1" t="e">
        <f>IF($J228=TRUE,Linearity!B228,NA())</f>
        <v>#N/A</v>
      </c>
      <c r="C228" s="1" t="e">
        <f>IF($J228=TRUE,Linearity!C228,NA())</f>
        <v>#N/A</v>
      </c>
      <c r="D228" s="1" t="e">
        <f>IF($J228=TRUE,Linearity!D228,NA())</f>
        <v>#N/A</v>
      </c>
      <c r="E228" s="1" t="e">
        <f>IF($J228=TRUE,Linearity!E228,NA())</f>
        <v>#N/A</v>
      </c>
      <c r="F228" s="1">
        <f>IF(AND($J228=TRUE,Linearity!F228&lt;&gt;0,Linearity!G228&lt;&gt;0),Linearity!F228,-25)</f>
        <v>-25</v>
      </c>
      <c r="G228" s="1">
        <f>IF(AND($J228=TRUE,Linearity!F228&lt;&gt;0,Linearity!G228&lt;&gt;0),Linearity!G228,-25)</f>
        <v>-25</v>
      </c>
      <c r="H228" s="1">
        <f>IF(AND($J228=TRUE,Linearity!F228&lt;&gt;0,Linearity!G228&lt;&gt;0),Linearity!H228,-25)</f>
        <v>-25</v>
      </c>
      <c r="I228" s="1">
        <f>IF(AND($J228=TRUE,Linearity!F228&lt;&gt;0,Linearity!G228&lt;&gt;0),Linearity!I228,-25)</f>
        <v>-25</v>
      </c>
      <c r="J228" t="b">
        <f>IF(Linearity!J228&lt;&gt;0,TRUE,FALSE)</f>
        <v>0</v>
      </c>
    </row>
    <row r="229" spans="1:10" x14ac:dyDescent="0.25">
      <c r="A229" s="1" t="e">
        <f>IF($J229=TRUE,Linearity!A229,NA())</f>
        <v>#N/A</v>
      </c>
      <c r="B229" s="1" t="e">
        <f>IF($J229=TRUE,Linearity!B229,NA())</f>
        <v>#N/A</v>
      </c>
      <c r="C229" s="1" t="e">
        <f>IF($J229=TRUE,Linearity!C229,NA())</f>
        <v>#N/A</v>
      </c>
      <c r="D229" s="1" t="e">
        <f>IF($J229=TRUE,Linearity!D229,NA())</f>
        <v>#N/A</v>
      </c>
      <c r="E229" s="1" t="e">
        <f>IF($J229=TRUE,Linearity!E229,NA())</f>
        <v>#N/A</v>
      </c>
      <c r="F229" s="1">
        <f>IF(AND($J229=TRUE,Linearity!F229&lt;&gt;0,Linearity!G229&lt;&gt;0),Linearity!F229,-25)</f>
        <v>-25</v>
      </c>
      <c r="G229" s="1">
        <f>IF(AND($J229=TRUE,Linearity!F229&lt;&gt;0,Linearity!G229&lt;&gt;0),Linearity!G229,-25)</f>
        <v>-25</v>
      </c>
      <c r="H229" s="1">
        <f>IF(AND($J229=TRUE,Linearity!F229&lt;&gt;0,Linearity!G229&lt;&gt;0),Linearity!H229,-25)</f>
        <v>-25</v>
      </c>
      <c r="I229" s="1">
        <f>IF(AND($J229=TRUE,Linearity!F229&lt;&gt;0,Linearity!G229&lt;&gt;0),Linearity!I229,-25)</f>
        <v>-25</v>
      </c>
      <c r="J229" t="b">
        <f>IF(Linearity!J229&lt;&gt;0,TRUE,FALSE)</f>
        <v>0</v>
      </c>
    </row>
    <row r="230" spans="1:10" x14ac:dyDescent="0.25">
      <c r="A230" s="1" t="e">
        <f>IF($J230=TRUE,Linearity!A230,NA())</f>
        <v>#N/A</v>
      </c>
      <c r="B230" s="1" t="e">
        <f>IF($J230=TRUE,Linearity!B230,NA())</f>
        <v>#N/A</v>
      </c>
      <c r="C230" s="1" t="e">
        <f>IF($J230=TRUE,Linearity!C230,NA())</f>
        <v>#N/A</v>
      </c>
      <c r="D230" s="1" t="e">
        <f>IF($J230=TRUE,Linearity!D230,NA())</f>
        <v>#N/A</v>
      </c>
      <c r="E230" s="1" t="e">
        <f>IF($J230=TRUE,Linearity!E230,NA())</f>
        <v>#N/A</v>
      </c>
      <c r="F230" s="1">
        <f>IF(AND($J230=TRUE,Linearity!F230&lt;&gt;0,Linearity!G230&lt;&gt;0),Linearity!F230,-25)</f>
        <v>-25</v>
      </c>
      <c r="G230" s="1">
        <f>IF(AND($J230=TRUE,Linearity!F230&lt;&gt;0,Linearity!G230&lt;&gt;0),Linearity!G230,-25)</f>
        <v>-25</v>
      </c>
      <c r="H230" s="1">
        <f>IF(AND($J230=TRUE,Linearity!F230&lt;&gt;0,Linearity!G230&lt;&gt;0),Linearity!H230,-25)</f>
        <v>-25</v>
      </c>
      <c r="I230" s="1">
        <f>IF(AND($J230=TRUE,Linearity!F230&lt;&gt;0,Linearity!G230&lt;&gt;0),Linearity!I230,-25)</f>
        <v>-25</v>
      </c>
      <c r="J230" t="b">
        <f>IF(Linearity!J230&lt;&gt;0,TRUE,FALSE)</f>
        <v>0</v>
      </c>
    </row>
    <row r="231" spans="1:10" x14ac:dyDescent="0.25">
      <c r="A231" s="1" t="e">
        <f>IF($J231=TRUE,Linearity!A231,NA())</f>
        <v>#N/A</v>
      </c>
      <c r="B231" s="1" t="e">
        <f>IF($J231=TRUE,Linearity!B231,NA())</f>
        <v>#N/A</v>
      </c>
      <c r="C231" s="1" t="e">
        <f>IF($J231=TRUE,Linearity!C231,NA())</f>
        <v>#N/A</v>
      </c>
      <c r="D231" s="1" t="e">
        <f>IF($J231=TRUE,Linearity!D231,NA())</f>
        <v>#N/A</v>
      </c>
      <c r="E231" s="1" t="e">
        <f>IF($J231=TRUE,Linearity!E231,NA())</f>
        <v>#N/A</v>
      </c>
      <c r="F231" s="1">
        <f>IF(AND($J231=TRUE,Linearity!F231&lt;&gt;0,Linearity!G231&lt;&gt;0),Linearity!F231,-25)</f>
        <v>-25</v>
      </c>
      <c r="G231" s="1">
        <f>IF(AND($J231=TRUE,Linearity!F231&lt;&gt;0,Linearity!G231&lt;&gt;0),Linearity!G231,-25)</f>
        <v>-25</v>
      </c>
      <c r="H231" s="1">
        <f>IF(AND($J231=TRUE,Linearity!F231&lt;&gt;0,Linearity!G231&lt;&gt;0),Linearity!H231,-25)</f>
        <v>-25</v>
      </c>
      <c r="I231" s="1">
        <f>IF(AND($J231=TRUE,Linearity!F231&lt;&gt;0,Linearity!G231&lt;&gt;0),Linearity!I231,-25)</f>
        <v>-25</v>
      </c>
      <c r="J231" t="b">
        <f>IF(Linearity!J231&lt;&gt;0,TRUE,FALSE)</f>
        <v>0</v>
      </c>
    </row>
    <row r="232" spans="1:10" x14ac:dyDescent="0.25">
      <c r="A232" s="1" t="e">
        <f>IF($J232=TRUE,Linearity!A232,NA())</f>
        <v>#N/A</v>
      </c>
      <c r="B232" s="1" t="e">
        <f>IF($J232=TRUE,Linearity!B232,NA())</f>
        <v>#N/A</v>
      </c>
      <c r="C232" s="1" t="e">
        <f>IF($J232=TRUE,Linearity!C232,NA())</f>
        <v>#N/A</v>
      </c>
      <c r="D232" s="1" t="e">
        <f>IF($J232=TRUE,Linearity!D232,NA())</f>
        <v>#N/A</v>
      </c>
      <c r="E232" s="1" t="e">
        <f>IF($J232=TRUE,Linearity!E232,NA())</f>
        <v>#N/A</v>
      </c>
      <c r="F232" s="1">
        <f>IF(AND($J232=TRUE,Linearity!F232&lt;&gt;0,Linearity!G232&lt;&gt;0),Linearity!F232,-25)</f>
        <v>-25</v>
      </c>
      <c r="G232" s="1">
        <f>IF(AND($J232=TRUE,Linearity!F232&lt;&gt;0,Linearity!G232&lt;&gt;0),Linearity!G232,-25)</f>
        <v>-25</v>
      </c>
      <c r="H232" s="1">
        <f>IF(AND($J232=TRUE,Linearity!F232&lt;&gt;0,Linearity!G232&lt;&gt;0),Linearity!H232,-25)</f>
        <v>-25</v>
      </c>
      <c r="I232" s="1">
        <f>IF(AND($J232=TRUE,Linearity!F232&lt;&gt;0,Linearity!G232&lt;&gt;0),Linearity!I232,-25)</f>
        <v>-25</v>
      </c>
      <c r="J232" t="b">
        <f>IF(Linearity!J232&lt;&gt;0,TRUE,FALSE)</f>
        <v>0</v>
      </c>
    </row>
    <row r="233" spans="1:10" x14ac:dyDescent="0.25">
      <c r="A233" s="1" t="e">
        <f>IF($J233=TRUE,Linearity!A233,NA())</f>
        <v>#N/A</v>
      </c>
      <c r="B233" s="1" t="e">
        <f>IF($J233=TRUE,Linearity!B233,NA())</f>
        <v>#N/A</v>
      </c>
      <c r="C233" s="1" t="e">
        <f>IF($J233=TRUE,Linearity!C233,NA())</f>
        <v>#N/A</v>
      </c>
      <c r="D233" s="1" t="e">
        <f>IF($J233=TRUE,Linearity!D233,NA())</f>
        <v>#N/A</v>
      </c>
      <c r="E233" s="1" t="e">
        <f>IF($J233=TRUE,Linearity!E233,NA())</f>
        <v>#N/A</v>
      </c>
      <c r="F233" s="1">
        <f>IF(AND($J233=TRUE,Linearity!F233&lt;&gt;0,Linearity!G233&lt;&gt;0),Linearity!F233,-25)</f>
        <v>-25</v>
      </c>
      <c r="G233" s="1">
        <f>IF(AND($J233=TRUE,Linearity!F233&lt;&gt;0,Linearity!G233&lt;&gt;0),Linearity!G233,-25)</f>
        <v>-25</v>
      </c>
      <c r="H233" s="1">
        <f>IF(AND($J233=TRUE,Linearity!F233&lt;&gt;0,Linearity!G233&lt;&gt;0),Linearity!H233,-25)</f>
        <v>-25</v>
      </c>
      <c r="I233" s="1">
        <f>IF(AND($J233=TRUE,Linearity!F233&lt;&gt;0,Linearity!G233&lt;&gt;0),Linearity!I233,-25)</f>
        <v>-25</v>
      </c>
      <c r="J233" t="b">
        <f>IF(Linearity!J233&lt;&gt;0,TRUE,FALSE)</f>
        <v>0</v>
      </c>
    </row>
    <row r="234" spans="1:10" x14ac:dyDescent="0.25">
      <c r="A234" s="1" t="e">
        <f>IF($J234=TRUE,Linearity!A234,NA())</f>
        <v>#N/A</v>
      </c>
      <c r="B234" s="1" t="e">
        <f>IF($J234=TRUE,Linearity!B234,NA())</f>
        <v>#N/A</v>
      </c>
      <c r="C234" s="1" t="e">
        <f>IF($J234=TRUE,Linearity!C234,NA())</f>
        <v>#N/A</v>
      </c>
      <c r="D234" s="1" t="e">
        <f>IF($J234=TRUE,Linearity!D234,NA())</f>
        <v>#N/A</v>
      </c>
      <c r="E234" s="1" t="e">
        <f>IF($J234=TRUE,Linearity!E234,NA())</f>
        <v>#N/A</v>
      </c>
      <c r="F234" s="1">
        <f>IF(AND($J234=TRUE,Linearity!F234&lt;&gt;0,Linearity!G234&lt;&gt;0),Linearity!F234,-25)</f>
        <v>-25</v>
      </c>
      <c r="G234" s="1">
        <f>IF(AND($J234=TRUE,Linearity!F234&lt;&gt;0,Linearity!G234&lt;&gt;0),Linearity!G234,-25)</f>
        <v>-25</v>
      </c>
      <c r="H234" s="1">
        <f>IF(AND($J234=TRUE,Linearity!F234&lt;&gt;0,Linearity!G234&lt;&gt;0),Linearity!H234,-25)</f>
        <v>-25</v>
      </c>
      <c r="I234" s="1">
        <f>IF(AND($J234=TRUE,Linearity!F234&lt;&gt;0,Linearity!G234&lt;&gt;0),Linearity!I234,-25)</f>
        <v>-25</v>
      </c>
      <c r="J234" t="b">
        <f>IF(Linearity!J234&lt;&gt;0,TRUE,FALSE)</f>
        <v>0</v>
      </c>
    </row>
    <row r="235" spans="1:10" x14ac:dyDescent="0.25">
      <c r="A235" s="1" t="e">
        <f>IF($J235=TRUE,Linearity!A235,NA())</f>
        <v>#N/A</v>
      </c>
      <c r="B235" s="1" t="e">
        <f>IF($J235=TRUE,Linearity!B235,NA())</f>
        <v>#N/A</v>
      </c>
      <c r="C235" s="1" t="e">
        <f>IF($J235=TRUE,Linearity!C235,NA())</f>
        <v>#N/A</v>
      </c>
      <c r="D235" s="1" t="e">
        <f>IF($J235=TRUE,Linearity!D235,NA())</f>
        <v>#N/A</v>
      </c>
      <c r="E235" s="1" t="e">
        <f>IF($J235=TRUE,Linearity!E235,NA())</f>
        <v>#N/A</v>
      </c>
      <c r="F235" s="1">
        <f>IF(AND($J235=TRUE,Linearity!F235&lt;&gt;0,Linearity!G235&lt;&gt;0),Linearity!F235,-25)</f>
        <v>-25</v>
      </c>
      <c r="G235" s="1">
        <f>IF(AND($J235=TRUE,Linearity!F235&lt;&gt;0,Linearity!G235&lt;&gt;0),Linearity!G235,-25)</f>
        <v>-25</v>
      </c>
      <c r="H235" s="1">
        <f>IF(AND($J235=TRUE,Linearity!F235&lt;&gt;0,Linearity!G235&lt;&gt;0),Linearity!H235,-25)</f>
        <v>-25</v>
      </c>
      <c r="I235" s="1">
        <f>IF(AND($J235=TRUE,Linearity!F235&lt;&gt;0,Linearity!G235&lt;&gt;0),Linearity!I235,-25)</f>
        <v>-25</v>
      </c>
      <c r="J235" t="b">
        <f>IF(Linearity!J235&lt;&gt;0,TRUE,FALSE)</f>
        <v>0</v>
      </c>
    </row>
    <row r="236" spans="1:10" x14ac:dyDescent="0.25">
      <c r="A236" s="1" t="e">
        <f>IF($J236=TRUE,Linearity!A236,NA())</f>
        <v>#N/A</v>
      </c>
      <c r="B236" s="1" t="e">
        <f>IF($J236=TRUE,Linearity!B236,NA())</f>
        <v>#N/A</v>
      </c>
      <c r="C236" s="1" t="e">
        <f>IF($J236=TRUE,Linearity!C236,NA())</f>
        <v>#N/A</v>
      </c>
      <c r="D236" s="1" t="e">
        <f>IF($J236=TRUE,Linearity!D236,NA())</f>
        <v>#N/A</v>
      </c>
      <c r="E236" s="1" t="e">
        <f>IF($J236=TRUE,Linearity!E236,NA())</f>
        <v>#N/A</v>
      </c>
      <c r="F236" s="1">
        <f>IF(AND($J236=TRUE,Linearity!F236&lt;&gt;0,Linearity!G236&lt;&gt;0),Linearity!F236,-25)</f>
        <v>-25</v>
      </c>
      <c r="G236" s="1">
        <f>IF(AND($J236=TRUE,Linearity!F236&lt;&gt;0,Linearity!G236&lt;&gt;0),Linearity!G236,-25)</f>
        <v>-25</v>
      </c>
      <c r="H236" s="1">
        <f>IF(AND($J236=TRUE,Linearity!F236&lt;&gt;0,Linearity!G236&lt;&gt;0),Linearity!H236,-25)</f>
        <v>-25</v>
      </c>
      <c r="I236" s="1">
        <f>IF(AND($J236=TRUE,Linearity!F236&lt;&gt;0,Linearity!G236&lt;&gt;0),Linearity!I236,-25)</f>
        <v>-25</v>
      </c>
      <c r="J236" t="b">
        <f>IF(Linearity!J236&lt;&gt;0,TRUE,FALSE)</f>
        <v>0</v>
      </c>
    </row>
    <row r="237" spans="1:10" x14ac:dyDescent="0.25">
      <c r="A237" s="1" t="e">
        <f>IF($J237=TRUE,Linearity!A237,NA())</f>
        <v>#N/A</v>
      </c>
      <c r="B237" s="1" t="e">
        <f>IF($J237=TRUE,Linearity!B237,NA())</f>
        <v>#N/A</v>
      </c>
      <c r="C237" s="1" t="e">
        <f>IF($J237=TRUE,Linearity!C237,NA())</f>
        <v>#N/A</v>
      </c>
      <c r="D237" s="1" t="e">
        <f>IF($J237=TRUE,Linearity!D237,NA())</f>
        <v>#N/A</v>
      </c>
      <c r="E237" s="1" t="e">
        <f>IF($J237=TRUE,Linearity!E237,NA())</f>
        <v>#N/A</v>
      </c>
      <c r="F237" s="1">
        <f>IF(AND($J237=TRUE,Linearity!F237&lt;&gt;0,Linearity!G237&lt;&gt;0),Linearity!F237,-25)</f>
        <v>-25</v>
      </c>
      <c r="G237" s="1">
        <f>IF(AND($J237=TRUE,Linearity!F237&lt;&gt;0,Linearity!G237&lt;&gt;0),Linearity!G237,-25)</f>
        <v>-25</v>
      </c>
      <c r="H237" s="1">
        <f>IF(AND($J237=TRUE,Linearity!F237&lt;&gt;0,Linearity!G237&lt;&gt;0),Linearity!H237,-25)</f>
        <v>-25</v>
      </c>
      <c r="I237" s="1">
        <f>IF(AND($J237=TRUE,Linearity!F237&lt;&gt;0,Linearity!G237&lt;&gt;0),Linearity!I237,-25)</f>
        <v>-25</v>
      </c>
      <c r="J237" t="b">
        <f>IF(Linearity!J237&lt;&gt;0,TRUE,FALSE)</f>
        <v>0</v>
      </c>
    </row>
    <row r="238" spans="1:10" x14ac:dyDescent="0.25">
      <c r="A238" s="1" t="e">
        <f>IF($J238=TRUE,Linearity!A238,NA())</f>
        <v>#N/A</v>
      </c>
      <c r="B238" s="1" t="e">
        <f>IF($J238=TRUE,Linearity!B238,NA())</f>
        <v>#N/A</v>
      </c>
      <c r="C238" s="1" t="e">
        <f>IF($J238=TRUE,Linearity!C238,NA())</f>
        <v>#N/A</v>
      </c>
      <c r="D238" s="1" t="e">
        <f>IF($J238=TRUE,Linearity!D238,NA())</f>
        <v>#N/A</v>
      </c>
      <c r="E238" s="1" t="e">
        <f>IF($J238=TRUE,Linearity!E238,NA())</f>
        <v>#N/A</v>
      </c>
      <c r="F238" s="1">
        <f>IF(AND($J238=TRUE,Linearity!F238&lt;&gt;0,Linearity!G238&lt;&gt;0),Linearity!F238,-25)</f>
        <v>-25</v>
      </c>
      <c r="G238" s="1">
        <f>IF(AND($J238=TRUE,Linearity!F238&lt;&gt;0,Linearity!G238&lt;&gt;0),Linearity!G238,-25)</f>
        <v>-25</v>
      </c>
      <c r="H238" s="1">
        <f>IF(AND($J238=TRUE,Linearity!F238&lt;&gt;0,Linearity!G238&lt;&gt;0),Linearity!H238,-25)</f>
        <v>-25</v>
      </c>
      <c r="I238" s="1">
        <f>IF(AND($J238=TRUE,Linearity!F238&lt;&gt;0,Linearity!G238&lt;&gt;0),Linearity!I238,-25)</f>
        <v>-25</v>
      </c>
      <c r="J238" t="b">
        <f>IF(Linearity!J238&lt;&gt;0,TRUE,FALSE)</f>
        <v>0</v>
      </c>
    </row>
    <row r="239" spans="1:10" x14ac:dyDescent="0.25">
      <c r="A239" s="1" t="e">
        <f>IF($J239=TRUE,Linearity!A239,NA())</f>
        <v>#N/A</v>
      </c>
      <c r="B239" s="1" t="e">
        <f>IF($J239=TRUE,Linearity!B239,NA())</f>
        <v>#N/A</v>
      </c>
      <c r="C239" s="1" t="e">
        <f>IF($J239=TRUE,Linearity!C239,NA())</f>
        <v>#N/A</v>
      </c>
      <c r="D239" s="1" t="e">
        <f>IF($J239=TRUE,Linearity!D239,NA())</f>
        <v>#N/A</v>
      </c>
      <c r="E239" s="1" t="e">
        <f>IF($J239=TRUE,Linearity!E239,NA())</f>
        <v>#N/A</v>
      </c>
      <c r="F239" s="1">
        <f>IF(AND($J239=TRUE,Linearity!F239&lt;&gt;0,Linearity!G239&lt;&gt;0),Linearity!F239,-25)</f>
        <v>-25</v>
      </c>
      <c r="G239" s="1">
        <f>IF(AND($J239=TRUE,Linearity!F239&lt;&gt;0,Linearity!G239&lt;&gt;0),Linearity!G239,-25)</f>
        <v>-25</v>
      </c>
      <c r="H239" s="1">
        <f>IF(AND($J239=TRUE,Linearity!F239&lt;&gt;0,Linearity!G239&lt;&gt;0),Linearity!H239,-25)</f>
        <v>-25</v>
      </c>
      <c r="I239" s="1">
        <f>IF(AND($J239=TRUE,Linearity!F239&lt;&gt;0,Linearity!G239&lt;&gt;0),Linearity!I239,-25)</f>
        <v>-25</v>
      </c>
      <c r="J239" t="b">
        <f>IF(Linearity!J239&lt;&gt;0,TRUE,FALSE)</f>
        <v>0</v>
      </c>
    </row>
    <row r="240" spans="1:10" x14ac:dyDescent="0.25">
      <c r="A240" s="1" t="e">
        <f>IF($J240=TRUE,Linearity!A240,NA())</f>
        <v>#N/A</v>
      </c>
      <c r="B240" s="1" t="e">
        <f>IF($J240=TRUE,Linearity!B240,NA())</f>
        <v>#N/A</v>
      </c>
      <c r="C240" s="1" t="e">
        <f>IF($J240=TRUE,Linearity!C240,NA())</f>
        <v>#N/A</v>
      </c>
      <c r="D240" s="1" t="e">
        <f>IF($J240=TRUE,Linearity!D240,NA())</f>
        <v>#N/A</v>
      </c>
      <c r="E240" s="1" t="e">
        <f>IF($J240=TRUE,Linearity!E240,NA())</f>
        <v>#N/A</v>
      </c>
      <c r="F240" s="1">
        <f>IF(AND($J240=TRUE,Linearity!F240&lt;&gt;0,Linearity!G240&lt;&gt;0),Linearity!F240,-25)</f>
        <v>-25</v>
      </c>
      <c r="G240" s="1">
        <f>IF(AND($J240=TRUE,Linearity!F240&lt;&gt;0,Linearity!G240&lt;&gt;0),Linearity!G240,-25)</f>
        <v>-25</v>
      </c>
      <c r="H240" s="1">
        <f>IF(AND($J240=TRUE,Linearity!F240&lt;&gt;0,Linearity!G240&lt;&gt;0),Linearity!H240,-25)</f>
        <v>-25</v>
      </c>
      <c r="I240" s="1">
        <f>IF(AND($J240=TRUE,Linearity!F240&lt;&gt;0,Linearity!G240&lt;&gt;0),Linearity!I240,-25)</f>
        <v>-25</v>
      </c>
      <c r="J240" t="b">
        <f>IF(Linearity!J240&lt;&gt;0,TRUE,FALSE)</f>
        <v>0</v>
      </c>
    </row>
    <row r="241" spans="1:10" x14ac:dyDescent="0.25">
      <c r="A241" s="1" t="e">
        <f>IF($J241=TRUE,Linearity!A241,NA())</f>
        <v>#N/A</v>
      </c>
      <c r="B241" s="1" t="e">
        <f>IF($J241=TRUE,Linearity!B241,NA())</f>
        <v>#N/A</v>
      </c>
      <c r="C241" s="1" t="e">
        <f>IF($J241=TRUE,Linearity!C241,NA())</f>
        <v>#N/A</v>
      </c>
      <c r="D241" s="1" t="e">
        <f>IF($J241=TRUE,Linearity!D241,NA())</f>
        <v>#N/A</v>
      </c>
      <c r="E241" s="1" t="e">
        <f>IF($J241=TRUE,Linearity!E241,NA())</f>
        <v>#N/A</v>
      </c>
      <c r="F241" s="1">
        <f>IF(AND($J241=TRUE,Linearity!F241&lt;&gt;0,Linearity!G241&lt;&gt;0),Linearity!F241,-25)</f>
        <v>-25</v>
      </c>
      <c r="G241" s="1">
        <f>IF(AND($J241=TRUE,Linearity!F241&lt;&gt;0,Linearity!G241&lt;&gt;0),Linearity!G241,-25)</f>
        <v>-25</v>
      </c>
      <c r="H241" s="1">
        <f>IF(AND($J241=TRUE,Linearity!F241&lt;&gt;0,Linearity!G241&lt;&gt;0),Linearity!H241,-25)</f>
        <v>-25</v>
      </c>
      <c r="I241" s="1">
        <f>IF(AND($J241=TRUE,Linearity!F241&lt;&gt;0,Linearity!G241&lt;&gt;0),Linearity!I241,-25)</f>
        <v>-25</v>
      </c>
      <c r="J241" t="b">
        <f>IF(Linearity!J241&lt;&gt;0,TRUE,FALSE)</f>
        <v>0</v>
      </c>
    </row>
    <row r="242" spans="1:10" x14ac:dyDescent="0.25">
      <c r="A242" s="1" t="e">
        <f>IF($J242=TRUE,Linearity!A242,NA())</f>
        <v>#N/A</v>
      </c>
      <c r="B242" s="1" t="e">
        <f>IF($J242=TRUE,Linearity!B242,NA())</f>
        <v>#N/A</v>
      </c>
      <c r="C242" s="1" t="e">
        <f>IF($J242=TRUE,Linearity!C242,NA())</f>
        <v>#N/A</v>
      </c>
      <c r="D242" s="1" t="e">
        <f>IF($J242=TRUE,Linearity!D242,NA())</f>
        <v>#N/A</v>
      </c>
      <c r="E242" s="1" t="e">
        <f>IF($J242=TRUE,Linearity!E242,NA())</f>
        <v>#N/A</v>
      </c>
      <c r="F242" s="1">
        <f>IF(AND($J242=TRUE,Linearity!F242&lt;&gt;0,Linearity!G242&lt;&gt;0),Linearity!F242,-25)</f>
        <v>-25</v>
      </c>
      <c r="G242" s="1">
        <f>IF(AND($J242=TRUE,Linearity!F242&lt;&gt;0,Linearity!G242&lt;&gt;0),Linearity!G242,-25)</f>
        <v>-25</v>
      </c>
      <c r="H242" s="1">
        <f>IF(AND($J242=TRUE,Linearity!F242&lt;&gt;0,Linearity!G242&lt;&gt;0),Linearity!H242,-25)</f>
        <v>-25</v>
      </c>
      <c r="I242" s="1">
        <f>IF(AND($J242=TRUE,Linearity!F242&lt;&gt;0,Linearity!G242&lt;&gt;0),Linearity!I242,-25)</f>
        <v>-25</v>
      </c>
      <c r="J242" t="b">
        <f>IF(Linearity!J242&lt;&gt;0,TRUE,FALSE)</f>
        <v>0</v>
      </c>
    </row>
    <row r="243" spans="1:10" x14ac:dyDescent="0.25">
      <c r="A243" s="1" t="e">
        <f>IF($J243=TRUE,Linearity!A243,NA())</f>
        <v>#N/A</v>
      </c>
      <c r="B243" s="1" t="e">
        <f>IF($J243=TRUE,Linearity!B243,NA())</f>
        <v>#N/A</v>
      </c>
      <c r="C243" s="1" t="e">
        <f>IF($J243=TRUE,Linearity!C243,NA())</f>
        <v>#N/A</v>
      </c>
      <c r="D243" s="1" t="e">
        <f>IF($J243=TRUE,Linearity!D243,NA())</f>
        <v>#N/A</v>
      </c>
      <c r="E243" s="1" t="e">
        <f>IF($J243=TRUE,Linearity!E243,NA())</f>
        <v>#N/A</v>
      </c>
      <c r="F243" s="1">
        <f>IF(AND($J243=TRUE,Linearity!F243&lt;&gt;0,Linearity!G243&lt;&gt;0),Linearity!F243,-25)</f>
        <v>-25</v>
      </c>
      <c r="G243" s="1">
        <f>IF(AND($J243=TRUE,Linearity!F243&lt;&gt;0,Linearity!G243&lt;&gt;0),Linearity!G243,-25)</f>
        <v>-25</v>
      </c>
      <c r="H243" s="1">
        <f>IF(AND($J243=TRUE,Linearity!F243&lt;&gt;0,Linearity!G243&lt;&gt;0),Linearity!H243,-25)</f>
        <v>-25</v>
      </c>
      <c r="I243" s="1">
        <f>IF(AND($J243=TRUE,Linearity!F243&lt;&gt;0,Linearity!G243&lt;&gt;0),Linearity!I243,-25)</f>
        <v>-25</v>
      </c>
      <c r="J243" t="b">
        <f>IF(Linearity!J243&lt;&gt;0,TRUE,FALSE)</f>
        <v>0</v>
      </c>
    </row>
    <row r="244" spans="1:10" x14ac:dyDescent="0.25">
      <c r="A244" s="1" t="e">
        <f>IF($J244=TRUE,Linearity!A244,NA())</f>
        <v>#N/A</v>
      </c>
      <c r="B244" s="1" t="e">
        <f>IF($J244=TRUE,Linearity!B244,NA())</f>
        <v>#N/A</v>
      </c>
      <c r="C244" s="1" t="e">
        <f>IF($J244=TRUE,Linearity!C244,NA())</f>
        <v>#N/A</v>
      </c>
      <c r="D244" s="1" t="e">
        <f>IF($J244=TRUE,Linearity!D244,NA())</f>
        <v>#N/A</v>
      </c>
      <c r="E244" s="1" t="e">
        <f>IF($J244=TRUE,Linearity!E244,NA())</f>
        <v>#N/A</v>
      </c>
      <c r="F244" s="1">
        <f>IF(AND($J244=TRUE,Linearity!F244&lt;&gt;0,Linearity!G244&lt;&gt;0),Linearity!F244,-25)</f>
        <v>-25</v>
      </c>
      <c r="G244" s="1">
        <f>IF(AND($J244=TRUE,Linearity!F244&lt;&gt;0,Linearity!G244&lt;&gt;0),Linearity!G244,-25)</f>
        <v>-25</v>
      </c>
      <c r="H244" s="1">
        <f>IF(AND($J244=TRUE,Linearity!F244&lt;&gt;0,Linearity!G244&lt;&gt;0),Linearity!H244,-25)</f>
        <v>-25</v>
      </c>
      <c r="I244" s="1">
        <f>IF(AND($J244=TRUE,Linearity!F244&lt;&gt;0,Linearity!G244&lt;&gt;0),Linearity!I244,-25)</f>
        <v>-25</v>
      </c>
      <c r="J244" t="b">
        <f>IF(Linearity!J244&lt;&gt;0,TRUE,FALSE)</f>
        <v>0</v>
      </c>
    </row>
    <row r="245" spans="1:10" x14ac:dyDescent="0.25">
      <c r="A245" s="1" t="e">
        <f>IF($J245=TRUE,Linearity!A245,NA())</f>
        <v>#N/A</v>
      </c>
      <c r="B245" s="1" t="e">
        <f>IF($J245=TRUE,Linearity!B245,NA())</f>
        <v>#N/A</v>
      </c>
      <c r="C245" s="1" t="e">
        <f>IF($J245=TRUE,Linearity!C245,NA())</f>
        <v>#N/A</v>
      </c>
      <c r="D245" s="1" t="e">
        <f>IF($J245=TRUE,Linearity!D245,NA())</f>
        <v>#N/A</v>
      </c>
      <c r="E245" s="1" t="e">
        <f>IF($J245=TRUE,Linearity!E245,NA())</f>
        <v>#N/A</v>
      </c>
      <c r="F245" s="1">
        <f>IF(AND($J245=TRUE,Linearity!F245&lt;&gt;0,Linearity!G245&lt;&gt;0),Linearity!F245,-25)</f>
        <v>-25</v>
      </c>
      <c r="G245" s="1">
        <f>IF(AND($J245=TRUE,Linearity!F245&lt;&gt;0,Linearity!G245&lt;&gt;0),Linearity!G245,-25)</f>
        <v>-25</v>
      </c>
      <c r="H245" s="1">
        <f>IF(AND($J245=TRUE,Linearity!F245&lt;&gt;0,Linearity!G245&lt;&gt;0),Linearity!H245,-25)</f>
        <v>-25</v>
      </c>
      <c r="I245" s="1">
        <f>IF(AND($J245=TRUE,Linearity!F245&lt;&gt;0,Linearity!G245&lt;&gt;0),Linearity!I245,-25)</f>
        <v>-25</v>
      </c>
      <c r="J245" t="b">
        <f>IF(Linearity!J245&lt;&gt;0,TRUE,FALSE)</f>
        <v>0</v>
      </c>
    </row>
    <row r="246" spans="1:10" x14ac:dyDescent="0.25">
      <c r="A246" s="1" t="e">
        <f>IF($J246=TRUE,Linearity!A246,NA())</f>
        <v>#N/A</v>
      </c>
      <c r="B246" s="1" t="e">
        <f>IF($J246=TRUE,Linearity!B246,NA())</f>
        <v>#N/A</v>
      </c>
      <c r="C246" s="1" t="e">
        <f>IF($J246=TRUE,Linearity!C246,NA())</f>
        <v>#N/A</v>
      </c>
      <c r="D246" s="1" t="e">
        <f>IF($J246=TRUE,Linearity!D246,NA())</f>
        <v>#N/A</v>
      </c>
      <c r="E246" s="1" t="e">
        <f>IF($J246=TRUE,Linearity!E246,NA())</f>
        <v>#N/A</v>
      </c>
      <c r="F246" s="1">
        <f>IF(AND($J246=TRUE,Linearity!F246&lt;&gt;0,Linearity!G246&lt;&gt;0),Linearity!F246,-25)</f>
        <v>-25</v>
      </c>
      <c r="G246" s="1">
        <f>IF(AND($J246=TRUE,Linearity!F246&lt;&gt;0,Linearity!G246&lt;&gt;0),Linearity!G246,-25)</f>
        <v>-25</v>
      </c>
      <c r="H246" s="1">
        <f>IF(AND($J246=TRUE,Linearity!F246&lt;&gt;0,Linearity!G246&lt;&gt;0),Linearity!H246,-25)</f>
        <v>-25</v>
      </c>
      <c r="I246" s="1">
        <f>IF(AND($J246=TRUE,Linearity!F246&lt;&gt;0,Linearity!G246&lt;&gt;0),Linearity!I246,-25)</f>
        <v>-25</v>
      </c>
      <c r="J246" t="b">
        <f>IF(Linearity!J246&lt;&gt;0,TRUE,FALSE)</f>
        <v>0</v>
      </c>
    </row>
    <row r="247" spans="1:10" x14ac:dyDescent="0.25">
      <c r="A247" s="1" t="e">
        <f>IF($J247=TRUE,Linearity!A247,NA())</f>
        <v>#N/A</v>
      </c>
      <c r="B247" s="1" t="e">
        <f>IF($J247=TRUE,Linearity!B247,NA())</f>
        <v>#N/A</v>
      </c>
      <c r="C247" s="1" t="e">
        <f>IF($J247=TRUE,Linearity!C247,NA())</f>
        <v>#N/A</v>
      </c>
      <c r="D247" s="1" t="e">
        <f>IF($J247=TRUE,Linearity!D247,NA())</f>
        <v>#N/A</v>
      </c>
      <c r="E247" s="1" t="e">
        <f>IF($J247=TRUE,Linearity!E247,NA())</f>
        <v>#N/A</v>
      </c>
      <c r="F247" s="1">
        <f>IF(AND($J247=TRUE,Linearity!F247&lt;&gt;0,Linearity!G247&lt;&gt;0),Linearity!F247,-25)</f>
        <v>-25</v>
      </c>
      <c r="G247" s="1">
        <f>IF(AND($J247=TRUE,Linearity!F247&lt;&gt;0,Linearity!G247&lt;&gt;0),Linearity!G247,-25)</f>
        <v>-25</v>
      </c>
      <c r="H247" s="1">
        <f>IF(AND($J247=TRUE,Linearity!F247&lt;&gt;0,Linearity!G247&lt;&gt;0),Linearity!H247,-25)</f>
        <v>-25</v>
      </c>
      <c r="I247" s="1">
        <f>IF(AND($J247=TRUE,Linearity!F247&lt;&gt;0,Linearity!G247&lt;&gt;0),Linearity!I247,-25)</f>
        <v>-25</v>
      </c>
      <c r="J247" t="b">
        <f>IF(Linearity!J247&lt;&gt;0,TRUE,FALSE)</f>
        <v>0</v>
      </c>
    </row>
    <row r="248" spans="1:10" x14ac:dyDescent="0.25">
      <c r="A248" s="1" t="e">
        <f>IF($J248=TRUE,Linearity!A248,NA())</f>
        <v>#N/A</v>
      </c>
      <c r="B248" s="1" t="e">
        <f>IF($J248=TRUE,Linearity!B248,NA())</f>
        <v>#N/A</v>
      </c>
      <c r="C248" s="1" t="e">
        <f>IF($J248=TRUE,Linearity!C248,NA())</f>
        <v>#N/A</v>
      </c>
      <c r="D248" s="1" t="e">
        <f>IF($J248=TRUE,Linearity!D248,NA())</f>
        <v>#N/A</v>
      </c>
      <c r="E248" s="1" t="e">
        <f>IF($J248=TRUE,Linearity!E248,NA())</f>
        <v>#N/A</v>
      </c>
      <c r="F248" s="1">
        <f>IF(AND($J248=TRUE,Linearity!F248&lt;&gt;0,Linearity!G248&lt;&gt;0),Linearity!F248,-25)</f>
        <v>-25</v>
      </c>
      <c r="G248" s="1">
        <f>IF(AND($J248=TRUE,Linearity!F248&lt;&gt;0,Linearity!G248&lt;&gt;0),Linearity!G248,-25)</f>
        <v>-25</v>
      </c>
      <c r="H248" s="1">
        <f>IF(AND($J248=TRUE,Linearity!F248&lt;&gt;0,Linearity!G248&lt;&gt;0),Linearity!H248,-25)</f>
        <v>-25</v>
      </c>
      <c r="I248" s="1">
        <f>IF(AND($J248=TRUE,Linearity!F248&lt;&gt;0,Linearity!G248&lt;&gt;0),Linearity!I248,-25)</f>
        <v>-25</v>
      </c>
      <c r="J248" t="b">
        <f>IF(Linearity!J248&lt;&gt;0,TRUE,FALSE)</f>
        <v>0</v>
      </c>
    </row>
    <row r="249" spans="1:10" x14ac:dyDescent="0.25">
      <c r="A249" s="1" t="e">
        <f>IF($J249=TRUE,Linearity!A249,NA())</f>
        <v>#N/A</v>
      </c>
      <c r="B249" s="1" t="e">
        <f>IF($J249=TRUE,Linearity!B249,NA())</f>
        <v>#N/A</v>
      </c>
      <c r="C249" s="1" t="e">
        <f>IF($J249=TRUE,Linearity!C249,NA())</f>
        <v>#N/A</v>
      </c>
      <c r="D249" s="1" t="e">
        <f>IF($J249=TRUE,Linearity!D249,NA())</f>
        <v>#N/A</v>
      </c>
      <c r="E249" s="1" t="e">
        <f>IF($J249=TRUE,Linearity!E249,NA())</f>
        <v>#N/A</v>
      </c>
      <c r="F249" s="1">
        <f>IF(AND($J249=TRUE,Linearity!F249&lt;&gt;0,Linearity!G249&lt;&gt;0),Linearity!F249,-25)</f>
        <v>-25</v>
      </c>
      <c r="G249" s="1">
        <f>IF(AND($J249=TRUE,Linearity!F249&lt;&gt;0,Linearity!G249&lt;&gt;0),Linearity!G249,-25)</f>
        <v>-25</v>
      </c>
      <c r="H249" s="1">
        <f>IF(AND($J249=TRUE,Linearity!F249&lt;&gt;0,Linearity!G249&lt;&gt;0),Linearity!H249,-25)</f>
        <v>-25</v>
      </c>
      <c r="I249" s="1">
        <f>IF(AND($J249=TRUE,Linearity!F249&lt;&gt;0,Linearity!G249&lt;&gt;0),Linearity!I249,-25)</f>
        <v>-25</v>
      </c>
      <c r="J249" t="b">
        <f>IF(Linearity!J249&lt;&gt;0,TRUE,FALSE)</f>
        <v>0</v>
      </c>
    </row>
    <row r="250" spans="1:10" x14ac:dyDescent="0.25">
      <c r="A250" s="1" t="e">
        <f>IF($J250=TRUE,Linearity!A250,NA())</f>
        <v>#N/A</v>
      </c>
      <c r="B250" s="1" t="e">
        <f>IF($J250=TRUE,Linearity!B250,NA())</f>
        <v>#N/A</v>
      </c>
      <c r="C250" s="1" t="e">
        <f>IF($J250=TRUE,Linearity!C250,NA())</f>
        <v>#N/A</v>
      </c>
      <c r="D250" s="1" t="e">
        <f>IF($J250=TRUE,Linearity!D250,NA())</f>
        <v>#N/A</v>
      </c>
      <c r="E250" s="1" t="e">
        <f>IF($J250=TRUE,Linearity!E250,NA())</f>
        <v>#N/A</v>
      </c>
      <c r="F250" s="1">
        <f>IF(AND($J250=TRUE,Linearity!F250&lt;&gt;0,Linearity!G250&lt;&gt;0),Linearity!F250,-25)</f>
        <v>-25</v>
      </c>
      <c r="G250" s="1">
        <f>IF(AND($J250=TRUE,Linearity!F250&lt;&gt;0,Linearity!G250&lt;&gt;0),Linearity!G250,-25)</f>
        <v>-25</v>
      </c>
      <c r="H250" s="1">
        <f>IF(AND($J250=TRUE,Linearity!F250&lt;&gt;0,Linearity!G250&lt;&gt;0),Linearity!H250,-25)</f>
        <v>-25</v>
      </c>
      <c r="I250" s="1">
        <f>IF(AND($J250=TRUE,Linearity!F250&lt;&gt;0,Linearity!G250&lt;&gt;0),Linearity!I250,-25)</f>
        <v>-25</v>
      </c>
      <c r="J250" t="b">
        <f>IF(Linearity!J250&lt;&gt;0,TRUE,FALSE)</f>
        <v>0</v>
      </c>
    </row>
    <row r="251" spans="1:10" x14ac:dyDescent="0.25">
      <c r="A251" s="1" t="e">
        <f>IF($J251=TRUE,Linearity!A251,NA())</f>
        <v>#N/A</v>
      </c>
      <c r="B251" s="1" t="e">
        <f>IF($J251=TRUE,Linearity!B251,NA())</f>
        <v>#N/A</v>
      </c>
      <c r="C251" s="1" t="e">
        <f>IF($J251=TRUE,Linearity!C251,NA())</f>
        <v>#N/A</v>
      </c>
      <c r="D251" s="1" t="e">
        <f>IF($J251=TRUE,Linearity!D251,NA())</f>
        <v>#N/A</v>
      </c>
      <c r="E251" s="1" t="e">
        <f>IF($J251=TRUE,Linearity!E251,NA())</f>
        <v>#N/A</v>
      </c>
      <c r="F251" s="1">
        <f>IF(AND($J251=TRUE,Linearity!F251&lt;&gt;0,Linearity!G251&lt;&gt;0),Linearity!F251,-25)</f>
        <v>-25</v>
      </c>
      <c r="G251" s="1">
        <f>IF(AND($J251=TRUE,Linearity!F251&lt;&gt;0,Linearity!G251&lt;&gt;0),Linearity!G251,-25)</f>
        <v>-25</v>
      </c>
      <c r="H251" s="1">
        <f>IF(AND($J251=TRUE,Linearity!F251&lt;&gt;0,Linearity!G251&lt;&gt;0),Linearity!H251,-25)</f>
        <v>-25</v>
      </c>
      <c r="I251" s="1">
        <f>IF(AND($J251=TRUE,Linearity!F251&lt;&gt;0,Linearity!G251&lt;&gt;0),Linearity!I251,-25)</f>
        <v>-25</v>
      </c>
      <c r="J251" t="b">
        <f>IF(Linearity!J251&lt;&gt;0,TRUE,FALSE)</f>
        <v>0</v>
      </c>
    </row>
    <row r="252" spans="1:10" x14ac:dyDescent="0.25">
      <c r="A252" s="1" t="e">
        <f>IF($J252=TRUE,Linearity!A252,NA())</f>
        <v>#N/A</v>
      </c>
      <c r="B252" s="1" t="e">
        <f>IF($J252=TRUE,Linearity!B252,NA())</f>
        <v>#N/A</v>
      </c>
      <c r="C252" s="1" t="e">
        <f>IF($J252=TRUE,Linearity!C252,NA())</f>
        <v>#N/A</v>
      </c>
      <c r="D252" s="1" t="e">
        <f>IF($J252=TRUE,Linearity!D252,NA())</f>
        <v>#N/A</v>
      </c>
      <c r="E252" s="1" t="e">
        <f>IF($J252=TRUE,Linearity!E252,NA())</f>
        <v>#N/A</v>
      </c>
      <c r="F252" s="1">
        <f>IF(AND($J252=TRUE,Linearity!F252&lt;&gt;0,Linearity!G252&lt;&gt;0),Linearity!F252,-25)</f>
        <v>-25</v>
      </c>
      <c r="G252" s="1">
        <f>IF(AND($J252=TRUE,Linearity!F252&lt;&gt;0,Linearity!G252&lt;&gt;0),Linearity!G252,-25)</f>
        <v>-25</v>
      </c>
      <c r="H252" s="1">
        <f>IF(AND($J252=TRUE,Linearity!F252&lt;&gt;0,Linearity!G252&lt;&gt;0),Linearity!H252,-25)</f>
        <v>-25</v>
      </c>
      <c r="I252" s="1">
        <f>IF(AND($J252=TRUE,Linearity!F252&lt;&gt;0,Linearity!G252&lt;&gt;0),Linearity!I252,-25)</f>
        <v>-25</v>
      </c>
      <c r="J252" t="b">
        <f>IF(Linearity!J252&lt;&gt;0,TRUE,FALSE)</f>
        <v>0</v>
      </c>
    </row>
    <row r="253" spans="1:10" x14ac:dyDescent="0.25">
      <c r="A253" s="1" t="e">
        <f>IF($J253=TRUE,Linearity!A253,NA())</f>
        <v>#N/A</v>
      </c>
      <c r="B253" s="1" t="e">
        <f>IF($J253=TRUE,Linearity!B253,NA())</f>
        <v>#N/A</v>
      </c>
      <c r="C253" s="1" t="e">
        <f>IF($J253=TRUE,Linearity!C253,NA())</f>
        <v>#N/A</v>
      </c>
      <c r="D253" s="1" t="e">
        <f>IF($J253=TRUE,Linearity!D253,NA())</f>
        <v>#N/A</v>
      </c>
      <c r="E253" s="1" t="e">
        <f>IF($J253=TRUE,Linearity!E253,NA())</f>
        <v>#N/A</v>
      </c>
      <c r="F253" s="1">
        <f>IF(AND($J253=TRUE,Linearity!F253&lt;&gt;0,Linearity!G253&lt;&gt;0),Linearity!F253,-25)</f>
        <v>-25</v>
      </c>
      <c r="G253" s="1">
        <f>IF(AND($J253=TRUE,Linearity!F253&lt;&gt;0,Linearity!G253&lt;&gt;0),Linearity!G253,-25)</f>
        <v>-25</v>
      </c>
      <c r="H253" s="1">
        <f>IF(AND($J253=TRUE,Linearity!F253&lt;&gt;0,Linearity!G253&lt;&gt;0),Linearity!H253,-25)</f>
        <v>-25</v>
      </c>
      <c r="I253" s="1">
        <f>IF(AND($J253=TRUE,Linearity!F253&lt;&gt;0,Linearity!G253&lt;&gt;0),Linearity!I253,-25)</f>
        <v>-25</v>
      </c>
      <c r="J253" t="b">
        <f>IF(Linearity!J253&lt;&gt;0,TRUE,FALSE)</f>
        <v>0</v>
      </c>
    </row>
    <row r="254" spans="1:10" x14ac:dyDescent="0.25">
      <c r="A254" s="1" t="e">
        <f>IF($J254=TRUE,Linearity!A254,NA())</f>
        <v>#N/A</v>
      </c>
      <c r="B254" s="1" t="e">
        <f>IF($J254=TRUE,Linearity!B254,NA())</f>
        <v>#N/A</v>
      </c>
      <c r="C254" s="1" t="e">
        <f>IF($J254=TRUE,Linearity!C254,NA())</f>
        <v>#N/A</v>
      </c>
      <c r="D254" s="1" t="e">
        <f>IF($J254=TRUE,Linearity!D254,NA())</f>
        <v>#N/A</v>
      </c>
      <c r="E254" s="1" t="e">
        <f>IF($J254=TRUE,Linearity!E254,NA())</f>
        <v>#N/A</v>
      </c>
      <c r="F254" s="1">
        <f>IF(AND($J254=TRUE,Linearity!F254&lt;&gt;0,Linearity!G254&lt;&gt;0),Linearity!F254,-25)</f>
        <v>-25</v>
      </c>
      <c r="G254" s="1">
        <f>IF(AND($J254=TRUE,Linearity!F254&lt;&gt;0,Linearity!G254&lt;&gt;0),Linearity!G254,-25)</f>
        <v>-25</v>
      </c>
      <c r="H254" s="1">
        <f>IF(AND($J254=TRUE,Linearity!F254&lt;&gt;0,Linearity!G254&lt;&gt;0),Linearity!H254,-25)</f>
        <v>-25</v>
      </c>
      <c r="I254" s="1">
        <f>IF(AND($J254=TRUE,Linearity!F254&lt;&gt;0,Linearity!G254&lt;&gt;0),Linearity!I254,-25)</f>
        <v>-25</v>
      </c>
      <c r="J254" t="b">
        <f>IF(Linearity!J254&lt;&gt;0,TRUE,FALSE)</f>
        <v>0</v>
      </c>
    </row>
    <row r="255" spans="1:10" x14ac:dyDescent="0.25">
      <c r="A255" s="1" t="e">
        <f>IF($J255=TRUE,Linearity!A255,NA())</f>
        <v>#N/A</v>
      </c>
      <c r="B255" s="1" t="e">
        <f>IF($J255=TRUE,Linearity!B255,NA())</f>
        <v>#N/A</v>
      </c>
      <c r="C255" s="1" t="e">
        <f>IF($J255=TRUE,Linearity!C255,NA())</f>
        <v>#N/A</v>
      </c>
      <c r="D255" s="1" t="e">
        <f>IF($J255=TRUE,Linearity!D255,NA())</f>
        <v>#N/A</v>
      </c>
      <c r="E255" s="1" t="e">
        <f>IF($J255=TRUE,Linearity!E255,NA())</f>
        <v>#N/A</v>
      </c>
      <c r="F255" s="1">
        <f>IF(AND($J255=TRUE,Linearity!F255&lt;&gt;0,Linearity!G255&lt;&gt;0),Linearity!F255,-25)</f>
        <v>-25</v>
      </c>
      <c r="G255" s="1">
        <f>IF(AND($J255=TRUE,Linearity!F255&lt;&gt;0,Linearity!G255&lt;&gt;0),Linearity!G255,-25)</f>
        <v>-25</v>
      </c>
      <c r="H255" s="1">
        <f>IF(AND($J255=TRUE,Linearity!F255&lt;&gt;0,Linearity!G255&lt;&gt;0),Linearity!H255,-25)</f>
        <v>-25</v>
      </c>
      <c r="I255" s="1">
        <f>IF(AND($J255=TRUE,Linearity!F255&lt;&gt;0,Linearity!G255&lt;&gt;0),Linearity!I255,-25)</f>
        <v>-25</v>
      </c>
      <c r="J255" t="b">
        <f>IF(Linearity!J255&lt;&gt;0,TRUE,FALSE)</f>
        <v>0</v>
      </c>
    </row>
    <row r="256" spans="1:10" x14ac:dyDescent="0.25">
      <c r="A256" s="1" t="e">
        <f>IF($J256=TRUE,Linearity!A256,NA())</f>
        <v>#N/A</v>
      </c>
      <c r="B256" s="1" t="e">
        <f>IF($J256=TRUE,Linearity!B256,NA())</f>
        <v>#N/A</v>
      </c>
      <c r="C256" s="1" t="e">
        <f>IF($J256=TRUE,Linearity!C256,NA())</f>
        <v>#N/A</v>
      </c>
      <c r="D256" s="1" t="e">
        <f>IF($J256=TRUE,Linearity!D256,NA())</f>
        <v>#N/A</v>
      </c>
      <c r="E256" s="1" t="e">
        <f>IF($J256=TRUE,Linearity!E256,NA())</f>
        <v>#N/A</v>
      </c>
      <c r="F256" s="1">
        <f>IF(AND($J256=TRUE,Linearity!F256&lt;&gt;0,Linearity!G256&lt;&gt;0),Linearity!F256,-25)</f>
        <v>-25</v>
      </c>
      <c r="G256" s="1">
        <f>IF(AND($J256=TRUE,Linearity!F256&lt;&gt;0,Linearity!G256&lt;&gt;0),Linearity!G256,-25)</f>
        <v>-25</v>
      </c>
      <c r="H256" s="1">
        <f>IF(AND($J256=TRUE,Linearity!F256&lt;&gt;0,Linearity!G256&lt;&gt;0),Linearity!H256,-25)</f>
        <v>-25</v>
      </c>
      <c r="I256" s="1">
        <f>IF(AND($J256=TRUE,Linearity!F256&lt;&gt;0,Linearity!G256&lt;&gt;0),Linearity!I256,-25)</f>
        <v>-25</v>
      </c>
      <c r="J256" t="b">
        <f>IF(Linearity!J256&lt;&gt;0,TRUE,FALSE)</f>
        <v>0</v>
      </c>
    </row>
    <row r="257" spans="1:10" x14ac:dyDescent="0.25">
      <c r="A257" s="1" t="e">
        <f>IF($J257=TRUE,Linearity!A257,NA())</f>
        <v>#N/A</v>
      </c>
      <c r="B257" s="1" t="e">
        <f>IF($J257=TRUE,Linearity!B257,NA())</f>
        <v>#N/A</v>
      </c>
      <c r="C257" s="1" t="e">
        <f>IF($J257=TRUE,Linearity!C257,NA())</f>
        <v>#N/A</v>
      </c>
      <c r="D257" s="1" t="e">
        <f>IF($J257=TRUE,Linearity!D257,NA())</f>
        <v>#N/A</v>
      </c>
      <c r="E257" s="1" t="e">
        <f>IF($J257=TRUE,Linearity!E257,NA())</f>
        <v>#N/A</v>
      </c>
      <c r="F257" s="1">
        <f>IF(AND($J257=TRUE,Linearity!F257&lt;&gt;0,Linearity!G257&lt;&gt;0),Linearity!F257,-25)</f>
        <v>-25</v>
      </c>
      <c r="G257" s="1">
        <f>IF(AND($J257=TRUE,Linearity!F257&lt;&gt;0,Linearity!G257&lt;&gt;0),Linearity!G257,-25)</f>
        <v>-25</v>
      </c>
      <c r="H257" s="1">
        <f>IF(AND($J257=TRUE,Linearity!F257&lt;&gt;0,Linearity!G257&lt;&gt;0),Linearity!H257,-25)</f>
        <v>-25</v>
      </c>
      <c r="I257" s="1">
        <f>IF(AND($J257=TRUE,Linearity!F257&lt;&gt;0,Linearity!G257&lt;&gt;0),Linearity!I257,-25)</f>
        <v>-25</v>
      </c>
      <c r="J257" t="b">
        <f>IF(Linearity!J257&lt;&gt;0,TRUE,FALSE)</f>
        <v>0</v>
      </c>
    </row>
    <row r="258" spans="1:10" x14ac:dyDescent="0.25">
      <c r="A258" s="1" t="e">
        <f>IF($J258=TRUE,Linearity!A258,NA())</f>
        <v>#N/A</v>
      </c>
      <c r="B258" s="1" t="e">
        <f>IF($J258=TRUE,Linearity!B258,NA())</f>
        <v>#N/A</v>
      </c>
      <c r="C258" s="1" t="e">
        <f>IF($J258=TRUE,Linearity!C258,NA())</f>
        <v>#N/A</v>
      </c>
      <c r="D258" s="1" t="e">
        <f>IF($J258=TRUE,Linearity!D258,NA())</f>
        <v>#N/A</v>
      </c>
      <c r="E258" s="1" t="e">
        <f>IF($J258=TRUE,Linearity!E258,NA())</f>
        <v>#N/A</v>
      </c>
      <c r="F258" s="1">
        <f>IF(AND($J258=TRUE,Linearity!F258&lt;&gt;0,Linearity!G258&lt;&gt;0),Linearity!F258,-25)</f>
        <v>-25</v>
      </c>
      <c r="G258" s="1">
        <f>IF(AND($J258=TRUE,Linearity!F258&lt;&gt;0,Linearity!G258&lt;&gt;0),Linearity!G258,-25)</f>
        <v>-25</v>
      </c>
      <c r="H258" s="1">
        <f>IF(AND($J258=TRUE,Linearity!F258&lt;&gt;0,Linearity!G258&lt;&gt;0),Linearity!H258,-25)</f>
        <v>-25</v>
      </c>
      <c r="I258" s="1">
        <f>IF(AND($J258=TRUE,Linearity!F258&lt;&gt;0,Linearity!G258&lt;&gt;0),Linearity!I258,-25)</f>
        <v>-25</v>
      </c>
      <c r="J258" t="b">
        <f>IF(Linearity!J258&lt;&gt;0,TRUE,FALSE)</f>
        <v>0</v>
      </c>
    </row>
    <row r="259" spans="1:10" x14ac:dyDescent="0.25">
      <c r="A259" s="1" t="e">
        <f>IF($J259=TRUE,Linearity!A259,NA())</f>
        <v>#N/A</v>
      </c>
      <c r="B259" s="1" t="e">
        <f>IF($J259=TRUE,Linearity!B259,NA())</f>
        <v>#N/A</v>
      </c>
      <c r="C259" s="1" t="e">
        <f>IF($J259=TRUE,Linearity!C259,NA())</f>
        <v>#N/A</v>
      </c>
      <c r="D259" s="1" t="e">
        <f>IF($J259=TRUE,Linearity!D259,NA())</f>
        <v>#N/A</v>
      </c>
      <c r="E259" s="1" t="e">
        <f>IF($J259=TRUE,Linearity!E259,NA())</f>
        <v>#N/A</v>
      </c>
      <c r="F259" s="1">
        <f>IF(AND($J259=TRUE,Linearity!F259&lt;&gt;0,Linearity!G259&lt;&gt;0),Linearity!F259,-25)</f>
        <v>-25</v>
      </c>
      <c r="G259" s="1">
        <f>IF(AND($J259=TRUE,Linearity!F259&lt;&gt;0,Linearity!G259&lt;&gt;0),Linearity!G259,-25)</f>
        <v>-25</v>
      </c>
      <c r="H259" s="1">
        <f>IF(AND($J259=TRUE,Linearity!F259&lt;&gt;0,Linearity!G259&lt;&gt;0),Linearity!H259,-25)</f>
        <v>-25</v>
      </c>
      <c r="I259" s="1">
        <f>IF(AND($J259=TRUE,Linearity!F259&lt;&gt;0,Linearity!G259&lt;&gt;0),Linearity!I259,-25)</f>
        <v>-25</v>
      </c>
      <c r="J259" t="b">
        <f>IF(Linearity!J259&lt;&gt;0,TRUE,FALSE)</f>
        <v>0</v>
      </c>
    </row>
    <row r="260" spans="1:10" x14ac:dyDescent="0.25">
      <c r="A260" s="1" t="e">
        <f>IF($J260=TRUE,Linearity!A260,NA())</f>
        <v>#N/A</v>
      </c>
      <c r="B260" s="1" t="e">
        <f>IF($J260=TRUE,Linearity!B260,NA())</f>
        <v>#N/A</v>
      </c>
      <c r="C260" s="1" t="e">
        <f>IF($J260=TRUE,Linearity!C260,NA())</f>
        <v>#N/A</v>
      </c>
      <c r="D260" s="1" t="e">
        <f>IF($J260=TRUE,Linearity!D260,NA())</f>
        <v>#N/A</v>
      </c>
      <c r="E260" s="1" t="e">
        <f>IF($J260=TRUE,Linearity!E260,NA())</f>
        <v>#N/A</v>
      </c>
      <c r="F260" s="1">
        <f>IF(AND($J260=TRUE,Linearity!F260&lt;&gt;0,Linearity!G260&lt;&gt;0),Linearity!F260,-25)</f>
        <v>-25</v>
      </c>
      <c r="G260" s="1">
        <f>IF(AND($J260=TRUE,Linearity!F260&lt;&gt;0,Linearity!G260&lt;&gt;0),Linearity!G260,-25)</f>
        <v>-25</v>
      </c>
      <c r="H260" s="1">
        <f>IF(AND($J260=TRUE,Linearity!F260&lt;&gt;0,Linearity!G260&lt;&gt;0),Linearity!H260,-25)</f>
        <v>-25</v>
      </c>
      <c r="I260" s="1">
        <f>IF(AND($J260=TRUE,Linearity!F260&lt;&gt;0,Linearity!G260&lt;&gt;0),Linearity!I260,-25)</f>
        <v>-25</v>
      </c>
      <c r="J260" t="b">
        <f>IF(Linearity!J260&lt;&gt;0,TRUE,FALSE)</f>
        <v>0</v>
      </c>
    </row>
    <row r="261" spans="1:10" x14ac:dyDescent="0.25">
      <c r="A261" s="1" t="e">
        <f>IF($J261=TRUE,Linearity!A261,NA())</f>
        <v>#N/A</v>
      </c>
      <c r="B261" s="1" t="e">
        <f>IF($J261=TRUE,Linearity!B261,NA())</f>
        <v>#N/A</v>
      </c>
      <c r="C261" s="1" t="e">
        <f>IF($J261=TRUE,Linearity!C261,NA())</f>
        <v>#N/A</v>
      </c>
      <c r="D261" s="1" t="e">
        <f>IF($J261=TRUE,Linearity!D261,NA())</f>
        <v>#N/A</v>
      </c>
      <c r="E261" s="1" t="e">
        <f>IF($J261=TRUE,Linearity!E261,NA())</f>
        <v>#N/A</v>
      </c>
      <c r="F261" s="1">
        <f>IF(AND($J261=TRUE,Linearity!F261&lt;&gt;0,Linearity!G261&lt;&gt;0),Linearity!F261,-25)</f>
        <v>-25</v>
      </c>
      <c r="G261" s="1">
        <f>IF(AND($J261=TRUE,Linearity!F261&lt;&gt;0,Linearity!G261&lt;&gt;0),Linearity!G261,-25)</f>
        <v>-25</v>
      </c>
      <c r="H261" s="1">
        <f>IF(AND($J261=TRUE,Linearity!F261&lt;&gt;0,Linearity!G261&lt;&gt;0),Linearity!H261,-25)</f>
        <v>-25</v>
      </c>
      <c r="I261" s="1">
        <f>IF(AND($J261=TRUE,Linearity!F261&lt;&gt;0,Linearity!G261&lt;&gt;0),Linearity!I261,-25)</f>
        <v>-25</v>
      </c>
      <c r="J261" t="b">
        <f>IF(Linearity!J261&lt;&gt;0,TRUE,FALSE)</f>
        <v>0</v>
      </c>
    </row>
    <row r="262" spans="1:10" x14ac:dyDescent="0.25">
      <c r="A262" s="1" t="e">
        <f>IF($J262=TRUE,Linearity!A262,NA())</f>
        <v>#N/A</v>
      </c>
      <c r="B262" s="1" t="e">
        <f>IF($J262=TRUE,Linearity!B262,NA())</f>
        <v>#N/A</v>
      </c>
      <c r="C262" s="1" t="e">
        <f>IF($J262=TRUE,Linearity!C262,NA())</f>
        <v>#N/A</v>
      </c>
      <c r="D262" s="1" t="e">
        <f>IF($J262=TRUE,Linearity!D262,NA())</f>
        <v>#N/A</v>
      </c>
      <c r="E262" s="1" t="e">
        <f>IF($J262=TRUE,Linearity!E262,NA())</f>
        <v>#N/A</v>
      </c>
      <c r="F262" s="1">
        <f>IF(AND($J262=TRUE,Linearity!F262&lt;&gt;0,Linearity!G262&lt;&gt;0),Linearity!F262,-25)</f>
        <v>-25</v>
      </c>
      <c r="G262" s="1">
        <f>IF(AND($J262=TRUE,Linearity!F262&lt;&gt;0,Linearity!G262&lt;&gt;0),Linearity!G262,-25)</f>
        <v>-25</v>
      </c>
      <c r="H262" s="1">
        <f>IF(AND($J262=TRUE,Linearity!F262&lt;&gt;0,Linearity!G262&lt;&gt;0),Linearity!H262,-25)</f>
        <v>-25</v>
      </c>
      <c r="I262" s="1">
        <f>IF(AND($J262=TRUE,Linearity!F262&lt;&gt;0,Linearity!G262&lt;&gt;0),Linearity!I262,-25)</f>
        <v>-25</v>
      </c>
      <c r="J262" t="b">
        <f>IF(Linearity!J262&lt;&gt;0,TRUE,FALSE)</f>
        <v>0</v>
      </c>
    </row>
    <row r="263" spans="1:10" x14ac:dyDescent="0.25">
      <c r="A263" s="1" t="e">
        <f>IF($J263=TRUE,Linearity!A263,NA())</f>
        <v>#N/A</v>
      </c>
      <c r="B263" s="1" t="e">
        <f>IF($J263=TRUE,Linearity!B263,NA())</f>
        <v>#N/A</v>
      </c>
      <c r="C263" s="1" t="e">
        <f>IF($J263=TRUE,Linearity!C263,NA())</f>
        <v>#N/A</v>
      </c>
      <c r="D263" s="1" t="e">
        <f>IF($J263=TRUE,Linearity!D263,NA())</f>
        <v>#N/A</v>
      </c>
      <c r="E263" s="1" t="e">
        <f>IF($J263=TRUE,Linearity!E263,NA())</f>
        <v>#N/A</v>
      </c>
      <c r="F263" s="1">
        <f>IF(AND($J263=TRUE,Linearity!F263&lt;&gt;0,Linearity!G263&lt;&gt;0),Linearity!F263,-25)</f>
        <v>-25</v>
      </c>
      <c r="G263" s="1">
        <f>IF(AND($J263=TRUE,Linearity!F263&lt;&gt;0,Linearity!G263&lt;&gt;0),Linearity!G263,-25)</f>
        <v>-25</v>
      </c>
      <c r="H263" s="1">
        <f>IF(AND($J263=TRUE,Linearity!F263&lt;&gt;0,Linearity!G263&lt;&gt;0),Linearity!H263,-25)</f>
        <v>-25</v>
      </c>
      <c r="I263" s="1">
        <f>IF(AND($J263=TRUE,Linearity!F263&lt;&gt;0,Linearity!G263&lt;&gt;0),Linearity!I263,-25)</f>
        <v>-25</v>
      </c>
      <c r="J263" t="b">
        <f>IF(Linearity!J263&lt;&gt;0,TRUE,FALSE)</f>
        <v>0</v>
      </c>
    </row>
    <row r="264" spans="1:10" x14ac:dyDescent="0.25">
      <c r="A264" s="1" t="e">
        <f>IF($J264=TRUE,Linearity!A264,NA())</f>
        <v>#N/A</v>
      </c>
      <c r="B264" s="1" t="e">
        <f>IF($J264=TRUE,Linearity!B264,NA())</f>
        <v>#N/A</v>
      </c>
      <c r="C264" s="1" t="e">
        <f>IF($J264=TRUE,Linearity!C264,NA())</f>
        <v>#N/A</v>
      </c>
      <c r="D264" s="1" t="e">
        <f>IF($J264=TRUE,Linearity!D264,NA())</f>
        <v>#N/A</v>
      </c>
      <c r="E264" s="1" t="e">
        <f>IF($J264=TRUE,Linearity!E264,NA())</f>
        <v>#N/A</v>
      </c>
      <c r="F264" s="1">
        <f>IF(AND($J264=TRUE,Linearity!F264&lt;&gt;0,Linearity!G264&lt;&gt;0),Linearity!F264,-25)</f>
        <v>-25</v>
      </c>
      <c r="G264" s="1">
        <f>IF(AND($J264=TRUE,Linearity!F264&lt;&gt;0,Linearity!G264&lt;&gt;0),Linearity!G264,-25)</f>
        <v>-25</v>
      </c>
      <c r="H264" s="1">
        <f>IF(AND($J264=TRUE,Linearity!F264&lt;&gt;0,Linearity!G264&lt;&gt;0),Linearity!H264,-25)</f>
        <v>-25</v>
      </c>
      <c r="I264" s="1">
        <f>IF(AND($J264=TRUE,Linearity!F264&lt;&gt;0,Linearity!G264&lt;&gt;0),Linearity!I264,-25)</f>
        <v>-25</v>
      </c>
      <c r="J264" t="b">
        <f>IF(Linearity!J264&lt;&gt;0,TRUE,FALSE)</f>
        <v>0</v>
      </c>
    </row>
    <row r="265" spans="1:10" x14ac:dyDescent="0.25">
      <c r="A265" s="1" t="e">
        <f>IF($J265=TRUE,Linearity!A265,NA())</f>
        <v>#N/A</v>
      </c>
      <c r="B265" s="1" t="e">
        <f>IF($J265=TRUE,Linearity!B265,NA())</f>
        <v>#N/A</v>
      </c>
      <c r="C265" s="1" t="e">
        <f>IF($J265=TRUE,Linearity!C265,NA())</f>
        <v>#N/A</v>
      </c>
      <c r="D265" s="1" t="e">
        <f>IF($J265=TRUE,Linearity!D265,NA())</f>
        <v>#N/A</v>
      </c>
      <c r="E265" s="1" t="e">
        <f>IF($J265=TRUE,Linearity!E265,NA())</f>
        <v>#N/A</v>
      </c>
      <c r="F265" s="1">
        <f>IF(AND($J265=TRUE,Linearity!F265&lt;&gt;0,Linearity!G265&lt;&gt;0),Linearity!F265,-25)</f>
        <v>-25</v>
      </c>
      <c r="G265" s="1">
        <f>IF(AND($J265=TRUE,Linearity!F265&lt;&gt;0,Linearity!G265&lt;&gt;0),Linearity!G265,-25)</f>
        <v>-25</v>
      </c>
      <c r="H265" s="1">
        <f>IF(AND($J265=TRUE,Linearity!F265&lt;&gt;0,Linearity!G265&lt;&gt;0),Linearity!H265,-25)</f>
        <v>-25</v>
      </c>
      <c r="I265" s="1">
        <f>IF(AND($J265=TRUE,Linearity!F265&lt;&gt;0,Linearity!G265&lt;&gt;0),Linearity!I265,-25)</f>
        <v>-25</v>
      </c>
      <c r="J265" t="b">
        <f>IF(Linearity!J265&lt;&gt;0,TRUE,FALSE)</f>
        <v>0</v>
      </c>
    </row>
    <row r="266" spans="1:10" x14ac:dyDescent="0.25">
      <c r="A266" s="1" t="e">
        <f>IF($J266=TRUE,Linearity!A266,NA())</f>
        <v>#N/A</v>
      </c>
      <c r="B266" s="1" t="e">
        <f>IF($J266=TRUE,Linearity!B266,NA())</f>
        <v>#N/A</v>
      </c>
      <c r="C266" s="1" t="e">
        <f>IF($J266=TRUE,Linearity!C266,NA())</f>
        <v>#N/A</v>
      </c>
      <c r="D266" s="1" t="e">
        <f>IF($J266=TRUE,Linearity!D266,NA())</f>
        <v>#N/A</v>
      </c>
      <c r="E266" s="1" t="e">
        <f>IF($J266=TRUE,Linearity!E266,NA())</f>
        <v>#N/A</v>
      </c>
      <c r="F266" s="1">
        <f>IF(AND($J266=TRUE,Linearity!F266&lt;&gt;0,Linearity!G266&lt;&gt;0),Linearity!F266,-25)</f>
        <v>-25</v>
      </c>
      <c r="G266" s="1">
        <f>IF(AND($J266=TRUE,Linearity!F266&lt;&gt;0,Linearity!G266&lt;&gt;0),Linearity!G266,-25)</f>
        <v>-25</v>
      </c>
      <c r="H266" s="1">
        <f>IF(AND($J266=TRUE,Linearity!F266&lt;&gt;0,Linearity!G266&lt;&gt;0),Linearity!H266,-25)</f>
        <v>-25</v>
      </c>
      <c r="I266" s="1">
        <f>IF(AND($J266=TRUE,Linearity!F266&lt;&gt;0,Linearity!G266&lt;&gt;0),Linearity!I266,-25)</f>
        <v>-25</v>
      </c>
      <c r="J266" t="b">
        <f>IF(Linearity!J266&lt;&gt;0,TRUE,FALSE)</f>
        <v>0</v>
      </c>
    </row>
    <row r="267" spans="1:10" x14ac:dyDescent="0.25">
      <c r="A267" s="1" t="e">
        <f>IF($J267=TRUE,Linearity!A267,NA())</f>
        <v>#N/A</v>
      </c>
      <c r="B267" s="1" t="e">
        <f>IF($J267=TRUE,Linearity!B267,NA())</f>
        <v>#N/A</v>
      </c>
      <c r="C267" s="1" t="e">
        <f>IF($J267=TRUE,Linearity!C267,NA())</f>
        <v>#N/A</v>
      </c>
      <c r="D267" s="1" t="e">
        <f>IF($J267=TRUE,Linearity!D267,NA())</f>
        <v>#N/A</v>
      </c>
      <c r="E267" s="1" t="e">
        <f>IF($J267=TRUE,Linearity!E267,NA())</f>
        <v>#N/A</v>
      </c>
      <c r="F267" s="1">
        <f>IF(AND($J267=TRUE,Linearity!F267&lt;&gt;0,Linearity!G267&lt;&gt;0),Linearity!F267,-25)</f>
        <v>-25</v>
      </c>
      <c r="G267" s="1">
        <f>IF(AND($J267=TRUE,Linearity!F267&lt;&gt;0,Linearity!G267&lt;&gt;0),Linearity!G267,-25)</f>
        <v>-25</v>
      </c>
      <c r="H267" s="1">
        <f>IF(AND($J267=TRUE,Linearity!F267&lt;&gt;0,Linearity!G267&lt;&gt;0),Linearity!H267,-25)</f>
        <v>-25</v>
      </c>
      <c r="I267" s="1">
        <f>IF(AND($J267=TRUE,Linearity!F267&lt;&gt;0,Linearity!G267&lt;&gt;0),Linearity!I267,-25)</f>
        <v>-25</v>
      </c>
      <c r="J267" t="b">
        <f>IF(Linearity!J267&lt;&gt;0,TRUE,FALSE)</f>
        <v>0</v>
      </c>
    </row>
    <row r="268" spans="1:10" x14ac:dyDescent="0.25">
      <c r="A268" s="1" t="e">
        <f>IF($J268=TRUE,Linearity!A268,NA())</f>
        <v>#N/A</v>
      </c>
      <c r="B268" s="1" t="e">
        <f>IF($J268=TRUE,Linearity!B268,NA())</f>
        <v>#N/A</v>
      </c>
      <c r="C268" s="1" t="e">
        <f>IF($J268=TRUE,Linearity!C268,NA())</f>
        <v>#N/A</v>
      </c>
      <c r="D268" s="1" t="e">
        <f>IF($J268=TRUE,Linearity!D268,NA())</f>
        <v>#N/A</v>
      </c>
      <c r="E268" s="1" t="e">
        <f>IF($J268=TRUE,Linearity!E268,NA())</f>
        <v>#N/A</v>
      </c>
      <c r="F268" s="1">
        <f>IF(AND($J268=TRUE,Linearity!F268&lt;&gt;0,Linearity!G268&lt;&gt;0),Linearity!F268,-25)</f>
        <v>-25</v>
      </c>
      <c r="G268" s="1">
        <f>IF(AND($J268=TRUE,Linearity!F268&lt;&gt;0,Linearity!G268&lt;&gt;0),Linearity!G268,-25)</f>
        <v>-25</v>
      </c>
      <c r="H268" s="1">
        <f>IF(AND($J268=TRUE,Linearity!F268&lt;&gt;0,Linearity!G268&lt;&gt;0),Linearity!H268,-25)</f>
        <v>-25</v>
      </c>
      <c r="I268" s="1">
        <f>IF(AND($J268=TRUE,Linearity!F268&lt;&gt;0,Linearity!G268&lt;&gt;0),Linearity!I268,-25)</f>
        <v>-25</v>
      </c>
      <c r="J268" t="b">
        <f>IF(Linearity!J268&lt;&gt;0,TRUE,FALSE)</f>
        <v>0</v>
      </c>
    </row>
    <row r="269" spans="1:10" x14ac:dyDescent="0.25">
      <c r="A269" s="1" t="e">
        <f>IF($J269=TRUE,Linearity!A269,NA())</f>
        <v>#N/A</v>
      </c>
      <c r="B269" s="1" t="e">
        <f>IF($J269=TRUE,Linearity!B269,NA())</f>
        <v>#N/A</v>
      </c>
      <c r="C269" s="1" t="e">
        <f>IF($J269=TRUE,Linearity!C269,NA())</f>
        <v>#N/A</v>
      </c>
      <c r="D269" s="1" t="e">
        <f>IF($J269=TRUE,Linearity!D269,NA())</f>
        <v>#N/A</v>
      </c>
      <c r="E269" s="1" t="e">
        <f>IF($J269=TRUE,Linearity!E269,NA())</f>
        <v>#N/A</v>
      </c>
      <c r="F269" s="1">
        <f>IF(AND($J269=TRUE,Linearity!F269&lt;&gt;0,Linearity!G269&lt;&gt;0),Linearity!F269,-25)</f>
        <v>-25</v>
      </c>
      <c r="G269" s="1">
        <f>IF(AND($J269=TRUE,Linearity!F269&lt;&gt;0,Linearity!G269&lt;&gt;0),Linearity!G269,-25)</f>
        <v>-25</v>
      </c>
      <c r="H269" s="1">
        <f>IF(AND($J269=TRUE,Linearity!F269&lt;&gt;0,Linearity!G269&lt;&gt;0),Linearity!H269,-25)</f>
        <v>-25</v>
      </c>
      <c r="I269" s="1">
        <f>IF(AND($J269=TRUE,Linearity!F269&lt;&gt;0,Linearity!G269&lt;&gt;0),Linearity!I269,-25)</f>
        <v>-25</v>
      </c>
      <c r="J269" t="b">
        <f>IF(Linearity!J269&lt;&gt;0,TRUE,FALSE)</f>
        <v>0</v>
      </c>
    </row>
    <row r="270" spans="1:10" x14ac:dyDescent="0.25">
      <c r="A270" s="1" t="e">
        <f>IF($J270=TRUE,Linearity!A270,NA())</f>
        <v>#N/A</v>
      </c>
      <c r="B270" s="1" t="e">
        <f>IF($J270=TRUE,Linearity!B270,NA())</f>
        <v>#N/A</v>
      </c>
      <c r="C270" s="1" t="e">
        <f>IF($J270=TRUE,Linearity!C270,NA())</f>
        <v>#N/A</v>
      </c>
      <c r="D270" s="1" t="e">
        <f>IF($J270=TRUE,Linearity!D270,NA())</f>
        <v>#N/A</v>
      </c>
      <c r="E270" s="1" t="e">
        <f>IF($J270=TRUE,Linearity!E270,NA())</f>
        <v>#N/A</v>
      </c>
      <c r="F270" s="1">
        <f>IF(AND($J270=TRUE,Linearity!F270&lt;&gt;0,Linearity!G270&lt;&gt;0),Linearity!F270,-25)</f>
        <v>-25</v>
      </c>
      <c r="G270" s="1">
        <f>IF(AND($J270=TRUE,Linearity!F270&lt;&gt;0,Linearity!G270&lt;&gt;0),Linearity!G270,-25)</f>
        <v>-25</v>
      </c>
      <c r="H270" s="1">
        <f>IF(AND($J270=TRUE,Linearity!F270&lt;&gt;0,Linearity!G270&lt;&gt;0),Linearity!H270,-25)</f>
        <v>-25</v>
      </c>
      <c r="I270" s="1">
        <f>IF(AND($J270=TRUE,Linearity!F270&lt;&gt;0,Linearity!G270&lt;&gt;0),Linearity!I270,-25)</f>
        <v>-25</v>
      </c>
      <c r="J270" t="b">
        <f>IF(Linearity!J270&lt;&gt;0,TRUE,FALSE)</f>
        <v>0</v>
      </c>
    </row>
    <row r="271" spans="1:10" x14ac:dyDescent="0.25">
      <c r="A271" s="1" t="e">
        <f>IF($J271=TRUE,Linearity!A271,NA())</f>
        <v>#N/A</v>
      </c>
      <c r="B271" s="1" t="e">
        <f>IF($J271=TRUE,Linearity!B271,NA())</f>
        <v>#N/A</v>
      </c>
      <c r="C271" s="1" t="e">
        <f>IF($J271=TRUE,Linearity!C271,NA())</f>
        <v>#N/A</v>
      </c>
      <c r="D271" s="1" t="e">
        <f>IF($J271=TRUE,Linearity!D271,NA())</f>
        <v>#N/A</v>
      </c>
      <c r="E271" s="1" t="e">
        <f>IF($J271=TRUE,Linearity!E271,NA())</f>
        <v>#N/A</v>
      </c>
      <c r="F271" s="1">
        <f>IF(AND($J271=TRUE,Linearity!F271&lt;&gt;0,Linearity!G271&lt;&gt;0),Linearity!F271,-25)</f>
        <v>-25</v>
      </c>
      <c r="G271" s="1">
        <f>IF(AND($J271=TRUE,Linearity!F271&lt;&gt;0,Linearity!G271&lt;&gt;0),Linearity!G271,-25)</f>
        <v>-25</v>
      </c>
      <c r="H271" s="1">
        <f>IF(AND($J271=TRUE,Linearity!F271&lt;&gt;0,Linearity!G271&lt;&gt;0),Linearity!H271,-25)</f>
        <v>-25</v>
      </c>
      <c r="I271" s="1">
        <f>IF(AND($J271=TRUE,Linearity!F271&lt;&gt;0,Linearity!G271&lt;&gt;0),Linearity!I271,-25)</f>
        <v>-25</v>
      </c>
      <c r="J271" t="b">
        <f>IF(Linearity!J271&lt;&gt;0,TRUE,FALSE)</f>
        <v>0</v>
      </c>
    </row>
    <row r="272" spans="1:10" x14ac:dyDescent="0.25">
      <c r="A272" s="1" t="e">
        <f>IF($J272=TRUE,Linearity!A272,NA())</f>
        <v>#N/A</v>
      </c>
      <c r="B272" s="1" t="e">
        <f>IF($J272=TRUE,Linearity!B272,NA())</f>
        <v>#N/A</v>
      </c>
      <c r="C272" s="1" t="e">
        <f>IF($J272=TRUE,Linearity!C272,NA())</f>
        <v>#N/A</v>
      </c>
      <c r="D272" s="1" t="e">
        <f>IF($J272=TRUE,Linearity!D272,NA())</f>
        <v>#N/A</v>
      </c>
      <c r="E272" s="1" t="e">
        <f>IF($J272=TRUE,Linearity!E272,NA())</f>
        <v>#N/A</v>
      </c>
      <c r="F272" s="1">
        <f>IF(AND($J272=TRUE,Linearity!F272&lt;&gt;0,Linearity!G272&lt;&gt;0),Linearity!F272,-25)</f>
        <v>-25</v>
      </c>
      <c r="G272" s="1">
        <f>IF(AND($J272=TRUE,Linearity!F272&lt;&gt;0,Linearity!G272&lt;&gt;0),Linearity!G272,-25)</f>
        <v>-25</v>
      </c>
      <c r="H272" s="1">
        <f>IF(AND($J272=TRUE,Linearity!F272&lt;&gt;0,Linearity!G272&lt;&gt;0),Linearity!H272,-25)</f>
        <v>-25</v>
      </c>
      <c r="I272" s="1">
        <f>IF(AND($J272=TRUE,Linearity!F272&lt;&gt;0,Linearity!G272&lt;&gt;0),Linearity!I272,-25)</f>
        <v>-25</v>
      </c>
      <c r="J272" t="b">
        <f>IF(Linearity!J272&lt;&gt;0,TRUE,FALSE)</f>
        <v>0</v>
      </c>
    </row>
    <row r="273" spans="1:10" x14ac:dyDescent="0.25">
      <c r="A273" s="1" t="e">
        <f>IF($J273=TRUE,Linearity!A273,NA())</f>
        <v>#N/A</v>
      </c>
      <c r="B273" s="1" t="e">
        <f>IF($J273=TRUE,Linearity!B273,NA())</f>
        <v>#N/A</v>
      </c>
      <c r="C273" s="1" t="e">
        <f>IF($J273=TRUE,Linearity!C273,NA())</f>
        <v>#N/A</v>
      </c>
      <c r="D273" s="1" t="e">
        <f>IF($J273=TRUE,Linearity!D273,NA())</f>
        <v>#N/A</v>
      </c>
      <c r="E273" s="1" t="e">
        <f>IF($J273=TRUE,Linearity!E273,NA())</f>
        <v>#N/A</v>
      </c>
      <c r="F273" s="1">
        <f>IF(AND($J273=TRUE,Linearity!F273&lt;&gt;0,Linearity!G273&lt;&gt;0),Linearity!F273,-25)</f>
        <v>-25</v>
      </c>
      <c r="G273" s="1">
        <f>IF(AND($J273=TRUE,Linearity!F273&lt;&gt;0,Linearity!G273&lt;&gt;0),Linearity!G273,-25)</f>
        <v>-25</v>
      </c>
      <c r="H273" s="1">
        <f>IF(AND($J273=TRUE,Linearity!F273&lt;&gt;0,Linearity!G273&lt;&gt;0),Linearity!H273,-25)</f>
        <v>-25</v>
      </c>
      <c r="I273" s="1">
        <f>IF(AND($J273=TRUE,Linearity!F273&lt;&gt;0,Linearity!G273&lt;&gt;0),Linearity!I273,-25)</f>
        <v>-25</v>
      </c>
      <c r="J273" t="b">
        <f>IF(Linearity!J273&lt;&gt;0,TRUE,FALSE)</f>
        <v>0</v>
      </c>
    </row>
    <row r="274" spans="1:10" x14ac:dyDescent="0.25">
      <c r="A274" s="1" t="e">
        <f>IF($J274=TRUE,Linearity!A274,NA())</f>
        <v>#N/A</v>
      </c>
      <c r="B274" s="1" t="e">
        <f>IF($J274=TRUE,Linearity!B274,NA())</f>
        <v>#N/A</v>
      </c>
      <c r="C274" s="1" t="e">
        <f>IF($J274=TRUE,Linearity!C274,NA())</f>
        <v>#N/A</v>
      </c>
      <c r="D274" s="1" t="e">
        <f>IF($J274=TRUE,Linearity!D274,NA())</f>
        <v>#N/A</v>
      </c>
      <c r="E274" s="1" t="e">
        <f>IF($J274=TRUE,Linearity!E274,NA())</f>
        <v>#N/A</v>
      </c>
      <c r="F274" s="1">
        <f>IF(AND($J274=TRUE,Linearity!F274&lt;&gt;0,Linearity!G274&lt;&gt;0),Linearity!F274,-25)</f>
        <v>-25</v>
      </c>
      <c r="G274" s="1">
        <f>IF(AND($J274=TRUE,Linearity!F274&lt;&gt;0,Linearity!G274&lt;&gt;0),Linearity!G274,-25)</f>
        <v>-25</v>
      </c>
      <c r="H274" s="1">
        <f>IF(AND($J274=TRUE,Linearity!F274&lt;&gt;0,Linearity!G274&lt;&gt;0),Linearity!H274,-25)</f>
        <v>-25</v>
      </c>
      <c r="I274" s="1">
        <f>IF(AND($J274=TRUE,Linearity!F274&lt;&gt;0,Linearity!G274&lt;&gt;0),Linearity!I274,-25)</f>
        <v>-25</v>
      </c>
      <c r="J274" t="b">
        <f>IF(Linearity!J274&lt;&gt;0,TRUE,FALSE)</f>
        <v>0</v>
      </c>
    </row>
    <row r="275" spans="1:10" x14ac:dyDescent="0.25">
      <c r="A275" s="1" t="e">
        <f>IF($J275=TRUE,Linearity!A275,NA())</f>
        <v>#N/A</v>
      </c>
      <c r="B275" s="1" t="e">
        <f>IF($J275=TRUE,Linearity!B275,NA())</f>
        <v>#N/A</v>
      </c>
      <c r="C275" s="1" t="e">
        <f>IF($J275=TRUE,Linearity!C275,NA())</f>
        <v>#N/A</v>
      </c>
      <c r="D275" s="1" t="e">
        <f>IF($J275=TRUE,Linearity!D275,NA())</f>
        <v>#N/A</v>
      </c>
      <c r="E275" s="1" t="e">
        <f>IF($J275=TRUE,Linearity!E275,NA())</f>
        <v>#N/A</v>
      </c>
      <c r="F275" s="1">
        <f>IF(AND($J275=TRUE,Linearity!F275&lt;&gt;0,Linearity!G275&lt;&gt;0),Linearity!F275,-25)</f>
        <v>-25</v>
      </c>
      <c r="G275" s="1">
        <f>IF(AND($J275=TRUE,Linearity!F275&lt;&gt;0,Linearity!G275&lt;&gt;0),Linearity!G275,-25)</f>
        <v>-25</v>
      </c>
      <c r="H275" s="1">
        <f>IF(AND($J275=TRUE,Linearity!F275&lt;&gt;0,Linearity!G275&lt;&gt;0),Linearity!H275,-25)</f>
        <v>-25</v>
      </c>
      <c r="I275" s="1">
        <f>IF(AND($J275=TRUE,Linearity!F275&lt;&gt;0,Linearity!G275&lt;&gt;0),Linearity!I275,-25)</f>
        <v>-25</v>
      </c>
      <c r="J275" t="b">
        <f>IF(Linearity!J275&lt;&gt;0,TRUE,FALSE)</f>
        <v>0</v>
      </c>
    </row>
    <row r="276" spans="1:10" x14ac:dyDescent="0.25">
      <c r="A276" s="1" t="e">
        <f>IF($J276=TRUE,Linearity!A276,NA())</f>
        <v>#N/A</v>
      </c>
      <c r="B276" s="1" t="e">
        <f>IF($J276=TRUE,Linearity!B276,NA())</f>
        <v>#N/A</v>
      </c>
      <c r="C276" s="1" t="e">
        <f>IF($J276=TRUE,Linearity!C276,NA())</f>
        <v>#N/A</v>
      </c>
      <c r="D276" s="1" t="e">
        <f>IF($J276=TRUE,Linearity!D276,NA())</f>
        <v>#N/A</v>
      </c>
      <c r="E276" s="1" t="e">
        <f>IF($J276=TRUE,Linearity!E276,NA())</f>
        <v>#N/A</v>
      </c>
      <c r="F276" s="1">
        <f>IF(AND($J276=TRUE,Linearity!F276&lt;&gt;0,Linearity!G276&lt;&gt;0),Linearity!F276,-25)</f>
        <v>-25</v>
      </c>
      <c r="G276" s="1">
        <f>IF(AND($J276=TRUE,Linearity!F276&lt;&gt;0,Linearity!G276&lt;&gt;0),Linearity!G276,-25)</f>
        <v>-25</v>
      </c>
      <c r="H276" s="1">
        <f>IF(AND($J276=TRUE,Linearity!F276&lt;&gt;0,Linearity!G276&lt;&gt;0),Linearity!H276,-25)</f>
        <v>-25</v>
      </c>
      <c r="I276" s="1">
        <f>IF(AND($J276=TRUE,Linearity!F276&lt;&gt;0,Linearity!G276&lt;&gt;0),Linearity!I276,-25)</f>
        <v>-25</v>
      </c>
      <c r="J276" t="b">
        <f>IF(Linearity!J276&lt;&gt;0,TRUE,FALSE)</f>
        <v>0</v>
      </c>
    </row>
    <row r="277" spans="1:10" x14ac:dyDescent="0.25">
      <c r="A277" s="1" t="e">
        <f>IF($J277=TRUE,Linearity!A277,NA())</f>
        <v>#N/A</v>
      </c>
      <c r="B277" s="1" t="e">
        <f>IF($J277=TRUE,Linearity!B277,NA())</f>
        <v>#N/A</v>
      </c>
      <c r="C277" s="1" t="e">
        <f>IF($J277=TRUE,Linearity!C277,NA())</f>
        <v>#N/A</v>
      </c>
      <c r="D277" s="1" t="e">
        <f>IF($J277=TRUE,Linearity!D277,NA())</f>
        <v>#N/A</v>
      </c>
      <c r="E277" s="1" t="e">
        <f>IF($J277=TRUE,Linearity!E277,NA())</f>
        <v>#N/A</v>
      </c>
      <c r="F277" s="1">
        <f>IF(AND($J277=TRUE,Linearity!F277&lt;&gt;0,Linearity!G277&lt;&gt;0),Linearity!F277,-25)</f>
        <v>-25</v>
      </c>
      <c r="G277" s="1">
        <f>IF(AND($J277=TRUE,Linearity!F277&lt;&gt;0,Linearity!G277&lt;&gt;0),Linearity!G277,-25)</f>
        <v>-25</v>
      </c>
      <c r="H277" s="1">
        <f>IF(AND($J277=TRUE,Linearity!F277&lt;&gt;0,Linearity!G277&lt;&gt;0),Linearity!H277,-25)</f>
        <v>-25</v>
      </c>
      <c r="I277" s="1">
        <f>IF(AND($J277=TRUE,Linearity!F277&lt;&gt;0,Linearity!G277&lt;&gt;0),Linearity!I277,-25)</f>
        <v>-25</v>
      </c>
      <c r="J277" t="b">
        <f>IF(Linearity!J277&lt;&gt;0,TRUE,FALSE)</f>
        <v>0</v>
      </c>
    </row>
    <row r="278" spans="1:10" x14ac:dyDescent="0.25">
      <c r="A278" s="1" t="e">
        <f>IF($J278=TRUE,Linearity!A278,NA())</f>
        <v>#N/A</v>
      </c>
      <c r="B278" s="1" t="e">
        <f>IF($J278=TRUE,Linearity!B278,NA())</f>
        <v>#N/A</v>
      </c>
      <c r="C278" s="1" t="e">
        <f>IF($J278=TRUE,Linearity!C278,NA())</f>
        <v>#N/A</v>
      </c>
      <c r="D278" s="1" t="e">
        <f>IF($J278=TRUE,Linearity!D278,NA())</f>
        <v>#N/A</v>
      </c>
      <c r="E278" s="1" t="e">
        <f>IF($J278=TRUE,Linearity!E278,NA())</f>
        <v>#N/A</v>
      </c>
      <c r="F278" s="1">
        <f>IF(AND($J278=TRUE,Linearity!F278&lt;&gt;0,Linearity!G278&lt;&gt;0),Linearity!F278,-25)</f>
        <v>-25</v>
      </c>
      <c r="G278" s="1">
        <f>IF(AND($J278=TRUE,Linearity!F278&lt;&gt;0,Linearity!G278&lt;&gt;0),Linearity!G278,-25)</f>
        <v>-25</v>
      </c>
      <c r="H278" s="1">
        <f>IF(AND($J278=TRUE,Linearity!F278&lt;&gt;0,Linearity!G278&lt;&gt;0),Linearity!H278,-25)</f>
        <v>-25</v>
      </c>
      <c r="I278" s="1">
        <f>IF(AND($J278=TRUE,Linearity!F278&lt;&gt;0,Linearity!G278&lt;&gt;0),Linearity!I278,-25)</f>
        <v>-25</v>
      </c>
      <c r="J278" t="b">
        <f>IF(Linearity!J278&lt;&gt;0,TRUE,FALSE)</f>
        <v>0</v>
      </c>
    </row>
    <row r="279" spans="1:10" x14ac:dyDescent="0.25">
      <c r="A279" s="1" t="e">
        <f>IF($J279=TRUE,Linearity!A279,NA())</f>
        <v>#N/A</v>
      </c>
      <c r="B279" s="1" t="e">
        <f>IF($J279=TRUE,Linearity!B279,NA())</f>
        <v>#N/A</v>
      </c>
      <c r="C279" s="1" t="e">
        <f>IF($J279=TRUE,Linearity!C279,NA())</f>
        <v>#N/A</v>
      </c>
      <c r="D279" s="1" t="e">
        <f>IF($J279=TRUE,Linearity!D279,NA())</f>
        <v>#N/A</v>
      </c>
      <c r="E279" s="1" t="e">
        <f>IF($J279=TRUE,Linearity!E279,NA())</f>
        <v>#N/A</v>
      </c>
      <c r="F279" s="1">
        <f>IF(AND($J279=TRUE,Linearity!F279&lt;&gt;0,Linearity!G279&lt;&gt;0),Linearity!F279,-25)</f>
        <v>-25</v>
      </c>
      <c r="G279" s="1">
        <f>IF(AND($J279=TRUE,Linearity!F279&lt;&gt;0,Linearity!G279&lt;&gt;0),Linearity!G279,-25)</f>
        <v>-25</v>
      </c>
      <c r="H279" s="1">
        <f>IF(AND($J279=TRUE,Linearity!F279&lt;&gt;0,Linearity!G279&lt;&gt;0),Linearity!H279,-25)</f>
        <v>-25</v>
      </c>
      <c r="I279" s="1">
        <f>IF(AND($J279=TRUE,Linearity!F279&lt;&gt;0,Linearity!G279&lt;&gt;0),Linearity!I279,-25)</f>
        <v>-25</v>
      </c>
      <c r="J279" t="b">
        <f>IF(Linearity!J279&lt;&gt;0,TRUE,FALSE)</f>
        <v>0</v>
      </c>
    </row>
    <row r="280" spans="1:10" x14ac:dyDescent="0.25">
      <c r="A280" s="1" t="e">
        <f>IF($J280=TRUE,Linearity!A280,NA())</f>
        <v>#N/A</v>
      </c>
      <c r="B280" s="1" t="e">
        <f>IF($J280=TRUE,Linearity!B280,NA())</f>
        <v>#N/A</v>
      </c>
      <c r="C280" s="1" t="e">
        <f>IF($J280=TRUE,Linearity!C280,NA())</f>
        <v>#N/A</v>
      </c>
      <c r="D280" s="1" t="e">
        <f>IF($J280=TRUE,Linearity!D280,NA())</f>
        <v>#N/A</v>
      </c>
      <c r="E280" s="1" t="e">
        <f>IF($J280=TRUE,Linearity!E280,NA())</f>
        <v>#N/A</v>
      </c>
      <c r="F280" s="1">
        <f>IF(AND($J280=TRUE,Linearity!F280&lt;&gt;0,Linearity!G280&lt;&gt;0),Linearity!F280,-25)</f>
        <v>-25</v>
      </c>
      <c r="G280" s="1">
        <f>IF(AND($J280=TRUE,Linearity!F280&lt;&gt;0,Linearity!G280&lt;&gt;0),Linearity!G280,-25)</f>
        <v>-25</v>
      </c>
      <c r="H280" s="1">
        <f>IF(AND($J280=TRUE,Linearity!F280&lt;&gt;0,Linearity!G280&lt;&gt;0),Linearity!H280,-25)</f>
        <v>-25</v>
      </c>
      <c r="I280" s="1">
        <f>IF(AND($J280=TRUE,Linearity!F280&lt;&gt;0,Linearity!G280&lt;&gt;0),Linearity!I280,-25)</f>
        <v>-25</v>
      </c>
      <c r="J280" t="b">
        <f>IF(Linearity!J280&lt;&gt;0,TRUE,FALSE)</f>
        <v>0</v>
      </c>
    </row>
    <row r="281" spans="1:10" x14ac:dyDescent="0.25">
      <c r="A281" s="1" t="e">
        <f>IF($J281=TRUE,Linearity!A281,NA())</f>
        <v>#N/A</v>
      </c>
      <c r="B281" s="1" t="e">
        <f>IF($J281=TRUE,Linearity!B281,NA())</f>
        <v>#N/A</v>
      </c>
      <c r="C281" s="1" t="e">
        <f>IF($J281=TRUE,Linearity!C281,NA())</f>
        <v>#N/A</v>
      </c>
      <c r="D281" s="1" t="e">
        <f>IF($J281=TRUE,Linearity!D281,NA())</f>
        <v>#N/A</v>
      </c>
      <c r="E281" s="1" t="e">
        <f>IF($J281=TRUE,Linearity!E281,NA())</f>
        <v>#N/A</v>
      </c>
      <c r="F281" s="1">
        <f>IF(AND($J281=TRUE,Linearity!F281&lt;&gt;0,Linearity!G281&lt;&gt;0),Linearity!F281,-25)</f>
        <v>-25</v>
      </c>
      <c r="G281" s="1">
        <f>IF(AND($J281=TRUE,Linearity!F281&lt;&gt;0,Linearity!G281&lt;&gt;0),Linearity!G281,-25)</f>
        <v>-25</v>
      </c>
      <c r="H281" s="1">
        <f>IF(AND($J281=TRUE,Linearity!F281&lt;&gt;0,Linearity!G281&lt;&gt;0),Linearity!H281,-25)</f>
        <v>-25</v>
      </c>
      <c r="I281" s="1">
        <f>IF(AND($J281=TRUE,Linearity!F281&lt;&gt;0,Linearity!G281&lt;&gt;0),Linearity!I281,-25)</f>
        <v>-25</v>
      </c>
      <c r="J281" t="b">
        <f>IF(Linearity!J281&lt;&gt;0,TRUE,FALSE)</f>
        <v>0</v>
      </c>
    </row>
    <row r="282" spans="1:10" x14ac:dyDescent="0.25">
      <c r="A282" s="1" t="e">
        <f>IF($J282=TRUE,Linearity!A282,NA())</f>
        <v>#N/A</v>
      </c>
      <c r="B282" s="1" t="e">
        <f>IF($J282=TRUE,Linearity!B282,NA())</f>
        <v>#N/A</v>
      </c>
      <c r="C282" s="1" t="e">
        <f>IF($J282=TRUE,Linearity!C282,NA())</f>
        <v>#N/A</v>
      </c>
      <c r="D282" s="1" t="e">
        <f>IF($J282=TRUE,Linearity!D282,NA())</f>
        <v>#N/A</v>
      </c>
      <c r="E282" s="1" t="e">
        <f>IF($J282=TRUE,Linearity!E282,NA())</f>
        <v>#N/A</v>
      </c>
      <c r="F282" s="1">
        <f>IF(AND($J282=TRUE,Linearity!F282&lt;&gt;0,Linearity!G282&lt;&gt;0),Linearity!F282,-25)</f>
        <v>-25</v>
      </c>
      <c r="G282" s="1">
        <f>IF(AND($J282=TRUE,Linearity!F282&lt;&gt;0,Linearity!G282&lt;&gt;0),Linearity!G282,-25)</f>
        <v>-25</v>
      </c>
      <c r="H282" s="1">
        <f>IF(AND($J282=TRUE,Linearity!F282&lt;&gt;0,Linearity!G282&lt;&gt;0),Linearity!H282,-25)</f>
        <v>-25</v>
      </c>
      <c r="I282" s="1">
        <f>IF(AND($J282=TRUE,Linearity!F282&lt;&gt;0,Linearity!G282&lt;&gt;0),Linearity!I282,-25)</f>
        <v>-25</v>
      </c>
      <c r="J282" t="b">
        <f>IF(Linearity!J282&lt;&gt;0,TRUE,FALSE)</f>
        <v>0</v>
      </c>
    </row>
    <row r="283" spans="1:10" x14ac:dyDescent="0.25">
      <c r="A283" s="1" t="e">
        <f>IF($J283=TRUE,Linearity!A283,NA())</f>
        <v>#N/A</v>
      </c>
      <c r="B283" s="1" t="e">
        <f>IF($J283=TRUE,Linearity!B283,NA())</f>
        <v>#N/A</v>
      </c>
      <c r="C283" s="1" t="e">
        <f>IF($J283=TRUE,Linearity!C283,NA())</f>
        <v>#N/A</v>
      </c>
      <c r="D283" s="1" t="e">
        <f>IF($J283=TRUE,Linearity!D283,NA())</f>
        <v>#N/A</v>
      </c>
      <c r="E283" s="1" t="e">
        <f>IF($J283=TRUE,Linearity!E283,NA())</f>
        <v>#N/A</v>
      </c>
      <c r="F283" s="1">
        <f>IF(AND($J283=TRUE,Linearity!F283&lt;&gt;0,Linearity!G283&lt;&gt;0),Linearity!F283,-25)</f>
        <v>-25</v>
      </c>
      <c r="G283" s="1">
        <f>IF(AND($J283=TRUE,Linearity!F283&lt;&gt;0,Linearity!G283&lt;&gt;0),Linearity!G283,-25)</f>
        <v>-25</v>
      </c>
      <c r="H283" s="1">
        <f>IF(AND($J283=TRUE,Linearity!F283&lt;&gt;0,Linearity!G283&lt;&gt;0),Linearity!H283,-25)</f>
        <v>-25</v>
      </c>
      <c r="I283" s="1">
        <f>IF(AND($J283=TRUE,Linearity!F283&lt;&gt;0,Linearity!G283&lt;&gt;0),Linearity!I283,-25)</f>
        <v>-25</v>
      </c>
      <c r="J283" t="b">
        <f>IF(Linearity!J283&lt;&gt;0,TRUE,FALSE)</f>
        <v>0</v>
      </c>
    </row>
    <row r="284" spans="1:10" x14ac:dyDescent="0.25">
      <c r="A284" s="1" t="e">
        <f>IF($J284=TRUE,Linearity!A284,NA())</f>
        <v>#N/A</v>
      </c>
      <c r="B284" s="1" t="e">
        <f>IF($J284=TRUE,Linearity!B284,NA())</f>
        <v>#N/A</v>
      </c>
      <c r="C284" s="1" t="e">
        <f>IF($J284=TRUE,Linearity!C284,NA())</f>
        <v>#N/A</v>
      </c>
      <c r="D284" s="1" t="e">
        <f>IF($J284=TRUE,Linearity!D284,NA())</f>
        <v>#N/A</v>
      </c>
      <c r="E284" s="1" t="e">
        <f>IF($J284=TRUE,Linearity!E284,NA())</f>
        <v>#N/A</v>
      </c>
      <c r="F284" s="1">
        <f>IF(AND($J284=TRUE,Linearity!F284&lt;&gt;0,Linearity!G284&lt;&gt;0),Linearity!F284,-25)</f>
        <v>-25</v>
      </c>
      <c r="G284" s="1">
        <f>IF(AND($J284=TRUE,Linearity!F284&lt;&gt;0,Linearity!G284&lt;&gt;0),Linearity!G284,-25)</f>
        <v>-25</v>
      </c>
      <c r="H284" s="1">
        <f>IF(AND($J284=TRUE,Linearity!F284&lt;&gt;0,Linearity!G284&lt;&gt;0),Linearity!H284,-25)</f>
        <v>-25</v>
      </c>
      <c r="I284" s="1">
        <f>IF(AND($J284=TRUE,Linearity!F284&lt;&gt;0,Linearity!G284&lt;&gt;0),Linearity!I284,-25)</f>
        <v>-25</v>
      </c>
      <c r="J284" t="b">
        <f>IF(Linearity!J284&lt;&gt;0,TRUE,FALSE)</f>
        <v>0</v>
      </c>
    </row>
    <row r="285" spans="1:10" x14ac:dyDescent="0.25">
      <c r="A285" s="1" t="e">
        <f>IF($J285=TRUE,Linearity!A285,NA())</f>
        <v>#N/A</v>
      </c>
      <c r="B285" s="1" t="e">
        <f>IF($J285=TRUE,Linearity!B285,NA())</f>
        <v>#N/A</v>
      </c>
      <c r="C285" s="1" t="e">
        <f>IF($J285=TRUE,Linearity!C285,NA())</f>
        <v>#N/A</v>
      </c>
      <c r="D285" s="1" t="e">
        <f>IF($J285=TRUE,Linearity!D285,NA())</f>
        <v>#N/A</v>
      </c>
      <c r="E285" s="1" t="e">
        <f>IF($J285=TRUE,Linearity!E285,NA())</f>
        <v>#N/A</v>
      </c>
      <c r="F285" s="1">
        <f>IF(AND($J285=TRUE,Linearity!F285&lt;&gt;0,Linearity!G285&lt;&gt;0),Linearity!F285,-25)</f>
        <v>-25</v>
      </c>
      <c r="G285" s="1">
        <f>IF(AND($J285=TRUE,Linearity!F285&lt;&gt;0,Linearity!G285&lt;&gt;0),Linearity!G285,-25)</f>
        <v>-25</v>
      </c>
      <c r="H285" s="1">
        <f>IF(AND($J285=TRUE,Linearity!F285&lt;&gt;0,Linearity!G285&lt;&gt;0),Linearity!H285,-25)</f>
        <v>-25</v>
      </c>
      <c r="I285" s="1">
        <f>IF(AND($J285=TRUE,Linearity!F285&lt;&gt;0,Linearity!G285&lt;&gt;0),Linearity!I285,-25)</f>
        <v>-25</v>
      </c>
      <c r="J285" t="b">
        <f>IF(Linearity!J285&lt;&gt;0,TRUE,FALSE)</f>
        <v>0</v>
      </c>
    </row>
    <row r="286" spans="1:10" x14ac:dyDescent="0.25">
      <c r="A286" s="1" t="e">
        <f>IF($J286=TRUE,Linearity!A286,NA())</f>
        <v>#N/A</v>
      </c>
      <c r="B286" s="1" t="e">
        <f>IF($J286=TRUE,Linearity!B286,NA())</f>
        <v>#N/A</v>
      </c>
      <c r="C286" s="1" t="e">
        <f>IF($J286=TRUE,Linearity!C286,NA())</f>
        <v>#N/A</v>
      </c>
      <c r="D286" s="1" t="e">
        <f>IF($J286=TRUE,Linearity!D286,NA())</f>
        <v>#N/A</v>
      </c>
      <c r="E286" s="1" t="e">
        <f>IF($J286=TRUE,Linearity!E286,NA())</f>
        <v>#N/A</v>
      </c>
      <c r="F286" s="1">
        <f>IF(AND($J286=TRUE,Linearity!F286&lt;&gt;0,Linearity!G286&lt;&gt;0),Linearity!F286,-25)</f>
        <v>-25</v>
      </c>
      <c r="G286" s="1">
        <f>IF(AND($J286=TRUE,Linearity!F286&lt;&gt;0,Linearity!G286&lt;&gt;0),Linearity!G286,-25)</f>
        <v>-25</v>
      </c>
      <c r="H286" s="1">
        <f>IF(AND($J286=TRUE,Linearity!F286&lt;&gt;0,Linearity!G286&lt;&gt;0),Linearity!H286,-25)</f>
        <v>-25</v>
      </c>
      <c r="I286" s="1">
        <f>IF(AND($J286=TRUE,Linearity!F286&lt;&gt;0,Linearity!G286&lt;&gt;0),Linearity!I286,-25)</f>
        <v>-25</v>
      </c>
      <c r="J286" t="b">
        <f>IF(Linearity!J286&lt;&gt;0,TRUE,FALSE)</f>
        <v>0</v>
      </c>
    </row>
    <row r="287" spans="1:10" x14ac:dyDescent="0.25">
      <c r="A287" s="1" t="e">
        <f>IF($J287=TRUE,Linearity!A287,NA())</f>
        <v>#N/A</v>
      </c>
      <c r="B287" s="1" t="e">
        <f>IF($J287=TRUE,Linearity!B287,NA())</f>
        <v>#N/A</v>
      </c>
      <c r="C287" s="1" t="e">
        <f>IF($J287=TRUE,Linearity!C287,NA())</f>
        <v>#N/A</v>
      </c>
      <c r="D287" s="1" t="e">
        <f>IF($J287=TRUE,Linearity!D287,NA())</f>
        <v>#N/A</v>
      </c>
      <c r="E287" s="1" t="e">
        <f>IF($J287=TRUE,Linearity!E287,NA())</f>
        <v>#N/A</v>
      </c>
      <c r="F287" s="1">
        <f>IF(AND($J287=TRUE,Linearity!F287&lt;&gt;0,Linearity!G287&lt;&gt;0),Linearity!F287,-25)</f>
        <v>-25</v>
      </c>
      <c r="G287" s="1">
        <f>IF(AND($J287=TRUE,Linearity!F287&lt;&gt;0,Linearity!G287&lt;&gt;0),Linearity!G287,-25)</f>
        <v>-25</v>
      </c>
      <c r="H287" s="1">
        <f>IF(AND($J287=TRUE,Linearity!F287&lt;&gt;0,Linearity!G287&lt;&gt;0),Linearity!H287,-25)</f>
        <v>-25</v>
      </c>
      <c r="I287" s="1">
        <f>IF(AND($J287=TRUE,Linearity!F287&lt;&gt;0,Linearity!G287&lt;&gt;0),Linearity!I287,-25)</f>
        <v>-25</v>
      </c>
      <c r="J287" t="b">
        <f>IF(Linearity!J287&lt;&gt;0,TRUE,FALSE)</f>
        <v>0</v>
      </c>
    </row>
    <row r="288" spans="1:10" x14ac:dyDescent="0.25">
      <c r="A288" s="1" t="e">
        <f>IF($J288=TRUE,Linearity!A288,NA())</f>
        <v>#N/A</v>
      </c>
      <c r="B288" s="1" t="e">
        <f>IF($J288=TRUE,Linearity!B288,NA())</f>
        <v>#N/A</v>
      </c>
      <c r="C288" s="1" t="e">
        <f>IF($J288=TRUE,Linearity!C288,NA())</f>
        <v>#N/A</v>
      </c>
      <c r="D288" s="1" t="e">
        <f>IF($J288=TRUE,Linearity!D288,NA())</f>
        <v>#N/A</v>
      </c>
      <c r="E288" s="1" t="e">
        <f>IF($J288=TRUE,Linearity!E288,NA())</f>
        <v>#N/A</v>
      </c>
      <c r="F288" s="1">
        <f>IF(AND($J288=TRUE,Linearity!F288&lt;&gt;0,Linearity!G288&lt;&gt;0),Linearity!F288,-25)</f>
        <v>-25</v>
      </c>
      <c r="G288" s="1">
        <f>IF(AND($J288=TRUE,Linearity!F288&lt;&gt;0,Linearity!G288&lt;&gt;0),Linearity!G288,-25)</f>
        <v>-25</v>
      </c>
      <c r="H288" s="1">
        <f>IF(AND($J288=TRUE,Linearity!F288&lt;&gt;0,Linearity!G288&lt;&gt;0),Linearity!H288,-25)</f>
        <v>-25</v>
      </c>
      <c r="I288" s="1">
        <f>IF(AND($J288=TRUE,Linearity!F288&lt;&gt;0,Linearity!G288&lt;&gt;0),Linearity!I288,-25)</f>
        <v>-25</v>
      </c>
      <c r="J288" t="b">
        <f>IF(Linearity!J288&lt;&gt;0,TRUE,FALSE)</f>
        <v>0</v>
      </c>
    </row>
    <row r="289" spans="1:10" x14ac:dyDescent="0.25">
      <c r="A289" s="1" t="e">
        <f>IF($J289=TRUE,Linearity!A289,NA())</f>
        <v>#N/A</v>
      </c>
      <c r="B289" s="1" t="e">
        <f>IF($J289=TRUE,Linearity!B289,NA())</f>
        <v>#N/A</v>
      </c>
      <c r="C289" s="1" t="e">
        <f>IF($J289=TRUE,Linearity!C289,NA())</f>
        <v>#N/A</v>
      </c>
      <c r="D289" s="1" t="e">
        <f>IF($J289=TRUE,Linearity!D289,NA())</f>
        <v>#N/A</v>
      </c>
      <c r="E289" s="1" t="e">
        <f>IF($J289=TRUE,Linearity!E289,NA())</f>
        <v>#N/A</v>
      </c>
      <c r="F289" s="1">
        <f>IF(AND($J289=TRUE,Linearity!F289&lt;&gt;0,Linearity!G289&lt;&gt;0),Linearity!F289,-25)</f>
        <v>-25</v>
      </c>
      <c r="G289" s="1">
        <f>IF(AND($J289=TRUE,Linearity!F289&lt;&gt;0,Linearity!G289&lt;&gt;0),Linearity!G289,-25)</f>
        <v>-25</v>
      </c>
      <c r="H289" s="1">
        <f>IF(AND($J289=TRUE,Linearity!F289&lt;&gt;0,Linearity!G289&lt;&gt;0),Linearity!H289,-25)</f>
        <v>-25</v>
      </c>
      <c r="I289" s="1">
        <f>IF(AND($J289=TRUE,Linearity!F289&lt;&gt;0,Linearity!G289&lt;&gt;0),Linearity!I289,-25)</f>
        <v>-25</v>
      </c>
      <c r="J289" t="b">
        <f>IF(Linearity!J289&lt;&gt;0,TRUE,FALSE)</f>
        <v>0</v>
      </c>
    </row>
    <row r="290" spans="1:10" x14ac:dyDescent="0.25">
      <c r="A290" s="1" t="e">
        <f>IF($J290=TRUE,Linearity!A290,NA())</f>
        <v>#N/A</v>
      </c>
      <c r="B290" s="1" t="e">
        <f>IF($J290=TRUE,Linearity!B290,NA())</f>
        <v>#N/A</v>
      </c>
      <c r="C290" s="1" t="e">
        <f>IF($J290=TRUE,Linearity!C290,NA())</f>
        <v>#N/A</v>
      </c>
      <c r="D290" s="1" t="e">
        <f>IF($J290=TRUE,Linearity!D290,NA())</f>
        <v>#N/A</v>
      </c>
      <c r="E290" s="1" t="e">
        <f>IF($J290=TRUE,Linearity!E290,NA())</f>
        <v>#N/A</v>
      </c>
      <c r="F290" s="1">
        <f>IF(AND($J290=TRUE,Linearity!F290&lt;&gt;0,Linearity!G290&lt;&gt;0),Linearity!F290,-25)</f>
        <v>-25</v>
      </c>
      <c r="G290" s="1">
        <f>IF(AND($J290=TRUE,Linearity!F290&lt;&gt;0,Linearity!G290&lt;&gt;0),Linearity!G290,-25)</f>
        <v>-25</v>
      </c>
      <c r="H290" s="1">
        <f>IF(AND($J290=TRUE,Linearity!F290&lt;&gt;0,Linearity!G290&lt;&gt;0),Linearity!H290,-25)</f>
        <v>-25</v>
      </c>
      <c r="I290" s="1">
        <f>IF(AND($J290=TRUE,Linearity!F290&lt;&gt;0,Linearity!G290&lt;&gt;0),Linearity!I290,-25)</f>
        <v>-25</v>
      </c>
      <c r="J290" t="b">
        <f>IF(Linearity!J290&lt;&gt;0,TRUE,FALSE)</f>
        <v>0</v>
      </c>
    </row>
    <row r="291" spans="1:10" x14ac:dyDescent="0.25">
      <c r="A291" s="1" t="e">
        <f>IF($J291=TRUE,Linearity!A291,NA())</f>
        <v>#N/A</v>
      </c>
      <c r="B291" s="1" t="e">
        <f>IF($J291=TRUE,Linearity!B291,NA())</f>
        <v>#N/A</v>
      </c>
      <c r="C291" s="1" t="e">
        <f>IF($J291=TRUE,Linearity!C291,NA())</f>
        <v>#N/A</v>
      </c>
      <c r="D291" s="1" t="e">
        <f>IF($J291=TRUE,Linearity!D291,NA())</f>
        <v>#N/A</v>
      </c>
      <c r="E291" s="1" t="e">
        <f>IF($J291=TRUE,Linearity!E291,NA())</f>
        <v>#N/A</v>
      </c>
      <c r="F291" s="1">
        <f>IF(AND($J291=TRUE,Linearity!F291&lt;&gt;0,Linearity!G291&lt;&gt;0),Linearity!F291,-25)</f>
        <v>-25</v>
      </c>
      <c r="G291" s="1">
        <f>IF(AND($J291=TRUE,Linearity!F291&lt;&gt;0,Linearity!G291&lt;&gt;0),Linearity!G291,-25)</f>
        <v>-25</v>
      </c>
      <c r="H291" s="1">
        <f>IF(AND($J291=TRUE,Linearity!F291&lt;&gt;0,Linearity!G291&lt;&gt;0),Linearity!H291,-25)</f>
        <v>-25</v>
      </c>
      <c r="I291" s="1">
        <f>IF(AND($J291=TRUE,Linearity!F291&lt;&gt;0,Linearity!G291&lt;&gt;0),Linearity!I291,-25)</f>
        <v>-25</v>
      </c>
      <c r="J291" t="b">
        <f>IF(Linearity!J291&lt;&gt;0,TRUE,FALSE)</f>
        <v>0</v>
      </c>
    </row>
    <row r="292" spans="1:10" x14ac:dyDescent="0.25">
      <c r="A292" s="1" t="e">
        <f>IF($J292=TRUE,Linearity!A292,NA())</f>
        <v>#N/A</v>
      </c>
      <c r="B292" s="1" t="e">
        <f>IF($J292=TRUE,Linearity!B292,NA())</f>
        <v>#N/A</v>
      </c>
      <c r="C292" s="1" t="e">
        <f>IF($J292=TRUE,Linearity!C292,NA())</f>
        <v>#N/A</v>
      </c>
      <c r="D292" s="1" t="e">
        <f>IF($J292=TRUE,Linearity!D292,NA())</f>
        <v>#N/A</v>
      </c>
      <c r="E292" s="1" t="e">
        <f>IF($J292=TRUE,Linearity!E292,NA())</f>
        <v>#N/A</v>
      </c>
      <c r="F292" s="1">
        <f>IF(AND($J292=TRUE,Linearity!F292&lt;&gt;0,Linearity!G292&lt;&gt;0),Linearity!F292,-25)</f>
        <v>-25</v>
      </c>
      <c r="G292" s="1">
        <f>IF(AND($J292=TRUE,Linearity!F292&lt;&gt;0,Linearity!G292&lt;&gt;0),Linearity!G292,-25)</f>
        <v>-25</v>
      </c>
      <c r="H292" s="1">
        <f>IF(AND($J292=TRUE,Linearity!F292&lt;&gt;0,Linearity!G292&lt;&gt;0),Linearity!H292,-25)</f>
        <v>-25</v>
      </c>
      <c r="I292" s="1">
        <f>IF(AND($J292=TRUE,Linearity!F292&lt;&gt;0,Linearity!G292&lt;&gt;0),Linearity!I292,-25)</f>
        <v>-25</v>
      </c>
      <c r="J292" t="b">
        <f>IF(Linearity!J292&lt;&gt;0,TRUE,FALSE)</f>
        <v>0</v>
      </c>
    </row>
    <row r="293" spans="1:10" x14ac:dyDescent="0.25">
      <c r="A293" s="1" t="e">
        <f>IF($J293=TRUE,Linearity!A293,NA())</f>
        <v>#N/A</v>
      </c>
      <c r="B293" s="1" t="e">
        <f>IF($J293=TRUE,Linearity!B293,NA())</f>
        <v>#N/A</v>
      </c>
      <c r="C293" s="1" t="e">
        <f>IF($J293=TRUE,Linearity!C293,NA())</f>
        <v>#N/A</v>
      </c>
      <c r="D293" s="1" t="e">
        <f>IF($J293=TRUE,Linearity!D293,NA())</f>
        <v>#N/A</v>
      </c>
      <c r="E293" s="1" t="e">
        <f>IF($J293=TRUE,Linearity!E293,NA())</f>
        <v>#N/A</v>
      </c>
      <c r="F293" s="1">
        <f>IF(AND($J293=TRUE,Linearity!F293&lt;&gt;0,Linearity!G293&lt;&gt;0),Linearity!F293,-25)</f>
        <v>-25</v>
      </c>
      <c r="G293" s="1">
        <f>IF(AND($J293=TRUE,Linearity!F293&lt;&gt;0,Linearity!G293&lt;&gt;0),Linearity!G293,-25)</f>
        <v>-25</v>
      </c>
      <c r="H293" s="1">
        <f>IF(AND($J293=TRUE,Linearity!F293&lt;&gt;0,Linearity!G293&lt;&gt;0),Linearity!H293,-25)</f>
        <v>-25</v>
      </c>
      <c r="I293" s="1">
        <f>IF(AND($J293=TRUE,Linearity!F293&lt;&gt;0,Linearity!G293&lt;&gt;0),Linearity!I293,-25)</f>
        <v>-25</v>
      </c>
      <c r="J293" t="b">
        <f>IF(Linearity!J293&lt;&gt;0,TRUE,FALSE)</f>
        <v>0</v>
      </c>
    </row>
    <row r="294" spans="1:10" x14ac:dyDescent="0.25">
      <c r="A294" s="1" t="e">
        <f>IF($J294=TRUE,Linearity!A294,NA())</f>
        <v>#N/A</v>
      </c>
      <c r="B294" s="1" t="e">
        <f>IF($J294=TRUE,Linearity!B294,NA())</f>
        <v>#N/A</v>
      </c>
      <c r="C294" s="1" t="e">
        <f>IF($J294=TRUE,Linearity!C294,NA())</f>
        <v>#N/A</v>
      </c>
      <c r="D294" s="1" t="e">
        <f>IF($J294=TRUE,Linearity!D294,NA())</f>
        <v>#N/A</v>
      </c>
      <c r="E294" s="1" t="e">
        <f>IF($J294=TRUE,Linearity!E294,NA())</f>
        <v>#N/A</v>
      </c>
      <c r="F294" s="1">
        <f>IF(AND($J294=TRUE,Linearity!F294&lt;&gt;0,Linearity!G294&lt;&gt;0),Linearity!F294,-25)</f>
        <v>-25</v>
      </c>
      <c r="G294" s="1">
        <f>IF(AND($J294=TRUE,Linearity!F294&lt;&gt;0,Linearity!G294&lt;&gt;0),Linearity!G294,-25)</f>
        <v>-25</v>
      </c>
      <c r="H294" s="1">
        <f>IF(AND($J294=TRUE,Linearity!F294&lt;&gt;0,Linearity!G294&lt;&gt;0),Linearity!H294,-25)</f>
        <v>-25</v>
      </c>
      <c r="I294" s="1">
        <f>IF(AND($J294=TRUE,Linearity!F294&lt;&gt;0,Linearity!G294&lt;&gt;0),Linearity!I294,-25)</f>
        <v>-25</v>
      </c>
      <c r="J294" t="b">
        <f>IF(Linearity!J294&lt;&gt;0,TRUE,FALSE)</f>
        <v>0</v>
      </c>
    </row>
    <row r="295" spans="1:10" x14ac:dyDescent="0.25">
      <c r="A295" s="1" t="e">
        <f>IF($J295=TRUE,Linearity!A295,NA())</f>
        <v>#N/A</v>
      </c>
      <c r="B295" s="1" t="e">
        <f>IF($J295=TRUE,Linearity!B295,NA())</f>
        <v>#N/A</v>
      </c>
      <c r="C295" s="1" t="e">
        <f>IF($J295=TRUE,Linearity!C295,NA())</f>
        <v>#N/A</v>
      </c>
      <c r="D295" s="1" t="e">
        <f>IF($J295=TRUE,Linearity!D295,NA())</f>
        <v>#N/A</v>
      </c>
      <c r="E295" s="1" t="e">
        <f>IF($J295=TRUE,Linearity!E295,NA())</f>
        <v>#N/A</v>
      </c>
      <c r="F295" s="1">
        <f>IF(AND($J295=TRUE,Linearity!F295&lt;&gt;0,Linearity!G295&lt;&gt;0),Linearity!F295,-25)</f>
        <v>-25</v>
      </c>
      <c r="G295" s="1">
        <f>IF(AND($J295=TRUE,Linearity!F295&lt;&gt;0,Linearity!G295&lt;&gt;0),Linearity!G295,-25)</f>
        <v>-25</v>
      </c>
      <c r="H295" s="1">
        <f>IF(AND($J295=TRUE,Linearity!F295&lt;&gt;0,Linearity!G295&lt;&gt;0),Linearity!H295,-25)</f>
        <v>-25</v>
      </c>
      <c r="I295" s="1">
        <f>IF(AND($J295=TRUE,Linearity!F295&lt;&gt;0,Linearity!G295&lt;&gt;0),Linearity!I295,-25)</f>
        <v>-25</v>
      </c>
      <c r="J295" t="b">
        <f>IF(Linearity!J295&lt;&gt;0,TRUE,FALSE)</f>
        <v>0</v>
      </c>
    </row>
    <row r="296" spans="1:10" x14ac:dyDescent="0.25">
      <c r="A296" s="1" t="e">
        <f>IF($J296=TRUE,Linearity!A296,NA())</f>
        <v>#N/A</v>
      </c>
      <c r="B296" s="1" t="e">
        <f>IF($J296=TRUE,Linearity!B296,NA())</f>
        <v>#N/A</v>
      </c>
      <c r="C296" s="1" t="e">
        <f>IF($J296=TRUE,Linearity!C296,NA())</f>
        <v>#N/A</v>
      </c>
      <c r="D296" s="1" t="e">
        <f>IF($J296=TRUE,Linearity!D296,NA())</f>
        <v>#N/A</v>
      </c>
      <c r="E296" s="1" t="e">
        <f>IF($J296=TRUE,Linearity!E296,NA())</f>
        <v>#N/A</v>
      </c>
      <c r="F296" s="1">
        <f>IF(AND($J296=TRUE,Linearity!F296&lt;&gt;0,Linearity!G296&lt;&gt;0),Linearity!F296,-25)</f>
        <v>-25</v>
      </c>
      <c r="G296" s="1">
        <f>IF(AND($J296=TRUE,Linearity!F296&lt;&gt;0,Linearity!G296&lt;&gt;0),Linearity!G296,-25)</f>
        <v>-25</v>
      </c>
      <c r="H296" s="1">
        <f>IF(AND($J296=TRUE,Linearity!F296&lt;&gt;0,Linearity!G296&lt;&gt;0),Linearity!H296,-25)</f>
        <v>-25</v>
      </c>
      <c r="I296" s="1">
        <f>IF(AND($J296=TRUE,Linearity!F296&lt;&gt;0,Linearity!G296&lt;&gt;0),Linearity!I296,-25)</f>
        <v>-25</v>
      </c>
      <c r="J296" t="b">
        <f>IF(Linearity!J296&lt;&gt;0,TRUE,FALSE)</f>
        <v>0</v>
      </c>
    </row>
    <row r="297" spans="1:10" x14ac:dyDescent="0.25">
      <c r="A297" s="1" t="e">
        <f>IF($J297=TRUE,Linearity!A297,NA())</f>
        <v>#N/A</v>
      </c>
      <c r="B297" s="1" t="e">
        <f>IF($J297=TRUE,Linearity!B297,NA())</f>
        <v>#N/A</v>
      </c>
      <c r="C297" s="1" t="e">
        <f>IF($J297=TRUE,Linearity!C297,NA())</f>
        <v>#N/A</v>
      </c>
      <c r="D297" s="1" t="e">
        <f>IF($J297=TRUE,Linearity!D297,NA())</f>
        <v>#N/A</v>
      </c>
      <c r="E297" s="1" t="e">
        <f>IF($J297=TRUE,Linearity!E297,NA())</f>
        <v>#N/A</v>
      </c>
      <c r="F297" s="1">
        <f>IF(AND($J297=TRUE,Linearity!F297&lt;&gt;0,Linearity!G297&lt;&gt;0),Linearity!F297,-25)</f>
        <v>-25</v>
      </c>
      <c r="G297" s="1">
        <f>IF(AND($J297=TRUE,Linearity!F297&lt;&gt;0,Linearity!G297&lt;&gt;0),Linearity!G297,-25)</f>
        <v>-25</v>
      </c>
      <c r="H297" s="1">
        <f>IF(AND($J297=TRUE,Linearity!F297&lt;&gt;0,Linearity!G297&lt;&gt;0),Linearity!H297,-25)</f>
        <v>-25</v>
      </c>
      <c r="I297" s="1">
        <f>IF(AND($J297=TRUE,Linearity!F297&lt;&gt;0,Linearity!G297&lt;&gt;0),Linearity!I297,-25)</f>
        <v>-25</v>
      </c>
      <c r="J297" t="b">
        <f>IF(Linearity!J297&lt;&gt;0,TRUE,FALSE)</f>
        <v>0</v>
      </c>
    </row>
    <row r="298" spans="1:10" x14ac:dyDescent="0.25">
      <c r="A298" s="1" t="e">
        <f>IF($J298=TRUE,Linearity!A298,NA())</f>
        <v>#N/A</v>
      </c>
      <c r="B298" s="1" t="e">
        <f>IF($J298=TRUE,Linearity!B298,NA())</f>
        <v>#N/A</v>
      </c>
      <c r="C298" s="1" t="e">
        <f>IF($J298=TRUE,Linearity!C298,NA())</f>
        <v>#N/A</v>
      </c>
      <c r="D298" s="1" t="e">
        <f>IF($J298=TRUE,Linearity!D298,NA())</f>
        <v>#N/A</v>
      </c>
      <c r="E298" s="1" t="e">
        <f>IF($J298=TRUE,Linearity!E298,NA())</f>
        <v>#N/A</v>
      </c>
      <c r="F298" s="1">
        <f>IF(AND($J298=TRUE,Linearity!F298&lt;&gt;0,Linearity!G298&lt;&gt;0),Linearity!F298,-25)</f>
        <v>-25</v>
      </c>
      <c r="G298" s="1">
        <f>IF(AND($J298=TRUE,Linearity!F298&lt;&gt;0,Linearity!G298&lt;&gt;0),Linearity!G298,-25)</f>
        <v>-25</v>
      </c>
      <c r="H298" s="1">
        <f>IF(AND($J298=TRUE,Linearity!F298&lt;&gt;0,Linearity!G298&lt;&gt;0),Linearity!H298,-25)</f>
        <v>-25</v>
      </c>
      <c r="I298" s="1">
        <f>IF(AND($J298=TRUE,Linearity!F298&lt;&gt;0,Linearity!G298&lt;&gt;0),Linearity!I298,-25)</f>
        <v>-25</v>
      </c>
      <c r="J298" t="b">
        <f>IF(Linearity!J298&lt;&gt;0,TRUE,FALSE)</f>
        <v>0</v>
      </c>
    </row>
    <row r="299" spans="1:10" x14ac:dyDescent="0.25">
      <c r="A299" s="1" t="e">
        <f>IF($J299=TRUE,Linearity!A299,NA())</f>
        <v>#N/A</v>
      </c>
      <c r="B299" s="1" t="e">
        <f>IF($J299=TRUE,Linearity!B299,NA())</f>
        <v>#N/A</v>
      </c>
      <c r="C299" s="1" t="e">
        <f>IF($J299=TRUE,Linearity!C299,NA())</f>
        <v>#N/A</v>
      </c>
      <c r="D299" s="1" t="e">
        <f>IF($J299=TRUE,Linearity!D299,NA())</f>
        <v>#N/A</v>
      </c>
      <c r="E299" s="1" t="e">
        <f>IF($J299=TRUE,Linearity!E299,NA())</f>
        <v>#N/A</v>
      </c>
      <c r="F299" s="1">
        <f>IF(AND($J299=TRUE,Linearity!F299&lt;&gt;0,Linearity!G299&lt;&gt;0),Linearity!F299,-25)</f>
        <v>-25</v>
      </c>
      <c r="G299" s="1">
        <f>IF(AND($J299=TRUE,Linearity!F299&lt;&gt;0,Linearity!G299&lt;&gt;0),Linearity!G299,-25)</f>
        <v>-25</v>
      </c>
      <c r="H299" s="1">
        <f>IF(AND($J299=TRUE,Linearity!F299&lt;&gt;0,Linearity!G299&lt;&gt;0),Linearity!H299,-25)</f>
        <v>-25</v>
      </c>
      <c r="I299" s="1">
        <f>IF(AND($J299=TRUE,Linearity!F299&lt;&gt;0,Linearity!G299&lt;&gt;0),Linearity!I299,-25)</f>
        <v>-25</v>
      </c>
      <c r="J299" t="b">
        <f>IF(Linearity!J299&lt;&gt;0,TRUE,FALSE)</f>
        <v>0</v>
      </c>
    </row>
    <row r="300" spans="1:10" x14ac:dyDescent="0.25">
      <c r="A300" s="1" t="e">
        <f>IF($J300=TRUE,Linearity!A300,NA())</f>
        <v>#N/A</v>
      </c>
      <c r="B300" s="1" t="e">
        <f>IF($J300=TRUE,Linearity!B300,NA())</f>
        <v>#N/A</v>
      </c>
      <c r="C300" s="1" t="e">
        <f>IF($J300=TRUE,Linearity!C300,NA())</f>
        <v>#N/A</v>
      </c>
      <c r="D300" s="1" t="e">
        <f>IF($J300=TRUE,Linearity!D300,NA())</f>
        <v>#N/A</v>
      </c>
      <c r="E300" s="1" t="e">
        <f>IF($J300=TRUE,Linearity!E300,NA())</f>
        <v>#N/A</v>
      </c>
      <c r="F300" s="1">
        <f>IF(AND($J300=TRUE,Linearity!F300&lt;&gt;0,Linearity!G300&lt;&gt;0),Linearity!F300,-25)</f>
        <v>-25</v>
      </c>
      <c r="G300" s="1">
        <f>IF(AND($J300=TRUE,Linearity!F300&lt;&gt;0,Linearity!G300&lt;&gt;0),Linearity!G300,-25)</f>
        <v>-25</v>
      </c>
      <c r="H300" s="1">
        <f>IF(AND($J300=TRUE,Linearity!F300&lt;&gt;0,Linearity!G300&lt;&gt;0),Linearity!H300,-25)</f>
        <v>-25</v>
      </c>
      <c r="I300" s="1">
        <f>IF(AND($J300=TRUE,Linearity!F300&lt;&gt;0,Linearity!G300&lt;&gt;0),Linearity!I300,-25)</f>
        <v>-25</v>
      </c>
      <c r="J300" t="b">
        <f>IF(Linearity!J300&lt;&gt;0,TRUE,FALSE)</f>
        <v>0</v>
      </c>
    </row>
    <row r="301" spans="1:10" x14ac:dyDescent="0.25">
      <c r="A301" s="1" t="e">
        <f>IF($J301=TRUE,Linearity!A301,NA())</f>
        <v>#N/A</v>
      </c>
      <c r="B301" s="1" t="e">
        <f>IF($J301=TRUE,Linearity!B301,NA())</f>
        <v>#N/A</v>
      </c>
      <c r="C301" s="1" t="e">
        <f>IF($J301=TRUE,Linearity!C301,NA())</f>
        <v>#N/A</v>
      </c>
      <c r="D301" s="1" t="e">
        <f>IF($J301=TRUE,Linearity!D301,NA())</f>
        <v>#N/A</v>
      </c>
      <c r="E301" s="1" t="e">
        <f>IF($J301=TRUE,Linearity!E301,NA())</f>
        <v>#N/A</v>
      </c>
      <c r="F301" s="1">
        <f>IF(AND($J301=TRUE,Linearity!F301&lt;&gt;0,Linearity!G301&lt;&gt;0),Linearity!F301,-25)</f>
        <v>-25</v>
      </c>
      <c r="G301" s="1">
        <f>IF(AND($J301=TRUE,Linearity!F301&lt;&gt;0,Linearity!G301&lt;&gt;0),Linearity!G301,-25)</f>
        <v>-25</v>
      </c>
      <c r="H301" s="1">
        <f>IF(AND($J301=TRUE,Linearity!F301&lt;&gt;0,Linearity!G301&lt;&gt;0),Linearity!H301,-25)</f>
        <v>-25</v>
      </c>
      <c r="I301" s="1">
        <f>IF(AND($J301=TRUE,Linearity!F301&lt;&gt;0,Linearity!G301&lt;&gt;0),Linearity!I301,-25)</f>
        <v>-25</v>
      </c>
      <c r="J301" t="b">
        <f>IF(Linearity!J301&lt;&gt;0,TRUE,FALSE)</f>
        <v>0</v>
      </c>
    </row>
    <row r="302" spans="1:10" x14ac:dyDescent="0.25">
      <c r="A302" s="1" t="e">
        <f>IF($J302=TRUE,Linearity!A302,NA())</f>
        <v>#N/A</v>
      </c>
      <c r="B302" s="1" t="e">
        <f>IF($J302=TRUE,Linearity!B302,NA())</f>
        <v>#N/A</v>
      </c>
      <c r="C302" s="1" t="e">
        <f>IF($J302=TRUE,Linearity!C302,NA())</f>
        <v>#N/A</v>
      </c>
      <c r="D302" s="1" t="e">
        <f>IF($J302=TRUE,Linearity!D302,NA())</f>
        <v>#N/A</v>
      </c>
      <c r="E302" s="1" t="e">
        <f>IF($J302=TRUE,Linearity!E302,NA())</f>
        <v>#N/A</v>
      </c>
      <c r="F302" s="1">
        <f>IF(AND($J302=TRUE,Linearity!F302&lt;&gt;0,Linearity!G302&lt;&gt;0),Linearity!F302,-25)</f>
        <v>-25</v>
      </c>
      <c r="G302" s="1">
        <f>IF(AND($J302=TRUE,Linearity!F302&lt;&gt;0,Linearity!G302&lt;&gt;0),Linearity!G302,-25)</f>
        <v>-25</v>
      </c>
      <c r="H302" s="1">
        <f>IF(AND($J302=TRUE,Linearity!F302&lt;&gt;0,Linearity!G302&lt;&gt;0),Linearity!H302,-25)</f>
        <v>-25</v>
      </c>
      <c r="I302" s="1">
        <f>IF(AND($J302=TRUE,Linearity!F302&lt;&gt;0,Linearity!G302&lt;&gt;0),Linearity!I302,-25)</f>
        <v>-25</v>
      </c>
      <c r="J302" t="b">
        <f>IF(Linearity!J302&lt;&gt;0,TRUE,FALSE)</f>
        <v>0</v>
      </c>
    </row>
    <row r="303" spans="1:10" x14ac:dyDescent="0.25">
      <c r="A303" s="1" t="e">
        <f>IF($J303=TRUE,Linearity!A303,NA())</f>
        <v>#N/A</v>
      </c>
      <c r="B303" s="1" t="e">
        <f>IF($J303=TRUE,Linearity!B303,NA())</f>
        <v>#N/A</v>
      </c>
      <c r="C303" s="1" t="e">
        <f>IF($J303=TRUE,Linearity!C303,NA())</f>
        <v>#N/A</v>
      </c>
      <c r="D303" s="1" t="e">
        <f>IF($J303=TRUE,Linearity!D303,NA())</f>
        <v>#N/A</v>
      </c>
      <c r="E303" s="1" t="e">
        <f>IF($J303=TRUE,Linearity!E303,NA())</f>
        <v>#N/A</v>
      </c>
      <c r="F303" s="1">
        <f>IF(AND($J303=TRUE,Linearity!F303&lt;&gt;0,Linearity!G303&lt;&gt;0),Linearity!F303,-25)</f>
        <v>-25</v>
      </c>
      <c r="G303" s="1">
        <f>IF(AND($J303=TRUE,Linearity!F303&lt;&gt;0,Linearity!G303&lt;&gt;0),Linearity!G303,-25)</f>
        <v>-25</v>
      </c>
      <c r="H303" s="1">
        <f>IF(AND($J303=TRUE,Linearity!F303&lt;&gt;0,Linearity!G303&lt;&gt;0),Linearity!H303,-25)</f>
        <v>-25</v>
      </c>
      <c r="I303" s="1">
        <f>IF(AND($J303=TRUE,Linearity!F303&lt;&gt;0,Linearity!G303&lt;&gt;0),Linearity!I303,-25)</f>
        <v>-25</v>
      </c>
      <c r="J303" t="b">
        <f>IF(Linearity!J303&lt;&gt;0,TRUE,FALSE)</f>
        <v>0</v>
      </c>
    </row>
    <row r="304" spans="1:10" x14ac:dyDescent="0.25">
      <c r="A304" s="1" t="e">
        <f>IF($J304=TRUE,Linearity!A304,NA())</f>
        <v>#N/A</v>
      </c>
      <c r="B304" s="1" t="e">
        <f>IF($J304=TRUE,Linearity!B304,NA())</f>
        <v>#N/A</v>
      </c>
      <c r="C304" s="1" t="e">
        <f>IF($J304=TRUE,Linearity!C304,NA())</f>
        <v>#N/A</v>
      </c>
      <c r="D304" s="1" t="e">
        <f>IF($J304=TRUE,Linearity!D304,NA())</f>
        <v>#N/A</v>
      </c>
      <c r="E304" s="1" t="e">
        <f>IF($J304=TRUE,Linearity!E304,NA())</f>
        <v>#N/A</v>
      </c>
      <c r="F304" s="1">
        <f>IF(AND($J304=TRUE,Linearity!F304&lt;&gt;0,Linearity!G304&lt;&gt;0),Linearity!F304,-25)</f>
        <v>-25</v>
      </c>
      <c r="G304" s="1">
        <f>IF(AND($J304=TRUE,Linearity!F304&lt;&gt;0,Linearity!G304&lt;&gt;0),Linearity!G304,-25)</f>
        <v>-25</v>
      </c>
      <c r="H304" s="1">
        <f>IF(AND($J304=TRUE,Linearity!F304&lt;&gt;0,Linearity!G304&lt;&gt;0),Linearity!H304,-25)</f>
        <v>-25</v>
      </c>
      <c r="I304" s="1">
        <f>IF(AND($J304=TRUE,Linearity!F304&lt;&gt;0,Linearity!G304&lt;&gt;0),Linearity!I304,-25)</f>
        <v>-25</v>
      </c>
      <c r="J304" t="b">
        <f>IF(Linearity!J304&lt;&gt;0,TRUE,FALSE)</f>
        <v>0</v>
      </c>
    </row>
    <row r="305" spans="1:10" x14ac:dyDescent="0.25">
      <c r="A305" s="1" t="e">
        <f>IF($J305=TRUE,Linearity!A305,NA())</f>
        <v>#N/A</v>
      </c>
      <c r="B305" s="1" t="e">
        <f>IF($J305=TRUE,Linearity!B305,NA())</f>
        <v>#N/A</v>
      </c>
      <c r="C305" s="1" t="e">
        <f>IF($J305=TRUE,Linearity!C305,NA())</f>
        <v>#N/A</v>
      </c>
      <c r="D305" s="1" t="e">
        <f>IF($J305=TRUE,Linearity!D305,NA())</f>
        <v>#N/A</v>
      </c>
      <c r="E305" s="1" t="e">
        <f>IF($J305=TRUE,Linearity!E305,NA())</f>
        <v>#N/A</v>
      </c>
      <c r="F305" s="1">
        <f>IF(AND($J305=TRUE,Linearity!F305&lt;&gt;0,Linearity!G305&lt;&gt;0),Linearity!F305,-25)</f>
        <v>-25</v>
      </c>
      <c r="G305" s="1">
        <f>IF(AND($J305=TRUE,Linearity!F305&lt;&gt;0,Linearity!G305&lt;&gt;0),Linearity!G305,-25)</f>
        <v>-25</v>
      </c>
      <c r="H305" s="1">
        <f>IF(AND($J305=TRUE,Linearity!F305&lt;&gt;0,Linearity!G305&lt;&gt;0),Linearity!H305,-25)</f>
        <v>-25</v>
      </c>
      <c r="I305" s="1">
        <f>IF(AND($J305=TRUE,Linearity!F305&lt;&gt;0,Linearity!G305&lt;&gt;0),Linearity!I305,-25)</f>
        <v>-25</v>
      </c>
      <c r="J305" t="b">
        <f>IF(Linearity!J305&lt;&gt;0,TRUE,FALSE)</f>
        <v>0</v>
      </c>
    </row>
    <row r="306" spans="1:10" x14ac:dyDescent="0.25">
      <c r="A306" s="1" t="e">
        <f>IF($J306=TRUE,Linearity!A306,NA())</f>
        <v>#N/A</v>
      </c>
      <c r="B306" s="1" t="e">
        <f>IF($J306=TRUE,Linearity!B306,NA())</f>
        <v>#N/A</v>
      </c>
      <c r="C306" s="1" t="e">
        <f>IF($J306=TRUE,Linearity!C306,NA())</f>
        <v>#N/A</v>
      </c>
      <c r="D306" s="1" t="e">
        <f>IF($J306=TRUE,Linearity!D306,NA())</f>
        <v>#N/A</v>
      </c>
      <c r="E306" s="1" t="e">
        <f>IF($J306=TRUE,Linearity!E306,NA())</f>
        <v>#N/A</v>
      </c>
      <c r="F306" s="1">
        <f>IF(AND($J306=TRUE,Linearity!F306&lt;&gt;0,Linearity!G306&lt;&gt;0),Linearity!F306,-25)</f>
        <v>-25</v>
      </c>
      <c r="G306" s="1">
        <f>IF(AND($J306=TRUE,Linearity!F306&lt;&gt;0,Linearity!G306&lt;&gt;0),Linearity!G306,-25)</f>
        <v>-25</v>
      </c>
      <c r="H306" s="1">
        <f>IF(AND($J306=TRUE,Linearity!F306&lt;&gt;0,Linearity!G306&lt;&gt;0),Linearity!H306,-25)</f>
        <v>-25</v>
      </c>
      <c r="I306" s="1">
        <f>IF(AND($J306=TRUE,Linearity!F306&lt;&gt;0,Linearity!G306&lt;&gt;0),Linearity!I306,-25)</f>
        <v>-25</v>
      </c>
      <c r="J306" t="b">
        <f>IF(Linearity!J306&lt;&gt;0,TRUE,FALSE)</f>
        <v>0</v>
      </c>
    </row>
    <row r="307" spans="1:10" x14ac:dyDescent="0.25">
      <c r="A307" s="1" t="e">
        <f>IF($J307=TRUE,Linearity!A307,NA())</f>
        <v>#N/A</v>
      </c>
      <c r="B307" s="1" t="e">
        <f>IF($J307=TRUE,Linearity!B307,NA())</f>
        <v>#N/A</v>
      </c>
      <c r="C307" s="1" t="e">
        <f>IF($J307=TRUE,Linearity!C307,NA())</f>
        <v>#N/A</v>
      </c>
      <c r="D307" s="1" t="e">
        <f>IF($J307=TRUE,Linearity!D307,NA())</f>
        <v>#N/A</v>
      </c>
      <c r="E307" s="1" t="e">
        <f>IF($J307=TRUE,Linearity!E307,NA())</f>
        <v>#N/A</v>
      </c>
      <c r="F307" s="1">
        <f>IF(AND($J307=TRUE,Linearity!F307&lt;&gt;0,Linearity!G307&lt;&gt;0),Linearity!F307,-25)</f>
        <v>-25</v>
      </c>
      <c r="G307" s="1">
        <f>IF(AND($J307=TRUE,Linearity!F307&lt;&gt;0,Linearity!G307&lt;&gt;0),Linearity!G307,-25)</f>
        <v>-25</v>
      </c>
      <c r="H307" s="1">
        <f>IF(AND($J307=TRUE,Linearity!F307&lt;&gt;0,Linearity!G307&lt;&gt;0),Linearity!H307,-25)</f>
        <v>-25</v>
      </c>
      <c r="I307" s="1">
        <f>IF(AND($J307=TRUE,Linearity!F307&lt;&gt;0,Linearity!G307&lt;&gt;0),Linearity!I307,-25)</f>
        <v>-25</v>
      </c>
      <c r="J307" t="b">
        <f>IF(Linearity!J307&lt;&gt;0,TRUE,FALSE)</f>
        <v>0</v>
      </c>
    </row>
    <row r="308" spans="1:10" x14ac:dyDescent="0.25">
      <c r="A308" s="1" t="e">
        <f>IF($J308=TRUE,Linearity!A308,NA())</f>
        <v>#N/A</v>
      </c>
      <c r="B308" s="1" t="e">
        <f>IF($J308=TRUE,Linearity!B308,NA())</f>
        <v>#N/A</v>
      </c>
      <c r="C308" s="1" t="e">
        <f>IF($J308=TRUE,Linearity!C308,NA())</f>
        <v>#N/A</v>
      </c>
      <c r="D308" s="1" t="e">
        <f>IF($J308=TRUE,Linearity!D308,NA())</f>
        <v>#N/A</v>
      </c>
      <c r="E308" s="1" t="e">
        <f>IF($J308=TRUE,Linearity!E308,NA())</f>
        <v>#N/A</v>
      </c>
      <c r="F308" s="1">
        <f>IF(AND($J308=TRUE,Linearity!F308&lt;&gt;0,Linearity!G308&lt;&gt;0),Linearity!F308,-25)</f>
        <v>-25</v>
      </c>
      <c r="G308" s="1">
        <f>IF(AND($J308=TRUE,Linearity!F308&lt;&gt;0,Linearity!G308&lt;&gt;0),Linearity!G308,-25)</f>
        <v>-25</v>
      </c>
      <c r="H308" s="1">
        <f>IF(AND($J308=TRUE,Linearity!F308&lt;&gt;0,Linearity!G308&lt;&gt;0),Linearity!H308,-25)</f>
        <v>-25</v>
      </c>
      <c r="I308" s="1">
        <f>IF(AND($J308=TRUE,Linearity!F308&lt;&gt;0,Linearity!G308&lt;&gt;0),Linearity!I308,-25)</f>
        <v>-25</v>
      </c>
      <c r="J308" t="b">
        <f>IF(Linearity!J308&lt;&gt;0,TRUE,FALSE)</f>
        <v>0</v>
      </c>
    </row>
    <row r="309" spans="1:10" x14ac:dyDescent="0.25">
      <c r="A309" s="1" t="e">
        <f>IF($J309=TRUE,Linearity!A309,NA())</f>
        <v>#N/A</v>
      </c>
      <c r="B309" s="1" t="e">
        <f>IF($J309=TRUE,Linearity!B309,NA())</f>
        <v>#N/A</v>
      </c>
      <c r="C309" s="1" t="e">
        <f>IF($J309=TRUE,Linearity!C309,NA())</f>
        <v>#N/A</v>
      </c>
      <c r="D309" s="1" t="e">
        <f>IF($J309=TRUE,Linearity!D309,NA())</f>
        <v>#N/A</v>
      </c>
      <c r="E309" s="1" t="e">
        <f>IF($J309=TRUE,Linearity!E309,NA())</f>
        <v>#N/A</v>
      </c>
      <c r="F309" s="1">
        <f>IF(AND($J309=TRUE,Linearity!F309&lt;&gt;0,Linearity!G309&lt;&gt;0),Linearity!F309,-25)</f>
        <v>-25</v>
      </c>
      <c r="G309" s="1">
        <f>IF(AND($J309=TRUE,Linearity!F309&lt;&gt;0,Linearity!G309&lt;&gt;0),Linearity!G309,-25)</f>
        <v>-25</v>
      </c>
      <c r="H309" s="1">
        <f>IF(AND($J309=TRUE,Linearity!F309&lt;&gt;0,Linearity!G309&lt;&gt;0),Linearity!H309,-25)</f>
        <v>-25</v>
      </c>
      <c r="I309" s="1">
        <f>IF(AND($J309=TRUE,Linearity!F309&lt;&gt;0,Linearity!G309&lt;&gt;0),Linearity!I309,-25)</f>
        <v>-25</v>
      </c>
      <c r="J309" t="b">
        <f>IF(Linearity!J309&lt;&gt;0,TRUE,FALSE)</f>
        <v>0</v>
      </c>
    </row>
    <row r="310" spans="1:10" x14ac:dyDescent="0.25">
      <c r="A310" s="1" t="e">
        <f>IF($J310=TRUE,Linearity!A310,NA())</f>
        <v>#N/A</v>
      </c>
      <c r="B310" s="1" t="e">
        <f>IF($J310=TRUE,Linearity!B310,NA())</f>
        <v>#N/A</v>
      </c>
      <c r="C310" s="1" t="e">
        <f>IF($J310=TRUE,Linearity!C310,NA())</f>
        <v>#N/A</v>
      </c>
      <c r="D310" s="1" t="e">
        <f>IF($J310=TRUE,Linearity!D310,NA())</f>
        <v>#N/A</v>
      </c>
      <c r="E310" s="1" t="e">
        <f>IF($J310=TRUE,Linearity!E310,NA())</f>
        <v>#N/A</v>
      </c>
      <c r="F310" s="1">
        <f>IF(AND($J310=TRUE,Linearity!F310&lt;&gt;0,Linearity!G310&lt;&gt;0),Linearity!F310,-25)</f>
        <v>-25</v>
      </c>
      <c r="G310" s="1">
        <f>IF(AND($J310=TRUE,Linearity!F310&lt;&gt;0,Linearity!G310&lt;&gt;0),Linearity!G310,-25)</f>
        <v>-25</v>
      </c>
      <c r="H310" s="1">
        <f>IF(AND($J310=TRUE,Linearity!F310&lt;&gt;0,Linearity!G310&lt;&gt;0),Linearity!H310,-25)</f>
        <v>-25</v>
      </c>
      <c r="I310" s="1">
        <f>IF(AND($J310=TRUE,Linearity!F310&lt;&gt;0,Linearity!G310&lt;&gt;0),Linearity!I310,-25)</f>
        <v>-25</v>
      </c>
      <c r="J310" t="b">
        <f>IF(Linearity!J310&lt;&gt;0,TRUE,FALSE)</f>
        <v>0</v>
      </c>
    </row>
    <row r="311" spans="1:10" x14ac:dyDescent="0.25">
      <c r="A311" s="1" t="e">
        <f>IF($J311=TRUE,Linearity!A311,NA())</f>
        <v>#N/A</v>
      </c>
      <c r="B311" s="1" t="e">
        <f>IF($J311=TRUE,Linearity!B311,NA())</f>
        <v>#N/A</v>
      </c>
      <c r="C311" s="1" t="e">
        <f>IF($J311=TRUE,Linearity!C311,NA())</f>
        <v>#N/A</v>
      </c>
      <c r="D311" s="1" t="e">
        <f>IF($J311=TRUE,Linearity!D311,NA())</f>
        <v>#N/A</v>
      </c>
      <c r="E311" s="1" t="e">
        <f>IF($J311=TRUE,Linearity!E311,NA())</f>
        <v>#N/A</v>
      </c>
      <c r="F311" s="1">
        <f>IF(AND($J311=TRUE,Linearity!F311&lt;&gt;0,Linearity!G311&lt;&gt;0),Linearity!F311,-25)</f>
        <v>-25</v>
      </c>
      <c r="G311" s="1">
        <f>IF(AND($J311=TRUE,Linearity!F311&lt;&gt;0,Linearity!G311&lt;&gt;0),Linearity!G311,-25)</f>
        <v>-25</v>
      </c>
      <c r="H311" s="1">
        <f>IF(AND($J311=TRUE,Linearity!F311&lt;&gt;0,Linearity!G311&lt;&gt;0),Linearity!H311,-25)</f>
        <v>-25</v>
      </c>
      <c r="I311" s="1">
        <f>IF(AND($J311=TRUE,Linearity!F311&lt;&gt;0,Linearity!G311&lt;&gt;0),Linearity!I311,-25)</f>
        <v>-25</v>
      </c>
      <c r="J311" t="b">
        <f>IF(Linearity!J311&lt;&gt;0,TRUE,FALSE)</f>
        <v>0</v>
      </c>
    </row>
    <row r="312" spans="1:10" x14ac:dyDescent="0.25">
      <c r="A312" s="1" t="e">
        <f>IF($J312=TRUE,Linearity!A312,NA())</f>
        <v>#N/A</v>
      </c>
      <c r="B312" s="1" t="e">
        <f>IF($J312=TRUE,Linearity!B312,NA())</f>
        <v>#N/A</v>
      </c>
      <c r="C312" s="1" t="e">
        <f>IF($J312=TRUE,Linearity!C312,NA())</f>
        <v>#N/A</v>
      </c>
      <c r="D312" s="1" t="e">
        <f>IF($J312=TRUE,Linearity!D312,NA())</f>
        <v>#N/A</v>
      </c>
      <c r="E312" s="1" t="e">
        <f>IF($J312=TRUE,Linearity!E312,NA())</f>
        <v>#N/A</v>
      </c>
      <c r="F312" s="1">
        <f>IF(AND($J312=TRUE,Linearity!F312&lt;&gt;0,Linearity!G312&lt;&gt;0),Linearity!F312,-25)</f>
        <v>-25</v>
      </c>
      <c r="G312" s="1">
        <f>IF(AND($J312=TRUE,Linearity!F312&lt;&gt;0,Linearity!G312&lt;&gt;0),Linearity!G312,-25)</f>
        <v>-25</v>
      </c>
      <c r="H312" s="1">
        <f>IF(AND($J312=TRUE,Linearity!F312&lt;&gt;0,Linearity!G312&lt;&gt;0),Linearity!H312,-25)</f>
        <v>-25</v>
      </c>
      <c r="I312" s="1">
        <f>IF(AND($J312=TRUE,Linearity!F312&lt;&gt;0,Linearity!G312&lt;&gt;0),Linearity!I312,-25)</f>
        <v>-25</v>
      </c>
      <c r="J312" t="b">
        <f>IF(Linearity!J312&lt;&gt;0,TRUE,FALSE)</f>
        <v>0</v>
      </c>
    </row>
    <row r="313" spans="1:10" x14ac:dyDescent="0.25">
      <c r="A313" s="1" t="e">
        <f>IF($J313=TRUE,Linearity!A313,NA())</f>
        <v>#N/A</v>
      </c>
      <c r="B313" s="1" t="e">
        <f>IF($J313=TRUE,Linearity!B313,NA())</f>
        <v>#N/A</v>
      </c>
      <c r="C313" s="1" t="e">
        <f>IF($J313=TRUE,Linearity!C313,NA())</f>
        <v>#N/A</v>
      </c>
      <c r="D313" s="1" t="e">
        <f>IF($J313=TRUE,Linearity!D313,NA())</f>
        <v>#N/A</v>
      </c>
      <c r="E313" s="1" t="e">
        <f>IF($J313=TRUE,Linearity!E313,NA())</f>
        <v>#N/A</v>
      </c>
      <c r="F313" s="1">
        <f>IF(AND($J313=TRUE,Linearity!F313&lt;&gt;0,Linearity!G313&lt;&gt;0),Linearity!F313,-25)</f>
        <v>-25</v>
      </c>
      <c r="G313" s="1">
        <f>IF(AND($J313=TRUE,Linearity!F313&lt;&gt;0,Linearity!G313&lt;&gt;0),Linearity!G313,-25)</f>
        <v>-25</v>
      </c>
      <c r="H313" s="1">
        <f>IF(AND($J313=TRUE,Linearity!F313&lt;&gt;0,Linearity!G313&lt;&gt;0),Linearity!H313,-25)</f>
        <v>-25</v>
      </c>
      <c r="I313" s="1">
        <f>IF(AND($J313=TRUE,Linearity!F313&lt;&gt;0,Linearity!G313&lt;&gt;0),Linearity!I313,-25)</f>
        <v>-25</v>
      </c>
      <c r="J313" t="b">
        <f>IF(Linearity!J313&lt;&gt;0,TRUE,FALSE)</f>
        <v>0</v>
      </c>
    </row>
    <row r="314" spans="1:10" x14ac:dyDescent="0.25">
      <c r="A314" s="1" t="e">
        <f>IF($J314=TRUE,Linearity!A314,NA())</f>
        <v>#N/A</v>
      </c>
      <c r="B314" s="1" t="e">
        <f>IF($J314=TRUE,Linearity!B314,NA())</f>
        <v>#N/A</v>
      </c>
      <c r="C314" s="1" t="e">
        <f>IF($J314=TRUE,Linearity!C314,NA())</f>
        <v>#N/A</v>
      </c>
      <c r="D314" s="1" t="e">
        <f>IF($J314=TRUE,Linearity!D314,NA())</f>
        <v>#N/A</v>
      </c>
      <c r="E314" s="1" t="e">
        <f>IF($J314=TRUE,Linearity!E314,NA())</f>
        <v>#N/A</v>
      </c>
      <c r="F314" s="1">
        <f>IF(AND($J314=TRUE,Linearity!F314&lt;&gt;0,Linearity!G314&lt;&gt;0),Linearity!F314,-25)</f>
        <v>-25</v>
      </c>
      <c r="G314" s="1">
        <f>IF(AND($J314=TRUE,Linearity!F314&lt;&gt;0,Linearity!G314&lt;&gt;0),Linearity!G314,-25)</f>
        <v>-25</v>
      </c>
      <c r="H314" s="1">
        <f>IF(AND($J314=TRUE,Linearity!F314&lt;&gt;0,Linearity!G314&lt;&gt;0),Linearity!H314,-25)</f>
        <v>-25</v>
      </c>
      <c r="I314" s="1">
        <f>IF(AND($J314=TRUE,Linearity!F314&lt;&gt;0,Linearity!G314&lt;&gt;0),Linearity!I314,-25)</f>
        <v>-25</v>
      </c>
      <c r="J314" t="b">
        <f>IF(Linearity!J314&lt;&gt;0,TRUE,FALSE)</f>
        <v>0</v>
      </c>
    </row>
    <row r="315" spans="1:10" x14ac:dyDescent="0.25">
      <c r="A315" s="1" t="e">
        <f>IF($J315=TRUE,Linearity!A315,NA())</f>
        <v>#N/A</v>
      </c>
      <c r="B315" s="1" t="e">
        <f>IF($J315=TRUE,Linearity!B315,NA())</f>
        <v>#N/A</v>
      </c>
      <c r="C315" s="1" t="e">
        <f>IF($J315=TRUE,Linearity!C315,NA())</f>
        <v>#N/A</v>
      </c>
      <c r="D315" s="1" t="e">
        <f>IF($J315=TRUE,Linearity!D315,NA())</f>
        <v>#N/A</v>
      </c>
      <c r="E315" s="1" t="e">
        <f>IF($J315=TRUE,Linearity!E315,NA())</f>
        <v>#N/A</v>
      </c>
      <c r="F315" s="1">
        <f>IF(AND($J315=TRUE,Linearity!F315&lt;&gt;0,Linearity!G315&lt;&gt;0),Linearity!F315,-25)</f>
        <v>-25</v>
      </c>
      <c r="G315" s="1">
        <f>IF(AND($J315=TRUE,Linearity!F315&lt;&gt;0,Linearity!G315&lt;&gt;0),Linearity!G315,-25)</f>
        <v>-25</v>
      </c>
      <c r="H315" s="1">
        <f>IF(AND($J315=TRUE,Linearity!F315&lt;&gt;0,Linearity!G315&lt;&gt;0),Linearity!H315,-25)</f>
        <v>-25</v>
      </c>
      <c r="I315" s="1">
        <f>IF(AND($J315=TRUE,Linearity!F315&lt;&gt;0,Linearity!G315&lt;&gt;0),Linearity!I315,-25)</f>
        <v>-25</v>
      </c>
      <c r="J315" t="b">
        <f>IF(Linearity!J315&lt;&gt;0,TRUE,FALSE)</f>
        <v>0</v>
      </c>
    </row>
    <row r="316" spans="1:10" x14ac:dyDescent="0.25">
      <c r="A316" s="1" t="e">
        <f>IF($J316=TRUE,Linearity!A316,NA())</f>
        <v>#N/A</v>
      </c>
      <c r="B316" s="1" t="e">
        <f>IF($J316=TRUE,Linearity!B316,NA())</f>
        <v>#N/A</v>
      </c>
      <c r="C316" s="1" t="e">
        <f>IF($J316=TRUE,Linearity!C316,NA())</f>
        <v>#N/A</v>
      </c>
      <c r="D316" s="1" t="e">
        <f>IF($J316=TRUE,Linearity!D316,NA())</f>
        <v>#N/A</v>
      </c>
      <c r="E316" s="1" t="e">
        <f>IF($J316=TRUE,Linearity!E316,NA())</f>
        <v>#N/A</v>
      </c>
      <c r="F316" s="1">
        <f>IF(AND($J316=TRUE,Linearity!F316&lt;&gt;0,Linearity!G316&lt;&gt;0),Linearity!F316,-25)</f>
        <v>-25</v>
      </c>
      <c r="G316" s="1">
        <f>IF(AND($J316=TRUE,Linearity!F316&lt;&gt;0,Linearity!G316&lt;&gt;0),Linearity!G316,-25)</f>
        <v>-25</v>
      </c>
      <c r="H316" s="1">
        <f>IF(AND($J316=TRUE,Linearity!F316&lt;&gt;0,Linearity!G316&lt;&gt;0),Linearity!H316,-25)</f>
        <v>-25</v>
      </c>
      <c r="I316" s="1">
        <f>IF(AND($J316=TRUE,Linearity!F316&lt;&gt;0,Linearity!G316&lt;&gt;0),Linearity!I316,-25)</f>
        <v>-25</v>
      </c>
      <c r="J316" t="b">
        <f>IF(Linearity!J316&lt;&gt;0,TRUE,FALSE)</f>
        <v>0</v>
      </c>
    </row>
    <row r="317" spans="1:10" x14ac:dyDescent="0.25">
      <c r="A317" s="1" t="e">
        <f>IF($J317=TRUE,Linearity!A317,NA())</f>
        <v>#N/A</v>
      </c>
      <c r="B317" s="1" t="e">
        <f>IF($J317=TRUE,Linearity!B317,NA())</f>
        <v>#N/A</v>
      </c>
      <c r="C317" s="1" t="e">
        <f>IF($J317=TRUE,Linearity!C317,NA())</f>
        <v>#N/A</v>
      </c>
      <c r="D317" s="1" t="e">
        <f>IF($J317=TRUE,Linearity!D317,NA())</f>
        <v>#N/A</v>
      </c>
      <c r="E317" s="1" t="e">
        <f>IF($J317=TRUE,Linearity!E317,NA())</f>
        <v>#N/A</v>
      </c>
      <c r="F317" s="1">
        <f>IF(AND($J317=TRUE,Linearity!F317&lt;&gt;0,Linearity!G317&lt;&gt;0),Linearity!F317,-25)</f>
        <v>-25</v>
      </c>
      <c r="G317" s="1">
        <f>IF(AND($J317=TRUE,Linearity!F317&lt;&gt;0,Linearity!G317&lt;&gt;0),Linearity!G317,-25)</f>
        <v>-25</v>
      </c>
      <c r="H317" s="1">
        <f>IF(AND($J317=TRUE,Linearity!F317&lt;&gt;0,Linearity!G317&lt;&gt;0),Linearity!H317,-25)</f>
        <v>-25</v>
      </c>
      <c r="I317" s="1">
        <f>IF(AND($J317=TRUE,Linearity!F317&lt;&gt;0,Linearity!G317&lt;&gt;0),Linearity!I317,-25)</f>
        <v>-25</v>
      </c>
      <c r="J317" t="b">
        <f>IF(Linearity!J317&lt;&gt;0,TRUE,FALSE)</f>
        <v>0</v>
      </c>
    </row>
    <row r="318" spans="1:10" x14ac:dyDescent="0.25">
      <c r="A318" s="1" t="e">
        <f>IF($J318=TRUE,Linearity!A318,NA())</f>
        <v>#N/A</v>
      </c>
      <c r="B318" s="1" t="e">
        <f>IF($J318=TRUE,Linearity!B318,NA())</f>
        <v>#N/A</v>
      </c>
      <c r="C318" s="1" t="e">
        <f>IF($J318=TRUE,Linearity!C318,NA())</f>
        <v>#N/A</v>
      </c>
      <c r="D318" s="1" t="e">
        <f>IF($J318=TRUE,Linearity!D318,NA())</f>
        <v>#N/A</v>
      </c>
      <c r="E318" s="1" t="e">
        <f>IF($J318=TRUE,Linearity!E318,NA())</f>
        <v>#N/A</v>
      </c>
      <c r="F318" s="1">
        <f>IF(AND($J318=TRUE,Linearity!F318&lt;&gt;0,Linearity!G318&lt;&gt;0),Linearity!F318,-25)</f>
        <v>-25</v>
      </c>
      <c r="G318" s="1">
        <f>IF(AND($J318=TRUE,Linearity!F318&lt;&gt;0,Linearity!G318&lt;&gt;0),Linearity!G318,-25)</f>
        <v>-25</v>
      </c>
      <c r="H318" s="1">
        <f>IF(AND($J318=TRUE,Linearity!F318&lt;&gt;0,Linearity!G318&lt;&gt;0),Linearity!H318,-25)</f>
        <v>-25</v>
      </c>
      <c r="I318" s="1">
        <f>IF(AND($J318=TRUE,Linearity!F318&lt;&gt;0,Linearity!G318&lt;&gt;0),Linearity!I318,-25)</f>
        <v>-25</v>
      </c>
      <c r="J318" t="b">
        <f>IF(Linearity!J318&lt;&gt;0,TRUE,FALSE)</f>
        <v>0</v>
      </c>
    </row>
    <row r="319" spans="1:10" x14ac:dyDescent="0.25">
      <c r="A319" s="1" t="e">
        <f>IF($J319=TRUE,Linearity!A319,NA())</f>
        <v>#N/A</v>
      </c>
      <c r="B319" s="1" t="e">
        <f>IF($J319=TRUE,Linearity!B319,NA())</f>
        <v>#N/A</v>
      </c>
      <c r="C319" s="1" t="e">
        <f>IF($J319=TRUE,Linearity!C319,NA())</f>
        <v>#N/A</v>
      </c>
      <c r="D319" s="1" t="e">
        <f>IF($J319=TRUE,Linearity!D319,NA())</f>
        <v>#N/A</v>
      </c>
      <c r="E319" s="1" t="e">
        <f>IF($J319=TRUE,Linearity!E319,NA())</f>
        <v>#N/A</v>
      </c>
      <c r="F319" s="1">
        <f>IF(AND($J319=TRUE,Linearity!F319&lt;&gt;0,Linearity!G319&lt;&gt;0),Linearity!F319,-25)</f>
        <v>-25</v>
      </c>
      <c r="G319" s="1">
        <f>IF(AND($J319=TRUE,Linearity!F319&lt;&gt;0,Linearity!G319&lt;&gt;0),Linearity!G319,-25)</f>
        <v>-25</v>
      </c>
      <c r="H319" s="1">
        <f>IF(AND($J319=TRUE,Linearity!F319&lt;&gt;0,Linearity!G319&lt;&gt;0),Linearity!H319,-25)</f>
        <v>-25</v>
      </c>
      <c r="I319" s="1">
        <f>IF(AND($J319=TRUE,Linearity!F319&lt;&gt;0,Linearity!G319&lt;&gt;0),Linearity!I319,-25)</f>
        <v>-25</v>
      </c>
      <c r="J319" t="b">
        <f>IF(Linearity!J319&lt;&gt;0,TRUE,FALSE)</f>
        <v>0</v>
      </c>
    </row>
    <row r="320" spans="1:10" x14ac:dyDescent="0.25">
      <c r="A320" s="1" t="e">
        <f>IF($J320=TRUE,Linearity!A320,NA())</f>
        <v>#N/A</v>
      </c>
      <c r="B320" s="1" t="e">
        <f>IF($J320=TRUE,Linearity!B320,NA())</f>
        <v>#N/A</v>
      </c>
      <c r="C320" s="1" t="e">
        <f>IF($J320=TRUE,Linearity!C320,NA())</f>
        <v>#N/A</v>
      </c>
      <c r="D320" s="1" t="e">
        <f>IF($J320=TRUE,Linearity!D320,NA())</f>
        <v>#N/A</v>
      </c>
      <c r="E320" s="1" t="e">
        <f>IF($J320=TRUE,Linearity!E320,NA())</f>
        <v>#N/A</v>
      </c>
      <c r="F320" s="1">
        <f>IF(AND($J320=TRUE,Linearity!F320&lt;&gt;0,Linearity!G320&lt;&gt;0),Linearity!F320,-25)</f>
        <v>-25</v>
      </c>
      <c r="G320" s="1">
        <f>IF(AND($J320=TRUE,Linearity!F320&lt;&gt;0,Linearity!G320&lt;&gt;0),Linearity!G320,-25)</f>
        <v>-25</v>
      </c>
      <c r="H320" s="1">
        <f>IF(AND($J320=TRUE,Linearity!F320&lt;&gt;0,Linearity!G320&lt;&gt;0),Linearity!H320,-25)</f>
        <v>-25</v>
      </c>
      <c r="I320" s="1">
        <f>IF(AND($J320=TRUE,Linearity!F320&lt;&gt;0,Linearity!G320&lt;&gt;0),Linearity!I320,-25)</f>
        <v>-25</v>
      </c>
      <c r="J320" t="b">
        <f>IF(Linearity!J320&lt;&gt;0,TRUE,FALSE)</f>
        <v>0</v>
      </c>
    </row>
    <row r="321" spans="1:10" x14ac:dyDescent="0.25">
      <c r="A321" s="1" t="e">
        <f>IF($J321=TRUE,Linearity!A321,NA())</f>
        <v>#N/A</v>
      </c>
      <c r="B321" s="1" t="e">
        <f>IF($J321=TRUE,Linearity!B321,NA())</f>
        <v>#N/A</v>
      </c>
      <c r="C321" s="1" t="e">
        <f>IF($J321=TRUE,Linearity!C321,NA())</f>
        <v>#N/A</v>
      </c>
      <c r="D321" s="1" t="e">
        <f>IF($J321=TRUE,Linearity!D321,NA())</f>
        <v>#N/A</v>
      </c>
      <c r="E321" s="1" t="e">
        <f>IF($J321=TRUE,Linearity!E321,NA())</f>
        <v>#N/A</v>
      </c>
      <c r="F321" s="1">
        <f>IF(AND($J321=TRUE,Linearity!F321&lt;&gt;0,Linearity!G321&lt;&gt;0),Linearity!F321,-25)</f>
        <v>-25</v>
      </c>
      <c r="G321" s="1">
        <f>IF(AND($J321=TRUE,Linearity!F321&lt;&gt;0,Linearity!G321&lt;&gt;0),Linearity!G321,-25)</f>
        <v>-25</v>
      </c>
      <c r="H321" s="1">
        <f>IF(AND($J321=TRUE,Linearity!F321&lt;&gt;0,Linearity!G321&lt;&gt;0),Linearity!H321,-25)</f>
        <v>-25</v>
      </c>
      <c r="I321" s="1">
        <f>IF(AND($J321=TRUE,Linearity!F321&lt;&gt;0,Linearity!G321&lt;&gt;0),Linearity!I321,-25)</f>
        <v>-25</v>
      </c>
      <c r="J321" t="b">
        <f>IF(Linearity!J321&lt;&gt;0,TRUE,FALSE)</f>
        <v>0</v>
      </c>
    </row>
    <row r="322" spans="1:10" x14ac:dyDescent="0.25">
      <c r="A322" s="1" t="e">
        <f>IF($J322=TRUE,Linearity!A322,NA())</f>
        <v>#N/A</v>
      </c>
      <c r="B322" s="1" t="e">
        <f>IF($J322=TRUE,Linearity!B322,NA())</f>
        <v>#N/A</v>
      </c>
      <c r="C322" s="1" t="e">
        <f>IF($J322=TRUE,Linearity!C322,NA())</f>
        <v>#N/A</v>
      </c>
      <c r="D322" s="1" t="e">
        <f>IF($J322=TRUE,Linearity!D322,NA())</f>
        <v>#N/A</v>
      </c>
      <c r="E322" s="1" t="e">
        <f>IF($J322=TRUE,Linearity!E322,NA())</f>
        <v>#N/A</v>
      </c>
      <c r="F322" s="1">
        <f>IF(AND($J322=TRUE,Linearity!F322&lt;&gt;0,Linearity!G322&lt;&gt;0),Linearity!F322,-25)</f>
        <v>-25</v>
      </c>
      <c r="G322" s="1">
        <f>IF(AND($J322=TRUE,Linearity!F322&lt;&gt;0,Linearity!G322&lt;&gt;0),Linearity!G322,-25)</f>
        <v>-25</v>
      </c>
      <c r="H322" s="1">
        <f>IF(AND($J322=TRUE,Linearity!F322&lt;&gt;0,Linearity!G322&lt;&gt;0),Linearity!H322,-25)</f>
        <v>-25</v>
      </c>
      <c r="I322" s="1">
        <f>IF(AND($J322=TRUE,Linearity!F322&lt;&gt;0,Linearity!G322&lt;&gt;0),Linearity!I322,-25)</f>
        <v>-25</v>
      </c>
      <c r="J322" t="b">
        <f>IF(Linearity!J322&lt;&gt;0,TRUE,FALSE)</f>
        <v>0</v>
      </c>
    </row>
    <row r="323" spans="1:10" x14ac:dyDescent="0.25">
      <c r="A323" s="1" t="e">
        <f>IF($J323=TRUE,Linearity!A323,NA())</f>
        <v>#N/A</v>
      </c>
      <c r="B323" s="1" t="e">
        <f>IF($J323=TRUE,Linearity!B323,NA())</f>
        <v>#N/A</v>
      </c>
      <c r="C323" s="1" t="e">
        <f>IF($J323=TRUE,Linearity!C323,NA())</f>
        <v>#N/A</v>
      </c>
      <c r="D323" s="1" t="e">
        <f>IF($J323=TRUE,Linearity!D323,NA())</f>
        <v>#N/A</v>
      </c>
      <c r="E323" s="1" t="e">
        <f>IF($J323=TRUE,Linearity!E323,NA())</f>
        <v>#N/A</v>
      </c>
      <c r="F323" s="1">
        <f>IF(AND($J323=TRUE,Linearity!F323&lt;&gt;0,Linearity!G323&lt;&gt;0),Linearity!F323,-25)</f>
        <v>-25</v>
      </c>
      <c r="G323" s="1">
        <f>IF(AND($J323=TRUE,Linearity!F323&lt;&gt;0,Linearity!G323&lt;&gt;0),Linearity!G323,-25)</f>
        <v>-25</v>
      </c>
      <c r="H323" s="1">
        <f>IF(AND($J323=TRUE,Linearity!F323&lt;&gt;0,Linearity!G323&lt;&gt;0),Linearity!H323,-25)</f>
        <v>-25</v>
      </c>
      <c r="I323" s="1">
        <f>IF(AND($J323=TRUE,Linearity!F323&lt;&gt;0,Linearity!G323&lt;&gt;0),Linearity!I323,-25)</f>
        <v>-25</v>
      </c>
      <c r="J323" t="b">
        <f>IF(Linearity!J323&lt;&gt;0,TRUE,FALSE)</f>
        <v>0</v>
      </c>
    </row>
    <row r="324" spans="1:10" x14ac:dyDescent="0.25">
      <c r="A324" s="1" t="e">
        <f>IF($J324=TRUE,Linearity!A324,NA())</f>
        <v>#N/A</v>
      </c>
      <c r="B324" s="1" t="e">
        <f>IF($J324=TRUE,Linearity!B324,NA())</f>
        <v>#N/A</v>
      </c>
      <c r="C324" s="1" t="e">
        <f>IF($J324=TRUE,Linearity!C324,NA())</f>
        <v>#N/A</v>
      </c>
      <c r="D324" s="1" t="e">
        <f>IF($J324=TRUE,Linearity!D324,NA())</f>
        <v>#N/A</v>
      </c>
      <c r="E324" s="1" t="e">
        <f>IF($J324=TRUE,Linearity!E324,NA())</f>
        <v>#N/A</v>
      </c>
      <c r="F324" s="1">
        <f>IF(AND($J324=TRUE,Linearity!F324&lt;&gt;0,Linearity!G324&lt;&gt;0),Linearity!F324,-25)</f>
        <v>-25</v>
      </c>
      <c r="G324" s="1">
        <f>IF(AND($J324=TRUE,Linearity!F324&lt;&gt;0,Linearity!G324&lt;&gt;0),Linearity!G324,-25)</f>
        <v>-25</v>
      </c>
      <c r="H324" s="1">
        <f>IF(AND($J324=TRUE,Linearity!F324&lt;&gt;0,Linearity!G324&lt;&gt;0),Linearity!H324,-25)</f>
        <v>-25</v>
      </c>
      <c r="I324" s="1">
        <f>IF(AND($J324=TRUE,Linearity!F324&lt;&gt;0,Linearity!G324&lt;&gt;0),Linearity!I324,-25)</f>
        <v>-25</v>
      </c>
      <c r="J324" t="b">
        <f>IF(Linearity!J324&lt;&gt;0,TRUE,FALSE)</f>
        <v>0</v>
      </c>
    </row>
    <row r="325" spans="1:10" x14ac:dyDescent="0.25">
      <c r="A325" s="1" t="e">
        <f>IF($J325=TRUE,Linearity!A325,NA())</f>
        <v>#N/A</v>
      </c>
      <c r="B325" s="1" t="e">
        <f>IF($J325=TRUE,Linearity!B325,NA())</f>
        <v>#N/A</v>
      </c>
      <c r="C325" s="1" t="e">
        <f>IF($J325=TRUE,Linearity!C325,NA())</f>
        <v>#N/A</v>
      </c>
      <c r="D325" s="1" t="e">
        <f>IF($J325=TRUE,Linearity!D325,NA())</f>
        <v>#N/A</v>
      </c>
      <c r="E325" s="1" t="e">
        <f>IF($J325=TRUE,Linearity!E325,NA())</f>
        <v>#N/A</v>
      </c>
      <c r="F325" s="1">
        <f>IF(AND($J325=TRUE,Linearity!F325&lt;&gt;0,Linearity!G325&lt;&gt;0),Linearity!F325,-25)</f>
        <v>-25</v>
      </c>
      <c r="G325" s="1">
        <f>IF(AND($J325=TRUE,Linearity!F325&lt;&gt;0,Linearity!G325&lt;&gt;0),Linearity!G325,-25)</f>
        <v>-25</v>
      </c>
      <c r="H325" s="1">
        <f>IF(AND($J325=TRUE,Linearity!F325&lt;&gt;0,Linearity!G325&lt;&gt;0),Linearity!H325,-25)</f>
        <v>-25</v>
      </c>
      <c r="I325" s="1">
        <f>IF(AND($J325=TRUE,Linearity!F325&lt;&gt;0,Linearity!G325&lt;&gt;0),Linearity!I325,-25)</f>
        <v>-25</v>
      </c>
      <c r="J325" t="b">
        <f>IF(Linearity!J325&lt;&gt;0,TRUE,FALSE)</f>
        <v>0</v>
      </c>
    </row>
    <row r="326" spans="1:10" x14ac:dyDescent="0.25">
      <c r="A326" s="1" t="e">
        <f>IF($J326=TRUE,Linearity!A326,NA())</f>
        <v>#N/A</v>
      </c>
      <c r="B326" s="1" t="e">
        <f>IF($J326=TRUE,Linearity!B326,NA())</f>
        <v>#N/A</v>
      </c>
      <c r="C326" s="1" t="e">
        <f>IF($J326=TRUE,Linearity!C326,NA())</f>
        <v>#N/A</v>
      </c>
      <c r="D326" s="1" t="e">
        <f>IF($J326=TRUE,Linearity!D326,NA())</f>
        <v>#N/A</v>
      </c>
      <c r="E326" s="1" t="e">
        <f>IF($J326=TRUE,Linearity!E326,NA())</f>
        <v>#N/A</v>
      </c>
      <c r="F326" s="1">
        <f>IF(AND($J326=TRUE,Linearity!F326&lt;&gt;0,Linearity!G326&lt;&gt;0),Linearity!F326,-25)</f>
        <v>-25</v>
      </c>
      <c r="G326" s="1">
        <f>IF(AND($J326=TRUE,Linearity!F326&lt;&gt;0,Linearity!G326&lt;&gt;0),Linearity!G326,-25)</f>
        <v>-25</v>
      </c>
      <c r="H326" s="1">
        <f>IF(AND($J326=TRUE,Linearity!F326&lt;&gt;0,Linearity!G326&lt;&gt;0),Linearity!H326,-25)</f>
        <v>-25</v>
      </c>
      <c r="I326" s="1">
        <f>IF(AND($J326=TRUE,Linearity!F326&lt;&gt;0,Linearity!G326&lt;&gt;0),Linearity!I326,-25)</f>
        <v>-25</v>
      </c>
      <c r="J326" t="b">
        <f>IF(Linearity!J326&lt;&gt;0,TRUE,FALSE)</f>
        <v>0</v>
      </c>
    </row>
    <row r="327" spans="1:10" x14ac:dyDescent="0.25">
      <c r="A327" s="1" t="e">
        <f>IF($J327=TRUE,Linearity!A327,NA())</f>
        <v>#N/A</v>
      </c>
      <c r="B327" s="1" t="e">
        <f>IF($J327=TRUE,Linearity!B327,NA())</f>
        <v>#N/A</v>
      </c>
      <c r="C327" s="1" t="e">
        <f>IF($J327=TRUE,Linearity!C327,NA())</f>
        <v>#N/A</v>
      </c>
      <c r="D327" s="1" t="e">
        <f>IF($J327=TRUE,Linearity!D327,NA())</f>
        <v>#N/A</v>
      </c>
      <c r="E327" s="1" t="e">
        <f>IF($J327=TRUE,Linearity!E327,NA())</f>
        <v>#N/A</v>
      </c>
      <c r="F327" s="1">
        <f>IF(AND($J327=TRUE,Linearity!F327&lt;&gt;0,Linearity!G327&lt;&gt;0),Linearity!F327,-25)</f>
        <v>-25</v>
      </c>
      <c r="G327" s="1">
        <f>IF(AND($J327=TRUE,Linearity!F327&lt;&gt;0,Linearity!G327&lt;&gt;0),Linearity!G327,-25)</f>
        <v>-25</v>
      </c>
      <c r="H327" s="1">
        <f>IF(AND($J327=TRUE,Linearity!F327&lt;&gt;0,Linearity!G327&lt;&gt;0),Linearity!H327,-25)</f>
        <v>-25</v>
      </c>
      <c r="I327" s="1">
        <f>IF(AND($J327=TRUE,Linearity!F327&lt;&gt;0,Linearity!G327&lt;&gt;0),Linearity!I327,-25)</f>
        <v>-25</v>
      </c>
      <c r="J327" t="b">
        <f>IF(Linearity!J327&lt;&gt;0,TRUE,FALSE)</f>
        <v>0</v>
      </c>
    </row>
    <row r="328" spans="1:10" x14ac:dyDescent="0.25">
      <c r="A328" s="1" t="e">
        <f>IF($J328=TRUE,Linearity!A328,NA())</f>
        <v>#N/A</v>
      </c>
      <c r="B328" s="1" t="e">
        <f>IF($J328=TRUE,Linearity!B328,NA())</f>
        <v>#N/A</v>
      </c>
      <c r="C328" s="1" t="e">
        <f>IF($J328=TRUE,Linearity!C328,NA())</f>
        <v>#N/A</v>
      </c>
      <c r="D328" s="1" t="e">
        <f>IF($J328=TRUE,Linearity!D328,NA())</f>
        <v>#N/A</v>
      </c>
      <c r="E328" s="1" t="e">
        <f>IF($J328=TRUE,Linearity!E328,NA())</f>
        <v>#N/A</v>
      </c>
      <c r="F328" s="1">
        <f>IF(AND($J328=TRUE,Linearity!F328&lt;&gt;0,Linearity!G328&lt;&gt;0),Linearity!F328,-25)</f>
        <v>-25</v>
      </c>
      <c r="G328" s="1">
        <f>IF(AND($J328=TRUE,Linearity!F328&lt;&gt;0,Linearity!G328&lt;&gt;0),Linearity!G328,-25)</f>
        <v>-25</v>
      </c>
      <c r="H328" s="1">
        <f>IF(AND($J328=TRUE,Linearity!F328&lt;&gt;0,Linearity!G328&lt;&gt;0),Linearity!H328,-25)</f>
        <v>-25</v>
      </c>
      <c r="I328" s="1">
        <f>IF(AND($J328=TRUE,Linearity!F328&lt;&gt;0,Linearity!G328&lt;&gt;0),Linearity!I328,-25)</f>
        <v>-25</v>
      </c>
      <c r="J328" t="b">
        <f>IF(Linearity!J328&lt;&gt;0,TRUE,FALSE)</f>
        <v>0</v>
      </c>
    </row>
    <row r="329" spans="1:10" x14ac:dyDescent="0.25">
      <c r="A329" s="1" t="e">
        <f>IF($J329=TRUE,Linearity!A329,NA())</f>
        <v>#N/A</v>
      </c>
      <c r="B329" s="1" t="e">
        <f>IF($J329=TRUE,Linearity!B329,NA())</f>
        <v>#N/A</v>
      </c>
      <c r="C329" s="1" t="e">
        <f>IF($J329=TRUE,Linearity!C329,NA())</f>
        <v>#N/A</v>
      </c>
      <c r="D329" s="1" t="e">
        <f>IF($J329=TRUE,Linearity!D329,NA())</f>
        <v>#N/A</v>
      </c>
      <c r="E329" s="1" t="e">
        <f>IF($J329=TRUE,Linearity!E329,NA())</f>
        <v>#N/A</v>
      </c>
      <c r="F329" s="1">
        <f>IF(AND($J329=TRUE,Linearity!F329&lt;&gt;0,Linearity!G329&lt;&gt;0),Linearity!F329,-25)</f>
        <v>-25</v>
      </c>
      <c r="G329" s="1">
        <f>IF(AND($J329=TRUE,Linearity!F329&lt;&gt;0,Linearity!G329&lt;&gt;0),Linearity!G329,-25)</f>
        <v>-25</v>
      </c>
      <c r="H329" s="1">
        <f>IF(AND($J329=TRUE,Linearity!F329&lt;&gt;0,Linearity!G329&lt;&gt;0),Linearity!H329,-25)</f>
        <v>-25</v>
      </c>
      <c r="I329" s="1">
        <f>IF(AND($J329=TRUE,Linearity!F329&lt;&gt;0,Linearity!G329&lt;&gt;0),Linearity!I329,-25)</f>
        <v>-25</v>
      </c>
      <c r="J329" t="b">
        <f>IF(Linearity!J329&lt;&gt;0,TRUE,FALSE)</f>
        <v>0</v>
      </c>
    </row>
    <row r="330" spans="1:10" x14ac:dyDescent="0.25">
      <c r="A330" s="1" t="e">
        <f>IF($J330=TRUE,Linearity!A330,NA())</f>
        <v>#N/A</v>
      </c>
      <c r="B330" s="1" t="e">
        <f>IF($J330=TRUE,Linearity!B330,NA())</f>
        <v>#N/A</v>
      </c>
      <c r="C330" s="1" t="e">
        <f>IF($J330=TRUE,Linearity!C330,NA())</f>
        <v>#N/A</v>
      </c>
      <c r="D330" s="1" t="e">
        <f>IF($J330=TRUE,Linearity!D330,NA())</f>
        <v>#N/A</v>
      </c>
      <c r="E330" s="1" t="e">
        <f>IF($J330=TRUE,Linearity!E330,NA())</f>
        <v>#N/A</v>
      </c>
      <c r="F330" s="1">
        <f>IF(AND($J330=TRUE,Linearity!F330&lt;&gt;0,Linearity!G330&lt;&gt;0),Linearity!F330,-25)</f>
        <v>-25</v>
      </c>
      <c r="G330" s="1">
        <f>IF(AND($J330=TRUE,Linearity!F330&lt;&gt;0,Linearity!G330&lt;&gt;0),Linearity!G330,-25)</f>
        <v>-25</v>
      </c>
      <c r="H330" s="1">
        <f>IF(AND($J330=TRUE,Linearity!F330&lt;&gt;0,Linearity!G330&lt;&gt;0),Linearity!H330,-25)</f>
        <v>-25</v>
      </c>
      <c r="I330" s="1">
        <f>IF(AND($J330=TRUE,Linearity!F330&lt;&gt;0,Linearity!G330&lt;&gt;0),Linearity!I330,-25)</f>
        <v>-25</v>
      </c>
      <c r="J330" t="b">
        <f>IF(Linearity!J330&lt;&gt;0,TRUE,FALSE)</f>
        <v>0</v>
      </c>
    </row>
    <row r="331" spans="1:10" x14ac:dyDescent="0.25">
      <c r="A331" s="1" t="e">
        <f>IF($J331=TRUE,Linearity!A331,NA())</f>
        <v>#N/A</v>
      </c>
      <c r="B331" s="1" t="e">
        <f>IF($J331=TRUE,Linearity!B331,NA())</f>
        <v>#N/A</v>
      </c>
      <c r="C331" s="1" t="e">
        <f>IF($J331=TRUE,Linearity!C331,NA())</f>
        <v>#N/A</v>
      </c>
      <c r="D331" s="1" t="e">
        <f>IF($J331=TRUE,Linearity!D331,NA())</f>
        <v>#N/A</v>
      </c>
      <c r="E331" s="1" t="e">
        <f>IF($J331=TRUE,Linearity!E331,NA())</f>
        <v>#N/A</v>
      </c>
      <c r="F331" s="1">
        <f>IF(AND($J331=TRUE,Linearity!F331&lt;&gt;0,Linearity!G331&lt;&gt;0),Linearity!F331,-25)</f>
        <v>-25</v>
      </c>
      <c r="G331" s="1">
        <f>IF(AND($J331=TRUE,Linearity!F331&lt;&gt;0,Linearity!G331&lt;&gt;0),Linearity!G331,-25)</f>
        <v>-25</v>
      </c>
      <c r="H331" s="1">
        <f>IF(AND($J331=TRUE,Linearity!F331&lt;&gt;0,Linearity!G331&lt;&gt;0),Linearity!H331,-25)</f>
        <v>-25</v>
      </c>
      <c r="I331" s="1">
        <f>IF(AND($J331=TRUE,Linearity!F331&lt;&gt;0,Linearity!G331&lt;&gt;0),Linearity!I331,-25)</f>
        <v>-25</v>
      </c>
      <c r="J331" t="b">
        <f>IF(Linearity!J331&lt;&gt;0,TRUE,FALSE)</f>
        <v>0</v>
      </c>
    </row>
    <row r="332" spans="1:10" x14ac:dyDescent="0.25">
      <c r="A332" s="1" t="e">
        <f>IF($J332=TRUE,Linearity!A332,NA())</f>
        <v>#N/A</v>
      </c>
      <c r="B332" s="1" t="e">
        <f>IF($J332=TRUE,Linearity!B332,NA())</f>
        <v>#N/A</v>
      </c>
      <c r="C332" s="1" t="e">
        <f>IF($J332=TRUE,Linearity!C332,NA())</f>
        <v>#N/A</v>
      </c>
      <c r="D332" s="1" t="e">
        <f>IF($J332=TRUE,Linearity!D332,NA())</f>
        <v>#N/A</v>
      </c>
      <c r="E332" s="1" t="e">
        <f>IF($J332=TRUE,Linearity!E332,NA())</f>
        <v>#N/A</v>
      </c>
      <c r="F332" s="1">
        <f>IF(AND($J332=TRUE,Linearity!F332&lt;&gt;0,Linearity!G332&lt;&gt;0),Linearity!F332,-25)</f>
        <v>-25</v>
      </c>
      <c r="G332" s="1">
        <f>IF(AND($J332=TRUE,Linearity!F332&lt;&gt;0,Linearity!G332&lt;&gt;0),Linearity!G332,-25)</f>
        <v>-25</v>
      </c>
      <c r="H332" s="1">
        <f>IF(AND($J332=TRUE,Linearity!F332&lt;&gt;0,Linearity!G332&lt;&gt;0),Linearity!H332,-25)</f>
        <v>-25</v>
      </c>
      <c r="I332" s="1">
        <f>IF(AND($J332=TRUE,Linearity!F332&lt;&gt;0,Linearity!G332&lt;&gt;0),Linearity!I332,-25)</f>
        <v>-25</v>
      </c>
      <c r="J332" t="b">
        <f>IF(Linearity!J332&lt;&gt;0,TRUE,FALSE)</f>
        <v>0</v>
      </c>
    </row>
    <row r="333" spans="1:10" x14ac:dyDescent="0.25">
      <c r="A333" s="1" t="e">
        <f>IF($J333=TRUE,Linearity!A333,NA())</f>
        <v>#N/A</v>
      </c>
      <c r="B333" s="1" t="e">
        <f>IF($J333=TRUE,Linearity!B333,NA())</f>
        <v>#N/A</v>
      </c>
      <c r="C333" s="1" t="e">
        <f>IF($J333=TRUE,Linearity!C333,NA())</f>
        <v>#N/A</v>
      </c>
      <c r="D333" s="1" t="e">
        <f>IF($J333=TRUE,Linearity!D333,NA())</f>
        <v>#N/A</v>
      </c>
      <c r="E333" s="1" t="e">
        <f>IF($J333=TRUE,Linearity!E333,NA())</f>
        <v>#N/A</v>
      </c>
      <c r="F333" s="1">
        <f>IF(AND($J333=TRUE,Linearity!F333&lt;&gt;0,Linearity!G333&lt;&gt;0),Linearity!F333,-25)</f>
        <v>-25</v>
      </c>
      <c r="G333" s="1">
        <f>IF(AND($J333=TRUE,Linearity!F333&lt;&gt;0,Linearity!G333&lt;&gt;0),Linearity!G333,-25)</f>
        <v>-25</v>
      </c>
      <c r="H333" s="1">
        <f>IF(AND($J333=TRUE,Linearity!F333&lt;&gt;0,Linearity!G333&lt;&gt;0),Linearity!H333,-25)</f>
        <v>-25</v>
      </c>
      <c r="I333" s="1">
        <f>IF(AND($J333=TRUE,Linearity!F333&lt;&gt;0,Linearity!G333&lt;&gt;0),Linearity!I333,-25)</f>
        <v>-25</v>
      </c>
      <c r="J333" t="b">
        <f>IF(Linearity!J333&lt;&gt;0,TRUE,FALSE)</f>
        <v>0</v>
      </c>
    </row>
    <row r="334" spans="1:10" x14ac:dyDescent="0.25">
      <c r="A334" s="1" t="e">
        <f>IF($J334=TRUE,Linearity!A334,NA())</f>
        <v>#N/A</v>
      </c>
      <c r="B334" s="1" t="e">
        <f>IF($J334=TRUE,Linearity!B334,NA())</f>
        <v>#N/A</v>
      </c>
      <c r="C334" s="1" t="e">
        <f>IF($J334=TRUE,Linearity!C334,NA())</f>
        <v>#N/A</v>
      </c>
      <c r="D334" s="1" t="e">
        <f>IF($J334=TRUE,Linearity!D334,NA())</f>
        <v>#N/A</v>
      </c>
      <c r="E334" s="1" t="e">
        <f>IF($J334=TRUE,Linearity!E334,NA())</f>
        <v>#N/A</v>
      </c>
      <c r="F334" s="1">
        <f>IF(AND($J334=TRUE,Linearity!F334&lt;&gt;0,Linearity!G334&lt;&gt;0),Linearity!F334,-25)</f>
        <v>-25</v>
      </c>
      <c r="G334" s="1">
        <f>IF(AND($J334=TRUE,Linearity!F334&lt;&gt;0,Linearity!G334&lt;&gt;0),Linearity!G334,-25)</f>
        <v>-25</v>
      </c>
      <c r="H334" s="1">
        <f>IF(AND($J334=TRUE,Linearity!F334&lt;&gt;0,Linearity!G334&lt;&gt;0),Linearity!H334,-25)</f>
        <v>-25</v>
      </c>
      <c r="I334" s="1">
        <f>IF(AND($J334=TRUE,Linearity!F334&lt;&gt;0,Linearity!G334&lt;&gt;0),Linearity!I334,-25)</f>
        <v>-25</v>
      </c>
      <c r="J334" t="b">
        <f>IF(Linearity!J334&lt;&gt;0,TRUE,FALSE)</f>
        <v>0</v>
      </c>
    </row>
    <row r="335" spans="1:10" x14ac:dyDescent="0.25">
      <c r="A335" s="1" t="e">
        <f>IF($J335=TRUE,Linearity!A335,NA())</f>
        <v>#N/A</v>
      </c>
      <c r="B335" s="1" t="e">
        <f>IF($J335=TRUE,Linearity!B335,NA())</f>
        <v>#N/A</v>
      </c>
      <c r="C335" s="1" t="e">
        <f>IF($J335=TRUE,Linearity!C335,NA())</f>
        <v>#N/A</v>
      </c>
      <c r="D335" s="1" t="e">
        <f>IF($J335=TRUE,Linearity!D335,NA())</f>
        <v>#N/A</v>
      </c>
      <c r="E335" s="1" t="e">
        <f>IF($J335=TRUE,Linearity!E335,NA())</f>
        <v>#N/A</v>
      </c>
      <c r="F335" s="1">
        <f>IF(AND($J335=TRUE,Linearity!F335&lt;&gt;0,Linearity!G335&lt;&gt;0),Linearity!F335,-25)</f>
        <v>-25</v>
      </c>
      <c r="G335" s="1">
        <f>IF(AND($J335=TRUE,Linearity!F335&lt;&gt;0,Linearity!G335&lt;&gt;0),Linearity!G335,-25)</f>
        <v>-25</v>
      </c>
      <c r="H335" s="1">
        <f>IF(AND($J335=TRUE,Linearity!F335&lt;&gt;0,Linearity!G335&lt;&gt;0),Linearity!H335,-25)</f>
        <v>-25</v>
      </c>
      <c r="I335" s="1">
        <f>IF(AND($J335=TRUE,Linearity!F335&lt;&gt;0,Linearity!G335&lt;&gt;0),Linearity!I335,-25)</f>
        <v>-25</v>
      </c>
      <c r="J335" t="b">
        <f>IF(Linearity!J335&lt;&gt;0,TRUE,FALSE)</f>
        <v>0</v>
      </c>
    </row>
    <row r="336" spans="1:10" x14ac:dyDescent="0.25">
      <c r="A336" s="1" t="e">
        <f>IF($J336=TRUE,Linearity!A336,NA())</f>
        <v>#N/A</v>
      </c>
      <c r="B336" s="1" t="e">
        <f>IF($J336=TRUE,Linearity!B336,NA())</f>
        <v>#N/A</v>
      </c>
      <c r="C336" s="1" t="e">
        <f>IF($J336=TRUE,Linearity!C336,NA())</f>
        <v>#N/A</v>
      </c>
      <c r="D336" s="1" t="e">
        <f>IF($J336=TRUE,Linearity!D336,NA())</f>
        <v>#N/A</v>
      </c>
      <c r="E336" s="1" t="e">
        <f>IF($J336=TRUE,Linearity!E336,NA())</f>
        <v>#N/A</v>
      </c>
      <c r="F336" s="1">
        <f>IF(AND($J336=TRUE,Linearity!F336&lt;&gt;0,Linearity!G336&lt;&gt;0),Linearity!F336,-25)</f>
        <v>-25</v>
      </c>
      <c r="G336" s="1">
        <f>IF(AND($J336=TRUE,Linearity!F336&lt;&gt;0,Linearity!G336&lt;&gt;0),Linearity!G336,-25)</f>
        <v>-25</v>
      </c>
      <c r="H336" s="1">
        <f>IF(AND($J336=TRUE,Linearity!F336&lt;&gt;0,Linearity!G336&lt;&gt;0),Linearity!H336,-25)</f>
        <v>-25</v>
      </c>
      <c r="I336" s="1">
        <f>IF(AND($J336=TRUE,Linearity!F336&lt;&gt;0,Linearity!G336&lt;&gt;0),Linearity!I336,-25)</f>
        <v>-25</v>
      </c>
      <c r="J336" t="b">
        <f>IF(Linearity!J336&lt;&gt;0,TRUE,FALSE)</f>
        <v>0</v>
      </c>
    </row>
    <row r="337" spans="1:10" x14ac:dyDescent="0.25">
      <c r="A337" s="1" t="e">
        <f>IF($J337=TRUE,Linearity!A337,NA())</f>
        <v>#N/A</v>
      </c>
      <c r="B337" s="1" t="e">
        <f>IF($J337=TRUE,Linearity!B337,NA())</f>
        <v>#N/A</v>
      </c>
      <c r="C337" s="1" t="e">
        <f>IF($J337=TRUE,Linearity!C337,NA())</f>
        <v>#N/A</v>
      </c>
      <c r="D337" s="1" t="e">
        <f>IF($J337=TRUE,Linearity!D337,NA())</f>
        <v>#N/A</v>
      </c>
      <c r="E337" s="1" t="e">
        <f>IF($J337=TRUE,Linearity!E337,NA())</f>
        <v>#N/A</v>
      </c>
      <c r="F337" s="1">
        <f>IF(AND($J337=TRUE,Linearity!F337&lt;&gt;0,Linearity!G337&lt;&gt;0),Linearity!F337,-25)</f>
        <v>-25</v>
      </c>
      <c r="G337" s="1">
        <f>IF(AND($J337=TRUE,Linearity!F337&lt;&gt;0,Linearity!G337&lt;&gt;0),Linearity!G337,-25)</f>
        <v>-25</v>
      </c>
      <c r="H337" s="1">
        <f>IF(AND($J337=TRUE,Linearity!F337&lt;&gt;0,Linearity!G337&lt;&gt;0),Linearity!H337,-25)</f>
        <v>-25</v>
      </c>
      <c r="I337" s="1">
        <f>IF(AND($J337=TRUE,Linearity!F337&lt;&gt;0,Linearity!G337&lt;&gt;0),Linearity!I337,-25)</f>
        <v>-25</v>
      </c>
      <c r="J337" t="b">
        <f>IF(Linearity!J337&lt;&gt;0,TRUE,FALSE)</f>
        <v>0</v>
      </c>
    </row>
    <row r="338" spans="1:10" x14ac:dyDescent="0.25">
      <c r="A338" s="1" t="e">
        <f>IF($J338=TRUE,Linearity!A338,NA())</f>
        <v>#N/A</v>
      </c>
      <c r="B338" s="1" t="e">
        <f>IF($J338=TRUE,Linearity!B338,NA())</f>
        <v>#N/A</v>
      </c>
      <c r="C338" s="1" t="e">
        <f>IF($J338=TRUE,Linearity!C338,NA())</f>
        <v>#N/A</v>
      </c>
      <c r="D338" s="1" t="e">
        <f>IF($J338=TRUE,Linearity!D338,NA())</f>
        <v>#N/A</v>
      </c>
      <c r="E338" s="1" t="e">
        <f>IF($J338=TRUE,Linearity!E338,NA())</f>
        <v>#N/A</v>
      </c>
      <c r="F338" s="1">
        <f>IF(AND($J338=TRUE,Linearity!F338&lt;&gt;0,Linearity!G338&lt;&gt;0),Linearity!F338,-25)</f>
        <v>-25</v>
      </c>
      <c r="G338" s="1">
        <f>IF(AND($J338=TRUE,Linearity!F338&lt;&gt;0,Linearity!G338&lt;&gt;0),Linearity!G338,-25)</f>
        <v>-25</v>
      </c>
      <c r="H338" s="1">
        <f>IF(AND($J338=TRUE,Linearity!F338&lt;&gt;0,Linearity!G338&lt;&gt;0),Linearity!H338,-25)</f>
        <v>-25</v>
      </c>
      <c r="I338" s="1">
        <f>IF(AND($J338=TRUE,Linearity!F338&lt;&gt;0,Linearity!G338&lt;&gt;0),Linearity!I338,-25)</f>
        <v>-25</v>
      </c>
      <c r="J338" t="b">
        <f>IF(Linearity!J338&lt;&gt;0,TRUE,FALSE)</f>
        <v>0</v>
      </c>
    </row>
    <row r="339" spans="1:10" x14ac:dyDescent="0.25">
      <c r="A339" s="1" t="e">
        <f>IF($J339=TRUE,Linearity!A339,NA())</f>
        <v>#N/A</v>
      </c>
      <c r="B339" s="1" t="e">
        <f>IF($J339=TRUE,Linearity!B339,NA())</f>
        <v>#N/A</v>
      </c>
      <c r="C339" s="1" t="e">
        <f>IF($J339=TRUE,Linearity!C339,NA())</f>
        <v>#N/A</v>
      </c>
      <c r="D339" s="1" t="e">
        <f>IF($J339=TRUE,Linearity!D339,NA())</f>
        <v>#N/A</v>
      </c>
      <c r="E339" s="1" t="e">
        <f>IF($J339=TRUE,Linearity!E339,NA())</f>
        <v>#N/A</v>
      </c>
      <c r="F339" s="1">
        <f>IF(AND($J339=TRUE,Linearity!F339&lt;&gt;0,Linearity!G339&lt;&gt;0),Linearity!F339,-25)</f>
        <v>-25</v>
      </c>
      <c r="G339" s="1">
        <f>IF(AND($J339=TRUE,Linearity!F339&lt;&gt;0,Linearity!G339&lt;&gt;0),Linearity!G339,-25)</f>
        <v>-25</v>
      </c>
      <c r="H339" s="1">
        <f>IF(AND($J339=TRUE,Linearity!F339&lt;&gt;0,Linearity!G339&lt;&gt;0),Linearity!H339,-25)</f>
        <v>-25</v>
      </c>
      <c r="I339" s="1">
        <f>IF(AND($J339=TRUE,Linearity!F339&lt;&gt;0,Linearity!G339&lt;&gt;0),Linearity!I339,-25)</f>
        <v>-25</v>
      </c>
      <c r="J339" t="b">
        <f>IF(Linearity!J339&lt;&gt;0,TRUE,FALSE)</f>
        <v>0</v>
      </c>
    </row>
    <row r="340" spans="1:10" x14ac:dyDescent="0.25">
      <c r="A340" s="1" t="e">
        <f>IF($J340=TRUE,Linearity!A340,NA())</f>
        <v>#N/A</v>
      </c>
      <c r="B340" s="1" t="e">
        <f>IF($J340=TRUE,Linearity!B340,NA())</f>
        <v>#N/A</v>
      </c>
      <c r="C340" s="1" t="e">
        <f>IF($J340=TRUE,Linearity!C340,NA())</f>
        <v>#N/A</v>
      </c>
      <c r="D340" s="1" t="e">
        <f>IF($J340=TRUE,Linearity!D340,NA())</f>
        <v>#N/A</v>
      </c>
      <c r="E340" s="1" t="e">
        <f>IF($J340=TRUE,Linearity!E340,NA())</f>
        <v>#N/A</v>
      </c>
      <c r="F340" s="1">
        <f>IF(AND($J340=TRUE,Linearity!F340&lt;&gt;0,Linearity!G340&lt;&gt;0),Linearity!F340,-25)</f>
        <v>-25</v>
      </c>
      <c r="G340" s="1">
        <f>IF(AND($J340=TRUE,Linearity!F340&lt;&gt;0,Linearity!G340&lt;&gt;0),Linearity!G340,-25)</f>
        <v>-25</v>
      </c>
      <c r="H340" s="1">
        <f>IF(AND($J340=TRUE,Linearity!F340&lt;&gt;0,Linearity!G340&lt;&gt;0),Linearity!H340,-25)</f>
        <v>-25</v>
      </c>
      <c r="I340" s="1">
        <f>IF(AND($J340=TRUE,Linearity!F340&lt;&gt;0,Linearity!G340&lt;&gt;0),Linearity!I340,-25)</f>
        <v>-25</v>
      </c>
      <c r="J340" t="b">
        <f>IF(Linearity!J340&lt;&gt;0,TRUE,FALSE)</f>
        <v>0</v>
      </c>
    </row>
    <row r="341" spans="1:10" x14ac:dyDescent="0.25">
      <c r="A341" s="1" t="e">
        <f>IF($J341=TRUE,Linearity!A341,NA())</f>
        <v>#N/A</v>
      </c>
      <c r="B341" s="1" t="e">
        <f>IF($J341=TRUE,Linearity!B341,NA())</f>
        <v>#N/A</v>
      </c>
      <c r="C341" s="1" t="e">
        <f>IF($J341=TRUE,Linearity!C341,NA())</f>
        <v>#N/A</v>
      </c>
      <c r="D341" s="1" t="e">
        <f>IF($J341=TRUE,Linearity!D341,NA())</f>
        <v>#N/A</v>
      </c>
      <c r="E341" s="1" t="e">
        <f>IF($J341=TRUE,Linearity!E341,NA())</f>
        <v>#N/A</v>
      </c>
      <c r="F341" s="1">
        <f>IF(AND($J341=TRUE,Linearity!F341&lt;&gt;0,Linearity!G341&lt;&gt;0),Linearity!F341,-25)</f>
        <v>-25</v>
      </c>
      <c r="G341" s="1">
        <f>IF(AND($J341=TRUE,Linearity!F341&lt;&gt;0,Linearity!G341&lt;&gt;0),Linearity!G341,-25)</f>
        <v>-25</v>
      </c>
      <c r="H341" s="1">
        <f>IF(AND($J341=TRUE,Linearity!F341&lt;&gt;0,Linearity!G341&lt;&gt;0),Linearity!H341,-25)</f>
        <v>-25</v>
      </c>
      <c r="I341" s="1">
        <f>IF(AND($J341=TRUE,Linearity!F341&lt;&gt;0,Linearity!G341&lt;&gt;0),Linearity!I341,-25)</f>
        <v>-25</v>
      </c>
      <c r="J341" t="b">
        <f>IF(Linearity!J341&lt;&gt;0,TRUE,FALSE)</f>
        <v>0</v>
      </c>
    </row>
    <row r="342" spans="1:10" x14ac:dyDescent="0.25">
      <c r="A342" s="1" t="e">
        <f>IF($J342=TRUE,Linearity!A342,NA())</f>
        <v>#N/A</v>
      </c>
      <c r="B342" s="1" t="e">
        <f>IF($J342=TRUE,Linearity!B342,NA())</f>
        <v>#N/A</v>
      </c>
      <c r="C342" s="1" t="e">
        <f>IF($J342=TRUE,Linearity!C342,NA())</f>
        <v>#N/A</v>
      </c>
      <c r="D342" s="1" t="e">
        <f>IF($J342=TRUE,Linearity!D342,NA())</f>
        <v>#N/A</v>
      </c>
      <c r="E342" s="1" t="e">
        <f>IF($J342=TRUE,Linearity!E342,NA())</f>
        <v>#N/A</v>
      </c>
      <c r="F342" s="1">
        <f>IF(AND($J342=TRUE,Linearity!F342&lt;&gt;0,Linearity!G342&lt;&gt;0),Linearity!F342,-25)</f>
        <v>-25</v>
      </c>
      <c r="G342" s="1">
        <f>IF(AND($J342=TRUE,Linearity!F342&lt;&gt;0,Linearity!G342&lt;&gt;0),Linearity!G342,-25)</f>
        <v>-25</v>
      </c>
      <c r="H342" s="1">
        <f>IF(AND($J342=TRUE,Linearity!F342&lt;&gt;0,Linearity!G342&lt;&gt;0),Linearity!H342,-25)</f>
        <v>-25</v>
      </c>
      <c r="I342" s="1">
        <f>IF(AND($J342=TRUE,Linearity!F342&lt;&gt;0,Linearity!G342&lt;&gt;0),Linearity!I342,-25)</f>
        <v>-25</v>
      </c>
      <c r="J342" t="b">
        <f>IF(Linearity!J342&lt;&gt;0,TRUE,FALSE)</f>
        <v>0</v>
      </c>
    </row>
    <row r="343" spans="1:10" x14ac:dyDescent="0.25">
      <c r="A343" s="1" t="e">
        <f>IF($J343=TRUE,Linearity!A343,NA())</f>
        <v>#N/A</v>
      </c>
      <c r="B343" s="1" t="e">
        <f>IF($J343=TRUE,Linearity!B343,NA())</f>
        <v>#N/A</v>
      </c>
      <c r="C343" s="1" t="e">
        <f>IF($J343=TRUE,Linearity!C343,NA())</f>
        <v>#N/A</v>
      </c>
      <c r="D343" s="1" t="e">
        <f>IF($J343=TRUE,Linearity!D343,NA())</f>
        <v>#N/A</v>
      </c>
      <c r="E343" s="1" t="e">
        <f>IF($J343=TRUE,Linearity!E343,NA())</f>
        <v>#N/A</v>
      </c>
      <c r="F343" s="1">
        <f>IF(AND($J343=TRUE,Linearity!F343&lt;&gt;0,Linearity!G343&lt;&gt;0),Linearity!F343,-25)</f>
        <v>-25</v>
      </c>
      <c r="G343" s="1">
        <f>IF(AND($J343=TRUE,Linearity!F343&lt;&gt;0,Linearity!G343&lt;&gt;0),Linearity!G343,-25)</f>
        <v>-25</v>
      </c>
      <c r="H343" s="1">
        <f>IF(AND($J343=TRUE,Linearity!F343&lt;&gt;0,Linearity!G343&lt;&gt;0),Linearity!H343,-25)</f>
        <v>-25</v>
      </c>
      <c r="I343" s="1">
        <f>IF(AND($J343=TRUE,Linearity!F343&lt;&gt;0,Linearity!G343&lt;&gt;0),Linearity!I343,-25)</f>
        <v>-25</v>
      </c>
      <c r="J343" t="b">
        <f>IF(Linearity!J343&lt;&gt;0,TRUE,FALSE)</f>
        <v>0</v>
      </c>
    </row>
    <row r="344" spans="1:10" x14ac:dyDescent="0.25">
      <c r="A344" s="1" t="e">
        <f>IF($J344=TRUE,Linearity!A344,NA())</f>
        <v>#N/A</v>
      </c>
      <c r="B344" s="1" t="e">
        <f>IF($J344=TRUE,Linearity!B344,NA())</f>
        <v>#N/A</v>
      </c>
      <c r="C344" s="1" t="e">
        <f>IF($J344=TRUE,Linearity!C344,NA())</f>
        <v>#N/A</v>
      </c>
      <c r="D344" s="1" t="e">
        <f>IF($J344=TRUE,Linearity!D344,NA())</f>
        <v>#N/A</v>
      </c>
      <c r="E344" s="1" t="e">
        <f>IF($J344=TRUE,Linearity!E344,NA())</f>
        <v>#N/A</v>
      </c>
      <c r="F344" s="1">
        <f>IF(AND($J344=TRUE,Linearity!F344&lt;&gt;0,Linearity!G344&lt;&gt;0),Linearity!F344,-25)</f>
        <v>-25</v>
      </c>
      <c r="G344" s="1">
        <f>IF(AND($J344=TRUE,Linearity!F344&lt;&gt;0,Linearity!G344&lt;&gt;0),Linearity!G344,-25)</f>
        <v>-25</v>
      </c>
      <c r="H344" s="1">
        <f>IF(AND($J344=TRUE,Linearity!F344&lt;&gt;0,Linearity!G344&lt;&gt;0),Linearity!H344,-25)</f>
        <v>-25</v>
      </c>
      <c r="I344" s="1">
        <f>IF(AND($J344=TRUE,Linearity!F344&lt;&gt;0,Linearity!G344&lt;&gt;0),Linearity!I344,-25)</f>
        <v>-25</v>
      </c>
      <c r="J344" t="b">
        <f>IF(Linearity!J344&lt;&gt;0,TRUE,FALSE)</f>
        <v>0</v>
      </c>
    </row>
    <row r="345" spans="1:10" x14ac:dyDescent="0.25">
      <c r="A345" s="1" t="e">
        <f>IF($J345=TRUE,Linearity!A345,NA())</f>
        <v>#N/A</v>
      </c>
      <c r="B345" s="1" t="e">
        <f>IF($J345=TRUE,Linearity!B345,NA())</f>
        <v>#N/A</v>
      </c>
      <c r="C345" s="1" t="e">
        <f>IF($J345=TRUE,Linearity!C345,NA())</f>
        <v>#N/A</v>
      </c>
      <c r="D345" s="1" t="e">
        <f>IF($J345=TRUE,Linearity!D345,NA())</f>
        <v>#N/A</v>
      </c>
      <c r="E345" s="1" t="e">
        <f>IF($J345=TRUE,Linearity!E345,NA())</f>
        <v>#N/A</v>
      </c>
      <c r="F345" s="1">
        <f>IF(AND($J345=TRUE,Linearity!F345&lt;&gt;0,Linearity!G345&lt;&gt;0),Linearity!F345,-25)</f>
        <v>-25</v>
      </c>
      <c r="G345" s="1">
        <f>IF(AND($J345=TRUE,Linearity!F345&lt;&gt;0,Linearity!G345&lt;&gt;0),Linearity!G345,-25)</f>
        <v>-25</v>
      </c>
      <c r="H345" s="1">
        <f>IF(AND($J345=TRUE,Linearity!F345&lt;&gt;0,Linearity!G345&lt;&gt;0),Linearity!H345,-25)</f>
        <v>-25</v>
      </c>
      <c r="I345" s="1">
        <f>IF(AND($J345=TRUE,Linearity!F345&lt;&gt;0,Linearity!G345&lt;&gt;0),Linearity!I345,-25)</f>
        <v>-25</v>
      </c>
      <c r="J345" t="b">
        <f>IF(Linearity!J345&lt;&gt;0,TRUE,FALSE)</f>
        <v>0</v>
      </c>
    </row>
    <row r="346" spans="1:10" x14ac:dyDescent="0.25">
      <c r="A346" s="1" t="e">
        <f>IF($J346=TRUE,Linearity!A346,NA())</f>
        <v>#N/A</v>
      </c>
      <c r="B346" s="1" t="e">
        <f>IF($J346=TRUE,Linearity!B346,NA())</f>
        <v>#N/A</v>
      </c>
      <c r="C346" s="1" t="e">
        <f>IF($J346=TRUE,Linearity!C346,NA())</f>
        <v>#N/A</v>
      </c>
      <c r="D346" s="1" t="e">
        <f>IF($J346=TRUE,Linearity!D346,NA())</f>
        <v>#N/A</v>
      </c>
      <c r="E346" s="1" t="e">
        <f>IF($J346=TRUE,Linearity!E346,NA())</f>
        <v>#N/A</v>
      </c>
      <c r="F346" s="1">
        <f>IF(AND($J346=TRUE,Linearity!F346&lt;&gt;0,Linearity!G346&lt;&gt;0),Linearity!F346,-25)</f>
        <v>-25</v>
      </c>
      <c r="G346" s="1">
        <f>IF(AND($J346=TRUE,Linearity!F346&lt;&gt;0,Linearity!G346&lt;&gt;0),Linearity!G346,-25)</f>
        <v>-25</v>
      </c>
      <c r="H346" s="1">
        <f>IF(AND($J346=TRUE,Linearity!F346&lt;&gt;0,Linearity!G346&lt;&gt;0),Linearity!H346,-25)</f>
        <v>-25</v>
      </c>
      <c r="I346" s="1">
        <f>IF(AND($J346=TRUE,Linearity!F346&lt;&gt;0,Linearity!G346&lt;&gt;0),Linearity!I346,-25)</f>
        <v>-25</v>
      </c>
      <c r="J346" t="b">
        <f>IF(Linearity!J346&lt;&gt;0,TRUE,FALSE)</f>
        <v>0</v>
      </c>
    </row>
    <row r="347" spans="1:10" x14ac:dyDescent="0.25">
      <c r="A347" s="1" t="e">
        <f>IF($J347=TRUE,Linearity!A347,NA())</f>
        <v>#N/A</v>
      </c>
      <c r="B347" s="1" t="e">
        <f>IF($J347=TRUE,Linearity!B347,NA())</f>
        <v>#N/A</v>
      </c>
      <c r="C347" s="1" t="e">
        <f>IF($J347=TRUE,Linearity!C347,NA())</f>
        <v>#N/A</v>
      </c>
      <c r="D347" s="1" t="e">
        <f>IF($J347=TRUE,Linearity!D347,NA())</f>
        <v>#N/A</v>
      </c>
      <c r="E347" s="1" t="e">
        <f>IF($J347=TRUE,Linearity!E347,NA())</f>
        <v>#N/A</v>
      </c>
      <c r="F347" s="1">
        <f>IF(AND($J347=TRUE,Linearity!F347&lt;&gt;0,Linearity!G347&lt;&gt;0),Linearity!F347,-25)</f>
        <v>-25</v>
      </c>
      <c r="G347" s="1">
        <f>IF(AND($J347=TRUE,Linearity!F347&lt;&gt;0,Linearity!G347&lt;&gt;0),Linearity!G347,-25)</f>
        <v>-25</v>
      </c>
      <c r="H347" s="1">
        <f>IF(AND($J347=TRUE,Linearity!F347&lt;&gt;0,Linearity!G347&lt;&gt;0),Linearity!H347,-25)</f>
        <v>-25</v>
      </c>
      <c r="I347" s="1">
        <f>IF(AND($J347=TRUE,Linearity!F347&lt;&gt;0,Linearity!G347&lt;&gt;0),Linearity!I347,-25)</f>
        <v>-25</v>
      </c>
      <c r="J347" t="b">
        <f>IF(Linearity!J347&lt;&gt;0,TRUE,FALSE)</f>
        <v>0</v>
      </c>
    </row>
    <row r="348" spans="1:10" x14ac:dyDescent="0.25">
      <c r="A348" s="1" t="e">
        <f>IF($J348=TRUE,Linearity!A348,NA())</f>
        <v>#N/A</v>
      </c>
      <c r="B348" s="1" t="e">
        <f>IF($J348=TRUE,Linearity!B348,NA())</f>
        <v>#N/A</v>
      </c>
      <c r="C348" s="1" t="e">
        <f>IF($J348=TRUE,Linearity!C348,NA())</f>
        <v>#N/A</v>
      </c>
      <c r="D348" s="1" t="e">
        <f>IF($J348=TRUE,Linearity!D348,NA())</f>
        <v>#N/A</v>
      </c>
      <c r="E348" s="1" t="e">
        <f>IF($J348=TRUE,Linearity!E348,NA())</f>
        <v>#N/A</v>
      </c>
      <c r="F348" s="1">
        <f>IF(AND($J348=TRUE,Linearity!F348&lt;&gt;0,Linearity!G348&lt;&gt;0),Linearity!F348,-25)</f>
        <v>-25</v>
      </c>
      <c r="G348" s="1">
        <f>IF(AND($J348=TRUE,Linearity!F348&lt;&gt;0,Linearity!G348&lt;&gt;0),Linearity!G348,-25)</f>
        <v>-25</v>
      </c>
      <c r="H348" s="1">
        <f>IF(AND($J348=TRUE,Linearity!F348&lt;&gt;0,Linearity!G348&lt;&gt;0),Linearity!H348,-25)</f>
        <v>-25</v>
      </c>
      <c r="I348" s="1">
        <f>IF(AND($J348=TRUE,Linearity!F348&lt;&gt;0,Linearity!G348&lt;&gt;0),Linearity!I348,-25)</f>
        <v>-25</v>
      </c>
      <c r="J348" t="b">
        <f>IF(Linearity!J348&lt;&gt;0,TRUE,FALSE)</f>
        <v>0</v>
      </c>
    </row>
    <row r="349" spans="1:10" x14ac:dyDescent="0.25">
      <c r="A349" s="1" t="e">
        <f>IF($J349=TRUE,Linearity!A349,NA())</f>
        <v>#N/A</v>
      </c>
      <c r="B349" s="1" t="e">
        <f>IF($J349=TRUE,Linearity!B349,NA())</f>
        <v>#N/A</v>
      </c>
      <c r="C349" s="1" t="e">
        <f>IF($J349=TRUE,Linearity!C349,NA())</f>
        <v>#N/A</v>
      </c>
      <c r="D349" s="1" t="e">
        <f>IF($J349=TRUE,Linearity!D349,NA())</f>
        <v>#N/A</v>
      </c>
      <c r="E349" s="1" t="e">
        <f>IF($J349=TRUE,Linearity!E349,NA())</f>
        <v>#N/A</v>
      </c>
      <c r="F349" s="1">
        <f>IF(AND($J349=TRUE,Linearity!F349&lt;&gt;0,Linearity!G349&lt;&gt;0),Linearity!F349,-25)</f>
        <v>-25</v>
      </c>
      <c r="G349" s="1">
        <f>IF(AND($J349=TRUE,Linearity!F349&lt;&gt;0,Linearity!G349&lt;&gt;0),Linearity!G349,-25)</f>
        <v>-25</v>
      </c>
      <c r="H349" s="1">
        <f>IF(AND($J349=TRUE,Linearity!F349&lt;&gt;0,Linearity!G349&lt;&gt;0),Linearity!H349,-25)</f>
        <v>-25</v>
      </c>
      <c r="I349" s="1">
        <f>IF(AND($J349=TRUE,Linearity!F349&lt;&gt;0,Linearity!G349&lt;&gt;0),Linearity!I349,-25)</f>
        <v>-25</v>
      </c>
      <c r="J349" t="b">
        <f>IF(Linearity!J349&lt;&gt;0,TRUE,FALSE)</f>
        <v>0</v>
      </c>
    </row>
    <row r="350" spans="1:10" x14ac:dyDescent="0.25">
      <c r="A350" s="1" t="e">
        <f>IF($J350=TRUE,Linearity!A350,NA())</f>
        <v>#N/A</v>
      </c>
      <c r="B350" s="1" t="e">
        <f>IF($J350=TRUE,Linearity!B350,NA())</f>
        <v>#N/A</v>
      </c>
      <c r="C350" s="1" t="e">
        <f>IF($J350=TRUE,Linearity!C350,NA())</f>
        <v>#N/A</v>
      </c>
      <c r="D350" s="1" t="e">
        <f>IF($J350=TRUE,Linearity!D350,NA())</f>
        <v>#N/A</v>
      </c>
      <c r="E350" s="1" t="e">
        <f>IF($J350=TRUE,Linearity!E350,NA())</f>
        <v>#N/A</v>
      </c>
      <c r="F350" s="1">
        <f>IF(AND($J350=TRUE,Linearity!F350&lt;&gt;0,Linearity!G350&lt;&gt;0),Linearity!F350,-25)</f>
        <v>-25</v>
      </c>
      <c r="G350" s="1">
        <f>IF(AND($J350=TRUE,Linearity!F350&lt;&gt;0,Linearity!G350&lt;&gt;0),Linearity!G350,-25)</f>
        <v>-25</v>
      </c>
      <c r="H350" s="1">
        <f>IF(AND($J350=TRUE,Linearity!F350&lt;&gt;0,Linearity!G350&lt;&gt;0),Linearity!H350,-25)</f>
        <v>-25</v>
      </c>
      <c r="I350" s="1">
        <f>IF(AND($J350=TRUE,Linearity!F350&lt;&gt;0,Linearity!G350&lt;&gt;0),Linearity!I350,-25)</f>
        <v>-25</v>
      </c>
      <c r="J350" t="b">
        <f>IF(Linearity!J350&lt;&gt;0,TRUE,FALSE)</f>
        <v>0</v>
      </c>
    </row>
    <row r="351" spans="1:10" x14ac:dyDescent="0.25">
      <c r="A351" s="1" t="e">
        <f>IF($J351=TRUE,Linearity!A351,NA())</f>
        <v>#N/A</v>
      </c>
      <c r="B351" s="1" t="e">
        <f>IF($J351=TRUE,Linearity!B351,NA())</f>
        <v>#N/A</v>
      </c>
      <c r="C351" s="1" t="e">
        <f>IF($J351=TRUE,Linearity!C351,NA())</f>
        <v>#N/A</v>
      </c>
      <c r="D351" s="1" t="e">
        <f>IF($J351=TRUE,Linearity!D351,NA())</f>
        <v>#N/A</v>
      </c>
      <c r="E351" s="1" t="e">
        <f>IF($J351=TRUE,Linearity!E351,NA())</f>
        <v>#N/A</v>
      </c>
      <c r="F351" s="1">
        <f>IF(AND($J351=TRUE,Linearity!F351&lt;&gt;0,Linearity!G351&lt;&gt;0),Linearity!F351,-25)</f>
        <v>-25</v>
      </c>
      <c r="G351" s="1">
        <f>IF(AND($J351=TRUE,Linearity!F351&lt;&gt;0,Linearity!G351&lt;&gt;0),Linearity!G351,-25)</f>
        <v>-25</v>
      </c>
      <c r="H351" s="1">
        <f>IF(AND($J351=TRUE,Linearity!F351&lt;&gt;0,Linearity!G351&lt;&gt;0),Linearity!H351,-25)</f>
        <v>-25</v>
      </c>
      <c r="I351" s="1">
        <f>IF(AND($J351=TRUE,Linearity!F351&lt;&gt;0,Linearity!G351&lt;&gt;0),Linearity!I351,-25)</f>
        <v>-25</v>
      </c>
      <c r="J351" t="b">
        <f>IF(Linearity!J351&lt;&gt;0,TRUE,FALSE)</f>
        <v>0</v>
      </c>
    </row>
    <row r="352" spans="1:10" x14ac:dyDescent="0.25">
      <c r="A352" s="1" t="e">
        <f>IF($J352=TRUE,Linearity!A352,NA())</f>
        <v>#N/A</v>
      </c>
      <c r="B352" s="1" t="e">
        <f>IF($J352=TRUE,Linearity!B352,NA())</f>
        <v>#N/A</v>
      </c>
      <c r="C352" s="1" t="e">
        <f>IF($J352=TRUE,Linearity!C352,NA())</f>
        <v>#N/A</v>
      </c>
      <c r="D352" s="1" t="e">
        <f>IF($J352=TRUE,Linearity!D352,NA())</f>
        <v>#N/A</v>
      </c>
      <c r="E352" s="1" t="e">
        <f>IF($J352=TRUE,Linearity!E352,NA())</f>
        <v>#N/A</v>
      </c>
      <c r="F352" s="1">
        <f>IF(AND($J352=TRUE,Linearity!F352&lt;&gt;0,Linearity!G352&lt;&gt;0),Linearity!F352,-25)</f>
        <v>-25</v>
      </c>
      <c r="G352" s="1">
        <f>IF(AND($J352=TRUE,Linearity!F352&lt;&gt;0,Linearity!G352&lt;&gt;0),Linearity!G352,-25)</f>
        <v>-25</v>
      </c>
      <c r="H352" s="1">
        <f>IF(AND($J352=TRUE,Linearity!F352&lt;&gt;0,Linearity!G352&lt;&gt;0),Linearity!H352,-25)</f>
        <v>-25</v>
      </c>
      <c r="I352" s="1">
        <f>IF(AND($J352=TRUE,Linearity!F352&lt;&gt;0,Linearity!G352&lt;&gt;0),Linearity!I352,-25)</f>
        <v>-25</v>
      </c>
      <c r="J352" t="b">
        <f>IF(Linearity!J352&lt;&gt;0,TRUE,FALSE)</f>
        <v>0</v>
      </c>
    </row>
    <row r="353" spans="1:10" x14ac:dyDescent="0.25">
      <c r="A353" s="1" t="e">
        <f>IF($J353=TRUE,Linearity!A353,NA())</f>
        <v>#N/A</v>
      </c>
      <c r="B353" s="1" t="e">
        <f>IF($J353=TRUE,Linearity!B353,NA())</f>
        <v>#N/A</v>
      </c>
      <c r="C353" s="1" t="e">
        <f>IF($J353=TRUE,Linearity!C353,NA())</f>
        <v>#N/A</v>
      </c>
      <c r="D353" s="1" t="e">
        <f>IF($J353=TRUE,Linearity!D353,NA())</f>
        <v>#N/A</v>
      </c>
      <c r="E353" s="1" t="e">
        <f>IF($J353=TRUE,Linearity!E353,NA())</f>
        <v>#N/A</v>
      </c>
      <c r="F353" s="1">
        <f>IF(AND($J353=TRUE,Linearity!F353&lt;&gt;0,Linearity!G353&lt;&gt;0),Linearity!F353,-25)</f>
        <v>-25</v>
      </c>
      <c r="G353" s="1">
        <f>IF(AND($J353=TRUE,Linearity!F353&lt;&gt;0,Linearity!G353&lt;&gt;0),Linearity!G353,-25)</f>
        <v>-25</v>
      </c>
      <c r="H353" s="1">
        <f>IF(AND($J353=TRUE,Linearity!F353&lt;&gt;0,Linearity!G353&lt;&gt;0),Linearity!H353,-25)</f>
        <v>-25</v>
      </c>
      <c r="I353" s="1">
        <f>IF(AND($J353=TRUE,Linearity!F353&lt;&gt;0,Linearity!G353&lt;&gt;0),Linearity!I353,-25)</f>
        <v>-25</v>
      </c>
      <c r="J353" t="b">
        <f>IF(Linearity!J353&lt;&gt;0,TRUE,FALSE)</f>
        <v>0</v>
      </c>
    </row>
    <row r="354" spans="1:10" x14ac:dyDescent="0.25">
      <c r="A354" s="1" t="e">
        <f>IF($J354=TRUE,Linearity!A354,NA())</f>
        <v>#N/A</v>
      </c>
      <c r="B354" s="1" t="e">
        <f>IF($J354=TRUE,Linearity!B354,NA())</f>
        <v>#N/A</v>
      </c>
      <c r="C354" s="1" t="e">
        <f>IF($J354=TRUE,Linearity!C354,NA())</f>
        <v>#N/A</v>
      </c>
      <c r="D354" s="1" t="e">
        <f>IF($J354=TRUE,Linearity!D354,NA())</f>
        <v>#N/A</v>
      </c>
      <c r="E354" s="1" t="e">
        <f>IF($J354=TRUE,Linearity!E354,NA())</f>
        <v>#N/A</v>
      </c>
      <c r="F354" s="1">
        <f>IF(AND($J354=TRUE,Linearity!F354&lt;&gt;0,Linearity!G354&lt;&gt;0),Linearity!F354,-25)</f>
        <v>-25</v>
      </c>
      <c r="G354" s="1">
        <f>IF(AND($J354=TRUE,Linearity!F354&lt;&gt;0,Linearity!G354&lt;&gt;0),Linearity!G354,-25)</f>
        <v>-25</v>
      </c>
      <c r="H354" s="1">
        <f>IF(AND($J354=TRUE,Linearity!F354&lt;&gt;0,Linearity!G354&lt;&gt;0),Linearity!H354,-25)</f>
        <v>-25</v>
      </c>
      <c r="I354" s="1">
        <f>IF(AND($J354=TRUE,Linearity!F354&lt;&gt;0,Linearity!G354&lt;&gt;0),Linearity!I354,-25)</f>
        <v>-25</v>
      </c>
      <c r="J354" t="b">
        <f>IF(Linearity!J354&lt;&gt;0,TRUE,FALSE)</f>
        <v>0</v>
      </c>
    </row>
    <row r="355" spans="1:10" x14ac:dyDescent="0.25">
      <c r="A355" s="1" t="e">
        <f>IF($J355=TRUE,Linearity!A355,NA())</f>
        <v>#N/A</v>
      </c>
      <c r="B355" s="1" t="e">
        <f>IF($J355=TRUE,Linearity!B355,NA())</f>
        <v>#N/A</v>
      </c>
      <c r="C355" s="1" t="e">
        <f>IF($J355=TRUE,Linearity!C355,NA())</f>
        <v>#N/A</v>
      </c>
      <c r="D355" s="1" t="e">
        <f>IF($J355=TRUE,Linearity!D355,NA())</f>
        <v>#N/A</v>
      </c>
      <c r="E355" s="1" t="e">
        <f>IF($J355=TRUE,Linearity!E355,NA())</f>
        <v>#N/A</v>
      </c>
      <c r="F355" s="1">
        <f>IF(AND($J355=TRUE,Linearity!F355&lt;&gt;0,Linearity!G355&lt;&gt;0),Linearity!F355,-25)</f>
        <v>-25</v>
      </c>
      <c r="G355" s="1">
        <f>IF(AND($J355=TRUE,Linearity!F355&lt;&gt;0,Linearity!G355&lt;&gt;0),Linearity!G355,-25)</f>
        <v>-25</v>
      </c>
      <c r="H355" s="1">
        <f>IF(AND($J355=TRUE,Linearity!F355&lt;&gt;0,Linearity!G355&lt;&gt;0),Linearity!H355,-25)</f>
        <v>-25</v>
      </c>
      <c r="I355" s="1">
        <f>IF(AND($J355=TRUE,Linearity!F355&lt;&gt;0,Linearity!G355&lt;&gt;0),Linearity!I355,-25)</f>
        <v>-25</v>
      </c>
      <c r="J355" t="b">
        <f>IF(Linearity!J355&lt;&gt;0,TRUE,FALSE)</f>
        <v>0</v>
      </c>
    </row>
    <row r="356" spans="1:10" x14ac:dyDescent="0.25">
      <c r="A356" s="1" t="e">
        <f>IF($J356=TRUE,Linearity!A356,NA())</f>
        <v>#N/A</v>
      </c>
      <c r="B356" s="1" t="e">
        <f>IF($J356=TRUE,Linearity!B356,NA())</f>
        <v>#N/A</v>
      </c>
      <c r="C356" s="1" t="e">
        <f>IF($J356=TRUE,Linearity!C356,NA())</f>
        <v>#N/A</v>
      </c>
      <c r="D356" s="1" t="e">
        <f>IF($J356=TRUE,Linearity!D356,NA())</f>
        <v>#N/A</v>
      </c>
      <c r="E356" s="1" t="e">
        <f>IF($J356=TRUE,Linearity!E356,NA())</f>
        <v>#N/A</v>
      </c>
      <c r="F356" s="1">
        <f>IF(AND($J356=TRUE,Linearity!F356&lt;&gt;0,Linearity!G356&lt;&gt;0),Linearity!F356,-25)</f>
        <v>-25</v>
      </c>
      <c r="G356" s="1">
        <f>IF(AND($J356=TRUE,Linearity!F356&lt;&gt;0,Linearity!G356&lt;&gt;0),Linearity!G356,-25)</f>
        <v>-25</v>
      </c>
      <c r="H356" s="1">
        <f>IF(AND($J356=TRUE,Linearity!F356&lt;&gt;0,Linearity!G356&lt;&gt;0),Linearity!H356,-25)</f>
        <v>-25</v>
      </c>
      <c r="I356" s="1">
        <f>IF(AND($J356=TRUE,Linearity!F356&lt;&gt;0,Linearity!G356&lt;&gt;0),Linearity!I356,-25)</f>
        <v>-25</v>
      </c>
      <c r="J356" t="b">
        <f>IF(Linearity!J356&lt;&gt;0,TRUE,FALSE)</f>
        <v>0</v>
      </c>
    </row>
    <row r="357" spans="1:10" x14ac:dyDescent="0.25">
      <c r="A357" s="1" t="e">
        <f>IF($J357=TRUE,Linearity!A357,NA())</f>
        <v>#N/A</v>
      </c>
      <c r="B357" s="1" t="e">
        <f>IF($J357=TRUE,Linearity!B357,NA())</f>
        <v>#N/A</v>
      </c>
      <c r="C357" s="1" t="e">
        <f>IF($J357=TRUE,Linearity!C357,NA())</f>
        <v>#N/A</v>
      </c>
      <c r="D357" s="1" t="e">
        <f>IF($J357=TRUE,Linearity!D357,NA())</f>
        <v>#N/A</v>
      </c>
      <c r="E357" s="1" t="e">
        <f>IF($J357=TRUE,Linearity!E357,NA())</f>
        <v>#N/A</v>
      </c>
      <c r="F357" s="1">
        <f>IF(AND($J357=TRUE,Linearity!F357&lt;&gt;0,Linearity!G357&lt;&gt;0),Linearity!F357,-25)</f>
        <v>-25</v>
      </c>
      <c r="G357" s="1">
        <f>IF(AND($J357=TRUE,Linearity!F357&lt;&gt;0,Linearity!G357&lt;&gt;0),Linearity!G357,-25)</f>
        <v>-25</v>
      </c>
      <c r="H357" s="1">
        <f>IF(AND($J357=TRUE,Linearity!F357&lt;&gt;0,Linearity!G357&lt;&gt;0),Linearity!H357,-25)</f>
        <v>-25</v>
      </c>
      <c r="I357" s="1">
        <f>IF(AND($J357=TRUE,Linearity!F357&lt;&gt;0,Linearity!G357&lt;&gt;0),Linearity!I357,-25)</f>
        <v>-25</v>
      </c>
      <c r="J357" t="b">
        <f>IF(Linearity!J357&lt;&gt;0,TRUE,FALSE)</f>
        <v>0</v>
      </c>
    </row>
    <row r="358" spans="1:10" x14ac:dyDescent="0.25">
      <c r="A358" s="1" t="e">
        <f>IF($J358=TRUE,Linearity!A358,NA())</f>
        <v>#N/A</v>
      </c>
      <c r="B358" s="1" t="e">
        <f>IF($J358=TRUE,Linearity!B358,NA())</f>
        <v>#N/A</v>
      </c>
      <c r="C358" s="1" t="e">
        <f>IF($J358=TRUE,Linearity!C358,NA())</f>
        <v>#N/A</v>
      </c>
      <c r="D358" s="1" t="e">
        <f>IF($J358=TRUE,Linearity!D358,NA())</f>
        <v>#N/A</v>
      </c>
      <c r="E358" s="1" t="e">
        <f>IF($J358=TRUE,Linearity!E358,NA())</f>
        <v>#N/A</v>
      </c>
      <c r="F358" s="1">
        <f>IF(AND($J358=TRUE,Linearity!F358&lt;&gt;0,Linearity!G358&lt;&gt;0),Linearity!F358,-25)</f>
        <v>-25</v>
      </c>
      <c r="G358" s="1">
        <f>IF(AND($J358=TRUE,Linearity!F358&lt;&gt;0,Linearity!G358&lt;&gt;0),Linearity!G358,-25)</f>
        <v>-25</v>
      </c>
      <c r="H358" s="1">
        <f>IF(AND($J358=TRUE,Linearity!F358&lt;&gt;0,Linearity!G358&lt;&gt;0),Linearity!H358,-25)</f>
        <v>-25</v>
      </c>
      <c r="I358" s="1">
        <f>IF(AND($J358=TRUE,Linearity!F358&lt;&gt;0,Linearity!G358&lt;&gt;0),Linearity!I358,-25)</f>
        <v>-25</v>
      </c>
      <c r="J358" t="b">
        <f>IF(Linearity!J358&lt;&gt;0,TRUE,FALSE)</f>
        <v>0</v>
      </c>
    </row>
    <row r="359" spans="1:10" x14ac:dyDescent="0.25">
      <c r="A359" s="1" t="e">
        <f>IF($J359=TRUE,Linearity!A359,NA())</f>
        <v>#N/A</v>
      </c>
      <c r="B359" s="1" t="e">
        <f>IF($J359=TRUE,Linearity!B359,NA())</f>
        <v>#N/A</v>
      </c>
      <c r="C359" s="1" t="e">
        <f>IF($J359=TRUE,Linearity!C359,NA())</f>
        <v>#N/A</v>
      </c>
      <c r="D359" s="1" t="e">
        <f>IF($J359=TRUE,Linearity!D359,NA())</f>
        <v>#N/A</v>
      </c>
      <c r="E359" s="1" t="e">
        <f>IF($J359=TRUE,Linearity!E359,NA())</f>
        <v>#N/A</v>
      </c>
      <c r="F359" s="1">
        <f>IF(AND($J359=TRUE,Linearity!F359&lt;&gt;0,Linearity!G359&lt;&gt;0),Linearity!F359,-25)</f>
        <v>-25</v>
      </c>
      <c r="G359" s="1">
        <f>IF(AND($J359=TRUE,Linearity!F359&lt;&gt;0,Linearity!G359&lt;&gt;0),Linearity!G359,-25)</f>
        <v>-25</v>
      </c>
      <c r="H359" s="1">
        <f>IF(AND($J359=TRUE,Linearity!F359&lt;&gt;0,Linearity!G359&lt;&gt;0),Linearity!H359,-25)</f>
        <v>-25</v>
      </c>
      <c r="I359" s="1">
        <f>IF(AND($J359=TRUE,Linearity!F359&lt;&gt;0,Linearity!G359&lt;&gt;0),Linearity!I359,-25)</f>
        <v>-25</v>
      </c>
      <c r="J359" t="b">
        <f>IF(Linearity!J359&lt;&gt;0,TRUE,FALSE)</f>
        <v>0</v>
      </c>
    </row>
    <row r="360" spans="1:10" x14ac:dyDescent="0.25">
      <c r="A360" s="1" t="e">
        <f>IF($J360=TRUE,Linearity!A360,NA())</f>
        <v>#N/A</v>
      </c>
      <c r="B360" s="1" t="e">
        <f>IF($J360=TRUE,Linearity!B360,NA())</f>
        <v>#N/A</v>
      </c>
      <c r="C360" s="1" t="e">
        <f>IF($J360=TRUE,Linearity!C360,NA())</f>
        <v>#N/A</v>
      </c>
      <c r="D360" s="1" t="e">
        <f>IF($J360=TRUE,Linearity!D360,NA())</f>
        <v>#N/A</v>
      </c>
      <c r="E360" s="1" t="e">
        <f>IF($J360=TRUE,Linearity!E360,NA())</f>
        <v>#N/A</v>
      </c>
      <c r="F360" s="1">
        <f>IF(AND($J360=TRUE,Linearity!F360&lt;&gt;0,Linearity!G360&lt;&gt;0),Linearity!F360,-25)</f>
        <v>-25</v>
      </c>
      <c r="G360" s="1">
        <f>IF(AND($J360=TRUE,Linearity!F360&lt;&gt;0,Linearity!G360&lt;&gt;0),Linearity!G360,-25)</f>
        <v>-25</v>
      </c>
      <c r="H360" s="1">
        <f>IF(AND($J360=TRUE,Linearity!F360&lt;&gt;0,Linearity!G360&lt;&gt;0),Linearity!H360,-25)</f>
        <v>-25</v>
      </c>
      <c r="I360" s="1">
        <f>IF(AND($J360=TRUE,Linearity!F360&lt;&gt;0,Linearity!G360&lt;&gt;0),Linearity!I360,-25)</f>
        <v>-25</v>
      </c>
      <c r="J360" t="b">
        <f>IF(Linearity!J360&lt;&gt;0,TRUE,FALSE)</f>
        <v>0</v>
      </c>
    </row>
    <row r="361" spans="1:10" x14ac:dyDescent="0.25">
      <c r="A361" s="1" t="e">
        <f>IF($J361=TRUE,Linearity!A361,NA())</f>
        <v>#N/A</v>
      </c>
      <c r="B361" s="1" t="e">
        <f>IF($J361=TRUE,Linearity!B361,NA())</f>
        <v>#N/A</v>
      </c>
      <c r="C361" s="1" t="e">
        <f>IF($J361=TRUE,Linearity!C361,NA())</f>
        <v>#N/A</v>
      </c>
      <c r="D361" s="1" t="e">
        <f>IF($J361=TRUE,Linearity!D361,NA())</f>
        <v>#N/A</v>
      </c>
      <c r="E361" s="1" t="e">
        <f>IF($J361=TRUE,Linearity!E361,NA())</f>
        <v>#N/A</v>
      </c>
      <c r="F361" s="1">
        <f>IF(AND($J361=TRUE,Linearity!F361&lt;&gt;0,Linearity!G361&lt;&gt;0),Linearity!F361,-25)</f>
        <v>-25</v>
      </c>
      <c r="G361" s="1">
        <f>IF(AND($J361=TRUE,Linearity!F361&lt;&gt;0,Linearity!G361&lt;&gt;0),Linearity!G361,-25)</f>
        <v>-25</v>
      </c>
      <c r="H361" s="1">
        <f>IF(AND($J361=TRUE,Linearity!F361&lt;&gt;0,Linearity!G361&lt;&gt;0),Linearity!H361,-25)</f>
        <v>-25</v>
      </c>
      <c r="I361" s="1">
        <f>IF(AND($J361=TRUE,Linearity!F361&lt;&gt;0,Linearity!G361&lt;&gt;0),Linearity!I361,-25)</f>
        <v>-25</v>
      </c>
      <c r="J361" t="b">
        <f>IF(Linearity!J361&lt;&gt;0,TRUE,FALSE)</f>
        <v>0</v>
      </c>
    </row>
    <row r="362" spans="1:10" x14ac:dyDescent="0.25">
      <c r="A362" s="1" t="e">
        <f>IF($J362=TRUE,Linearity!A362,NA())</f>
        <v>#N/A</v>
      </c>
      <c r="B362" s="1" t="e">
        <f>IF($J362=TRUE,Linearity!B362,NA())</f>
        <v>#N/A</v>
      </c>
      <c r="C362" s="1" t="e">
        <f>IF($J362=TRUE,Linearity!C362,NA())</f>
        <v>#N/A</v>
      </c>
      <c r="D362" s="1" t="e">
        <f>IF($J362=TRUE,Linearity!D362,NA())</f>
        <v>#N/A</v>
      </c>
      <c r="E362" s="1" t="e">
        <f>IF($J362=TRUE,Linearity!E362,NA())</f>
        <v>#N/A</v>
      </c>
      <c r="F362" s="1">
        <f>IF(AND($J362=TRUE,Linearity!F362&lt;&gt;0,Linearity!G362&lt;&gt;0),Linearity!F362,-25)</f>
        <v>-25</v>
      </c>
      <c r="G362" s="1">
        <f>IF(AND($J362=TRUE,Linearity!F362&lt;&gt;0,Linearity!G362&lt;&gt;0),Linearity!G362,-25)</f>
        <v>-25</v>
      </c>
      <c r="H362" s="1">
        <f>IF(AND($J362=TRUE,Linearity!F362&lt;&gt;0,Linearity!G362&lt;&gt;0),Linearity!H362,-25)</f>
        <v>-25</v>
      </c>
      <c r="I362" s="1">
        <f>IF(AND($J362=TRUE,Linearity!F362&lt;&gt;0,Linearity!G362&lt;&gt;0),Linearity!I362,-25)</f>
        <v>-25</v>
      </c>
      <c r="J362" t="b">
        <f>IF(Linearity!J362&lt;&gt;0,TRUE,FALSE)</f>
        <v>0</v>
      </c>
    </row>
    <row r="363" spans="1:10" x14ac:dyDescent="0.25">
      <c r="A363" s="1" t="e">
        <f>IF($J363=TRUE,Linearity!A363,NA())</f>
        <v>#N/A</v>
      </c>
      <c r="B363" s="1" t="e">
        <f>IF($J363=TRUE,Linearity!B363,NA())</f>
        <v>#N/A</v>
      </c>
      <c r="C363" s="1" t="e">
        <f>IF($J363=TRUE,Linearity!C363,NA())</f>
        <v>#N/A</v>
      </c>
      <c r="D363" s="1" t="e">
        <f>IF($J363=TRUE,Linearity!D363,NA())</f>
        <v>#N/A</v>
      </c>
      <c r="E363" s="1" t="e">
        <f>IF($J363=TRUE,Linearity!E363,NA())</f>
        <v>#N/A</v>
      </c>
      <c r="F363" s="1">
        <f>IF(AND($J363=TRUE,Linearity!F363&lt;&gt;0,Linearity!G363&lt;&gt;0),Linearity!F363,-25)</f>
        <v>-25</v>
      </c>
      <c r="G363" s="1">
        <f>IF(AND($J363=TRUE,Linearity!F363&lt;&gt;0,Linearity!G363&lt;&gt;0),Linearity!G363,-25)</f>
        <v>-25</v>
      </c>
      <c r="H363" s="1">
        <f>IF(AND($J363=TRUE,Linearity!F363&lt;&gt;0,Linearity!G363&lt;&gt;0),Linearity!H363,-25)</f>
        <v>-25</v>
      </c>
      <c r="I363" s="1">
        <f>IF(AND($J363=TRUE,Linearity!F363&lt;&gt;0,Linearity!G363&lt;&gt;0),Linearity!I363,-25)</f>
        <v>-25</v>
      </c>
      <c r="J363" t="b">
        <f>IF(Linearity!J363&lt;&gt;0,TRUE,FALSE)</f>
        <v>0</v>
      </c>
    </row>
    <row r="364" spans="1:10" x14ac:dyDescent="0.25">
      <c r="A364" s="1" t="e">
        <f>IF($J364=TRUE,Linearity!A364,NA())</f>
        <v>#N/A</v>
      </c>
      <c r="B364" s="1" t="e">
        <f>IF($J364=TRUE,Linearity!B364,NA())</f>
        <v>#N/A</v>
      </c>
      <c r="C364" s="1" t="e">
        <f>IF($J364=TRUE,Linearity!C364,NA())</f>
        <v>#N/A</v>
      </c>
      <c r="D364" s="1" t="e">
        <f>IF($J364=TRUE,Linearity!D364,NA())</f>
        <v>#N/A</v>
      </c>
      <c r="E364" s="1" t="e">
        <f>IF($J364=TRUE,Linearity!E364,NA())</f>
        <v>#N/A</v>
      </c>
      <c r="F364" s="1">
        <f>IF(AND($J364=TRUE,Linearity!F364&lt;&gt;0,Linearity!G364&lt;&gt;0),Linearity!F364,-25)</f>
        <v>-25</v>
      </c>
      <c r="G364" s="1">
        <f>IF(AND($J364=TRUE,Linearity!F364&lt;&gt;0,Linearity!G364&lt;&gt;0),Linearity!G364,-25)</f>
        <v>-25</v>
      </c>
      <c r="H364" s="1">
        <f>IF(AND($J364=TRUE,Linearity!F364&lt;&gt;0,Linearity!G364&lt;&gt;0),Linearity!H364,-25)</f>
        <v>-25</v>
      </c>
      <c r="I364" s="1">
        <f>IF(AND($J364=TRUE,Linearity!F364&lt;&gt;0,Linearity!G364&lt;&gt;0),Linearity!I364,-25)</f>
        <v>-25</v>
      </c>
      <c r="J364" t="b">
        <f>IF(Linearity!J364&lt;&gt;0,TRUE,FALSE)</f>
        <v>0</v>
      </c>
    </row>
    <row r="365" spans="1:10" x14ac:dyDescent="0.25">
      <c r="A365" s="1" t="e">
        <f>IF($J365=TRUE,Linearity!A365,NA())</f>
        <v>#N/A</v>
      </c>
      <c r="B365" s="1" t="e">
        <f>IF($J365=TRUE,Linearity!B365,NA())</f>
        <v>#N/A</v>
      </c>
      <c r="C365" s="1" t="e">
        <f>IF($J365=TRUE,Linearity!C365,NA())</f>
        <v>#N/A</v>
      </c>
      <c r="D365" s="1" t="e">
        <f>IF($J365=TRUE,Linearity!D365,NA())</f>
        <v>#N/A</v>
      </c>
      <c r="E365" s="1" t="e">
        <f>IF($J365=TRUE,Linearity!E365,NA())</f>
        <v>#N/A</v>
      </c>
      <c r="F365" s="1">
        <f>IF(AND($J365=TRUE,Linearity!F365&lt;&gt;0,Linearity!G365&lt;&gt;0),Linearity!F365,-25)</f>
        <v>-25</v>
      </c>
      <c r="G365" s="1">
        <f>IF(AND($J365=TRUE,Linearity!F365&lt;&gt;0,Linearity!G365&lt;&gt;0),Linearity!G365,-25)</f>
        <v>-25</v>
      </c>
      <c r="H365" s="1">
        <f>IF(AND($J365=TRUE,Linearity!F365&lt;&gt;0,Linearity!G365&lt;&gt;0),Linearity!H365,-25)</f>
        <v>-25</v>
      </c>
      <c r="I365" s="1">
        <f>IF(AND($J365=TRUE,Linearity!F365&lt;&gt;0,Linearity!G365&lt;&gt;0),Linearity!I365,-25)</f>
        <v>-25</v>
      </c>
      <c r="J365" t="b">
        <f>IF(Linearity!J365&lt;&gt;0,TRUE,FALSE)</f>
        <v>0</v>
      </c>
    </row>
    <row r="366" spans="1:10" x14ac:dyDescent="0.25">
      <c r="A366" s="1" t="e">
        <f>IF($J366=TRUE,Linearity!A366,NA())</f>
        <v>#N/A</v>
      </c>
      <c r="B366" s="1" t="e">
        <f>IF($J366=TRUE,Linearity!B366,NA())</f>
        <v>#N/A</v>
      </c>
      <c r="C366" s="1" t="e">
        <f>IF($J366=TRUE,Linearity!C366,NA())</f>
        <v>#N/A</v>
      </c>
      <c r="D366" s="1" t="e">
        <f>IF($J366=TRUE,Linearity!D366,NA())</f>
        <v>#N/A</v>
      </c>
      <c r="E366" s="1" t="e">
        <f>IF($J366=TRUE,Linearity!E366,NA())</f>
        <v>#N/A</v>
      </c>
      <c r="F366" s="1">
        <f>IF(AND($J366=TRUE,Linearity!F366&lt;&gt;0,Linearity!G366&lt;&gt;0),Linearity!F366,-25)</f>
        <v>-25</v>
      </c>
      <c r="G366" s="1">
        <f>IF(AND($J366=TRUE,Linearity!F366&lt;&gt;0,Linearity!G366&lt;&gt;0),Linearity!G366,-25)</f>
        <v>-25</v>
      </c>
      <c r="H366" s="1">
        <f>IF(AND($J366=TRUE,Linearity!F366&lt;&gt;0,Linearity!G366&lt;&gt;0),Linearity!H366,-25)</f>
        <v>-25</v>
      </c>
      <c r="I366" s="1">
        <f>IF(AND($J366=TRUE,Linearity!F366&lt;&gt;0,Linearity!G366&lt;&gt;0),Linearity!I366,-25)</f>
        <v>-25</v>
      </c>
      <c r="J366" t="b">
        <f>IF(Linearity!J366&lt;&gt;0,TRUE,FALSE)</f>
        <v>0</v>
      </c>
    </row>
    <row r="367" spans="1:10" x14ac:dyDescent="0.25">
      <c r="A367" s="1" t="e">
        <f>IF($J367=TRUE,Linearity!A367,NA())</f>
        <v>#N/A</v>
      </c>
      <c r="B367" s="1" t="e">
        <f>IF($J367=TRUE,Linearity!B367,NA())</f>
        <v>#N/A</v>
      </c>
      <c r="C367" s="1" t="e">
        <f>IF($J367=TRUE,Linearity!C367,NA())</f>
        <v>#N/A</v>
      </c>
      <c r="D367" s="1" t="e">
        <f>IF($J367=TRUE,Linearity!D367,NA())</f>
        <v>#N/A</v>
      </c>
      <c r="E367" s="1" t="e">
        <f>IF($J367=TRUE,Linearity!E367,NA())</f>
        <v>#N/A</v>
      </c>
      <c r="F367" s="1">
        <f>IF(AND($J367=TRUE,Linearity!F367&lt;&gt;0,Linearity!G367&lt;&gt;0),Linearity!F367,-25)</f>
        <v>-25</v>
      </c>
      <c r="G367" s="1">
        <f>IF(AND($J367=TRUE,Linearity!F367&lt;&gt;0,Linearity!G367&lt;&gt;0),Linearity!G367,-25)</f>
        <v>-25</v>
      </c>
      <c r="H367" s="1">
        <f>IF(AND($J367=TRUE,Linearity!F367&lt;&gt;0,Linearity!G367&lt;&gt;0),Linearity!H367,-25)</f>
        <v>-25</v>
      </c>
      <c r="I367" s="1">
        <f>IF(AND($J367=TRUE,Linearity!F367&lt;&gt;0,Linearity!G367&lt;&gt;0),Linearity!I367,-25)</f>
        <v>-25</v>
      </c>
      <c r="J367" t="b">
        <f>IF(Linearity!J367&lt;&gt;0,TRUE,FALSE)</f>
        <v>0</v>
      </c>
    </row>
    <row r="368" spans="1:10" x14ac:dyDescent="0.25">
      <c r="A368" s="1" t="e">
        <f>IF($J368=TRUE,Linearity!A368,NA())</f>
        <v>#N/A</v>
      </c>
      <c r="B368" s="1" t="e">
        <f>IF($J368=TRUE,Linearity!B368,NA())</f>
        <v>#N/A</v>
      </c>
      <c r="C368" s="1" t="e">
        <f>IF($J368=TRUE,Linearity!C368,NA())</f>
        <v>#N/A</v>
      </c>
      <c r="D368" s="1" t="e">
        <f>IF($J368=TRUE,Linearity!D368,NA())</f>
        <v>#N/A</v>
      </c>
      <c r="E368" s="1" t="e">
        <f>IF($J368=TRUE,Linearity!E368,NA())</f>
        <v>#N/A</v>
      </c>
      <c r="F368" s="1">
        <f>IF(AND($J368=TRUE,Linearity!F368&lt;&gt;0,Linearity!G368&lt;&gt;0),Linearity!F368,-25)</f>
        <v>-25</v>
      </c>
      <c r="G368" s="1">
        <f>IF(AND($J368=TRUE,Linearity!F368&lt;&gt;0,Linearity!G368&lt;&gt;0),Linearity!G368,-25)</f>
        <v>-25</v>
      </c>
      <c r="H368" s="1">
        <f>IF(AND($J368=TRUE,Linearity!F368&lt;&gt;0,Linearity!G368&lt;&gt;0),Linearity!H368,-25)</f>
        <v>-25</v>
      </c>
      <c r="I368" s="1">
        <f>IF(AND($J368=TRUE,Linearity!F368&lt;&gt;0,Linearity!G368&lt;&gt;0),Linearity!I368,-25)</f>
        <v>-25</v>
      </c>
      <c r="J368" t="b">
        <f>IF(Linearity!J368&lt;&gt;0,TRUE,FALSE)</f>
        <v>0</v>
      </c>
    </row>
    <row r="369" spans="1:10" x14ac:dyDescent="0.25">
      <c r="A369" s="1" t="e">
        <f>IF($J369=TRUE,Linearity!A369,NA())</f>
        <v>#N/A</v>
      </c>
      <c r="B369" s="1" t="e">
        <f>IF($J369=TRUE,Linearity!B369,NA())</f>
        <v>#N/A</v>
      </c>
      <c r="C369" s="1" t="e">
        <f>IF($J369=TRUE,Linearity!C369,NA())</f>
        <v>#N/A</v>
      </c>
      <c r="D369" s="1" t="e">
        <f>IF($J369=TRUE,Linearity!D369,NA())</f>
        <v>#N/A</v>
      </c>
      <c r="E369" s="1" t="e">
        <f>IF($J369=TRUE,Linearity!E369,NA())</f>
        <v>#N/A</v>
      </c>
      <c r="F369" s="1">
        <f>IF(AND($J369=TRUE,Linearity!F369&lt;&gt;0,Linearity!G369&lt;&gt;0),Linearity!F369,-25)</f>
        <v>-25</v>
      </c>
      <c r="G369" s="1">
        <f>IF(AND($J369=TRUE,Linearity!F369&lt;&gt;0,Linearity!G369&lt;&gt;0),Linearity!G369,-25)</f>
        <v>-25</v>
      </c>
      <c r="H369" s="1">
        <f>IF(AND($J369=TRUE,Linearity!F369&lt;&gt;0,Linearity!G369&lt;&gt;0),Linearity!H369,-25)</f>
        <v>-25</v>
      </c>
      <c r="I369" s="1">
        <f>IF(AND($J369=TRUE,Linearity!F369&lt;&gt;0,Linearity!G369&lt;&gt;0),Linearity!I369,-25)</f>
        <v>-25</v>
      </c>
      <c r="J369" t="b">
        <f>IF(Linearity!J369&lt;&gt;0,TRUE,FALSE)</f>
        <v>0</v>
      </c>
    </row>
    <row r="370" spans="1:10" x14ac:dyDescent="0.25">
      <c r="A370" s="1" t="e">
        <f>IF($J370=TRUE,Linearity!A370,NA())</f>
        <v>#N/A</v>
      </c>
      <c r="B370" s="1" t="e">
        <f>IF($J370=TRUE,Linearity!B370,NA())</f>
        <v>#N/A</v>
      </c>
      <c r="C370" s="1" t="e">
        <f>IF($J370=TRUE,Linearity!C370,NA())</f>
        <v>#N/A</v>
      </c>
      <c r="D370" s="1" t="e">
        <f>IF($J370=TRUE,Linearity!D370,NA())</f>
        <v>#N/A</v>
      </c>
      <c r="E370" s="1" t="e">
        <f>IF($J370=TRUE,Linearity!E370,NA())</f>
        <v>#N/A</v>
      </c>
      <c r="F370" s="1">
        <f>IF(AND($J370=TRUE,Linearity!F370&lt;&gt;0,Linearity!G370&lt;&gt;0),Linearity!F370,-25)</f>
        <v>-25</v>
      </c>
      <c r="G370" s="1">
        <f>IF(AND($J370=TRUE,Linearity!F370&lt;&gt;0,Linearity!G370&lt;&gt;0),Linearity!G370,-25)</f>
        <v>-25</v>
      </c>
      <c r="H370" s="1">
        <f>IF(AND($J370=TRUE,Linearity!F370&lt;&gt;0,Linearity!G370&lt;&gt;0),Linearity!H370,-25)</f>
        <v>-25</v>
      </c>
      <c r="I370" s="1">
        <f>IF(AND($J370=TRUE,Linearity!F370&lt;&gt;0,Linearity!G370&lt;&gt;0),Linearity!I370,-25)</f>
        <v>-25</v>
      </c>
      <c r="J370" t="b">
        <f>IF(Linearity!J370&lt;&gt;0,TRUE,FALSE)</f>
        <v>0</v>
      </c>
    </row>
    <row r="371" spans="1:10" x14ac:dyDescent="0.25">
      <c r="A371" s="1" t="e">
        <f>IF($J371=TRUE,Linearity!A371,NA())</f>
        <v>#N/A</v>
      </c>
      <c r="B371" s="1" t="e">
        <f>IF($J371=TRUE,Linearity!B371,NA())</f>
        <v>#N/A</v>
      </c>
      <c r="C371" s="1" t="e">
        <f>IF($J371=TRUE,Linearity!C371,NA())</f>
        <v>#N/A</v>
      </c>
      <c r="D371" s="1" t="e">
        <f>IF($J371=TRUE,Linearity!D371,NA())</f>
        <v>#N/A</v>
      </c>
      <c r="E371" s="1" t="e">
        <f>IF($J371=TRUE,Linearity!E371,NA())</f>
        <v>#N/A</v>
      </c>
      <c r="F371" s="1">
        <f>IF(AND($J371=TRUE,Linearity!F371&lt;&gt;0,Linearity!G371&lt;&gt;0),Linearity!F371,-25)</f>
        <v>-25</v>
      </c>
      <c r="G371" s="1">
        <f>IF(AND($J371=TRUE,Linearity!F371&lt;&gt;0,Linearity!G371&lt;&gt;0),Linearity!G371,-25)</f>
        <v>-25</v>
      </c>
      <c r="H371" s="1">
        <f>IF(AND($J371=TRUE,Linearity!F371&lt;&gt;0,Linearity!G371&lt;&gt;0),Linearity!H371,-25)</f>
        <v>-25</v>
      </c>
      <c r="I371" s="1">
        <f>IF(AND($J371=TRUE,Linearity!F371&lt;&gt;0,Linearity!G371&lt;&gt;0),Linearity!I371,-25)</f>
        <v>-25</v>
      </c>
      <c r="J371" t="b">
        <f>IF(Linearity!J371&lt;&gt;0,TRUE,FALSE)</f>
        <v>0</v>
      </c>
    </row>
    <row r="372" spans="1:10" x14ac:dyDescent="0.25">
      <c r="A372" s="1" t="e">
        <f>IF($J372=TRUE,Linearity!A372,NA())</f>
        <v>#N/A</v>
      </c>
      <c r="B372" s="1" t="e">
        <f>IF($J372=TRUE,Linearity!B372,NA())</f>
        <v>#N/A</v>
      </c>
      <c r="C372" s="1" t="e">
        <f>IF($J372=TRUE,Linearity!C372,NA())</f>
        <v>#N/A</v>
      </c>
      <c r="D372" s="1" t="e">
        <f>IF($J372=TRUE,Linearity!D372,NA())</f>
        <v>#N/A</v>
      </c>
      <c r="E372" s="1" t="e">
        <f>IF($J372=TRUE,Linearity!E372,NA())</f>
        <v>#N/A</v>
      </c>
      <c r="F372" s="1">
        <f>IF(AND($J372=TRUE,Linearity!F372&lt;&gt;0,Linearity!G372&lt;&gt;0),Linearity!F372,-25)</f>
        <v>-25</v>
      </c>
      <c r="G372" s="1">
        <f>IF(AND($J372=TRUE,Linearity!F372&lt;&gt;0,Linearity!G372&lt;&gt;0),Linearity!G372,-25)</f>
        <v>-25</v>
      </c>
      <c r="H372" s="1">
        <f>IF(AND($J372=TRUE,Linearity!F372&lt;&gt;0,Linearity!G372&lt;&gt;0),Linearity!H372,-25)</f>
        <v>-25</v>
      </c>
      <c r="I372" s="1">
        <f>IF(AND($J372=TRUE,Linearity!F372&lt;&gt;0,Linearity!G372&lt;&gt;0),Linearity!I372,-25)</f>
        <v>-25</v>
      </c>
      <c r="J372" t="b">
        <f>IF(Linearity!J372&lt;&gt;0,TRUE,FALSE)</f>
        <v>0</v>
      </c>
    </row>
    <row r="373" spans="1:10" x14ac:dyDescent="0.25">
      <c r="A373" s="1" t="e">
        <f>IF($J373=TRUE,Linearity!A373,NA())</f>
        <v>#N/A</v>
      </c>
      <c r="B373" s="1" t="e">
        <f>IF($J373=TRUE,Linearity!B373,NA())</f>
        <v>#N/A</v>
      </c>
      <c r="C373" s="1" t="e">
        <f>IF($J373=TRUE,Linearity!C373,NA())</f>
        <v>#N/A</v>
      </c>
      <c r="D373" s="1" t="e">
        <f>IF($J373=TRUE,Linearity!D373,NA())</f>
        <v>#N/A</v>
      </c>
      <c r="E373" s="1" t="e">
        <f>IF($J373=TRUE,Linearity!E373,NA())</f>
        <v>#N/A</v>
      </c>
      <c r="F373" s="1">
        <f>IF(AND($J373=TRUE,Linearity!F373&lt;&gt;0,Linearity!G373&lt;&gt;0),Linearity!F373,-25)</f>
        <v>-25</v>
      </c>
      <c r="G373" s="1">
        <f>IF(AND($J373=TRUE,Linearity!F373&lt;&gt;0,Linearity!G373&lt;&gt;0),Linearity!G373,-25)</f>
        <v>-25</v>
      </c>
      <c r="H373" s="1">
        <f>IF(AND($J373=TRUE,Linearity!F373&lt;&gt;0,Linearity!G373&lt;&gt;0),Linearity!H373,-25)</f>
        <v>-25</v>
      </c>
      <c r="I373" s="1">
        <f>IF(AND($J373=TRUE,Linearity!F373&lt;&gt;0,Linearity!G373&lt;&gt;0),Linearity!I373,-25)</f>
        <v>-25</v>
      </c>
      <c r="J373" t="b">
        <f>IF(Linearity!J373&lt;&gt;0,TRUE,FALSE)</f>
        <v>0</v>
      </c>
    </row>
    <row r="374" spans="1:10" x14ac:dyDescent="0.25">
      <c r="A374" s="1" t="e">
        <f>IF($J374=TRUE,Linearity!A374,NA())</f>
        <v>#N/A</v>
      </c>
      <c r="B374" s="1" t="e">
        <f>IF($J374=TRUE,Linearity!B374,NA())</f>
        <v>#N/A</v>
      </c>
      <c r="C374" s="1" t="e">
        <f>IF($J374=TRUE,Linearity!C374,NA())</f>
        <v>#N/A</v>
      </c>
      <c r="D374" s="1" t="e">
        <f>IF($J374=TRUE,Linearity!D374,NA())</f>
        <v>#N/A</v>
      </c>
      <c r="E374" s="1" t="e">
        <f>IF($J374=TRUE,Linearity!E374,NA())</f>
        <v>#N/A</v>
      </c>
      <c r="F374" s="1">
        <f>IF(AND($J374=TRUE,Linearity!F374&lt;&gt;0,Linearity!G374&lt;&gt;0),Linearity!F374,-25)</f>
        <v>-25</v>
      </c>
      <c r="G374" s="1">
        <f>IF(AND($J374=TRUE,Linearity!F374&lt;&gt;0,Linearity!G374&lt;&gt;0),Linearity!G374,-25)</f>
        <v>-25</v>
      </c>
      <c r="H374" s="1">
        <f>IF(AND($J374=TRUE,Linearity!F374&lt;&gt;0,Linearity!G374&lt;&gt;0),Linearity!H374,-25)</f>
        <v>-25</v>
      </c>
      <c r="I374" s="1">
        <f>IF(AND($J374=TRUE,Linearity!F374&lt;&gt;0,Linearity!G374&lt;&gt;0),Linearity!I374,-25)</f>
        <v>-25</v>
      </c>
      <c r="J374" t="b">
        <f>IF(Linearity!J374&lt;&gt;0,TRUE,FALSE)</f>
        <v>0</v>
      </c>
    </row>
    <row r="375" spans="1:10" x14ac:dyDescent="0.25">
      <c r="A375" s="1" t="e">
        <f>IF($J375=TRUE,Linearity!A375,NA())</f>
        <v>#N/A</v>
      </c>
      <c r="B375" s="1" t="e">
        <f>IF($J375=TRUE,Linearity!B375,NA())</f>
        <v>#N/A</v>
      </c>
      <c r="C375" s="1" t="e">
        <f>IF($J375=TRUE,Linearity!C375,NA())</f>
        <v>#N/A</v>
      </c>
      <c r="D375" s="1" t="e">
        <f>IF($J375=TRUE,Linearity!D375,NA())</f>
        <v>#N/A</v>
      </c>
      <c r="E375" s="1" t="e">
        <f>IF($J375=TRUE,Linearity!E375,NA())</f>
        <v>#N/A</v>
      </c>
      <c r="F375" s="1">
        <f>IF(AND($J375=TRUE,Linearity!F375&lt;&gt;0,Linearity!G375&lt;&gt;0),Linearity!F375,-25)</f>
        <v>-25</v>
      </c>
      <c r="G375" s="1">
        <f>IF(AND($J375=TRUE,Linearity!F375&lt;&gt;0,Linearity!G375&lt;&gt;0),Linearity!G375,-25)</f>
        <v>-25</v>
      </c>
      <c r="H375" s="1">
        <f>IF(AND($J375=TRUE,Linearity!F375&lt;&gt;0,Linearity!G375&lt;&gt;0),Linearity!H375,-25)</f>
        <v>-25</v>
      </c>
      <c r="I375" s="1">
        <f>IF(AND($J375=TRUE,Linearity!F375&lt;&gt;0,Linearity!G375&lt;&gt;0),Linearity!I375,-25)</f>
        <v>-25</v>
      </c>
      <c r="J375" t="b">
        <f>IF(Linearity!J375&lt;&gt;0,TRUE,FALSE)</f>
        <v>0</v>
      </c>
    </row>
    <row r="376" spans="1:10" x14ac:dyDescent="0.25">
      <c r="A376" s="1" t="e">
        <f>IF($J376=TRUE,Linearity!A376,NA())</f>
        <v>#N/A</v>
      </c>
      <c r="B376" s="1" t="e">
        <f>IF($J376=TRUE,Linearity!B376,NA())</f>
        <v>#N/A</v>
      </c>
      <c r="C376" s="1" t="e">
        <f>IF($J376=TRUE,Linearity!C376,NA())</f>
        <v>#N/A</v>
      </c>
      <c r="D376" s="1" t="e">
        <f>IF($J376=TRUE,Linearity!D376,NA())</f>
        <v>#N/A</v>
      </c>
      <c r="E376" s="1" t="e">
        <f>IF($J376=TRUE,Linearity!E376,NA())</f>
        <v>#N/A</v>
      </c>
      <c r="F376" s="1">
        <f>IF(AND($J376=TRUE,Linearity!F376&lt;&gt;0,Linearity!G376&lt;&gt;0),Linearity!F376,-25)</f>
        <v>-25</v>
      </c>
      <c r="G376" s="1">
        <f>IF(AND($J376=TRUE,Linearity!F376&lt;&gt;0,Linearity!G376&lt;&gt;0),Linearity!G376,-25)</f>
        <v>-25</v>
      </c>
      <c r="H376" s="1">
        <f>IF(AND($J376=TRUE,Linearity!F376&lt;&gt;0,Linearity!G376&lt;&gt;0),Linearity!H376,-25)</f>
        <v>-25</v>
      </c>
      <c r="I376" s="1">
        <f>IF(AND($J376=TRUE,Linearity!F376&lt;&gt;0,Linearity!G376&lt;&gt;0),Linearity!I376,-25)</f>
        <v>-25</v>
      </c>
      <c r="J376" t="b">
        <f>IF(Linearity!J376&lt;&gt;0,TRUE,FALSE)</f>
        <v>0</v>
      </c>
    </row>
    <row r="377" spans="1:10" x14ac:dyDescent="0.25">
      <c r="A377" s="1" t="e">
        <f>IF($J377=TRUE,Linearity!A377,NA())</f>
        <v>#N/A</v>
      </c>
      <c r="B377" s="1" t="e">
        <f>IF($J377=TRUE,Linearity!B377,NA())</f>
        <v>#N/A</v>
      </c>
      <c r="C377" s="1" t="e">
        <f>IF($J377=TRUE,Linearity!C377,NA())</f>
        <v>#N/A</v>
      </c>
      <c r="D377" s="1" t="e">
        <f>IF($J377=TRUE,Linearity!D377,NA())</f>
        <v>#N/A</v>
      </c>
      <c r="E377" s="1" t="e">
        <f>IF($J377=TRUE,Linearity!E377,NA())</f>
        <v>#N/A</v>
      </c>
      <c r="F377" s="1">
        <f>IF(AND($J377=TRUE,Linearity!F377&lt;&gt;0,Linearity!G377&lt;&gt;0),Linearity!F377,-25)</f>
        <v>-25</v>
      </c>
      <c r="G377" s="1">
        <f>IF(AND($J377=TRUE,Linearity!F377&lt;&gt;0,Linearity!G377&lt;&gt;0),Linearity!G377,-25)</f>
        <v>-25</v>
      </c>
      <c r="H377" s="1">
        <f>IF(AND($J377=TRUE,Linearity!F377&lt;&gt;0,Linearity!G377&lt;&gt;0),Linearity!H377,-25)</f>
        <v>-25</v>
      </c>
      <c r="I377" s="1">
        <f>IF(AND($J377=TRUE,Linearity!F377&lt;&gt;0,Linearity!G377&lt;&gt;0),Linearity!I377,-25)</f>
        <v>-25</v>
      </c>
      <c r="J377" t="b">
        <f>IF(Linearity!J377&lt;&gt;0,TRUE,FALSE)</f>
        <v>0</v>
      </c>
    </row>
    <row r="378" spans="1:10" ht="14.25" customHeight="1" x14ac:dyDescent="0.25">
      <c r="A378" s="1" t="e">
        <f>IF($J378=TRUE,Linearity!A378,NA())</f>
        <v>#N/A</v>
      </c>
      <c r="B378" s="1" t="e">
        <f>IF($J378=TRUE,Linearity!B378,NA())</f>
        <v>#N/A</v>
      </c>
      <c r="C378" s="1" t="e">
        <f>IF($J378=TRUE,Linearity!C378,NA())</f>
        <v>#N/A</v>
      </c>
      <c r="D378" s="1" t="e">
        <f>IF($J378=TRUE,Linearity!D378,NA())</f>
        <v>#N/A</v>
      </c>
      <c r="E378" s="1" t="e">
        <f>IF($J378=TRUE,Linearity!E378,NA())</f>
        <v>#N/A</v>
      </c>
      <c r="F378" s="1">
        <f>IF(AND($J378=TRUE,Linearity!F378&lt;&gt;0,Linearity!G378&lt;&gt;0),Linearity!F378,-25)</f>
        <v>-25</v>
      </c>
      <c r="G378" s="1">
        <f>IF(AND($J378=TRUE,Linearity!F378&lt;&gt;0,Linearity!G378&lt;&gt;0),Linearity!G378,-25)</f>
        <v>-25</v>
      </c>
      <c r="H378" s="1">
        <f>IF(AND($J378=TRUE,Linearity!F378&lt;&gt;0,Linearity!G378&lt;&gt;0),Linearity!H378,-25)</f>
        <v>-25</v>
      </c>
      <c r="I378" s="1">
        <f>IF(AND($J378=TRUE,Linearity!F378&lt;&gt;0,Linearity!G378&lt;&gt;0),Linearity!I378,-25)</f>
        <v>-25</v>
      </c>
      <c r="J378" t="b">
        <f>IF(Linearity!J378&lt;&gt;0,TRUE,FALSE)</f>
        <v>0</v>
      </c>
    </row>
    <row r="379" spans="1:10" ht="14.25" customHeight="1" x14ac:dyDescent="0.25">
      <c r="A379" s="1" t="e">
        <f>IF($J379=TRUE,Linearity!A379,NA())</f>
        <v>#N/A</v>
      </c>
      <c r="B379" s="1" t="e">
        <f>IF($J379=TRUE,Linearity!B379,NA())</f>
        <v>#N/A</v>
      </c>
      <c r="C379" s="1" t="e">
        <f>IF($J379=TRUE,Linearity!C379,NA())</f>
        <v>#N/A</v>
      </c>
      <c r="D379" s="1" t="e">
        <f>IF($J379=TRUE,Linearity!D379,NA())</f>
        <v>#N/A</v>
      </c>
      <c r="E379" s="1" t="e">
        <f>IF($J379=TRUE,Linearity!E379,NA())</f>
        <v>#N/A</v>
      </c>
      <c r="F379" s="1">
        <f>IF(AND($J379=TRUE,Linearity!F379&lt;&gt;0,Linearity!G379&lt;&gt;0),Linearity!F379,-25)</f>
        <v>-25</v>
      </c>
      <c r="G379" s="1">
        <f>IF(AND($J379=TRUE,Linearity!F379&lt;&gt;0,Linearity!G379&lt;&gt;0),Linearity!G379,-25)</f>
        <v>-25</v>
      </c>
      <c r="H379" s="1">
        <f>IF(AND($J379=TRUE,Linearity!F379&lt;&gt;0,Linearity!G379&lt;&gt;0),Linearity!H379,-25)</f>
        <v>-25</v>
      </c>
      <c r="I379" s="1">
        <f>IF(AND($J379=TRUE,Linearity!F379&lt;&gt;0,Linearity!G379&lt;&gt;0),Linearity!I379,-25)</f>
        <v>-25</v>
      </c>
      <c r="J379" t="b">
        <f>IF(Linearity!J379&lt;&gt;0,TRUE,FALSE)</f>
        <v>0</v>
      </c>
    </row>
    <row r="380" spans="1:10" ht="14.25" customHeight="1" x14ac:dyDescent="0.25">
      <c r="A380" s="1" t="e">
        <f>IF($J380=TRUE,Linearity!A380,NA())</f>
        <v>#N/A</v>
      </c>
      <c r="B380" s="1" t="e">
        <f>IF($J380=TRUE,Linearity!B380,NA())</f>
        <v>#N/A</v>
      </c>
      <c r="C380" s="1" t="e">
        <f>IF($J380=TRUE,Linearity!C380,NA())</f>
        <v>#N/A</v>
      </c>
      <c r="D380" s="1" t="e">
        <f>IF($J380=TRUE,Linearity!D380,NA())</f>
        <v>#N/A</v>
      </c>
      <c r="E380" s="1" t="e">
        <f>IF($J380=TRUE,Linearity!E380,NA())</f>
        <v>#N/A</v>
      </c>
      <c r="F380" s="1">
        <f>IF(AND($J380=TRUE,Linearity!F380&lt;&gt;0,Linearity!G380&lt;&gt;0),Linearity!F380,-25)</f>
        <v>-25</v>
      </c>
      <c r="G380" s="1">
        <f>IF(AND($J380=TRUE,Linearity!F380&lt;&gt;0,Linearity!G380&lt;&gt;0),Linearity!G380,-25)</f>
        <v>-25</v>
      </c>
      <c r="H380" s="1">
        <f>IF(AND($J380=TRUE,Linearity!F380&lt;&gt;0,Linearity!G380&lt;&gt;0),Linearity!H380,-25)</f>
        <v>-25</v>
      </c>
      <c r="I380" s="1">
        <f>IF(AND($J380=TRUE,Linearity!F380&lt;&gt;0,Linearity!G380&lt;&gt;0),Linearity!I380,-25)</f>
        <v>-25</v>
      </c>
      <c r="J380" t="b">
        <f>IF(Linearity!J380&lt;&gt;0,TRUE,FALSE)</f>
        <v>0</v>
      </c>
    </row>
    <row r="381" spans="1:10" ht="14.25" customHeight="1" x14ac:dyDescent="0.25">
      <c r="A381" s="1" t="e">
        <f>IF($J381=TRUE,Linearity!A381,NA())</f>
        <v>#N/A</v>
      </c>
      <c r="B381" s="1" t="e">
        <f>IF($J381=TRUE,Linearity!B381,NA())</f>
        <v>#N/A</v>
      </c>
      <c r="C381" s="1" t="e">
        <f>IF($J381=TRUE,Linearity!C381,NA())</f>
        <v>#N/A</v>
      </c>
      <c r="D381" s="1" t="e">
        <f>IF($J381=TRUE,Linearity!D381,NA())</f>
        <v>#N/A</v>
      </c>
      <c r="E381" s="1" t="e">
        <f>IF($J381=TRUE,Linearity!E381,NA())</f>
        <v>#N/A</v>
      </c>
      <c r="F381" s="1">
        <f>IF(AND($J381=TRUE,Linearity!F381&lt;&gt;0,Linearity!G381&lt;&gt;0),Linearity!F381,-25)</f>
        <v>-25</v>
      </c>
      <c r="G381" s="1">
        <f>IF(AND($J381=TRUE,Linearity!F381&lt;&gt;0,Linearity!G381&lt;&gt;0),Linearity!G381,-25)</f>
        <v>-25</v>
      </c>
      <c r="H381" s="1">
        <f>IF(AND($J381=TRUE,Linearity!F381&lt;&gt;0,Linearity!G381&lt;&gt;0),Linearity!H381,-25)</f>
        <v>-25</v>
      </c>
      <c r="I381" s="1">
        <f>IF(AND($J381=TRUE,Linearity!F381&lt;&gt;0,Linearity!G381&lt;&gt;0),Linearity!I381,-25)</f>
        <v>-25</v>
      </c>
      <c r="J381" t="b">
        <f>IF(Linearity!J381&lt;&gt;0,TRUE,FALSE)</f>
        <v>0</v>
      </c>
    </row>
    <row r="382" spans="1:10" ht="14.25" customHeight="1" x14ac:dyDescent="0.25">
      <c r="A382" s="1" t="e">
        <f>IF($J382=TRUE,Linearity!A382,NA())</f>
        <v>#N/A</v>
      </c>
      <c r="B382" s="1" t="e">
        <f>IF($J382=TRUE,Linearity!B382,NA())</f>
        <v>#N/A</v>
      </c>
      <c r="C382" s="1" t="e">
        <f>IF($J382=TRUE,Linearity!C382,NA())</f>
        <v>#N/A</v>
      </c>
      <c r="D382" s="1" t="e">
        <f>IF($J382=TRUE,Linearity!D382,NA())</f>
        <v>#N/A</v>
      </c>
      <c r="E382" s="1" t="e">
        <f>IF($J382=TRUE,Linearity!E382,NA())</f>
        <v>#N/A</v>
      </c>
      <c r="F382" s="1">
        <f>IF(AND($J382=TRUE,Linearity!F382&lt;&gt;0,Linearity!G382&lt;&gt;0),Linearity!F382,-25)</f>
        <v>-25</v>
      </c>
      <c r="G382" s="1">
        <f>IF(AND($J382=TRUE,Linearity!F382&lt;&gt;0,Linearity!G382&lt;&gt;0),Linearity!G382,-25)</f>
        <v>-25</v>
      </c>
      <c r="H382" s="1">
        <f>IF(AND($J382=TRUE,Linearity!F382&lt;&gt;0,Linearity!G382&lt;&gt;0),Linearity!H382,-25)</f>
        <v>-25</v>
      </c>
      <c r="I382" s="1">
        <f>IF(AND($J382=TRUE,Linearity!F382&lt;&gt;0,Linearity!G382&lt;&gt;0),Linearity!I382,-25)</f>
        <v>-25</v>
      </c>
      <c r="J382" t="b">
        <f>IF(Linearity!J382&lt;&gt;0,TRUE,FALSE)</f>
        <v>0</v>
      </c>
    </row>
    <row r="383" spans="1:10" ht="14.25" customHeight="1" x14ac:dyDescent="0.25">
      <c r="A383" s="1" t="e">
        <f>IF($J383=TRUE,Linearity!A383,NA())</f>
        <v>#N/A</v>
      </c>
      <c r="B383" s="1" t="e">
        <f>IF($J383=TRUE,Linearity!B383,NA())</f>
        <v>#N/A</v>
      </c>
      <c r="C383" s="1" t="e">
        <f>IF($J383=TRUE,Linearity!C383,NA())</f>
        <v>#N/A</v>
      </c>
      <c r="D383" s="1" t="e">
        <f>IF($J383=TRUE,Linearity!D383,NA())</f>
        <v>#N/A</v>
      </c>
      <c r="E383" s="1" t="e">
        <f>IF($J383=TRUE,Linearity!E383,NA())</f>
        <v>#N/A</v>
      </c>
      <c r="F383" s="1">
        <f>IF(AND($J383=TRUE,Linearity!F383&lt;&gt;0,Linearity!G383&lt;&gt;0),Linearity!F383,-25)</f>
        <v>-25</v>
      </c>
      <c r="G383" s="1">
        <f>IF(AND($J383=TRUE,Linearity!F383&lt;&gt;0,Linearity!G383&lt;&gt;0),Linearity!G383,-25)</f>
        <v>-25</v>
      </c>
      <c r="H383" s="1">
        <f>IF(AND($J383=TRUE,Linearity!F383&lt;&gt;0,Linearity!G383&lt;&gt;0),Linearity!H383,-25)</f>
        <v>-25</v>
      </c>
      <c r="I383" s="1">
        <f>IF(AND($J383=TRUE,Linearity!F383&lt;&gt;0,Linearity!G383&lt;&gt;0),Linearity!I383,-25)</f>
        <v>-25</v>
      </c>
      <c r="J383" t="b">
        <f>IF(Linearity!J383&lt;&gt;0,TRUE,FALSE)</f>
        <v>0</v>
      </c>
    </row>
    <row r="384" spans="1:10" ht="14.25" customHeight="1" x14ac:dyDescent="0.25">
      <c r="A384" s="1" t="e">
        <f>IF($J384=TRUE,Linearity!A384,NA())</f>
        <v>#N/A</v>
      </c>
      <c r="B384" s="1" t="e">
        <f>IF($J384=TRUE,Linearity!B384,NA())</f>
        <v>#N/A</v>
      </c>
      <c r="C384" s="1" t="e">
        <f>IF($J384=TRUE,Linearity!C384,NA())</f>
        <v>#N/A</v>
      </c>
      <c r="D384" s="1" t="e">
        <f>IF($J384=TRUE,Linearity!D384,NA())</f>
        <v>#N/A</v>
      </c>
      <c r="E384" s="1" t="e">
        <f>IF($J384=TRUE,Linearity!E384,NA())</f>
        <v>#N/A</v>
      </c>
      <c r="F384" s="1">
        <f>IF(AND($J384=TRUE,Linearity!F384&lt;&gt;0,Linearity!G384&lt;&gt;0),Linearity!F384,-25)</f>
        <v>-25</v>
      </c>
      <c r="G384" s="1">
        <f>IF(AND($J384=TRUE,Linearity!F384&lt;&gt;0,Linearity!G384&lt;&gt;0),Linearity!G384,-25)</f>
        <v>-25</v>
      </c>
      <c r="H384" s="1">
        <f>IF(AND($J384=TRUE,Linearity!F384&lt;&gt;0,Linearity!G384&lt;&gt;0),Linearity!H384,-25)</f>
        <v>-25</v>
      </c>
      <c r="I384" s="1">
        <f>IF(AND($J384=TRUE,Linearity!F384&lt;&gt;0,Linearity!G384&lt;&gt;0),Linearity!I384,-25)</f>
        <v>-25</v>
      </c>
      <c r="J384" t="b">
        <f>IF(Linearity!J384&lt;&gt;0,TRUE,FALSE)</f>
        <v>0</v>
      </c>
    </row>
    <row r="385" spans="1:10" ht="14.25" customHeight="1" x14ac:dyDescent="0.25">
      <c r="A385" s="1" t="e">
        <f>IF($J385=TRUE,Linearity!A385,NA())</f>
        <v>#N/A</v>
      </c>
      <c r="B385" s="1" t="e">
        <f>IF($J385=TRUE,Linearity!B385,NA())</f>
        <v>#N/A</v>
      </c>
      <c r="C385" s="1" t="e">
        <f>IF($J385=TRUE,Linearity!C385,NA())</f>
        <v>#N/A</v>
      </c>
      <c r="D385" s="1" t="e">
        <f>IF($J385=TRUE,Linearity!D385,NA())</f>
        <v>#N/A</v>
      </c>
      <c r="E385" s="1" t="e">
        <f>IF($J385=TRUE,Linearity!E385,NA())</f>
        <v>#N/A</v>
      </c>
      <c r="F385" s="1">
        <f>IF(AND($J385=TRUE,Linearity!F385&lt;&gt;0,Linearity!G385&lt;&gt;0),Linearity!F385,-25)</f>
        <v>-25</v>
      </c>
      <c r="G385" s="1">
        <f>IF(AND($J385=TRUE,Linearity!F385&lt;&gt;0,Linearity!G385&lt;&gt;0),Linearity!G385,-25)</f>
        <v>-25</v>
      </c>
      <c r="H385" s="1">
        <f>IF(AND($J385=TRUE,Linearity!F385&lt;&gt;0,Linearity!G385&lt;&gt;0),Linearity!H385,-25)</f>
        <v>-25</v>
      </c>
      <c r="I385" s="1">
        <f>IF(AND($J385=TRUE,Linearity!F385&lt;&gt;0,Linearity!G385&lt;&gt;0),Linearity!I385,-25)</f>
        <v>-25</v>
      </c>
      <c r="J385" t="b">
        <f>IF(Linearity!J385&lt;&gt;0,TRUE,FALSE)</f>
        <v>0</v>
      </c>
    </row>
    <row r="386" spans="1:10" ht="14.25" customHeight="1" x14ac:dyDescent="0.25">
      <c r="A386" s="1" t="e">
        <f>IF($J386=TRUE,Linearity!A386,NA())</f>
        <v>#N/A</v>
      </c>
      <c r="B386" s="1" t="e">
        <f>IF($J386=TRUE,Linearity!B386,NA())</f>
        <v>#N/A</v>
      </c>
      <c r="C386" s="1" t="e">
        <f>IF($J386=TRUE,Linearity!C386,NA())</f>
        <v>#N/A</v>
      </c>
      <c r="D386" s="1" t="e">
        <f>IF($J386=TRUE,Linearity!D386,NA())</f>
        <v>#N/A</v>
      </c>
      <c r="E386" s="1" t="e">
        <f>IF($J386=TRUE,Linearity!E386,NA())</f>
        <v>#N/A</v>
      </c>
      <c r="F386" s="1">
        <f>IF(AND($J386=TRUE,Linearity!F386&lt;&gt;0,Linearity!G386&lt;&gt;0),Linearity!F386,-25)</f>
        <v>-25</v>
      </c>
      <c r="G386" s="1">
        <f>IF(AND($J386=TRUE,Linearity!F386&lt;&gt;0,Linearity!G386&lt;&gt;0),Linearity!G386,-25)</f>
        <v>-25</v>
      </c>
      <c r="H386" s="1">
        <f>IF(AND($J386=TRUE,Linearity!F386&lt;&gt;0,Linearity!G386&lt;&gt;0),Linearity!H386,-25)</f>
        <v>-25</v>
      </c>
      <c r="I386" s="1">
        <f>IF(AND($J386=TRUE,Linearity!F386&lt;&gt;0,Linearity!G386&lt;&gt;0),Linearity!I386,-25)</f>
        <v>-25</v>
      </c>
      <c r="J386" t="b">
        <f>IF(Linearity!J386&lt;&gt;0,TRUE,FALSE)</f>
        <v>0</v>
      </c>
    </row>
    <row r="387" spans="1:10" ht="14.25" customHeight="1" x14ac:dyDescent="0.25">
      <c r="A387" s="1" t="e">
        <f>IF($J387=TRUE,Linearity!A387,NA())</f>
        <v>#N/A</v>
      </c>
      <c r="B387" s="1" t="e">
        <f>IF($J387=TRUE,Linearity!B387,NA())</f>
        <v>#N/A</v>
      </c>
      <c r="C387" s="1" t="e">
        <f>IF($J387=TRUE,Linearity!C387,NA())</f>
        <v>#N/A</v>
      </c>
      <c r="D387" s="1" t="e">
        <f>IF($J387=TRUE,Linearity!D387,NA())</f>
        <v>#N/A</v>
      </c>
      <c r="E387" s="1" t="e">
        <f>IF($J387=TRUE,Linearity!E387,NA())</f>
        <v>#N/A</v>
      </c>
      <c r="F387" s="1">
        <f>IF(AND($J387=TRUE,Linearity!F387&lt;&gt;0,Linearity!G387&lt;&gt;0),Linearity!F387,-25)</f>
        <v>-25</v>
      </c>
      <c r="G387" s="1">
        <f>IF(AND($J387=TRUE,Linearity!F387&lt;&gt;0,Linearity!G387&lt;&gt;0),Linearity!G387,-25)</f>
        <v>-25</v>
      </c>
      <c r="H387" s="1">
        <f>IF(AND($J387=TRUE,Linearity!F387&lt;&gt;0,Linearity!G387&lt;&gt;0),Linearity!H387,-25)</f>
        <v>-25</v>
      </c>
      <c r="I387" s="1">
        <f>IF(AND($J387=TRUE,Linearity!F387&lt;&gt;0,Linearity!G387&lt;&gt;0),Linearity!I387,-25)</f>
        <v>-25</v>
      </c>
      <c r="J387" t="b">
        <f>IF(Linearity!J387&lt;&gt;0,TRUE,FALSE)</f>
        <v>0</v>
      </c>
    </row>
    <row r="388" spans="1:10" ht="14.25" customHeight="1" x14ac:dyDescent="0.25">
      <c r="A388" s="1" t="e">
        <f>IF($J388=TRUE,Linearity!A388,NA())</f>
        <v>#N/A</v>
      </c>
      <c r="B388" s="1" t="e">
        <f>IF($J388=TRUE,Linearity!B388,NA())</f>
        <v>#N/A</v>
      </c>
      <c r="C388" s="1" t="e">
        <f>IF($J388=TRUE,Linearity!C388,NA())</f>
        <v>#N/A</v>
      </c>
      <c r="D388" s="1" t="e">
        <f>IF($J388=TRUE,Linearity!D388,NA())</f>
        <v>#N/A</v>
      </c>
      <c r="E388" s="1" t="e">
        <f>IF($J388=TRUE,Linearity!E388,NA())</f>
        <v>#N/A</v>
      </c>
      <c r="F388" s="1">
        <f>IF(AND($J388=TRUE,Linearity!F388&lt;&gt;0,Linearity!G388&lt;&gt;0),Linearity!F388,-25)</f>
        <v>-25</v>
      </c>
      <c r="G388" s="1">
        <f>IF(AND($J388=TRUE,Linearity!F388&lt;&gt;0,Linearity!G388&lt;&gt;0),Linearity!G388,-25)</f>
        <v>-25</v>
      </c>
      <c r="H388" s="1">
        <f>IF(AND($J388=TRUE,Linearity!F388&lt;&gt;0,Linearity!G388&lt;&gt;0),Linearity!H388,-25)</f>
        <v>-25</v>
      </c>
      <c r="I388" s="1">
        <f>IF(AND($J388=TRUE,Linearity!F388&lt;&gt;0,Linearity!G388&lt;&gt;0),Linearity!I388,-25)</f>
        <v>-25</v>
      </c>
      <c r="J388" t="b">
        <f>IF(Linearity!J388&lt;&gt;0,TRUE,FALSE)</f>
        <v>0</v>
      </c>
    </row>
    <row r="389" spans="1:10" ht="14.25" customHeight="1" x14ac:dyDescent="0.25">
      <c r="A389" s="1" t="e">
        <f>IF($J389=TRUE,Linearity!A389,NA())</f>
        <v>#N/A</v>
      </c>
      <c r="B389" s="1" t="e">
        <f>IF($J389=TRUE,Linearity!B389,NA())</f>
        <v>#N/A</v>
      </c>
      <c r="C389" s="1" t="e">
        <f>IF($J389=TRUE,Linearity!C389,NA())</f>
        <v>#N/A</v>
      </c>
      <c r="D389" s="1" t="e">
        <f>IF($J389=TRUE,Linearity!D389,NA())</f>
        <v>#N/A</v>
      </c>
      <c r="E389" s="1" t="e">
        <f>IF($J389=TRUE,Linearity!E389,NA())</f>
        <v>#N/A</v>
      </c>
      <c r="F389" s="1">
        <f>IF(AND($J389=TRUE,Linearity!F389&lt;&gt;0,Linearity!G389&lt;&gt;0),Linearity!F389,-25)</f>
        <v>-25</v>
      </c>
      <c r="G389" s="1">
        <f>IF(AND($J389=TRUE,Linearity!F389&lt;&gt;0,Linearity!G389&lt;&gt;0),Linearity!G389,-25)</f>
        <v>-25</v>
      </c>
      <c r="H389" s="1">
        <f>IF(AND($J389=TRUE,Linearity!F389&lt;&gt;0,Linearity!G389&lt;&gt;0),Linearity!H389,-25)</f>
        <v>-25</v>
      </c>
      <c r="I389" s="1">
        <f>IF(AND($J389=TRUE,Linearity!F389&lt;&gt;0,Linearity!G389&lt;&gt;0),Linearity!I389,-25)</f>
        <v>-25</v>
      </c>
      <c r="J389" t="b">
        <f>IF(Linearity!J389&lt;&gt;0,TRUE,FALSE)</f>
        <v>0</v>
      </c>
    </row>
    <row r="390" spans="1:10" ht="14.25" customHeight="1" x14ac:dyDescent="0.25">
      <c r="A390" s="1" t="e">
        <f>IF($J390=TRUE,Linearity!A390,NA())</f>
        <v>#N/A</v>
      </c>
      <c r="B390" s="1" t="e">
        <f>IF($J390=TRUE,Linearity!B390,NA())</f>
        <v>#N/A</v>
      </c>
      <c r="C390" s="1" t="e">
        <f>IF($J390=TRUE,Linearity!C390,NA())</f>
        <v>#N/A</v>
      </c>
      <c r="D390" s="1" t="e">
        <f>IF($J390=TRUE,Linearity!D390,NA())</f>
        <v>#N/A</v>
      </c>
      <c r="E390" s="1" t="e">
        <f>IF($J390=TRUE,Linearity!E390,NA())</f>
        <v>#N/A</v>
      </c>
      <c r="F390" s="1">
        <f>IF(AND($J390=TRUE,Linearity!F390&lt;&gt;0,Linearity!G390&lt;&gt;0),Linearity!F390,-25)</f>
        <v>-25</v>
      </c>
      <c r="G390" s="1">
        <f>IF(AND($J390=TRUE,Linearity!F390&lt;&gt;0,Linearity!G390&lt;&gt;0),Linearity!G390,-25)</f>
        <v>-25</v>
      </c>
      <c r="H390" s="1">
        <f>IF(AND($J390=TRUE,Linearity!F390&lt;&gt;0,Linearity!G390&lt;&gt;0),Linearity!H390,-25)</f>
        <v>-25</v>
      </c>
      <c r="I390" s="1">
        <f>IF(AND($J390=TRUE,Linearity!F390&lt;&gt;0,Linearity!G390&lt;&gt;0),Linearity!I390,-25)</f>
        <v>-25</v>
      </c>
      <c r="J390" t="b">
        <f>IF(Linearity!J390&lt;&gt;0,TRUE,FALSE)</f>
        <v>0</v>
      </c>
    </row>
    <row r="391" spans="1:10" ht="14.25" customHeight="1" x14ac:dyDescent="0.25">
      <c r="A391" s="1" t="e">
        <f>IF($J391=TRUE,Linearity!A391,NA())</f>
        <v>#N/A</v>
      </c>
      <c r="B391" s="1" t="e">
        <f>IF($J391=TRUE,Linearity!B391,NA())</f>
        <v>#N/A</v>
      </c>
      <c r="C391" s="1" t="e">
        <f>IF($J391=TRUE,Linearity!C391,NA())</f>
        <v>#N/A</v>
      </c>
      <c r="D391" s="1" t="e">
        <f>IF($J391=TRUE,Linearity!D391,NA())</f>
        <v>#N/A</v>
      </c>
      <c r="E391" s="1" t="e">
        <f>IF($J391=TRUE,Linearity!E391,NA())</f>
        <v>#N/A</v>
      </c>
      <c r="F391" s="1">
        <f>IF(AND($J391=TRUE,Linearity!F391&lt;&gt;0,Linearity!G391&lt;&gt;0),Linearity!F391,-25)</f>
        <v>-25</v>
      </c>
      <c r="G391" s="1">
        <f>IF(AND($J391=TRUE,Linearity!F391&lt;&gt;0,Linearity!G391&lt;&gt;0),Linearity!G391,-25)</f>
        <v>-25</v>
      </c>
      <c r="H391" s="1">
        <f>IF(AND($J391=TRUE,Linearity!F391&lt;&gt;0,Linearity!G391&lt;&gt;0),Linearity!H391,-25)</f>
        <v>-25</v>
      </c>
      <c r="I391" s="1">
        <f>IF(AND($J391=TRUE,Linearity!F391&lt;&gt;0,Linearity!G391&lt;&gt;0),Linearity!I391,-25)</f>
        <v>-25</v>
      </c>
      <c r="J391" t="b">
        <f>IF(Linearity!J391&lt;&gt;0,TRUE,FALSE)</f>
        <v>0</v>
      </c>
    </row>
    <row r="392" spans="1:10" ht="14.25" customHeight="1" x14ac:dyDescent="0.25">
      <c r="A392" s="1" t="e">
        <f>IF($J392=TRUE,Linearity!A392,NA())</f>
        <v>#N/A</v>
      </c>
      <c r="B392" s="1" t="e">
        <f>IF($J392=TRUE,Linearity!B392,NA())</f>
        <v>#N/A</v>
      </c>
      <c r="C392" s="1" t="e">
        <f>IF($J392=TRUE,Linearity!C392,NA())</f>
        <v>#N/A</v>
      </c>
      <c r="D392" s="1" t="e">
        <f>IF($J392=TRUE,Linearity!D392,NA())</f>
        <v>#N/A</v>
      </c>
      <c r="E392" s="1" t="e">
        <f>IF($J392=TRUE,Linearity!E392,NA())</f>
        <v>#N/A</v>
      </c>
      <c r="F392" s="1">
        <f>IF(AND($J392=TRUE,Linearity!F392&lt;&gt;0,Linearity!G392&lt;&gt;0),Linearity!F392,-25)</f>
        <v>-25</v>
      </c>
      <c r="G392" s="1">
        <f>IF(AND($J392=TRUE,Linearity!F392&lt;&gt;0,Linearity!G392&lt;&gt;0),Linearity!G392,-25)</f>
        <v>-25</v>
      </c>
      <c r="H392" s="1">
        <f>IF(AND($J392=TRUE,Linearity!F392&lt;&gt;0,Linearity!G392&lt;&gt;0),Linearity!H392,-25)</f>
        <v>-25</v>
      </c>
      <c r="I392" s="1">
        <f>IF(AND($J392=TRUE,Linearity!F392&lt;&gt;0,Linearity!G392&lt;&gt;0),Linearity!I392,-25)</f>
        <v>-25</v>
      </c>
      <c r="J392" t="b">
        <f>IF(Linearity!J392&lt;&gt;0,TRUE,FALSE)</f>
        <v>0</v>
      </c>
    </row>
    <row r="393" spans="1:10" ht="14.25" customHeight="1" x14ac:dyDescent="0.25">
      <c r="A393" s="1" t="e">
        <f>IF($J393=TRUE,Linearity!A393,NA())</f>
        <v>#N/A</v>
      </c>
      <c r="B393" s="1" t="e">
        <f>IF($J393=TRUE,Linearity!B393,NA())</f>
        <v>#N/A</v>
      </c>
      <c r="C393" s="1" t="e">
        <f>IF($J393=TRUE,Linearity!C393,NA())</f>
        <v>#N/A</v>
      </c>
      <c r="D393" s="1" t="e">
        <f>IF($J393=TRUE,Linearity!D393,NA())</f>
        <v>#N/A</v>
      </c>
      <c r="E393" s="1" t="e">
        <f>IF($J393=TRUE,Linearity!E393,NA())</f>
        <v>#N/A</v>
      </c>
      <c r="F393" s="1">
        <f>IF(AND($J393=TRUE,Linearity!F393&lt;&gt;0,Linearity!G393&lt;&gt;0),Linearity!F393,-25)</f>
        <v>-25</v>
      </c>
      <c r="G393" s="1">
        <f>IF(AND($J393=TRUE,Linearity!F393&lt;&gt;0,Linearity!G393&lt;&gt;0),Linearity!G393,-25)</f>
        <v>-25</v>
      </c>
      <c r="H393" s="1">
        <f>IF(AND($J393=TRUE,Linearity!F393&lt;&gt;0,Linearity!G393&lt;&gt;0),Linearity!H393,-25)</f>
        <v>-25</v>
      </c>
      <c r="I393" s="1">
        <f>IF(AND($J393=TRUE,Linearity!F393&lt;&gt;0,Linearity!G393&lt;&gt;0),Linearity!I393,-25)</f>
        <v>-25</v>
      </c>
      <c r="J393" t="b">
        <f>IF(Linearity!J393&lt;&gt;0,TRUE,FALSE)</f>
        <v>0</v>
      </c>
    </row>
    <row r="394" spans="1:10" ht="14.25" customHeight="1" x14ac:dyDescent="0.25">
      <c r="A394" s="1" t="e">
        <f>IF($J394=TRUE,Linearity!A394,NA())</f>
        <v>#N/A</v>
      </c>
      <c r="B394" s="1" t="e">
        <f>IF($J394=TRUE,Linearity!B394,NA())</f>
        <v>#N/A</v>
      </c>
      <c r="C394" s="1" t="e">
        <f>IF($J394=TRUE,Linearity!C394,NA())</f>
        <v>#N/A</v>
      </c>
      <c r="D394" s="1" t="e">
        <f>IF($J394=TRUE,Linearity!D394,NA())</f>
        <v>#N/A</v>
      </c>
      <c r="E394" s="1" t="e">
        <f>IF($J394=TRUE,Linearity!E394,NA())</f>
        <v>#N/A</v>
      </c>
      <c r="F394" s="1">
        <f>IF(AND($J394=TRUE,Linearity!F394&lt;&gt;0,Linearity!G394&lt;&gt;0),Linearity!F394,-25)</f>
        <v>-25</v>
      </c>
      <c r="G394" s="1">
        <f>IF(AND($J394=TRUE,Linearity!F394&lt;&gt;0,Linearity!G394&lt;&gt;0),Linearity!G394,-25)</f>
        <v>-25</v>
      </c>
      <c r="H394" s="1">
        <f>IF(AND($J394=TRUE,Linearity!F394&lt;&gt;0,Linearity!G394&lt;&gt;0),Linearity!H394,-25)</f>
        <v>-25</v>
      </c>
      <c r="I394" s="1">
        <f>IF(AND($J394=TRUE,Linearity!F394&lt;&gt;0,Linearity!G394&lt;&gt;0),Linearity!I394,-25)</f>
        <v>-25</v>
      </c>
      <c r="J394" t="b">
        <f>IF(Linearity!J394&lt;&gt;0,TRUE,FALSE)</f>
        <v>0</v>
      </c>
    </row>
    <row r="395" spans="1:10" ht="14.25" customHeight="1" x14ac:dyDescent="0.25">
      <c r="A395" s="1" t="e">
        <f>IF($J395=TRUE,Linearity!A395,NA())</f>
        <v>#N/A</v>
      </c>
      <c r="B395" s="1" t="e">
        <f>IF($J395=TRUE,Linearity!B395,NA())</f>
        <v>#N/A</v>
      </c>
      <c r="C395" s="1" t="e">
        <f>IF($J395=TRUE,Linearity!C395,NA())</f>
        <v>#N/A</v>
      </c>
      <c r="D395" s="1" t="e">
        <f>IF($J395=TRUE,Linearity!D395,NA())</f>
        <v>#N/A</v>
      </c>
      <c r="E395" s="1" t="e">
        <f>IF($J395=TRUE,Linearity!E395,NA())</f>
        <v>#N/A</v>
      </c>
      <c r="F395" s="1">
        <f>IF(AND($J395=TRUE,Linearity!F395&lt;&gt;0,Linearity!G395&lt;&gt;0),Linearity!F395,-25)</f>
        <v>-25</v>
      </c>
      <c r="G395" s="1">
        <f>IF(AND($J395=TRUE,Linearity!F395&lt;&gt;0,Linearity!G395&lt;&gt;0),Linearity!G395,-25)</f>
        <v>-25</v>
      </c>
      <c r="H395" s="1">
        <f>IF(AND($J395=TRUE,Linearity!F395&lt;&gt;0,Linearity!G395&lt;&gt;0),Linearity!H395,-25)</f>
        <v>-25</v>
      </c>
      <c r="I395" s="1">
        <f>IF(AND($J395=TRUE,Linearity!F395&lt;&gt;0,Linearity!G395&lt;&gt;0),Linearity!I395,-25)</f>
        <v>-25</v>
      </c>
      <c r="J395" t="b">
        <f>IF(Linearity!J395&lt;&gt;0,TRUE,FALSE)</f>
        <v>0</v>
      </c>
    </row>
    <row r="396" spans="1:10" ht="14.25" customHeight="1" x14ac:dyDescent="0.25">
      <c r="A396" s="1" t="e">
        <f>IF($J396=TRUE,Linearity!A396,NA())</f>
        <v>#N/A</v>
      </c>
      <c r="B396" s="1" t="e">
        <f>IF($J396=TRUE,Linearity!B396,NA())</f>
        <v>#N/A</v>
      </c>
      <c r="C396" s="1" t="e">
        <f>IF($J396=TRUE,Linearity!C396,NA())</f>
        <v>#N/A</v>
      </c>
      <c r="D396" s="1" t="e">
        <f>IF($J396=TRUE,Linearity!D396,NA())</f>
        <v>#N/A</v>
      </c>
      <c r="E396" s="1" t="e">
        <f>IF($J396=TRUE,Linearity!E396,NA())</f>
        <v>#N/A</v>
      </c>
      <c r="F396" s="1">
        <f>IF(AND($J396=TRUE,Linearity!F396&lt;&gt;0,Linearity!G396&lt;&gt;0),Linearity!F396,-25)</f>
        <v>-25</v>
      </c>
      <c r="G396" s="1">
        <f>IF(AND($J396=TRUE,Linearity!F396&lt;&gt;0,Linearity!G396&lt;&gt;0),Linearity!G396,-25)</f>
        <v>-25</v>
      </c>
      <c r="H396" s="1">
        <f>IF(AND($J396=TRUE,Linearity!F396&lt;&gt;0,Linearity!G396&lt;&gt;0),Linearity!H396,-25)</f>
        <v>-25</v>
      </c>
      <c r="I396" s="1">
        <f>IF(AND($J396=TRUE,Linearity!F396&lt;&gt;0,Linearity!G396&lt;&gt;0),Linearity!I396,-25)</f>
        <v>-25</v>
      </c>
      <c r="J396" t="b">
        <f>IF(Linearity!J396&lt;&gt;0,TRUE,FALSE)</f>
        <v>0</v>
      </c>
    </row>
    <row r="397" spans="1:10" ht="14.25" customHeight="1" x14ac:dyDescent="0.25">
      <c r="A397" s="1" t="e">
        <f>IF($J397=TRUE,Linearity!A397,NA())</f>
        <v>#N/A</v>
      </c>
      <c r="B397" s="1" t="e">
        <f>IF($J397=TRUE,Linearity!B397,NA())</f>
        <v>#N/A</v>
      </c>
      <c r="C397" s="1" t="e">
        <f>IF($J397=TRUE,Linearity!C397,NA())</f>
        <v>#N/A</v>
      </c>
      <c r="D397" s="1" t="e">
        <f>IF($J397=TRUE,Linearity!D397,NA())</f>
        <v>#N/A</v>
      </c>
      <c r="E397" s="1" t="e">
        <f>IF($J397=TRUE,Linearity!E397,NA())</f>
        <v>#N/A</v>
      </c>
      <c r="F397" s="1">
        <f>IF(AND($J397=TRUE,Linearity!F397&lt;&gt;0,Linearity!G397&lt;&gt;0),Linearity!F397,-25)</f>
        <v>-25</v>
      </c>
      <c r="G397" s="1">
        <f>IF(AND($J397=TRUE,Linearity!F397&lt;&gt;0,Linearity!G397&lt;&gt;0),Linearity!G397,-25)</f>
        <v>-25</v>
      </c>
      <c r="H397" s="1">
        <f>IF(AND($J397=TRUE,Linearity!F397&lt;&gt;0,Linearity!G397&lt;&gt;0),Linearity!H397,-25)</f>
        <v>-25</v>
      </c>
      <c r="I397" s="1">
        <f>IF(AND($J397=TRUE,Linearity!F397&lt;&gt;0,Linearity!G397&lt;&gt;0),Linearity!I397,-25)</f>
        <v>-25</v>
      </c>
      <c r="J397" t="b">
        <f>IF(Linearity!J397&lt;&gt;0,TRUE,FALSE)</f>
        <v>0</v>
      </c>
    </row>
    <row r="398" spans="1:10" ht="14.25" customHeight="1" x14ac:dyDescent="0.25">
      <c r="A398" s="1" t="e">
        <f>IF($J398=TRUE,Linearity!A398,NA())</f>
        <v>#N/A</v>
      </c>
      <c r="B398" s="1" t="e">
        <f>IF($J398=TRUE,Linearity!B398,NA())</f>
        <v>#N/A</v>
      </c>
      <c r="C398" s="1" t="e">
        <f>IF($J398=TRUE,Linearity!C398,NA())</f>
        <v>#N/A</v>
      </c>
      <c r="D398" s="1" t="e">
        <f>IF($J398=TRUE,Linearity!D398,NA())</f>
        <v>#N/A</v>
      </c>
      <c r="E398" s="1" t="e">
        <f>IF($J398=TRUE,Linearity!E398,NA())</f>
        <v>#N/A</v>
      </c>
      <c r="F398" s="1">
        <f>IF(AND($J398=TRUE,Linearity!F398&lt;&gt;0,Linearity!G398&lt;&gt;0),Linearity!F398,-25)</f>
        <v>-25</v>
      </c>
      <c r="G398" s="1">
        <f>IF(AND($J398=TRUE,Linearity!F398&lt;&gt;0,Linearity!G398&lt;&gt;0),Linearity!G398,-25)</f>
        <v>-25</v>
      </c>
      <c r="H398" s="1">
        <f>IF(AND($J398=TRUE,Linearity!F398&lt;&gt;0,Linearity!G398&lt;&gt;0),Linearity!H398,-25)</f>
        <v>-25</v>
      </c>
      <c r="I398" s="1">
        <f>IF(AND($J398=TRUE,Linearity!F398&lt;&gt;0,Linearity!G398&lt;&gt;0),Linearity!I398,-25)</f>
        <v>-25</v>
      </c>
      <c r="J398" t="b">
        <f>IF(Linearity!J398&lt;&gt;0,TRUE,FALSE)</f>
        <v>0</v>
      </c>
    </row>
    <row r="399" spans="1:10" ht="14.25" customHeight="1" x14ac:dyDescent="0.25">
      <c r="A399" s="1" t="e">
        <f>IF($J399=TRUE,Linearity!A399,NA())</f>
        <v>#N/A</v>
      </c>
      <c r="B399" s="1" t="e">
        <f>IF($J399=TRUE,Linearity!B399,NA())</f>
        <v>#N/A</v>
      </c>
      <c r="C399" s="1" t="e">
        <f>IF($J399=TRUE,Linearity!C399,NA())</f>
        <v>#N/A</v>
      </c>
      <c r="D399" s="1" t="e">
        <f>IF($J399=TRUE,Linearity!D399,NA())</f>
        <v>#N/A</v>
      </c>
      <c r="E399" s="1" t="e">
        <f>IF($J399=TRUE,Linearity!E399,NA())</f>
        <v>#N/A</v>
      </c>
      <c r="F399" s="1">
        <f>IF(AND($J399=TRUE,Linearity!F399&lt;&gt;0,Linearity!G399&lt;&gt;0),Linearity!F399,-25)</f>
        <v>-25</v>
      </c>
      <c r="G399" s="1">
        <f>IF(AND($J399=TRUE,Linearity!F399&lt;&gt;0,Linearity!G399&lt;&gt;0),Linearity!G399,-25)</f>
        <v>-25</v>
      </c>
      <c r="H399" s="1">
        <f>IF(AND($J399=TRUE,Linearity!F399&lt;&gt;0,Linearity!G399&lt;&gt;0),Linearity!H399,-25)</f>
        <v>-25</v>
      </c>
      <c r="I399" s="1">
        <f>IF(AND($J399=TRUE,Linearity!F399&lt;&gt;0,Linearity!G399&lt;&gt;0),Linearity!I399,-25)</f>
        <v>-25</v>
      </c>
      <c r="J399" t="b">
        <f>IF(Linearity!J399&lt;&gt;0,TRUE,FALSE)</f>
        <v>0</v>
      </c>
    </row>
    <row r="400" spans="1:10" ht="14.25" customHeight="1" x14ac:dyDescent="0.25">
      <c r="A400" s="1" t="e">
        <f>IF($J400=TRUE,Linearity!A400,NA())</f>
        <v>#N/A</v>
      </c>
      <c r="B400" s="1" t="e">
        <f>IF($J400=TRUE,Linearity!B400,NA())</f>
        <v>#N/A</v>
      </c>
      <c r="C400" s="1" t="e">
        <f>IF($J400=TRUE,Linearity!C400,NA())</f>
        <v>#N/A</v>
      </c>
      <c r="D400" s="1" t="e">
        <f>IF($J400=TRUE,Linearity!D400,NA())</f>
        <v>#N/A</v>
      </c>
      <c r="E400" s="1" t="e">
        <f>IF($J400=TRUE,Linearity!E400,NA())</f>
        <v>#N/A</v>
      </c>
      <c r="F400" s="1">
        <f>IF(AND($J400=TRUE,Linearity!F400&lt;&gt;0,Linearity!G400&lt;&gt;0),Linearity!F400,-25)</f>
        <v>-25</v>
      </c>
      <c r="G400" s="1">
        <f>IF(AND($J400=TRUE,Linearity!F400&lt;&gt;0,Linearity!G400&lt;&gt;0),Linearity!G400,-25)</f>
        <v>-25</v>
      </c>
      <c r="H400" s="1">
        <f>IF(AND($J400=TRUE,Linearity!F400&lt;&gt;0,Linearity!G400&lt;&gt;0),Linearity!H400,-25)</f>
        <v>-25</v>
      </c>
      <c r="I400" s="1">
        <f>IF(AND($J400=TRUE,Linearity!F400&lt;&gt;0,Linearity!G400&lt;&gt;0),Linearity!I400,-25)</f>
        <v>-25</v>
      </c>
      <c r="J400" t="b">
        <f>IF(Linearity!J400&lt;&gt;0,TRUE,FALSE)</f>
        <v>0</v>
      </c>
    </row>
    <row r="401" spans="1:10" x14ac:dyDescent="0.25">
      <c r="A401" s="1" t="e">
        <f>IF($J401=TRUE,Linearity!A401,NA())</f>
        <v>#N/A</v>
      </c>
      <c r="B401" s="1" t="e">
        <f>IF($J401=TRUE,Linearity!B401,NA())</f>
        <v>#N/A</v>
      </c>
      <c r="C401" s="1" t="e">
        <f>IF($J401=TRUE,Linearity!C401,NA())</f>
        <v>#N/A</v>
      </c>
      <c r="D401" s="1" t="e">
        <f>IF($J401=TRUE,Linearity!D401,NA())</f>
        <v>#N/A</v>
      </c>
      <c r="E401" s="1" t="e">
        <f>IF($J401=TRUE,Linearity!E401,NA())</f>
        <v>#N/A</v>
      </c>
      <c r="F401" s="1">
        <f>IF(AND($J401=TRUE,Linearity!F401&lt;&gt;0,Linearity!G401&lt;&gt;0),Linearity!F401,-25)</f>
        <v>-25</v>
      </c>
      <c r="G401" s="1">
        <f>IF(AND($J401=TRUE,Linearity!F401&lt;&gt;0,Linearity!G401&lt;&gt;0),Linearity!G401,-25)</f>
        <v>-25</v>
      </c>
      <c r="H401" s="1">
        <f>IF(AND($J401=TRUE,Linearity!F401&lt;&gt;0,Linearity!G401&lt;&gt;0),Linearity!H401,-25)</f>
        <v>-25</v>
      </c>
      <c r="I401" s="1">
        <f>IF(AND($J401=TRUE,Linearity!F401&lt;&gt;0,Linearity!G401&lt;&gt;0),Linearity!I401,-25)</f>
        <v>-25</v>
      </c>
      <c r="J401" t="b">
        <f>IF(Linearity!J401&lt;&gt;0,TRUE,FALSE)</f>
        <v>0</v>
      </c>
    </row>
    <row r="402" spans="1:10" x14ac:dyDescent="0.25">
      <c r="A402" s="1" t="e">
        <f>IF($J402=TRUE,Linearity!A402,NA())</f>
        <v>#N/A</v>
      </c>
      <c r="B402" s="1" t="e">
        <f>IF($J402=TRUE,Linearity!B402,NA())</f>
        <v>#N/A</v>
      </c>
      <c r="C402" s="1" t="e">
        <f>IF($J402=TRUE,Linearity!C402,NA())</f>
        <v>#N/A</v>
      </c>
      <c r="D402" s="1" t="e">
        <f>IF($J402=TRUE,Linearity!D402,NA())</f>
        <v>#N/A</v>
      </c>
      <c r="E402" s="1" t="e">
        <f>IF($J402=TRUE,Linearity!E402,NA())</f>
        <v>#N/A</v>
      </c>
      <c r="F402" s="1">
        <f>IF(AND($J402=TRUE,Linearity!F402&lt;&gt;0,Linearity!G402&lt;&gt;0),Linearity!F402,-25)</f>
        <v>-25</v>
      </c>
      <c r="G402" s="1">
        <f>IF(AND($J402=TRUE,Linearity!F402&lt;&gt;0,Linearity!G402&lt;&gt;0),Linearity!G402,-25)</f>
        <v>-25</v>
      </c>
      <c r="H402" s="1">
        <f>IF(AND($J402=TRUE,Linearity!F402&lt;&gt;0,Linearity!G402&lt;&gt;0),Linearity!H402,-25)</f>
        <v>-25</v>
      </c>
      <c r="I402" s="1">
        <f>IF(AND($J402=TRUE,Linearity!F402&lt;&gt;0,Linearity!G402&lt;&gt;0),Linearity!I402,-25)</f>
        <v>-25</v>
      </c>
      <c r="J402" t="b">
        <f>IF(Linearity!J402&lt;&gt;0,TRUE,FALSE)</f>
        <v>0</v>
      </c>
    </row>
    <row r="403" spans="1:10" x14ac:dyDescent="0.25">
      <c r="A403" s="1" t="e">
        <f>IF($J403=TRUE,Linearity!A403,NA())</f>
        <v>#N/A</v>
      </c>
      <c r="B403" s="1" t="e">
        <f>IF($J403=TRUE,Linearity!B403,NA())</f>
        <v>#N/A</v>
      </c>
      <c r="C403" s="1" t="e">
        <f>IF($J403=TRUE,Linearity!C403,NA())</f>
        <v>#N/A</v>
      </c>
      <c r="D403" s="1" t="e">
        <f>IF($J403=TRUE,Linearity!D403,NA())</f>
        <v>#N/A</v>
      </c>
      <c r="E403" s="1" t="e">
        <f>IF($J403=TRUE,Linearity!E403,NA())</f>
        <v>#N/A</v>
      </c>
      <c r="F403" s="1">
        <f>IF(AND($J403=TRUE,Linearity!F403&lt;&gt;0,Linearity!G403&lt;&gt;0),Linearity!F403,-25)</f>
        <v>-25</v>
      </c>
      <c r="G403" s="1">
        <f>IF(AND($J403=TRUE,Linearity!F403&lt;&gt;0,Linearity!G403&lt;&gt;0),Linearity!G403,-25)</f>
        <v>-25</v>
      </c>
      <c r="H403" s="1">
        <f>IF(AND($J403=TRUE,Linearity!F403&lt;&gt;0,Linearity!G403&lt;&gt;0),Linearity!H403,-25)</f>
        <v>-25</v>
      </c>
      <c r="I403" s="1">
        <f>IF(AND($J403=TRUE,Linearity!F403&lt;&gt;0,Linearity!G403&lt;&gt;0),Linearity!I403,-25)</f>
        <v>-25</v>
      </c>
      <c r="J403" t="b">
        <f>IF(Linearity!J403&lt;&gt;0,TRUE,FALSE)</f>
        <v>0</v>
      </c>
    </row>
    <row r="404" spans="1:10" x14ac:dyDescent="0.25">
      <c r="A404" s="1" t="e">
        <f>IF($J404=TRUE,Linearity!A404,NA())</f>
        <v>#N/A</v>
      </c>
      <c r="B404" s="1" t="e">
        <f>IF($J404=TRUE,Linearity!B404,NA())</f>
        <v>#N/A</v>
      </c>
      <c r="C404" s="1" t="e">
        <f>IF($J404=TRUE,Linearity!C404,NA())</f>
        <v>#N/A</v>
      </c>
      <c r="D404" s="1" t="e">
        <f>IF($J404=TRUE,Linearity!D404,NA())</f>
        <v>#N/A</v>
      </c>
      <c r="E404" s="1" t="e">
        <f>IF($J404=TRUE,Linearity!E404,NA())</f>
        <v>#N/A</v>
      </c>
      <c r="F404" s="1">
        <f>IF(AND($J404=TRUE,Linearity!F404&lt;&gt;0,Linearity!G404&lt;&gt;0),Linearity!F404,-25)</f>
        <v>-25</v>
      </c>
      <c r="G404" s="1">
        <f>IF(AND($J404=TRUE,Linearity!F404&lt;&gt;0,Linearity!G404&lt;&gt;0),Linearity!G404,-25)</f>
        <v>-25</v>
      </c>
      <c r="H404" s="1">
        <f>IF(AND($J404=TRUE,Linearity!F404&lt;&gt;0,Linearity!G404&lt;&gt;0),Linearity!H404,-25)</f>
        <v>-25</v>
      </c>
      <c r="I404" s="1">
        <f>IF(AND($J404=TRUE,Linearity!F404&lt;&gt;0,Linearity!G404&lt;&gt;0),Linearity!I404,-25)</f>
        <v>-25</v>
      </c>
      <c r="J404" t="b">
        <f>IF(Linearity!J404&lt;&gt;0,TRUE,FALSE)</f>
        <v>0</v>
      </c>
    </row>
    <row r="405" spans="1:10" x14ac:dyDescent="0.25">
      <c r="A405" s="1" t="e">
        <f>IF($J405=TRUE,Linearity!A405,NA())</f>
        <v>#N/A</v>
      </c>
      <c r="B405" s="1" t="e">
        <f>IF($J405=TRUE,Linearity!B405,NA())</f>
        <v>#N/A</v>
      </c>
      <c r="C405" s="1" t="e">
        <f>IF($J405=TRUE,Linearity!C405,NA())</f>
        <v>#N/A</v>
      </c>
      <c r="D405" s="1" t="e">
        <f>IF($J405=TRUE,Linearity!D405,NA())</f>
        <v>#N/A</v>
      </c>
      <c r="E405" s="1" t="e">
        <f>IF($J405=TRUE,Linearity!E405,NA())</f>
        <v>#N/A</v>
      </c>
      <c r="F405" s="1">
        <f>IF(AND($J405=TRUE,Linearity!F405&lt;&gt;0,Linearity!G405&lt;&gt;0),Linearity!F405,-25)</f>
        <v>-25</v>
      </c>
      <c r="G405" s="1">
        <f>IF(AND($J405=TRUE,Linearity!F405&lt;&gt;0,Linearity!G405&lt;&gt;0),Linearity!G405,-25)</f>
        <v>-25</v>
      </c>
      <c r="H405" s="1">
        <f>IF(AND($J405=TRUE,Linearity!F405&lt;&gt;0,Linearity!G405&lt;&gt;0),Linearity!H405,-25)</f>
        <v>-25</v>
      </c>
      <c r="I405" s="1">
        <f>IF(AND($J405=TRUE,Linearity!F405&lt;&gt;0,Linearity!G405&lt;&gt;0),Linearity!I405,-25)</f>
        <v>-25</v>
      </c>
      <c r="J405" t="b">
        <f>IF(Linearity!J405&lt;&gt;0,TRUE,FALSE)</f>
        <v>0</v>
      </c>
    </row>
    <row r="406" spans="1:10" x14ac:dyDescent="0.25">
      <c r="A406" s="1" t="e">
        <f>IF($J406=TRUE,Linearity!A406,NA())</f>
        <v>#N/A</v>
      </c>
      <c r="B406" s="1" t="e">
        <f>IF($J406=TRUE,Linearity!B406,NA())</f>
        <v>#N/A</v>
      </c>
      <c r="C406" s="1" t="e">
        <f>IF($J406=TRUE,Linearity!C406,NA())</f>
        <v>#N/A</v>
      </c>
      <c r="D406" s="1" t="e">
        <f>IF($J406=TRUE,Linearity!D406,NA())</f>
        <v>#N/A</v>
      </c>
      <c r="E406" s="1" t="e">
        <f>IF($J406=TRUE,Linearity!E406,NA())</f>
        <v>#N/A</v>
      </c>
      <c r="F406" s="1">
        <f>IF(AND($J406=TRUE,Linearity!F406&lt;&gt;0,Linearity!G406&lt;&gt;0),Linearity!F406,-25)</f>
        <v>-25</v>
      </c>
      <c r="G406" s="1">
        <f>IF(AND($J406=TRUE,Linearity!F406&lt;&gt;0,Linearity!G406&lt;&gt;0),Linearity!G406,-25)</f>
        <v>-25</v>
      </c>
      <c r="H406" s="1">
        <f>IF(AND($J406=TRUE,Linearity!F406&lt;&gt;0,Linearity!G406&lt;&gt;0),Linearity!H406,-25)</f>
        <v>-25</v>
      </c>
      <c r="I406" s="1">
        <f>IF(AND($J406=TRUE,Linearity!F406&lt;&gt;0,Linearity!G406&lt;&gt;0),Linearity!I406,-25)</f>
        <v>-25</v>
      </c>
      <c r="J406" t="b">
        <f>IF(Linearity!J406&lt;&gt;0,TRUE,FALSE)</f>
        <v>0</v>
      </c>
    </row>
    <row r="407" spans="1:10" x14ac:dyDescent="0.25">
      <c r="A407" s="1" t="e">
        <f>IF($J407=TRUE,Linearity!A407,NA())</f>
        <v>#N/A</v>
      </c>
      <c r="B407" s="1" t="e">
        <f>IF($J407=TRUE,Linearity!B407,NA())</f>
        <v>#N/A</v>
      </c>
      <c r="C407" s="1" t="e">
        <f>IF($J407=TRUE,Linearity!C407,NA())</f>
        <v>#N/A</v>
      </c>
      <c r="D407" s="1" t="e">
        <f>IF($J407=TRUE,Linearity!D407,NA())</f>
        <v>#N/A</v>
      </c>
      <c r="E407" s="1" t="e">
        <f>IF($J407=TRUE,Linearity!E407,NA())</f>
        <v>#N/A</v>
      </c>
      <c r="F407" s="1">
        <f>IF(AND($J407=TRUE,Linearity!F407&lt;&gt;0,Linearity!G407&lt;&gt;0),Linearity!F407,-25)</f>
        <v>-25</v>
      </c>
      <c r="G407" s="1">
        <f>IF(AND($J407=TRUE,Linearity!F407&lt;&gt;0,Linearity!G407&lt;&gt;0),Linearity!G407,-25)</f>
        <v>-25</v>
      </c>
      <c r="H407" s="1">
        <f>IF(AND($J407=TRUE,Linearity!F407&lt;&gt;0,Linearity!G407&lt;&gt;0),Linearity!H407,-25)</f>
        <v>-25</v>
      </c>
      <c r="I407" s="1">
        <f>IF(AND($J407=TRUE,Linearity!F407&lt;&gt;0,Linearity!G407&lt;&gt;0),Linearity!I407,-25)</f>
        <v>-25</v>
      </c>
      <c r="J407" t="b">
        <f>IF(Linearity!J407&lt;&gt;0,TRUE,FALSE)</f>
        <v>0</v>
      </c>
    </row>
    <row r="408" spans="1:10" x14ac:dyDescent="0.25">
      <c r="A408" s="1" t="e">
        <f>IF($J408=TRUE,Linearity!A408,NA())</f>
        <v>#N/A</v>
      </c>
      <c r="B408" s="1" t="e">
        <f>IF($J408=TRUE,Linearity!B408,NA())</f>
        <v>#N/A</v>
      </c>
      <c r="C408" s="1" t="e">
        <f>IF($J408=TRUE,Linearity!C408,NA())</f>
        <v>#N/A</v>
      </c>
      <c r="D408" s="1" t="e">
        <f>IF($J408=TRUE,Linearity!D408,NA())</f>
        <v>#N/A</v>
      </c>
      <c r="E408" s="1" t="e">
        <f>IF($J408=TRUE,Linearity!E408,NA())</f>
        <v>#N/A</v>
      </c>
      <c r="F408" s="1">
        <f>IF(AND($J408=TRUE,Linearity!F408&lt;&gt;0,Linearity!G408&lt;&gt;0),Linearity!F408,-25)</f>
        <v>-25</v>
      </c>
      <c r="G408" s="1">
        <f>IF(AND($J408=TRUE,Linearity!F408&lt;&gt;0,Linearity!G408&lt;&gt;0),Linearity!G408,-25)</f>
        <v>-25</v>
      </c>
      <c r="H408" s="1">
        <f>IF(AND($J408=TRUE,Linearity!F408&lt;&gt;0,Linearity!G408&lt;&gt;0),Linearity!H408,-25)</f>
        <v>-25</v>
      </c>
      <c r="I408" s="1">
        <f>IF(AND($J408=TRUE,Linearity!F408&lt;&gt;0,Linearity!G408&lt;&gt;0),Linearity!I408,-25)</f>
        <v>-25</v>
      </c>
      <c r="J408" t="b">
        <f>IF(Linearity!J408&lt;&gt;0,TRUE,FALSE)</f>
        <v>0</v>
      </c>
    </row>
    <row r="409" spans="1:10" x14ac:dyDescent="0.25">
      <c r="A409" s="1" t="e">
        <f>IF($J409=TRUE,Linearity!A409,NA())</f>
        <v>#N/A</v>
      </c>
      <c r="B409" s="1" t="e">
        <f>IF($J409=TRUE,Linearity!B409,NA())</f>
        <v>#N/A</v>
      </c>
      <c r="C409" s="1" t="e">
        <f>IF($J409=TRUE,Linearity!C409,NA())</f>
        <v>#N/A</v>
      </c>
      <c r="D409" s="1" t="e">
        <f>IF($J409=TRUE,Linearity!D409,NA())</f>
        <v>#N/A</v>
      </c>
      <c r="E409" s="1" t="e">
        <f>IF($J409=TRUE,Linearity!E409,NA())</f>
        <v>#N/A</v>
      </c>
      <c r="F409" s="1">
        <f>IF(AND($J409=TRUE,Linearity!F409&lt;&gt;0,Linearity!G409&lt;&gt;0),Linearity!F409,-25)</f>
        <v>-25</v>
      </c>
      <c r="G409" s="1">
        <f>IF(AND($J409=TRUE,Linearity!F409&lt;&gt;0,Linearity!G409&lt;&gt;0),Linearity!G409,-25)</f>
        <v>-25</v>
      </c>
      <c r="H409" s="1">
        <f>IF(AND($J409=TRUE,Linearity!F409&lt;&gt;0,Linearity!G409&lt;&gt;0),Linearity!H409,-25)</f>
        <v>-25</v>
      </c>
      <c r="I409" s="1">
        <f>IF(AND($J409=TRUE,Linearity!F409&lt;&gt;0,Linearity!G409&lt;&gt;0),Linearity!I409,-25)</f>
        <v>-25</v>
      </c>
      <c r="J409" t="b">
        <f>IF(Linearity!J409&lt;&gt;0,TRUE,FALSE)</f>
        <v>0</v>
      </c>
    </row>
    <row r="410" spans="1:10" x14ac:dyDescent="0.25">
      <c r="A410" s="1" t="e">
        <f>IF($J410=TRUE,Linearity!A410,NA())</f>
        <v>#N/A</v>
      </c>
      <c r="B410" s="1" t="e">
        <f>IF($J410=TRUE,Linearity!B410,NA())</f>
        <v>#N/A</v>
      </c>
      <c r="C410" s="1" t="e">
        <f>IF($J410=TRUE,Linearity!C410,NA())</f>
        <v>#N/A</v>
      </c>
      <c r="D410" s="1" t="e">
        <f>IF($J410=TRUE,Linearity!D410,NA())</f>
        <v>#N/A</v>
      </c>
      <c r="E410" s="1" t="e">
        <f>IF($J410=TRUE,Linearity!E410,NA())</f>
        <v>#N/A</v>
      </c>
      <c r="F410" s="1">
        <f>IF(AND($J410=TRUE,Linearity!F410&lt;&gt;0,Linearity!G410&lt;&gt;0),Linearity!F410,-25)</f>
        <v>-25</v>
      </c>
      <c r="G410" s="1">
        <f>IF(AND($J410=TRUE,Linearity!F410&lt;&gt;0,Linearity!G410&lt;&gt;0),Linearity!G410,-25)</f>
        <v>-25</v>
      </c>
      <c r="H410" s="1">
        <f>IF(AND($J410=TRUE,Linearity!F410&lt;&gt;0,Linearity!G410&lt;&gt;0),Linearity!H410,-25)</f>
        <v>-25</v>
      </c>
      <c r="I410" s="1">
        <f>IF(AND($J410=TRUE,Linearity!F410&lt;&gt;0,Linearity!G410&lt;&gt;0),Linearity!I410,-25)</f>
        <v>-25</v>
      </c>
      <c r="J410" t="b">
        <f>IF(Linearity!J410&lt;&gt;0,TRUE,FALSE)</f>
        <v>0</v>
      </c>
    </row>
    <row r="411" spans="1:10" x14ac:dyDescent="0.25">
      <c r="A411" s="1" t="e">
        <f>IF($J411=TRUE,Linearity!A411,NA())</f>
        <v>#N/A</v>
      </c>
      <c r="B411" s="1" t="e">
        <f>IF($J411=TRUE,Linearity!B411,NA())</f>
        <v>#N/A</v>
      </c>
      <c r="C411" s="1" t="e">
        <f>IF($J411=TRUE,Linearity!C411,NA())</f>
        <v>#N/A</v>
      </c>
      <c r="D411" s="1" t="e">
        <f>IF($J411=TRUE,Linearity!D411,NA())</f>
        <v>#N/A</v>
      </c>
      <c r="E411" s="1" t="e">
        <f>IF($J411=TRUE,Linearity!E411,NA())</f>
        <v>#N/A</v>
      </c>
      <c r="F411" s="1">
        <f>IF(AND($J411=TRUE,Linearity!F411&lt;&gt;0,Linearity!G411&lt;&gt;0),Linearity!F411,-25)</f>
        <v>-25</v>
      </c>
      <c r="G411" s="1">
        <f>IF(AND($J411=TRUE,Linearity!F411&lt;&gt;0,Linearity!G411&lt;&gt;0),Linearity!G411,-25)</f>
        <v>-25</v>
      </c>
      <c r="H411" s="1">
        <f>IF(AND($J411=TRUE,Linearity!F411&lt;&gt;0,Linearity!G411&lt;&gt;0),Linearity!H411,-25)</f>
        <v>-25</v>
      </c>
      <c r="I411" s="1">
        <f>IF(AND($J411=TRUE,Linearity!F411&lt;&gt;0,Linearity!G411&lt;&gt;0),Linearity!I411,-25)</f>
        <v>-25</v>
      </c>
      <c r="J411" t="b">
        <f>IF(Linearity!J411&lt;&gt;0,TRUE,FALSE)</f>
        <v>0</v>
      </c>
    </row>
    <row r="412" spans="1:10" x14ac:dyDescent="0.25">
      <c r="A412" s="1" t="e">
        <f>IF($J412=TRUE,Linearity!A412,NA())</f>
        <v>#N/A</v>
      </c>
      <c r="B412" s="1" t="e">
        <f>IF($J412=TRUE,Linearity!B412,NA())</f>
        <v>#N/A</v>
      </c>
      <c r="C412" s="1" t="e">
        <f>IF($J412=TRUE,Linearity!C412,NA())</f>
        <v>#N/A</v>
      </c>
      <c r="D412" s="1" t="e">
        <f>IF($J412=TRUE,Linearity!D412,NA())</f>
        <v>#N/A</v>
      </c>
      <c r="E412" s="1" t="e">
        <f>IF($J412=TRUE,Linearity!E412,NA())</f>
        <v>#N/A</v>
      </c>
      <c r="F412" s="1">
        <f>IF(AND($J412=TRUE,Linearity!F412&lt;&gt;0,Linearity!G412&lt;&gt;0),Linearity!F412,-25)</f>
        <v>-25</v>
      </c>
      <c r="G412" s="1">
        <f>IF(AND($J412=TRUE,Linearity!F412&lt;&gt;0,Linearity!G412&lt;&gt;0),Linearity!G412,-25)</f>
        <v>-25</v>
      </c>
      <c r="H412" s="1">
        <f>IF(AND($J412=TRUE,Linearity!F412&lt;&gt;0,Linearity!G412&lt;&gt;0),Linearity!H412,-25)</f>
        <v>-25</v>
      </c>
      <c r="I412" s="1">
        <f>IF(AND($J412=TRUE,Linearity!F412&lt;&gt;0,Linearity!G412&lt;&gt;0),Linearity!I412,-25)</f>
        <v>-25</v>
      </c>
      <c r="J412" t="b">
        <f>IF(Linearity!J412&lt;&gt;0,TRUE,FALSE)</f>
        <v>0</v>
      </c>
    </row>
    <row r="413" spans="1:10" x14ac:dyDescent="0.25">
      <c r="A413" s="1" t="e">
        <f>IF($J413=TRUE,Linearity!A413,NA())</f>
        <v>#N/A</v>
      </c>
      <c r="B413" s="1" t="e">
        <f>IF($J413=TRUE,Linearity!B413,NA())</f>
        <v>#N/A</v>
      </c>
      <c r="C413" s="1" t="e">
        <f>IF($J413=TRUE,Linearity!C413,NA())</f>
        <v>#N/A</v>
      </c>
      <c r="D413" s="1" t="e">
        <f>IF($J413=TRUE,Linearity!D413,NA())</f>
        <v>#N/A</v>
      </c>
      <c r="E413" s="1" t="e">
        <f>IF($J413=TRUE,Linearity!E413,NA())</f>
        <v>#N/A</v>
      </c>
      <c r="F413" s="1">
        <f>IF(AND($J413=TRUE,Linearity!F413&lt;&gt;0,Linearity!G413&lt;&gt;0),Linearity!F413,-25)</f>
        <v>-25</v>
      </c>
      <c r="G413" s="1">
        <f>IF(AND($J413=TRUE,Linearity!F413&lt;&gt;0,Linearity!G413&lt;&gt;0),Linearity!G413,-25)</f>
        <v>-25</v>
      </c>
      <c r="H413" s="1">
        <f>IF(AND($J413=TRUE,Linearity!F413&lt;&gt;0,Linearity!G413&lt;&gt;0),Linearity!H413,-25)</f>
        <v>-25</v>
      </c>
      <c r="I413" s="1">
        <f>IF(AND($J413=TRUE,Linearity!F413&lt;&gt;0,Linearity!G413&lt;&gt;0),Linearity!I413,-25)</f>
        <v>-25</v>
      </c>
      <c r="J413" t="b">
        <f>IF(Linearity!J413&lt;&gt;0,TRUE,FALSE)</f>
        <v>0</v>
      </c>
    </row>
    <row r="414" spans="1:10" x14ac:dyDescent="0.25">
      <c r="A414" s="1" t="e">
        <f>IF($J414=TRUE,Linearity!A414,NA())</f>
        <v>#N/A</v>
      </c>
      <c r="B414" s="1" t="e">
        <f>IF($J414=TRUE,Linearity!B414,NA())</f>
        <v>#N/A</v>
      </c>
      <c r="C414" s="1" t="e">
        <f>IF($J414=TRUE,Linearity!C414,NA())</f>
        <v>#N/A</v>
      </c>
      <c r="D414" s="1" t="e">
        <f>IF($J414=TRUE,Linearity!D414,NA())</f>
        <v>#N/A</v>
      </c>
      <c r="E414" s="1" t="e">
        <f>IF($J414=TRUE,Linearity!E414,NA())</f>
        <v>#N/A</v>
      </c>
      <c r="F414" s="1">
        <f>IF(AND($J414=TRUE,Linearity!F414&lt;&gt;0,Linearity!G414&lt;&gt;0),Linearity!F414,-25)</f>
        <v>-25</v>
      </c>
      <c r="G414" s="1">
        <f>IF(AND($J414=TRUE,Linearity!F414&lt;&gt;0,Linearity!G414&lt;&gt;0),Linearity!G414,-25)</f>
        <v>-25</v>
      </c>
      <c r="H414" s="1">
        <f>IF(AND($J414=TRUE,Linearity!F414&lt;&gt;0,Linearity!G414&lt;&gt;0),Linearity!H414,-25)</f>
        <v>-25</v>
      </c>
      <c r="I414" s="1">
        <f>IF(AND($J414=TRUE,Linearity!F414&lt;&gt;0,Linearity!G414&lt;&gt;0),Linearity!I414,-25)</f>
        <v>-25</v>
      </c>
      <c r="J414" t="b">
        <f>IF(Linearity!J414&lt;&gt;0,TRUE,FALSE)</f>
        <v>0</v>
      </c>
    </row>
    <row r="415" spans="1:10" x14ac:dyDescent="0.25">
      <c r="A415" s="1" t="e">
        <f>IF($J415=TRUE,Linearity!A415,NA())</f>
        <v>#N/A</v>
      </c>
      <c r="B415" s="1" t="e">
        <f>IF($J415=TRUE,Linearity!B415,NA())</f>
        <v>#N/A</v>
      </c>
      <c r="C415" s="1" t="e">
        <f>IF($J415=TRUE,Linearity!C415,NA())</f>
        <v>#N/A</v>
      </c>
      <c r="D415" s="1" t="e">
        <f>IF($J415=TRUE,Linearity!D415,NA())</f>
        <v>#N/A</v>
      </c>
      <c r="E415" s="1" t="e">
        <f>IF($J415=TRUE,Linearity!E415,NA())</f>
        <v>#N/A</v>
      </c>
      <c r="F415" s="1">
        <f>IF(AND($J415=TRUE,Linearity!F415&lt;&gt;0,Linearity!G415&lt;&gt;0),Linearity!F415,-25)</f>
        <v>-25</v>
      </c>
      <c r="G415" s="1">
        <f>IF(AND($J415=TRUE,Linearity!F415&lt;&gt;0,Linearity!G415&lt;&gt;0),Linearity!G415,-25)</f>
        <v>-25</v>
      </c>
      <c r="H415" s="1">
        <f>IF(AND($J415=TRUE,Linearity!F415&lt;&gt;0,Linearity!G415&lt;&gt;0),Linearity!H415,-25)</f>
        <v>-25</v>
      </c>
      <c r="I415" s="1">
        <f>IF(AND($J415=TRUE,Linearity!F415&lt;&gt;0,Linearity!G415&lt;&gt;0),Linearity!I415,-25)</f>
        <v>-25</v>
      </c>
      <c r="J415" t="b">
        <f>IF(Linearity!J415&lt;&gt;0,TRUE,FALSE)</f>
        <v>0</v>
      </c>
    </row>
    <row r="416" spans="1:10" x14ac:dyDescent="0.25">
      <c r="A416" s="1" t="e">
        <f>IF($J416=TRUE,Linearity!A416,NA())</f>
        <v>#N/A</v>
      </c>
      <c r="B416" s="1" t="e">
        <f>IF($J416=TRUE,Linearity!B416,NA())</f>
        <v>#N/A</v>
      </c>
      <c r="C416" s="1" t="e">
        <f>IF($J416=TRUE,Linearity!C416,NA())</f>
        <v>#N/A</v>
      </c>
      <c r="D416" s="1" t="e">
        <f>IF($J416=TRUE,Linearity!D416,NA())</f>
        <v>#N/A</v>
      </c>
      <c r="E416" s="1" t="e">
        <f>IF($J416=TRUE,Linearity!E416,NA())</f>
        <v>#N/A</v>
      </c>
      <c r="F416" s="1">
        <f>IF(AND($J416=TRUE,Linearity!F416&lt;&gt;0,Linearity!G416&lt;&gt;0),Linearity!F416,-25)</f>
        <v>-25</v>
      </c>
      <c r="G416" s="1">
        <f>IF(AND($J416=TRUE,Linearity!F416&lt;&gt;0,Linearity!G416&lt;&gt;0),Linearity!G416,-25)</f>
        <v>-25</v>
      </c>
      <c r="H416" s="1">
        <f>IF(AND($J416=TRUE,Linearity!F416&lt;&gt;0,Linearity!G416&lt;&gt;0),Linearity!H416,-25)</f>
        <v>-25</v>
      </c>
      <c r="I416" s="1">
        <f>IF(AND($J416=TRUE,Linearity!F416&lt;&gt;0,Linearity!G416&lt;&gt;0),Linearity!I416,-25)</f>
        <v>-25</v>
      </c>
      <c r="J416" t="b">
        <f>IF(Linearity!J416&lt;&gt;0,TRUE,FALSE)</f>
        <v>0</v>
      </c>
    </row>
    <row r="417" spans="1:10" x14ac:dyDescent="0.25">
      <c r="A417" s="1" t="e">
        <f>IF($J417=TRUE,Linearity!A417,NA())</f>
        <v>#N/A</v>
      </c>
      <c r="B417" s="1" t="e">
        <f>IF($J417=TRUE,Linearity!B417,NA())</f>
        <v>#N/A</v>
      </c>
      <c r="C417" s="1" t="e">
        <f>IF($J417=TRUE,Linearity!C417,NA())</f>
        <v>#N/A</v>
      </c>
      <c r="D417" s="1" t="e">
        <f>IF($J417=TRUE,Linearity!D417,NA())</f>
        <v>#N/A</v>
      </c>
      <c r="E417" s="1" t="e">
        <f>IF($J417=TRUE,Linearity!E417,NA())</f>
        <v>#N/A</v>
      </c>
      <c r="F417" s="1">
        <f>IF(AND($J417=TRUE,Linearity!F417&lt;&gt;0,Linearity!G417&lt;&gt;0),Linearity!F417,-25)</f>
        <v>-25</v>
      </c>
      <c r="G417" s="1">
        <f>IF(AND($J417=TRUE,Linearity!F417&lt;&gt;0,Linearity!G417&lt;&gt;0),Linearity!G417,-25)</f>
        <v>-25</v>
      </c>
      <c r="H417" s="1">
        <f>IF(AND($J417=TRUE,Linearity!F417&lt;&gt;0,Linearity!G417&lt;&gt;0),Linearity!H417,-25)</f>
        <v>-25</v>
      </c>
      <c r="I417" s="1">
        <f>IF(AND($J417=TRUE,Linearity!F417&lt;&gt;0,Linearity!G417&lt;&gt;0),Linearity!I417,-25)</f>
        <v>-25</v>
      </c>
      <c r="J417" t="b">
        <f>IF(Linearity!J417&lt;&gt;0,TRUE,FALSE)</f>
        <v>0</v>
      </c>
    </row>
    <row r="418" spans="1:10" x14ac:dyDescent="0.25">
      <c r="A418" s="1" t="e">
        <f>IF($J418=TRUE,Linearity!A418,NA())</f>
        <v>#N/A</v>
      </c>
      <c r="B418" s="1" t="e">
        <f>IF($J418=TRUE,Linearity!B418,NA())</f>
        <v>#N/A</v>
      </c>
      <c r="C418" s="1" t="e">
        <f>IF($J418=TRUE,Linearity!C418,NA())</f>
        <v>#N/A</v>
      </c>
      <c r="D418" s="1" t="e">
        <f>IF($J418=TRUE,Linearity!D418,NA())</f>
        <v>#N/A</v>
      </c>
      <c r="E418" s="1" t="e">
        <f>IF($J418=TRUE,Linearity!E418,NA())</f>
        <v>#N/A</v>
      </c>
      <c r="F418" s="1">
        <f>IF(AND($J418=TRUE,Linearity!F418&lt;&gt;0,Linearity!G418&lt;&gt;0),Linearity!F418,-25)</f>
        <v>-25</v>
      </c>
      <c r="G418" s="1">
        <f>IF(AND($J418=TRUE,Linearity!F418&lt;&gt;0,Linearity!G418&lt;&gt;0),Linearity!G418,-25)</f>
        <v>-25</v>
      </c>
      <c r="H418" s="1">
        <f>IF(AND($J418=TRUE,Linearity!F418&lt;&gt;0,Linearity!G418&lt;&gt;0),Linearity!H418,-25)</f>
        <v>-25</v>
      </c>
      <c r="I418" s="1">
        <f>IF(AND($J418=TRUE,Linearity!F418&lt;&gt;0,Linearity!G418&lt;&gt;0),Linearity!I418,-25)</f>
        <v>-25</v>
      </c>
      <c r="J418" t="b">
        <f>IF(Linearity!J418&lt;&gt;0,TRUE,FALSE)</f>
        <v>0</v>
      </c>
    </row>
    <row r="419" spans="1:10" x14ac:dyDescent="0.25">
      <c r="A419" s="1" t="e">
        <f>IF($J419=TRUE,Linearity!A419,NA())</f>
        <v>#N/A</v>
      </c>
      <c r="B419" s="1" t="e">
        <f>IF($J419=TRUE,Linearity!B419,NA())</f>
        <v>#N/A</v>
      </c>
      <c r="C419" s="1" t="e">
        <f>IF($J419=TRUE,Linearity!C419,NA())</f>
        <v>#N/A</v>
      </c>
      <c r="D419" s="1" t="e">
        <f>IF($J419=TRUE,Linearity!D419,NA())</f>
        <v>#N/A</v>
      </c>
      <c r="E419" s="1" t="e">
        <f>IF($J419=TRUE,Linearity!E419,NA())</f>
        <v>#N/A</v>
      </c>
      <c r="F419" s="1">
        <f>IF(AND($J419=TRUE,Linearity!F419&lt;&gt;0,Linearity!G419&lt;&gt;0),Linearity!F419,-25)</f>
        <v>-25</v>
      </c>
      <c r="G419" s="1">
        <f>IF(AND($J419=TRUE,Linearity!F419&lt;&gt;0,Linearity!G419&lt;&gt;0),Linearity!G419,-25)</f>
        <v>-25</v>
      </c>
      <c r="H419" s="1">
        <f>IF(AND($J419=TRUE,Linearity!F419&lt;&gt;0,Linearity!G419&lt;&gt;0),Linearity!H419,-25)</f>
        <v>-25</v>
      </c>
      <c r="I419" s="1">
        <f>IF(AND($J419=TRUE,Linearity!F419&lt;&gt;0,Linearity!G419&lt;&gt;0),Linearity!I419,-25)</f>
        <v>-25</v>
      </c>
      <c r="J419" t="b">
        <f>IF(Linearity!J419&lt;&gt;0,TRUE,FALSE)</f>
        <v>0</v>
      </c>
    </row>
    <row r="420" spans="1:10" x14ac:dyDescent="0.25">
      <c r="A420" s="1" t="e">
        <f>IF($J420=TRUE,Linearity!A420,NA())</f>
        <v>#N/A</v>
      </c>
      <c r="B420" s="1" t="e">
        <f>IF($J420=TRUE,Linearity!B420,NA())</f>
        <v>#N/A</v>
      </c>
      <c r="C420" s="1" t="e">
        <f>IF($J420=TRUE,Linearity!C420,NA())</f>
        <v>#N/A</v>
      </c>
      <c r="D420" s="1" t="e">
        <f>IF($J420=TRUE,Linearity!D420,NA())</f>
        <v>#N/A</v>
      </c>
      <c r="E420" s="1" t="e">
        <f>IF($J420=TRUE,Linearity!E420,NA())</f>
        <v>#N/A</v>
      </c>
      <c r="F420" s="1">
        <f>IF(AND($J420=TRUE,Linearity!F420&lt;&gt;0,Linearity!G420&lt;&gt;0),Linearity!F420,-25)</f>
        <v>-25</v>
      </c>
      <c r="G420" s="1">
        <f>IF(AND($J420=TRUE,Linearity!F420&lt;&gt;0,Linearity!G420&lt;&gt;0),Linearity!G420,-25)</f>
        <v>-25</v>
      </c>
      <c r="H420" s="1">
        <f>IF(AND($J420=TRUE,Linearity!F420&lt;&gt;0,Linearity!G420&lt;&gt;0),Linearity!H420,-25)</f>
        <v>-25</v>
      </c>
      <c r="I420" s="1">
        <f>IF(AND($J420=TRUE,Linearity!F420&lt;&gt;0,Linearity!G420&lt;&gt;0),Linearity!I420,-25)</f>
        <v>-25</v>
      </c>
      <c r="J420" t="b">
        <f>IF(Linearity!J420&lt;&gt;0,TRUE,FALSE)</f>
        <v>0</v>
      </c>
    </row>
    <row r="421" spans="1:10" x14ac:dyDescent="0.25">
      <c r="A421" s="1" t="e">
        <f>IF($J421=TRUE,Linearity!A421,NA())</f>
        <v>#N/A</v>
      </c>
      <c r="B421" s="1" t="e">
        <f>IF($J421=TRUE,Linearity!B421,NA())</f>
        <v>#N/A</v>
      </c>
      <c r="C421" s="1" t="e">
        <f>IF($J421=TRUE,Linearity!C421,NA())</f>
        <v>#N/A</v>
      </c>
      <c r="D421" s="1" t="e">
        <f>IF($J421=TRUE,Linearity!D421,NA())</f>
        <v>#N/A</v>
      </c>
      <c r="E421" s="1" t="e">
        <f>IF($J421=TRUE,Linearity!E421,NA())</f>
        <v>#N/A</v>
      </c>
      <c r="F421" s="1">
        <f>IF(AND($J421=TRUE,Linearity!F421&lt;&gt;0,Linearity!G421&lt;&gt;0),Linearity!F421,-25)</f>
        <v>-25</v>
      </c>
      <c r="G421" s="1">
        <f>IF(AND($J421=TRUE,Linearity!F421&lt;&gt;0,Linearity!G421&lt;&gt;0),Linearity!G421,-25)</f>
        <v>-25</v>
      </c>
      <c r="H421" s="1">
        <f>IF(AND($J421=TRUE,Linearity!F421&lt;&gt;0,Linearity!G421&lt;&gt;0),Linearity!H421,-25)</f>
        <v>-25</v>
      </c>
      <c r="I421" s="1">
        <f>IF(AND($J421=TRUE,Linearity!F421&lt;&gt;0,Linearity!G421&lt;&gt;0),Linearity!I421,-25)</f>
        <v>-25</v>
      </c>
      <c r="J421" t="b">
        <f>IF(Linearity!J421&lt;&gt;0,TRUE,FALSE)</f>
        <v>0</v>
      </c>
    </row>
    <row r="422" spans="1:10" x14ac:dyDescent="0.25">
      <c r="A422" s="1" t="e">
        <f>IF($J422=TRUE,Linearity!A422,NA())</f>
        <v>#N/A</v>
      </c>
      <c r="B422" s="1" t="e">
        <f>IF($J422=TRUE,Linearity!B422,NA())</f>
        <v>#N/A</v>
      </c>
      <c r="C422" s="1" t="e">
        <f>IF($J422=TRUE,Linearity!C422,NA())</f>
        <v>#N/A</v>
      </c>
      <c r="D422" s="1" t="e">
        <f>IF($J422=TRUE,Linearity!D422,NA())</f>
        <v>#N/A</v>
      </c>
      <c r="E422" s="1" t="e">
        <f>IF($J422=TRUE,Linearity!E422,NA())</f>
        <v>#N/A</v>
      </c>
      <c r="F422" s="1">
        <f>IF(AND($J422=TRUE,Linearity!F422&lt;&gt;0,Linearity!G422&lt;&gt;0),Linearity!F422,-25)</f>
        <v>-25</v>
      </c>
      <c r="G422" s="1">
        <f>IF(AND($J422=TRUE,Linearity!F422&lt;&gt;0,Linearity!G422&lt;&gt;0),Linearity!G422,-25)</f>
        <v>-25</v>
      </c>
      <c r="H422" s="1">
        <f>IF(AND($J422=TRUE,Linearity!F422&lt;&gt;0,Linearity!G422&lt;&gt;0),Linearity!H422,-25)</f>
        <v>-25</v>
      </c>
      <c r="I422" s="1">
        <f>IF(AND($J422=TRUE,Linearity!F422&lt;&gt;0,Linearity!G422&lt;&gt;0),Linearity!I422,-25)</f>
        <v>-25</v>
      </c>
      <c r="J422" t="b">
        <f>IF(Linearity!J422&lt;&gt;0,TRUE,FALSE)</f>
        <v>0</v>
      </c>
    </row>
    <row r="423" spans="1:10" x14ac:dyDescent="0.25">
      <c r="A423" s="1" t="e">
        <f>IF($J423=TRUE,Linearity!A423,NA())</f>
        <v>#N/A</v>
      </c>
      <c r="B423" s="1" t="e">
        <f>IF($J423=TRUE,Linearity!B423,NA())</f>
        <v>#N/A</v>
      </c>
      <c r="C423" s="1" t="e">
        <f>IF($J423=TRUE,Linearity!C423,NA())</f>
        <v>#N/A</v>
      </c>
      <c r="D423" s="1" t="e">
        <f>IF($J423=TRUE,Linearity!D423,NA())</f>
        <v>#N/A</v>
      </c>
      <c r="E423" s="1" t="e">
        <f>IF($J423=TRUE,Linearity!E423,NA())</f>
        <v>#N/A</v>
      </c>
      <c r="F423" s="1">
        <f>IF(AND($J423=TRUE,Linearity!F423&lt;&gt;0,Linearity!G423&lt;&gt;0),Linearity!F423,-25)</f>
        <v>-25</v>
      </c>
      <c r="G423" s="1">
        <f>IF(AND($J423=TRUE,Linearity!F423&lt;&gt;0,Linearity!G423&lt;&gt;0),Linearity!G423,-25)</f>
        <v>-25</v>
      </c>
      <c r="H423" s="1">
        <f>IF(AND($J423=TRUE,Linearity!F423&lt;&gt;0,Linearity!G423&lt;&gt;0),Linearity!H423,-25)</f>
        <v>-25</v>
      </c>
      <c r="I423" s="1">
        <f>IF(AND($J423=TRUE,Linearity!F423&lt;&gt;0,Linearity!G423&lt;&gt;0),Linearity!I423,-25)</f>
        <v>-25</v>
      </c>
      <c r="J423" t="b">
        <f>IF(Linearity!J423&lt;&gt;0,TRUE,FALSE)</f>
        <v>0</v>
      </c>
    </row>
    <row r="424" spans="1:10" x14ac:dyDescent="0.25">
      <c r="A424" s="1" t="e">
        <f>IF($J424=TRUE,Linearity!A424,NA())</f>
        <v>#N/A</v>
      </c>
      <c r="B424" s="1" t="e">
        <f>IF($J424=TRUE,Linearity!B424,NA())</f>
        <v>#N/A</v>
      </c>
      <c r="C424" s="1" t="e">
        <f>IF($J424=TRUE,Linearity!C424,NA())</f>
        <v>#N/A</v>
      </c>
      <c r="D424" s="1" t="e">
        <f>IF($J424=TRUE,Linearity!D424,NA())</f>
        <v>#N/A</v>
      </c>
      <c r="E424" s="1" t="e">
        <f>IF($J424=TRUE,Linearity!E424,NA())</f>
        <v>#N/A</v>
      </c>
      <c r="F424" s="1">
        <f>IF(AND($J424=TRUE,Linearity!F424&lt;&gt;0,Linearity!G424&lt;&gt;0),Linearity!F424,-25)</f>
        <v>-25</v>
      </c>
      <c r="G424" s="1">
        <f>IF(AND($J424=TRUE,Linearity!F424&lt;&gt;0,Linearity!G424&lt;&gt;0),Linearity!G424,-25)</f>
        <v>-25</v>
      </c>
      <c r="H424" s="1">
        <f>IF(AND($J424=TRUE,Linearity!F424&lt;&gt;0,Linearity!G424&lt;&gt;0),Linearity!H424,-25)</f>
        <v>-25</v>
      </c>
      <c r="I424" s="1">
        <f>IF(AND($J424=TRUE,Linearity!F424&lt;&gt;0,Linearity!G424&lt;&gt;0),Linearity!I424,-25)</f>
        <v>-25</v>
      </c>
      <c r="J424" t="b">
        <f>IF(Linearity!J424&lt;&gt;0,TRUE,FALSE)</f>
        <v>0</v>
      </c>
    </row>
    <row r="425" spans="1:10" x14ac:dyDescent="0.25">
      <c r="A425" s="1" t="e">
        <f>IF($J425=TRUE,Linearity!A425,NA())</f>
        <v>#N/A</v>
      </c>
      <c r="B425" s="1" t="e">
        <f>IF($J425=TRUE,Linearity!B425,NA())</f>
        <v>#N/A</v>
      </c>
      <c r="C425" s="1" t="e">
        <f>IF($J425=TRUE,Linearity!C425,NA())</f>
        <v>#N/A</v>
      </c>
      <c r="D425" s="1" t="e">
        <f>IF($J425=TRUE,Linearity!D425,NA())</f>
        <v>#N/A</v>
      </c>
      <c r="E425" s="1" t="e">
        <f>IF($J425=TRUE,Linearity!E425,NA())</f>
        <v>#N/A</v>
      </c>
      <c r="F425" s="1">
        <f>IF(AND($J425=TRUE,Linearity!F425&lt;&gt;0,Linearity!G425&lt;&gt;0),Linearity!F425,-25)</f>
        <v>-25</v>
      </c>
      <c r="G425" s="1">
        <f>IF(AND($J425=TRUE,Linearity!F425&lt;&gt;0,Linearity!G425&lt;&gt;0),Linearity!G425,-25)</f>
        <v>-25</v>
      </c>
      <c r="H425" s="1">
        <f>IF(AND($J425=TRUE,Linearity!F425&lt;&gt;0,Linearity!G425&lt;&gt;0),Linearity!H425,-25)</f>
        <v>-25</v>
      </c>
      <c r="I425" s="1">
        <f>IF(AND($J425=TRUE,Linearity!F425&lt;&gt;0,Linearity!G425&lt;&gt;0),Linearity!I425,-25)</f>
        <v>-25</v>
      </c>
      <c r="J425" t="b">
        <f>IF(Linearity!J425&lt;&gt;0,TRUE,FALSE)</f>
        <v>0</v>
      </c>
    </row>
    <row r="426" spans="1:10" x14ac:dyDescent="0.25">
      <c r="A426" s="1" t="e">
        <f>IF($J426=TRUE,Linearity!A426,NA())</f>
        <v>#N/A</v>
      </c>
      <c r="B426" s="1" t="e">
        <f>IF($J426=TRUE,Linearity!B426,NA())</f>
        <v>#N/A</v>
      </c>
      <c r="C426" s="1" t="e">
        <f>IF($J426=TRUE,Linearity!C426,NA())</f>
        <v>#N/A</v>
      </c>
      <c r="D426" s="1" t="e">
        <f>IF($J426=TRUE,Linearity!D426,NA())</f>
        <v>#N/A</v>
      </c>
      <c r="E426" s="1" t="e">
        <f>IF($J426=TRUE,Linearity!E426,NA())</f>
        <v>#N/A</v>
      </c>
      <c r="F426" s="1">
        <f>IF(AND($J426=TRUE,Linearity!F426&lt;&gt;0,Linearity!G426&lt;&gt;0),Linearity!F426,-25)</f>
        <v>-25</v>
      </c>
      <c r="G426" s="1">
        <f>IF(AND($J426=TRUE,Linearity!F426&lt;&gt;0,Linearity!G426&lt;&gt;0),Linearity!G426,-25)</f>
        <v>-25</v>
      </c>
      <c r="H426" s="1">
        <f>IF(AND($J426=TRUE,Linearity!F426&lt;&gt;0,Linearity!G426&lt;&gt;0),Linearity!H426,-25)</f>
        <v>-25</v>
      </c>
      <c r="I426" s="1">
        <f>IF(AND($J426=TRUE,Linearity!F426&lt;&gt;0,Linearity!G426&lt;&gt;0),Linearity!I426,-25)</f>
        <v>-25</v>
      </c>
      <c r="J426" t="b">
        <f>IF(Linearity!J426&lt;&gt;0,TRUE,FALSE)</f>
        <v>0</v>
      </c>
    </row>
    <row r="427" spans="1:10" x14ac:dyDescent="0.25">
      <c r="A427" s="1" t="e">
        <f>IF($J427=TRUE,Linearity!A427,NA())</f>
        <v>#N/A</v>
      </c>
      <c r="B427" s="1" t="e">
        <f>IF($J427=TRUE,Linearity!B427,NA())</f>
        <v>#N/A</v>
      </c>
      <c r="C427" s="1" t="e">
        <f>IF($J427=TRUE,Linearity!C427,NA())</f>
        <v>#N/A</v>
      </c>
      <c r="D427" s="1" t="e">
        <f>IF($J427=TRUE,Linearity!D427,NA())</f>
        <v>#N/A</v>
      </c>
      <c r="E427" s="1" t="e">
        <f>IF($J427=TRUE,Linearity!E427,NA())</f>
        <v>#N/A</v>
      </c>
      <c r="F427" s="1">
        <f>IF(AND($J427=TRUE,Linearity!F427&lt;&gt;0,Linearity!G427&lt;&gt;0),Linearity!F427,-25)</f>
        <v>-25</v>
      </c>
      <c r="G427" s="1">
        <f>IF(AND($J427=TRUE,Linearity!F427&lt;&gt;0,Linearity!G427&lt;&gt;0),Linearity!G427,-25)</f>
        <v>-25</v>
      </c>
      <c r="H427" s="1">
        <f>IF(AND($J427=TRUE,Linearity!F427&lt;&gt;0,Linearity!G427&lt;&gt;0),Linearity!H427,-25)</f>
        <v>-25</v>
      </c>
      <c r="I427" s="1">
        <f>IF(AND($J427=TRUE,Linearity!F427&lt;&gt;0,Linearity!G427&lt;&gt;0),Linearity!I427,-25)</f>
        <v>-25</v>
      </c>
      <c r="J427" t="b">
        <f>IF(Linearity!J427&lt;&gt;0,TRUE,FALSE)</f>
        <v>0</v>
      </c>
    </row>
    <row r="428" spans="1:10" x14ac:dyDescent="0.25">
      <c r="A428" s="1" t="e">
        <f>IF($J428=TRUE,Linearity!A428,NA())</f>
        <v>#N/A</v>
      </c>
      <c r="B428" s="1" t="e">
        <f>IF($J428=TRUE,Linearity!B428,NA())</f>
        <v>#N/A</v>
      </c>
      <c r="C428" s="1" t="e">
        <f>IF($J428=TRUE,Linearity!C428,NA())</f>
        <v>#N/A</v>
      </c>
      <c r="D428" s="1" t="e">
        <f>IF($J428=TRUE,Linearity!D428,NA())</f>
        <v>#N/A</v>
      </c>
      <c r="E428" s="1" t="e">
        <f>IF($J428=TRUE,Linearity!E428,NA())</f>
        <v>#N/A</v>
      </c>
      <c r="F428" s="1">
        <f>IF(AND($J428=TRUE,Linearity!F428&lt;&gt;0,Linearity!G428&lt;&gt;0),Linearity!F428,-25)</f>
        <v>-25</v>
      </c>
      <c r="G428" s="1">
        <f>IF(AND($J428=TRUE,Linearity!F428&lt;&gt;0,Linearity!G428&lt;&gt;0),Linearity!G428,-25)</f>
        <v>-25</v>
      </c>
      <c r="H428" s="1">
        <f>IF(AND($J428=TRUE,Linearity!F428&lt;&gt;0,Linearity!G428&lt;&gt;0),Linearity!H428,-25)</f>
        <v>-25</v>
      </c>
      <c r="I428" s="1">
        <f>IF(AND($J428=TRUE,Linearity!F428&lt;&gt;0,Linearity!G428&lt;&gt;0),Linearity!I428,-25)</f>
        <v>-25</v>
      </c>
      <c r="J428" t="b">
        <f>IF(Linearity!J428&lt;&gt;0,TRUE,FALSE)</f>
        <v>0</v>
      </c>
    </row>
    <row r="429" spans="1:10" x14ac:dyDescent="0.25">
      <c r="A429" s="1" t="e">
        <f>IF($J429=TRUE,Linearity!A429,NA())</f>
        <v>#N/A</v>
      </c>
      <c r="B429" s="1" t="e">
        <f>IF($J429=TRUE,Linearity!B429,NA())</f>
        <v>#N/A</v>
      </c>
      <c r="C429" s="1" t="e">
        <f>IF($J429=TRUE,Linearity!C429,NA())</f>
        <v>#N/A</v>
      </c>
      <c r="D429" s="1" t="e">
        <f>IF($J429=TRUE,Linearity!D429,NA())</f>
        <v>#N/A</v>
      </c>
      <c r="E429" s="1" t="e">
        <f>IF($J429=TRUE,Linearity!E429,NA())</f>
        <v>#N/A</v>
      </c>
      <c r="F429" s="1">
        <f>IF(AND($J429=TRUE,Linearity!F429&lt;&gt;0,Linearity!G429&lt;&gt;0),Linearity!F429,-25)</f>
        <v>-25</v>
      </c>
      <c r="G429" s="1">
        <f>IF(AND($J429=TRUE,Linearity!F429&lt;&gt;0,Linearity!G429&lt;&gt;0),Linearity!G429,-25)</f>
        <v>-25</v>
      </c>
      <c r="H429" s="1">
        <f>IF(AND($J429=TRUE,Linearity!F429&lt;&gt;0,Linearity!G429&lt;&gt;0),Linearity!H429,-25)</f>
        <v>-25</v>
      </c>
      <c r="I429" s="1">
        <f>IF(AND($J429=TRUE,Linearity!F429&lt;&gt;0,Linearity!G429&lt;&gt;0),Linearity!I429,-25)</f>
        <v>-25</v>
      </c>
      <c r="J429" t="b">
        <f>IF(Linearity!J429&lt;&gt;0,TRUE,FALSE)</f>
        <v>0</v>
      </c>
    </row>
    <row r="430" spans="1:10" x14ac:dyDescent="0.25">
      <c r="A430" s="1" t="e">
        <f>IF($J430=TRUE,Linearity!A430,NA())</f>
        <v>#N/A</v>
      </c>
      <c r="B430" s="1" t="e">
        <f>IF($J430=TRUE,Linearity!B430,NA())</f>
        <v>#N/A</v>
      </c>
      <c r="C430" s="1" t="e">
        <f>IF($J430=TRUE,Linearity!C430,NA())</f>
        <v>#N/A</v>
      </c>
      <c r="D430" s="1" t="e">
        <f>IF($J430=TRUE,Linearity!D430,NA())</f>
        <v>#N/A</v>
      </c>
      <c r="E430" s="1" t="e">
        <f>IF($J430=TRUE,Linearity!E430,NA())</f>
        <v>#N/A</v>
      </c>
      <c r="F430" s="1">
        <f>IF(AND($J430=TRUE,Linearity!F430&lt;&gt;0,Linearity!G430&lt;&gt;0),Linearity!F430,-25)</f>
        <v>-25</v>
      </c>
      <c r="G430" s="1">
        <f>IF(AND($J430=TRUE,Linearity!F430&lt;&gt;0,Linearity!G430&lt;&gt;0),Linearity!G430,-25)</f>
        <v>-25</v>
      </c>
      <c r="H430" s="1">
        <f>IF(AND($J430=TRUE,Linearity!F430&lt;&gt;0,Linearity!G430&lt;&gt;0),Linearity!H430,-25)</f>
        <v>-25</v>
      </c>
      <c r="I430" s="1">
        <f>IF(AND($J430=TRUE,Linearity!F430&lt;&gt;0,Linearity!G430&lt;&gt;0),Linearity!I430,-25)</f>
        <v>-25</v>
      </c>
      <c r="J430" t="b">
        <f>IF(Linearity!J430&lt;&gt;0,TRUE,FALSE)</f>
        <v>0</v>
      </c>
    </row>
    <row r="431" spans="1:10" x14ac:dyDescent="0.25">
      <c r="A431" s="1" t="e">
        <f>IF($J431=TRUE,Linearity!A431,NA())</f>
        <v>#N/A</v>
      </c>
      <c r="B431" s="1" t="e">
        <f>IF($J431=TRUE,Linearity!B431,NA())</f>
        <v>#N/A</v>
      </c>
      <c r="C431" s="1" t="e">
        <f>IF($J431=TRUE,Linearity!C431,NA())</f>
        <v>#N/A</v>
      </c>
      <c r="D431" s="1" t="e">
        <f>IF($J431=TRUE,Linearity!D431,NA())</f>
        <v>#N/A</v>
      </c>
      <c r="E431" s="1" t="e">
        <f>IF($J431=TRUE,Linearity!E431,NA())</f>
        <v>#N/A</v>
      </c>
      <c r="F431" s="1">
        <f>IF(AND($J431=TRUE,Linearity!F431&lt;&gt;0,Linearity!G431&lt;&gt;0),Linearity!F431,-25)</f>
        <v>-25</v>
      </c>
      <c r="G431" s="1">
        <f>IF(AND($J431=TRUE,Linearity!F431&lt;&gt;0,Linearity!G431&lt;&gt;0),Linearity!G431,-25)</f>
        <v>-25</v>
      </c>
      <c r="H431" s="1">
        <f>IF(AND($J431=TRUE,Linearity!F431&lt;&gt;0,Linearity!G431&lt;&gt;0),Linearity!H431,-25)</f>
        <v>-25</v>
      </c>
      <c r="I431" s="1">
        <f>IF(AND($J431=TRUE,Linearity!F431&lt;&gt;0,Linearity!G431&lt;&gt;0),Linearity!I431,-25)</f>
        <v>-25</v>
      </c>
      <c r="J431" t="b">
        <f>IF(Linearity!J431&lt;&gt;0,TRUE,FALSE)</f>
        <v>0</v>
      </c>
    </row>
    <row r="432" spans="1:10" x14ac:dyDescent="0.25">
      <c r="A432" s="1" t="e">
        <f>IF($J432=TRUE,Linearity!A432,NA())</f>
        <v>#N/A</v>
      </c>
      <c r="B432" s="1" t="e">
        <f>IF($J432=TRUE,Linearity!B432,NA())</f>
        <v>#N/A</v>
      </c>
      <c r="C432" s="1" t="e">
        <f>IF($J432=TRUE,Linearity!C432,NA())</f>
        <v>#N/A</v>
      </c>
      <c r="D432" s="1" t="e">
        <f>IF($J432=TRUE,Linearity!D432,NA())</f>
        <v>#N/A</v>
      </c>
      <c r="E432" s="1" t="e">
        <f>IF($J432=TRUE,Linearity!E432,NA())</f>
        <v>#N/A</v>
      </c>
      <c r="F432" s="1">
        <f>IF(AND($J432=TRUE,Linearity!F432&lt;&gt;0,Linearity!G432&lt;&gt;0),Linearity!F432,-25)</f>
        <v>-25</v>
      </c>
      <c r="G432" s="1">
        <f>IF(AND($J432=TRUE,Linearity!F432&lt;&gt;0,Linearity!G432&lt;&gt;0),Linearity!G432,-25)</f>
        <v>-25</v>
      </c>
      <c r="H432" s="1">
        <f>IF(AND($J432=TRUE,Linearity!F432&lt;&gt;0,Linearity!G432&lt;&gt;0),Linearity!H432,-25)</f>
        <v>-25</v>
      </c>
      <c r="I432" s="1">
        <f>IF(AND($J432=TRUE,Linearity!F432&lt;&gt;0,Linearity!G432&lt;&gt;0),Linearity!I432,-25)</f>
        <v>-25</v>
      </c>
      <c r="J432" t="b">
        <f>IF(Linearity!J432&lt;&gt;0,TRUE,FALSE)</f>
        <v>0</v>
      </c>
    </row>
    <row r="433" spans="1:10" x14ac:dyDescent="0.25">
      <c r="A433" s="1" t="e">
        <f>IF($J433=TRUE,Linearity!A433,NA())</f>
        <v>#N/A</v>
      </c>
      <c r="B433" s="1" t="e">
        <f>IF($J433=TRUE,Linearity!B433,NA())</f>
        <v>#N/A</v>
      </c>
      <c r="C433" s="1" t="e">
        <f>IF($J433=TRUE,Linearity!C433,NA())</f>
        <v>#N/A</v>
      </c>
      <c r="D433" s="1" t="e">
        <f>IF($J433=TRUE,Linearity!D433,NA())</f>
        <v>#N/A</v>
      </c>
      <c r="E433" s="1" t="e">
        <f>IF($J433=TRUE,Linearity!E433,NA())</f>
        <v>#N/A</v>
      </c>
      <c r="F433" s="1">
        <f>IF(AND($J433=TRUE,Linearity!F433&lt;&gt;0,Linearity!G433&lt;&gt;0),Linearity!F433,-25)</f>
        <v>-25</v>
      </c>
      <c r="G433" s="1">
        <f>IF(AND($J433=TRUE,Linearity!F433&lt;&gt;0,Linearity!G433&lt;&gt;0),Linearity!G433,-25)</f>
        <v>-25</v>
      </c>
      <c r="H433" s="1">
        <f>IF(AND($J433=TRUE,Linearity!F433&lt;&gt;0,Linearity!G433&lt;&gt;0),Linearity!H433,-25)</f>
        <v>-25</v>
      </c>
      <c r="I433" s="1">
        <f>IF(AND($J433=TRUE,Linearity!F433&lt;&gt;0,Linearity!G433&lt;&gt;0),Linearity!I433,-25)</f>
        <v>-25</v>
      </c>
      <c r="J433" t="b">
        <f>IF(Linearity!J433&lt;&gt;0,TRUE,FALSE)</f>
        <v>0</v>
      </c>
    </row>
    <row r="434" spans="1:10" x14ac:dyDescent="0.25">
      <c r="A434" s="1" t="e">
        <f>IF($J434=TRUE,Linearity!A434,NA())</f>
        <v>#N/A</v>
      </c>
      <c r="B434" s="1" t="e">
        <f>IF($J434=TRUE,Linearity!B434,NA())</f>
        <v>#N/A</v>
      </c>
      <c r="C434" s="1" t="e">
        <f>IF($J434=TRUE,Linearity!C434,NA())</f>
        <v>#N/A</v>
      </c>
      <c r="D434" s="1" t="e">
        <f>IF($J434=TRUE,Linearity!D434,NA())</f>
        <v>#N/A</v>
      </c>
      <c r="E434" s="1" t="e">
        <f>IF($J434=TRUE,Linearity!E434,NA())</f>
        <v>#N/A</v>
      </c>
      <c r="F434" s="1">
        <f>IF(AND($J434=TRUE,Linearity!F434&lt;&gt;0,Linearity!G434&lt;&gt;0),Linearity!F434,-25)</f>
        <v>-25</v>
      </c>
      <c r="G434" s="1">
        <f>IF(AND($J434=TRUE,Linearity!F434&lt;&gt;0,Linearity!G434&lt;&gt;0),Linearity!G434,-25)</f>
        <v>-25</v>
      </c>
      <c r="H434" s="1">
        <f>IF(AND($J434=TRUE,Linearity!F434&lt;&gt;0,Linearity!G434&lt;&gt;0),Linearity!H434,-25)</f>
        <v>-25</v>
      </c>
      <c r="I434" s="1">
        <f>IF(AND($J434=TRUE,Linearity!F434&lt;&gt;0,Linearity!G434&lt;&gt;0),Linearity!I434,-25)</f>
        <v>-25</v>
      </c>
      <c r="J434" t="b">
        <f>IF(Linearity!J434&lt;&gt;0,TRUE,FALSE)</f>
        <v>0</v>
      </c>
    </row>
    <row r="435" spans="1:10" x14ac:dyDescent="0.25">
      <c r="A435" s="1" t="e">
        <f>IF($J435=TRUE,Linearity!A435,NA())</f>
        <v>#N/A</v>
      </c>
      <c r="B435" s="1" t="e">
        <f>IF($J435=TRUE,Linearity!B435,NA())</f>
        <v>#N/A</v>
      </c>
      <c r="C435" s="1" t="e">
        <f>IF($J435=TRUE,Linearity!C435,NA())</f>
        <v>#N/A</v>
      </c>
      <c r="D435" s="1" t="e">
        <f>IF($J435=TRUE,Linearity!D435,NA())</f>
        <v>#N/A</v>
      </c>
      <c r="E435" s="1" t="e">
        <f>IF($J435=TRUE,Linearity!E435,NA())</f>
        <v>#N/A</v>
      </c>
      <c r="F435" s="1">
        <f>IF(AND($J435=TRUE,Linearity!F435&lt;&gt;0,Linearity!G435&lt;&gt;0),Linearity!F435,-25)</f>
        <v>-25</v>
      </c>
      <c r="G435" s="1">
        <f>IF(AND($J435=TRUE,Linearity!F435&lt;&gt;0,Linearity!G435&lt;&gt;0),Linearity!G435,-25)</f>
        <v>-25</v>
      </c>
      <c r="H435" s="1">
        <f>IF(AND($J435=TRUE,Linearity!F435&lt;&gt;0,Linearity!G435&lt;&gt;0),Linearity!H435,-25)</f>
        <v>-25</v>
      </c>
      <c r="I435" s="1">
        <f>IF(AND($J435=TRUE,Linearity!F435&lt;&gt;0,Linearity!G435&lt;&gt;0),Linearity!I435,-25)</f>
        <v>-25</v>
      </c>
      <c r="J435" t="b">
        <f>IF(Linearity!J435&lt;&gt;0,TRUE,FALSE)</f>
        <v>0</v>
      </c>
    </row>
    <row r="436" spans="1:10" x14ac:dyDescent="0.25">
      <c r="A436" s="1" t="e">
        <f>IF($J436=TRUE,Linearity!A436,NA())</f>
        <v>#N/A</v>
      </c>
      <c r="B436" s="1" t="e">
        <f>IF($J436=TRUE,Linearity!B436,NA())</f>
        <v>#N/A</v>
      </c>
      <c r="C436" s="1" t="e">
        <f>IF($J436=TRUE,Linearity!C436,NA())</f>
        <v>#N/A</v>
      </c>
      <c r="D436" s="1" t="e">
        <f>IF($J436=TRUE,Linearity!D436,NA())</f>
        <v>#N/A</v>
      </c>
      <c r="E436" s="1" t="e">
        <f>IF($J436=TRUE,Linearity!E436,NA())</f>
        <v>#N/A</v>
      </c>
      <c r="F436" s="1">
        <f>IF(AND($J436=TRUE,Linearity!F436&lt;&gt;0,Linearity!G436&lt;&gt;0),Linearity!F436,-25)</f>
        <v>-25</v>
      </c>
      <c r="G436" s="1">
        <f>IF(AND($J436=TRUE,Linearity!F436&lt;&gt;0,Linearity!G436&lt;&gt;0),Linearity!G436,-25)</f>
        <v>-25</v>
      </c>
      <c r="H436" s="1">
        <f>IF(AND($J436=TRUE,Linearity!F436&lt;&gt;0,Linearity!G436&lt;&gt;0),Linearity!H436,-25)</f>
        <v>-25</v>
      </c>
      <c r="I436" s="1">
        <f>IF(AND($J436=TRUE,Linearity!F436&lt;&gt;0,Linearity!G436&lt;&gt;0),Linearity!I436,-25)</f>
        <v>-25</v>
      </c>
      <c r="J436" t="b">
        <f>IF(Linearity!J436&lt;&gt;0,TRUE,FALSE)</f>
        <v>0</v>
      </c>
    </row>
    <row r="437" spans="1:10" x14ac:dyDescent="0.25">
      <c r="A437" s="1" t="e">
        <f>IF($J437=TRUE,Linearity!A437,NA())</f>
        <v>#N/A</v>
      </c>
      <c r="B437" s="1" t="e">
        <f>IF($J437=TRUE,Linearity!B437,NA())</f>
        <v>#N/A</v>
      </c>
      <c r="C437" s="1" t="e">
        <f>IF($J437=TRUE,Linearity!C437,NA())</f>
        <v>#N/A</v>
      </c>
      <c r="D437" s="1" t="e">
        <f>IF($J437=TRUE,Linearity!D437,NA())</f>
        <v>#N/A</v>
      </c>
      <c r="E437" s="1" t="e">
        <f>IF($J437=TRUE,Linearity!E437,NA())</f>
        <v>#N/A</v>
      </c>
      <c r="F437" s="1">
        <f>IF(AND($J437=TRUE,Linearity!F437&lt;&gt;0,Linearity!G437&lt;&gt;0),Linearity!F437,-25)</f>
        <v>-25</v>
      </c>
      <c r="G437" s="1">
        <f>IF(AND($J437=TRUE,Linearity!F437&lt;&gt;0,Linearity!G437&lt;&gt;0),Linearity!G437,-25)</f>
        <v>-25</v>
      </c>
      <c r="H437" s="1">
        <f>IF(AND($J437=TRUE,Linearity!F437&lt;&gt;0,Linearity!G437&lt;&gt;0),Linearity!H437,-25)</f>
        <v>-25</v>
      </c>
      <c r="I437" s="1">
        <f>IF(AND($J437=TRUE,Linearity!F437&lt;&gt;0,Linearity!G437&lt;&gt;0),Linearity!I437,-25)</f>
        <v>-25</v>
      </c>
      <c r="J437" t="b">
        <f>IF(Linearity!J437&lt;&gt;0,TRUE,FALSE)</f>
        <v>0</v>
      </c>
    </row>
    <row r="438" spans="1:10" x14ac:dyDescent="0.25">
      <c r="A438" s="1" t="e">
        <f>IF($J438=TRUE,Linearity!A438,NA())</f>
        <v>#N/A</v>
      </c>
      <c r="B438" s="1" t="e">
        <f>IF($J438=TRUE,Linearity!B438,NA())</f>
        <v>#N/A</v>
      </c>
      <c r="C438" s="1" t="e">
        <f>IF($J438=TRUE,Linearity!C438,NA())</f>
        <v>#N/A</v>
      </c>
      <c r="D438" s="1" t="e">
        <f>IF($J438=TRUE,Linearity!D438,NA())</f>
        <v>#N/A</v>
      </c>
      <c r="E438" s="1" t="e">
        <f>IF($J438=TRUE,Linearity!E438,NA())</f>
        <v>#N/A</v>
      </c>
      <c r="F438" s="1">
        <f>IF(AND($J438=TRUE,Linearity!F438&lt;&gt;0,Linearity!G438&lt;&gt;0),Linearity!F438,-25)</f>
        <v>-25</v>
      </c>
      <c r="G438" s="1">
        <f>IF(AND($J438=TRUE,Linearity!F438&lt;&gt;0,Linearity!G438&lt;&gt;0),Linearity!G438,-25)</f>
        <v>-25</v>
      </c>
      <c r="H438" s="1">
        <f>IF(AND($J438=TRUE,Linearity!F438&lt;&gt;0,Linearity!G438&lt;&gt;0),Linearity!H438,-25)</f>
        <v>-25</v>
      </c>
      <c r="I438" s="1">
        <f>IF(AND($J438=TRUE,Linearity!F438&lt;&gt;0,Linearity!G438&lt;&gt;0),Linearity!I438,-25)</f>
        <v>-25</v>
      </c>
      <c r="J438" t="b">
        <f>IF(Linearity!J438&lt;&gt;0,TRUE,FALSE)</f>
        <v>0</v>
      </c>
    </row>
    <row r="439" spans="1:10" x14ac:dyDescent="0.25">
      <c r="A439" s="1" t="e">
        <f>IF($J439=TRUE,Linearity!A439,NA())</f>
        <v>#N/A</v>
      </c>
      <c r="B439" s="1" t="e">
        <f>IF($J439=TRUE,Linearity!B439,NA())</f>
        <v>#N/A</v>
      </c>
      <c r="C439" s="1" t="e">
        <f>IF($J439=TRUE,Linearity!C439,NA())</f>
        <v>#N/A</v>
      </c>
      <c r="D439" s="1" t="e">
        <f>IF($J439=TRUE,Linearity!D439,NA())</f>
        <v>#N/A</v>
      </c>
      <c r="E439" s="1" t="e">
        <f>IF($J439=TRUE,Linearity!E439,NA())</f>
        <v>#N/A</v>
      </c>
      <c r="F439" s="1">
        <f>IF(AND($J439=TRUE,Linearity!F439&lt;&gt;0,Linearity!G439&lt;&gt;0),Linearity!F439,-25)</f>
        <v>-25</v>
      </c>
      <c r="G439" s="1">
        <f>IF(AND($J439=TRUE,Linearity!F439&lt;&gt;0,Linearity!G439&lt;&gt;0),Linearity!G439,-25)</f>
        <v>-25</v>
      </c>
      <c r="H439" s="1">
        <f>IF(AND($J439=TRUE,Linearity!F439&lt;&gt;0,Linearity!G439&lt;&gt;0),Linearity!H439,-25)</f>
        <v>-25</v>
      </c>
      <c r="I439" s="1">
        <f>IF(AND($J439=TRUE,Linearity!F439&lt;&gt;0,Linearity!G439&lt;&gt;0),Linearity!I439,-25)</f>
        <v>-25</v>
      </c>
      <c r="J439" t="b">
        <f>IF(Linearity!J439&lt;&gt;0,TRUE,FALSE)</f>
        <v>0</v>
      </c>
    </row>
    <row r="440" spans="1:10" x14ac:dyDescent="0.25">
      <c r="A440" s="1" t="e">
        <f>IF($J440=TRUE,Linearity!A440,NA())</f>
        <v>#N/A</v>
      </c>
      <c r="B440" s="1" t="e">
        <f>IF($J440=TRUE,Linearity!B440,NA())</f>
        <v>#N/A</v>
      </c>
      <c r="C440" s="1" t="e">
        <f>IF($J440=TRUE,Linearity!C440,NA())</f>
        <v>#N/A</v>
      </c>
      <c r="D440" s="1" t="e">
        <f>IF($J440=TRUE,Linearity!D440,NA())</f>
        <v>#N/A</v>
      </c>
      <c r="E440" s="1" t="e">
        <f>IF($J440=TRUE,Linearity!E440,NA())</f>
        <v>#N/A</v>
      </c>
      <c r="F440" s="1">
        <f>IF(AND($J440=TRUE,Linearity!F440&lt;&gt;0,Linearity!G440&lt;&gt;0),Linearity!F440,-25)</f>
        <v>-25</v>
      </c>
      <c r="G440" s="1">
        <f>IF(AND($J440=TRUE,Linearity!F440&lt;&gt;0,Linearity!G440&lt;&gt;0),Linearity!G440,-25)</f>
        <v>-25</v>
      </c>
      <c r="H440" s="1">
        <f>IF(AND($J440=TRUE,Linearity!F440&lt;&gt;0,Linearity!G440&lt;&gt;0),Linearity!H440,-25)</f>
        <v>-25</v>
      </c>
      <c r="I440" s="1">
        <f>IF(AND($J440=TRUE,Linearity!F440&lt;&gt;0,Linearity!G440&lt;&gt;0),Linearity!I440,-25)</f>
        <v>-25</v>
      </c>
      <c r="J440" t="b">
        <f>IF(Linearity!J440&lt;&gt;0,TRUE,FALSE)</f>
        <v>0</v>
      </c>
    </row>
    <row r="441" spans="1:10" x14ac:dyDescent="0.25">
      <c r="A441" s="1" t="e">
        <f>IF($J441=TRUE,Linearity!A441,NA())</f>
        <v>#N/A</v>
      </c>
      <c r="B441" s="1" t="e">
        <f>IF($J441=TRUE,Linearity!B441,NA())</f>
        <v>#N/A</v>
      </c>
      <c r="C441" s="1" t="e">
        <f>IF($J441=TRUE,Linearity!C441,NA())</f>
        <v>#N/A</v>
      </c>
      <c r="D441" s="1" t="e">
        <f>IF($J441=TRUE,Linearity!D441,NA())</f>
        <v>#N/A</v>
      </c>
      <c r="E441" s="1" t="e">
        <f>IF($J441=TRUE,Linearity!E441,NA())</f>
        <v>#N/A</v>
      </c>
      <c r="F441" s="1">
        <f>IF(AND($J441=TRUE,Linearity!F441&lt;&gt;0,Linearity!G441&lt;&gt;0),Linearity!F441,-25)</f>
        <v>-25</v>
      </c>
      <c r="G441" s="1">
        <f>IF(AND($J441=TRUE,Linearity!F441&lt;&gt;0,Linearity!G441&lt;&gt;0),Linearity!G441,-25)</f>
        <v>-25</v>
      </c>
      <c r="H441" s="1">
        <f>IF(AND($J441=TRUE,Linearity!F441&lt;&gt;0,Linearity!G441&lt;&gt;0),Linearity!H441,-25)</f>
        <v>-25</v>
      </c>
      <c r="I441" s="1">
        <f>IF(AND($J441=TRUE,Linearity!F441&lt;&gt;0,Linearity!G441&lt;&gt;0),Linearity!I441,-25)</f>
        <v>-25</v>
      </c>
      <c r="J441" t="b">
        <f>IF(Linearity!J441&lt;&gt;0,TRUE,FALSE)</f>
        <v>0</v>
      </c>
    </row>
    <row r="442" spans="1:10" x14ac:dyDescent="0.25">
      <c r="A442" s="1" t="e">
        <f>IF($J442=TRUE,Linearity!A442,NA())</f>
        <v>#N/A</v>
      </c>
      <c r="B442" s="1" t="e">
        <f>IF($J442=TRUE,Linearity!B442,NA())</f>
        <v>#N/A</v>
      </c>
      <c r="C442" s="1" t="e">
        <f>IF($J442=TRUE,Linearity!C442,NA())</f>
        <v>#N/A</v>
      </c>
      <c r="D442" s="1" t="e">
        <f>IF($J442=TRUE,Linearity!D442,NA())</f>
        <v>#N/A</v>
      </c>
      <c r="E442" s="1" t="e">
        <f>IF($J442=TRUE,Linearity!E442,NA())</f>
        <v>#N/A</v>
      </c>
      <c r="F442" s="1">
        <f>IF(AND($J442=TRUE,Linearity!F442&lt;&gt;0,Linearity!G442&lt;&gt;0),Linearity!F442,-25)</f>
        <v>-25</v>
      </c>
      <c r="G442" s="1">
        <f>IF(AND($J442=TRUE,Linearity!F442&lt;&gt;0,Linearity!G442&lt;&gt;0),Linearity!G442,-25)</f>
        <v>-25</v>
      </c>
      <c r="H442" s="1">
        <f>IF(AND($J442=TRUE,Linearity!F442&lt;&gt;0,Linearity!G442&lt;&gt;0),Linearity!H442,-25)</f>
        <v>-25</v>
      </c>
      <c r="I442" s="1">
        <f>IF(AND($J442=TRUE,Linearity!F442&lt;&gt;0,Linearity!G442&lt;&gt;0),Linearity!I442,-25)</f>
        <v>-25</v>
      </c>
      <c r="J442" t="b">
        <f>IF(Linearity!J442&lt;&gt;0,TRUE,FALSE)</f>
        <v>0</v>
      </c>
    </row>
    <row r="443" spans="1:10" x14ac:dyDescent="0.25">
      <c r="A443" s="1" t="e">
        <f>IF($J443=TRUE,Linearity!A443,NA())</f>
        <v>#N/A</v>
      </c>
      <c r="B443" s="1" t="e">
        <f>IF($J443=TRUE,Linearity!B443,NA())</f>
        <v>#N/A</v>
      </c>
      <c r="C443" s="1" t="e">
        <f>IF($J443=TRUE,Linearity!C443,NA())</f>
        <v>#N/A</v>
      </c>
      <c r="D443" s="1" t="e">
        <f>IF($J443=TRUE,Linearity!D443,NA())</f>
        <v>#N/A</v>
      </c>
      <c r="E443" s="1" t="e">
        <f>IF($J443=TRUE,Linearity!E443,NA())</f>
        <v>#N/A</v>
      </c>
      <c r="F443" s="1">
        <f>IF(AND($J443=TRUE,Linearity!F443&lt;&gt;0,Linearity!G443&lt;&gt;0),Linearity!F443,-25)</f>
        <v>-25</v>
      </c>
      <c r="G443" s="1">
        <f>IF(AND($J443=TRUE,Linearity!F443&lt;&gt;0,Linearity!G443&lt;&gt;0),Linearity!G443,-25)</f>
        <v>-25</v>
      </c>
      <c r="H443" s="1">
        <f>IF(AND($J443=TRUE,Linearity!F443&lt;&gt;0,Linearity!G443&lt;&gt;0),Linearity!H443,-25)</f>
        <v>-25</v>
      </c>
      <c r="I443" s="1">
        <f>IF(AND($J443=TRUE,Linearity!F443&lt;&gt;0,Linearity!G443&lt;&gt;0),Linearity!I443,-25)</f>
        <v>-25</v>
      </c>
      <c r="J443" t="b">
        <f>IF(Linearity!J443&lt;&gt;0,TRUE,FALSE)</f>
        <v>0</v>
      </c>
    </row>
    <row r="444" spans="1:10" x14ac:dyDescent="0.25">
      <c r="A444" s="1" t="e">
        <f>IF($J444=TRUE,Linearity!A444,NA())</f>
        <v>#N/A</v>
      </c>
      <c r="B444" s="1" t="e">
        <f>IF($J444=TRUE,Linearity!B444,NA())</f>
        <v>#N/A</v>
      </c>
      <c r="C444" s="1" t="e">
        <f>IF($J444=TRUE,Linearity!C444,NA())</f>
        <v>#N/A</v>
      </c>
      <c r="D444" s="1" t="e">
        <f>IF($J444=TRUE,Linearity!D444,NA())</f>
        <v>#N/A</v>
      </c>
      <c r="E444" s="1" t="e">
        <f>IF($J444=TRUE,Linearity!E444,NA())</f>
        <v>#N/A</v>
      </c>
      <c r="F444" s="1">
        <f>IF(AND($J444=TRUE,Linearity!F444&lt;&gt;0,Linearity!G444&lt;&gt;0),Linearity!F444,-25)</f>
        <v>-25</v>
      </c>
      <c r="G444" s="1">
        <f>IF(AND($J444=TRUE,Linearity!F444&lt;&gt;0,Linearity!G444&lt;&gt;0),Linearity!G444,-25)</f>
        <v>-25</v>
      </c>
      <c r="H444" s="1">
        <f>IF(AND($J444=TRUE,Linearity!F444&lt;&gt;0,Linearity!G444&lt;&gt;0),Linearity!H444,-25)</f>
        <v>-25</v>
      </c>
      <c r="I444" s="1">
        <f>IF(AND($J444=TRUE,Linearity!F444&lt;&gt;0,Linearity!G444&lt;&gt;0),Linearity!I444,-25)</f>
        <v>-25</v>
      </c>
      <c r="J444" t="b">
        <f>IF(Linearity!J444&lt;&gt;0,TRUE,FALSE)</f>
        <v>0</v>
      </c>
    </row>
    <row r="445" spans="1:10" x14ac:dyDescent="0.25">
      <c r="A445" s="1" t="e">
        <f>IF($J445=TRUE,Linearity!A445,NA())</f>
        <v>#N/A</v>
      </c>
      <c r="B445" s="1" t="e">
        <f>IF($J445=TRUE,Linearity!B445,NA())</f>
        <v>#N/A</v>
      </c>
      <c r="C445" s="1" t="e">
        <f>IF($J445=TRUE,Linearity!C445,NA())</f>
        <v>#N/A</v>
      </c>
      <c r="D445" s="1" t="e">
        <f>IF($J445=TRUE,Linearity!D445,NA())</f>
        <v>#N/A</v>
      </c>
      <c r="E445" s="1" t="e">
        <f>IF($J445=TRUE,Linearity!E445,NA())</f>
        <v>#N/A</v>
      </c>
      <c r="F445" s="1">
        <f>IF(AND($J445=TRUE,Linearity!F445&lt;&gt;0,Linearity!G445&lt;&gt;0),Linearity!F445,-25)</f>
        <v>-25</v>
      </c>
      <c r="G445" s="1">
        <f>IF(AND($J445=TRUE,Linearity!F445&lt;&gt;0,Linearity!G445&lt;&gt;0),Linearity!G445,-25)</f>
        <v>-25</v>
      </c>
      <c r="H445" s="1">
        <f>IF(AND($J445=TRUE,Linearity!F445&lt;&gt;0,Linearity!G445&lt;&gt;0),Linearity!H445,-25)</f>
        <v>-25</v>
      </c>
      <c r="I445" s="1">
        <f>IF(AND($J445=TRUE,Linearity!F445&lt;&gt;0,Linearity!G445&lt;&gt;0),Linearity!I445,-25)</f>
        <v>-25</v>
      </c>
      <c r="J445" t="b">
        <f>IF(Linearity!J445&lt;&gt;0,TRUE,FALSE)</f>
        <v>0</v>
      </c>
    </row>
    <row r="446" spans="1:10" x14ac:dyDescent="0.25">
      <c r="A446" s="1" t="e">
        <f>IF($J446=TRUE,Linearity!A446,NA())</f>
        <v>#N/A</v>
      </c>
      <c r="B446" s="1" t="e">
        <f>IF($J446=TRUE,Linearity!B446,NA())</f>
        <v>#N/A</v>
      </c>
      <c r="C446" s="1" t="e">
        <f>IF($J446=TRUE,Linearity!C446,NA())</f>
        <v>#N/A</v>
      </c>
      <c r="D446" s="1" t="e">
        <f>IF($J446=TRUE,Linearity!D446,NA())</f>
        <v>#N/A</v>
      </c>
      <c r="E446" s="1" t="e">
        <f>IF($J446=TRUE,Linearity!E446,NA())</f>
        <v>#N/A</v>
      </c>
      <c r="F446" s="1">
        <f>IF(AND($J446=TRUE,Linearity!F446&lt;&gt;0,Linearity!G446&lt;&gt;0),Linearity!F446,-25)</f>
        <v>-25</v>
      </c>
      <c r="G446" s="1">
        <f>IF(AND($J446=TRUE,Linearity!F446&lt;&gt;0,Linearity!G446&lt;&gt;0),Linearity!G446,-25)</f>
        <v>-25</v>
      </c>
      <c r="H446" s="1">
        <f>IF(AND($J446=TRUE,Linearity!F446&lt;&gt;0,Linearity!G446&lt;&gt;0),Linearity!H446,-25)</f>
        <v>-25</v>
      </c>
      <c r="I446" s="1">
        <f>IF(AND($J446=TRUE,Linearity!F446&lt;&gt;0,Linearity!G446&lt;&gt;0),Linearity!I446,-25)</f>
        <v>-25</v>
      </c>
      <c r="J446" t="b">
        <f>IF(Linearity!J446&lt;&gt;0,TRUE,FALSE)</f>
        <v>0</v>
      </c>
    </row>
    <row r="447" spans="1:10" x14ac:dyDescent="0.25">
      <c r="A447" s="1" t="e">
        <f>IF($J447=TRUE,Linearity!A447,NA())</f>
        <v>#N/A</v>
      </c>
      <c r="B447" s="1" t="e">
        <f>IF($J447=TRUE,Linearity!B447,NA())</f>
        <v>#N/A</v>
      </c>
      <c r="C447" s="1" t="e">
        <f>IF($J447=TRUE,Linearity!C447,NA())</f>
        <v>#N/A</v>
      </c>
      <c r="D447" s="1" t="e">
        <f>IF($J447=TRUE,Linearity!D447,NA())</f>
        <v>#N/A</v>
      </c>
      <c r="E447" s="1" t="e">
        <f>IF($J447=TRUE,Linearity!E447,NA())</f>
        <v>#N/A</v>
      </c>
      <c r="F447" s="1">
        <f>IF(AND($J447=TRUE,Linearity!F447&lt;&gt;0,Linearity!G447&lt;&gt;0),Linearity!F447,-25)</f>
        <v>-25</v>
      </c>
      <c r="G447" s="1">
        <f>IF(AND($J447=TRUE,Linearity!F447&lt;&gt;0,Linearity!G447&lt;&gt;0),Linearity!G447,-25)</f>
        <v>-25</v>
      </c>
      <c r="H447" s="1">
        <f>IF(AND($J447=TRUE,Linearity!F447&lt;&gt;0,Linearity!G447&lt;&gt;0),Linearity!H447,-25)</f>
        <v>-25</v>
      </c>
      <c r="I447" s="1">
        <f>IF(AND($J447=TRUE,Linearity!F447&lt;&gt;0,Linearity!G447&lt;&gt;0),Linearity!I447,-25)</f>
        <v>-25</v>
      </c>
      <c r="J447" t="b">
        <f>IF(Linearity!J447&lt;&gt;0,TRUE,FALSE)</f>
        <v>0</v>
      </c>
    </row>
    <row r="448" spans="1:10" x14ac:dyDescent="0.25">
      <c r="A448" s="1" t="e">
        <f>IF($J448=TRUE,Linearity!A448,NA())</f>
        <v>#N/A</v>
      </c>
      <c r="B448" s="1" t="e">
        <f>IF($J448=TRUE,Linearity!B448,NA())</f>
        <v>#N/A</v>
      </c>
      <c r="C448" s="1" t="e">
        <f>IF($J448=TRUE,Linearity!C448,NA())</f>
        <v>#N/A</v>
      </c>
      <c r="D448" s="1" t="e">
        <f>IF($J448=TRUE,Linearity!D448,NA())</f>
        <v>#N/A</v>
      </c>
      <c r="E448" s="1" t="e">
        <f>IF($J448=TRUE,Linearity!E448,NA())</f>
        <v>#N/A</v>
      </c>
      <c r="F448" s="1">
        <f>IF(AND($J448=TRUE,Linearity!F448&lt;&gt;0,Linearity!G448&lt;&gt;0),Linearity!F448,-25)</f>
        <v>-25</v>
      </c>
      <c r="G448" s="1">
        <f>IF(AND($J448=TRUE,Linearity!F448&lt;&gt;0,Linearity!G448&lt;&gt;0),Linearity!G448,-25)</f>
        <v>-25</v>
      </c>
      <c r="H448" s="1">
        <f>IF(AND($J448=TRUE,Linearity!F448&lt;&gt;0,Linearity!G448&lt;&gt;0),Linearity!H448,-25)</f>
        <v>-25</v>
      </c>
      <c r="I448" s="1">
        <f>IF(AND($J448=TRUE,Linearity!F448&lt;&gt;0,Linearity!G448&lt;&gt;0),Linearity!I448,-25)</f>
        <v>-25</v>
      </c>
      <c r="J448" t="b">
        <f>IF(Linearity!J448&lt;&gt;0,TRUE,FALSE)</f>
        <v>0</v>
      </c>
    </row>
    <row r="449" spans="1:10" x14ac:dyDescent="0.25">
      <c r="A449" s="1" t="e">
        <f>IF($J449=TRUE,Linearity!A449,NA())</f>
        <v>#N/A</v>
      </c>
      <c r="B449" s="1" t="e">
        <f>IF($J449=TRUE,Linearity!B449,NA())</f>
        <v>#N/A</v>
      </c>
      <c r="C449" s="1" t="e">
        <f>IF($J449=TRUE,Linearity!C449,NA())</f>
        <v>#N/A</v>
      </c>
      <c r="D449" s="1" t="e">
        <f>IF($J449=TRUE,Linearity!D449,NA())</f>
        <v>#N/A</v>
      </c>
      <c r="E449" s="1" t="e">
        <f>IF($J449=TRUE,Linearity!E449,NA())</f>
        <v>#N/A</v>
      </c>
      <c r="F449" s="1">
        <f>IF(AND($J449=TRUE,Linearity!F449&lt;&gt;0,Linearity!G449&lt;&gt;0),Linearity!F449,-25)</f>
        <v>-25</v>
      </c>
      <c r="G449" s="1">
        <f>IF(AND($J449=TRUE,Linearity!F449&lt;&gt;0,Linearity!G449&lt;&gt;0),Linearity!G449,-25)</f>
        <v>-25</v>
      </c>
      <c r="H449" s="1">
        <f>IF(AND($J449=TRUE,Linearity!F449&lt;&gt;0,Linearity!G449&lt;&gt;0),Linearity!H449,-25)</f>
        <v>-25</v>
      </c>
      <c r="I449" s="1">
        <f>IF(AND($J449=TRUE,Linearity!F449&lt;&gt;0,Linearity!G449&lt;&gt;0),Linearity!I449,-25)</f>
        <v>-25</v>
      </c>
      <c r="J449" t="b">
        <f>IF(Linearity!J449&lt;&gt;0,TRUE,FALSE)</f>
        <v>0</v>
      </c>
    </row>
    <row r="450" spans="1:10" x14ac:dyDescent="0.25">
      <c r="A450" s="1" t="e">
        <f>IF($J450=TRUE,Linearity!A450,NA())</f>
        <v>#N/A</v>
      </c>
      <c r="B450" s="1" t="e">
        <f>IF($J450=TRUE,Linearity!B450,NA())</f>
        <v>#N/A</v>
      </c>
      <c r="C450" s="1" t="e">
        <f>IF($J450=TRUE,Linearity!C450,NA())</f>
        <v>#N/A</v>
      </c>
      <c r="D450" s="1" t="e">
        <f>IF($J450=TRUE,Linearity!D450,NA())</f>
        <v>#N/A</v>
      </c>
      <c r="E450" s="1" t="e">
        <f>IF($J450=TRUE,Linearity!E450,NA())</f>
        <v>#N/A</v>
      </c>
      <c r="F450" s="1">
        <f>IF(AND($J450=TRUE,Linearity!F450&lt;&gt;0,Linearity!G450&lt;&gt;0),Linearity!F450,-25)</f>
        <v>-25</v>
      </c>
      <c r="G450" s="1">
        <f>IF(AND($J450=TRUE,Linearity!F450&lt;&gt;0,Linearity!G450&lt;&gt;0),Linearity!G450,-25)</f>
        <v>-25</v>
      </c>
      <c r="H450" s="1">
        <f>IF(AND($J450=TRUE,Linearity!F450&lt;&gt;0,Linearity!G450&lt;&gt;0),Linearity!H450,-25)</f>
        <v>-25</v>
      </c>
      <c r="I450" s="1">
        <f>IF(AND($J450=TRUE,Linearity!F450&lt;&gt;0,Linearity!G450&lt;&gt;0),Linearity!I450,-25)</f>
        <v>-25</v>
      </c>
      <c r="J450" t="b">
        <f>IF(Linearity!J450&lt;&gt;0,TRUE,FALSE)</f>
        <v>0</v>
      </c>
    </row>
    <row r="451" spans="1:10" x14ac:dyDescent="0.25">
      <c r="A451" s="1" t="e">
        <f>IF($J451=TRUE,Linearity!A451,NA())</f>
        <v>#N/A</v>
      </c>
      <c r="B451" s="1" t="e">
        <f>IF($J451=TRUE,Linearity!B451,NA())</f>
        <v>#N/A</v>
      </c>
      <c r="C451" s="1" t="e">
        <f>IF($J451=TRUE,Linearity!C451,NA())</f>
        <v>#N/A</v>
      </c>
      <c r="D451" s="1" t="e">
        <f>IF($J451=TRUE,Linearity!D451,NA())</f>
        <v>#N/A</v>
      </c>
      <c r="E451" s="1" t="e">
        <f>IF($J451=TRUE,Linearity!E451,NA())</f>
        <v>#N/A</v>
      </c>
      <c r="F451" s="1">
        <f>IF(AND($J451=TRUE,Linearity!F451&lt;&gt;0,Linearity!G451&lt;&gt;0),Linearity!F451,-25)</f>
        <v>-25</v>
      </c>
      <c r="G451" s="1">
        <f>IF(AND($J451=TRUE,Linearity!F451&lt;&gt;0,Linearity!G451&lt;&gt;0),Linearity!G451,-25)</f>
        <v>-25</v>
      </c>
      <c r="H451" s="1">
        <f>IF(AND($J451=TRUE,Linearity!F451&lt;&gt;0,Linearity!G451&lt;&gt;0),Linearity!H451,-25)</f>
        <v>-25</v>
      </c>
      <c r="I451" s="1">
        <f>IF(AND($J451=TRUE,Linearity!F451&lt;&gt;0,Linearity!G451&lt;&gt;0),Linearity!I451,-25)</f>
        <v>-25</v>
      </c>
      <c r="J451" t="b">
        <f>IF(Linearity!J451&lt;&gt;0,TRUE,FALSE)</f>
        <v>0</v>
      </c>
    </row>
    <row r="452" spans="1:10" x14ac:dyDescent="0.25">
      <c r="A452" s="1" t="e">
        <f>IF($J452=TRUE,Linearity!A452,NA())</f>
        <v>#N/A</v>
      </c>
      <c r="B452" s="1" t="e">
        <f>IF($J452=TRUE,Linearity!B452,NA())</f>
        <v>#N/A</v>
      </c>
      <c r="C452" s="1" t="e">
        <f>IF($J452=TRUE,Linearity!C452,NA())</f>
        <v>#N/A</v>
      </c>
      <c r="D452" s="1" t="e">
        <f>IF($J452=TRUE,Linearity!D452,NA())</f>
        <v>#N/A</v>
      </c>
      <c r="E452" s="1" t="e">
        <f>IF($J452=TRUE,Linearity!E452,NA())</f>
        <v>#N/A</v>
      </c>
      <c r="F452" s="1">
        <f>IF(AND($J452=TRUE,Linearity!F452&lt;&gt;0,Linearity!G452&lt;&gt;0),Linearity!F452,-25)</f>
        <v>-25</v>
      </c>
      <c r="G452" s="1">
        <f>IF(AND($J452=TRUE,Linearity!F452&lt;&gt;0,Linearity!G452&lt;&gt;0),Linearity!G452,-25)</f>
        <v>-25</v>
      </c>
      <c r="H452" s="1">
        <f>IF(AND($J452=TRUE,Linearity!F452&lt;&gt;0,Linearity!G452&lt;&gt;0),Linearity!H452,-25)</f>
        <v>-25</v>
      </c>
      <c r="I452" s="1">
        <f>IF(AND($J452=TRUE,Linearity!F452&lt;&gt;0,Linearity!G452&lt;&gt;0),Linearity!I452,-25)</f>
        <v>-25</v>
      </c>
      <c r="J452" t="b">
        <f>IF(Linearity!J452&lt;&gt;0,TRUE,FALSE)</f>
        <v>0</v>
      </c>
    </row>
    <row r="453" spans="1:10" x14ac:dyDescent="0.25">
      <c r="A453" s="1" t="e">
        <f>IF($J453=TRUE,Linearity!A453,NA())</f>
        <v>#N/A</v>
      </c>
      <c r="B453" s="1" t="e">
        <f>IF($J453=TRUE,Linearity!B453,NA())</f>
        <v>#N/A</v>
      </c>
      <c r="C453" s="1" t="e">
        <f>IF($J453=TRUE,Linearity!C453,NA())</f>
        <v>#N/A</v>
      </c>
      <c r="D453" s="1" t="e">
        <f>IF($J453=TRUE,Linearity!D453,NA())</f>
        <v>#N/A</v>
      </c>
      <c r="E453" s="1" t="e">
        <f>IF($J453=TRUE,Linearity!E453,NA())</f>
        <v>#N/A</v>
      </c>
      <c r="F453" s="1">
        <f>IF(AND($J453=TRUE,Linearity!F453&lt;&gt;0,Linearity!G453&lt;&gt;0),Linearity!F453,-25)</f>
        <v>-25</v>
      </c>
      <c r="G453" s="1">
        <f>IF(AND($J453=TRUE,Linearity!F453&lt;&gt;0,Linearity!G453&lt;&gt;0),Linearity!G453,-25)</f>
        <v>-25</v>
      </c>
      <c r="H453" s="1">
        <f>IF(AND($J453=TRUE,Linearity!F453&lt;&gt;0,Linearity!G453&lt;&gt;0),Linearity!H453,-25)</f>
        <v>-25</v>
      </c>
      <c r="I453" s="1">
        <f>IF(AND($J453=TRUE,Linearity!F453&lt;&gt;0,Linearity!G453&lt;&gt;0),Linearity!I453,-25)</f>
        <v>-25</v>
      </c>
      <c r="J453" t="b">
        <f>IF(Linearity!J453&lt;&gt;0,TRUE,FALSE)</f>
        <v>0</v>
      </c>
    </row>
    <row r="454" spans="1:10" x14ac:dyDescent="0.25">
      <c r="A454" s="1" t="e">
        <f>IF($J454=TRUE,Linearity!A454,NA())</f>
        <v>#N/A</v>
      </c>
      <c r="B454" s="1" t="e">
        <f>IF($J454=TRUE,Linearity!B454,NA())</f>
        <v>#N/A</v>
      </c>
      <c r="C454" s="1" t="e">
        <f>IF($J454=TRUE,Linearity!C454,NA())</f>
        <v>#N/A</v>
      </c>
      <c r="D454" s="1" t="e">
        <f>IF($J454=TRUE,Linearity!D454,NA())</f>
        <v>#N/A</v>
      </c>
      <c r="E454" s="1" t="e">
        <f>IF($J454=TRUE,Linearity!E454,NA())</f>
        <v>#N/A</v>
      </c>
      <c r="F454" s="1">
        <f>IF(AND($J454=TRUE,Linearity!F454&lt;&gt;0,Linearity!G454&lt;&gt;0),Linearity!F454,-25)</f>
        <v>-25</v>
      </c>
      <c r="G454" s="1">
        <f>IF(AND($J454=TRUE,Linearity!F454&lt;&gt;0,Linearity!G454&lt;&gt;0),Linearity!G454,-25)</f>
        <v>-25</v>
      </c>
      <c r="H454" s="1">
        <f>IF(AND($J454=TRUE,Linearity!F454&lt;&gt;0,Linearity!G454&lt;&gt;0),Linearity!H454,-25)</f>
        <v>-25</v>
      </c>
      <c r="I454" s="1">
        <f>IF(AND($J454=TRUE,Linearity!F454&lt;&gt;0,Linearity!G454&lt;&gt;0),Linearity!I454,-25)</f>
        <v>-25</v>
      </c>
      <c r="J454" t="b">
        <f>IF(Linearity!J454&lt;&gt;0,TRUE,FALSE)</f>
        <v>0</v>
      </c>
    </row>
    <row r="455" spans="1:10" x14ac:dyDescent="0.25">
      <c r="A455" s="1" t="e">
        <f>IF($J455=TRUE,Linearity!A455,NA())</f>
        <v>#N/A</v>
      </c>
      <c r="B455" s="1" t="e">
        <f>IF($J455=TRUE,Linearity!B455,NA())</f>
        <v>#N/A</v>
      </c>
      <c r="C455" s="1" t="e">
        <f>IF($J455=TRUE,Linearity!C455,NA())</f>
        <v>#N/A</v>
      </c>
      <c r="D455" s="1" t="e">
        <f>IF($J455=TRUE,Linearity!D455,NA())</f>
        <v>#N/A</v>
      </c>
      <c r="E455" s="1" t="e">
        <f>IF($J455=TRUE,Linearity!E455,NA())</f>
        <v>#N/A</v>
      </c>
      <c r="F455" s="1">
        <f>IF(AND($J455=TRUE,Linearity!F455&lt;&gt;0,Linearity!G455&lt;&gt;0),Linearity!F455,-25)</f>
        <v>-25</v>
      </c>
      <c r="G455" s="1">
        <f>IF(AND($J455=TRUE,Linearity!F455&lt;&gt;0,Linearity!G455&lt;&gt;0),Linearity!G455,-25)</f>
        <v>-25</v>
      </c>
      <c r="H455" s="1">
        <f>IF(AND($J455=TRUE,Linearity!F455&lt;&gt;0,Linearity!G455&lt;&gt;0),Linearity!H455,-25)</f>
        <v>-25</v>
      </c>
      <c r="I455" s="1">
        <f>IF(AND($J455=TRUE,Linearity!F455&lt;&gt;0,Linearity!G455&lt;&gt;0),Linearity!I455,-25)</f>
        <v>-25</v>
      </c>
      <c r="J455" t="b">
        <f>IF(Linearity!J455&lt;&gt;0,TRUE,FALSE)</f>
        <v>0</v>
      </c>
    </row>
    <row r="456" spans="1:10" x14ac:dyDescent="0.25">
      <c r="A456" s="1" t="e">
        <f>IF($J456=TRUE,Linearity!A456,NA())</f>
        <v>#N/A</v>
      </c>
      <c r="B456" s="1" t="e">
        <f>IF($J456=TRUE,Linearity!B456,NA())</f>
        <v>#N/A</v>
      </c>
      <c r="C456" s="1" t="e">
        <f>IF($J456=TRUE,Linearity!C456,NA())</f>
        <v>#N/A</v>
      </c>
      <c r="D456" s="1" t="e">
        <f>IF($J456=TRUE,Linearity!D456,NA())</f>
        <v>#N/A</v>
      </c>
      <c r="E456" s="1" t="e">
        <f>IF($J456=TRUE,Linearity!E456,NA())</f>
        <v>#N/A</v>
      </c>
      <c r="F456" s="1">
        <f>IF(AND($J456=TRUE,Linearity!F456&lt;&gt;0,Linearity!G456&lt;&gt;0),Linearity!F456,-25)</f>
        <v>-25</v>
      </c>
      <c r="G456" s="1">
        <f>IF(AND($J456=TRUE,Linearity!F456&lt;&gt;0,Linearity!G456&lt;&gt;0),Linearity!G456,-25)</f>
        <v>-25</v>
      </c>
      <c r="H456" s="1">
        <f>IF(AND($J456=TRUE,Linearity!F456&lt;&gt;0,Linearity!G456&lt;&gt;0),Linearity!H456,-25)</f>
        <v>-25</v>
      </c>
      <c r="I456" s="1">
        <f>IF(AND($J456=TRUE,Linearity!F456&lt;&gt;0,Linearity!G456&lt;&gt;0),Linearity!I456,-25)</f>
        <v>-25</v>
      </c>
      <c r="J456" t="b">
        <f>IF(Linearity!J456&lt;&gt;0,TRUE,FALSE)</f>
        <v>0</v>
      </c>
    </row>
    <row r="457" spans="1:10" x14ac:dyDescent="0.25">
      <c r="A457" s="1" t="e">
        <f>IF($J457=TRUE,Linearity!A457,NA())</f>
        <v>#N/A</v>
      </c>
      <c r="B457" s="1" t="e">
        <f>IF($J457=TRUE,Linearity!B457,NA())</f>
        <v>#N/A</v>
      </c>
      <c r="C457" s="1" t="e">
        <f>IF($J457=TRUE,Linearity!C457,NA())</f>
        <v>#N/A</v>
      </c>
      <c r="D457" s="1" t="e">
        <f>IF($J457=TRUE,Linearity!D457,NA())</f>
        <v>#N/A</v>
      </c>
      <c r="E457" s="1" t="e">
        <f>IF($J457=TRUE,Linearity!E457,NA())</f>
        <v>#N/A</v>
      </c>
      <c r="F457" s="1">
        <f>IF(AND($J457=TRUE,Linearity!F457&lt;&gt;0,Linearity!G457&lt;&gt;0),Linearity!F457,-25)</f>
        <v>-25</v>
      </c>
      <c r="G457" s="1">
        <f>IF(AND($J457=TRUE,Linearity!F457&lt;&gt;0,Linearity!G457&lt;&gt;0),Linearity!G457,-25)</f>
        <v>-25</v>
      </c>
      <c r="H457" s="1">
        <f>IF(AND($J457=TRUE,Linearity!F457&lt;&gt;0,Linearity!G457&lt;&gt;0),Linearity!H457,-25)</f>
        <v>-25</v>
      </c>
      <c r="I457" s="1">
        <f>IF(AND($J457=TRUE,Linearity!F457&lt;&gt;0,Linearity!G457&lt;&gt;0),Linearity!I457,-25)</f>
        <v>-25</v>
      </c>
      <c r="J457" t="b">
        <f>IF(Linearity!J457&lt;&gt;0,TRUE,FALSE)</f>
        <v>0</v>
      </c>
    </row>
    <row r="458" spans="1:10" x14ac:dyDescent="0.25">
      <c r="A458" s="1" t="e">
        <f>IF($J458=TRUE,Linearity!A458,NA())</f>
        <v>#N/A</v>
      </c>
      <c r="B458" s="1" t="e">
        <f>IF($J458=TRUE,Linearity!B458,NA())</f>
        <v>#N/A</v>
      </c>
      <c r="C458" s="1" t="e">
        <f>IF($J458=TRUE,Linearity!C458,NA())</f>
        <v>#N/A</v>
      </c>
      <c r="D458" s="1" t="e">
        <f>IF($J458=TRUE,Linearity!D458,NA())</f>
        <v>#N/A</v>
      </c>
      <c r="E458" s="1" t="e">
        <f>IF($J458=TRUE,Linearity!E458,NA())</f>
        <v>#N/A</v>
      </c>
      <c r="F458" s="1">
        <f>IF(AND($J458=TRUE,Linearity!F458&lt;&gt;0,Linearity!G458&lt;&gt;0),Linearity!F458,-25)</f>
        <v>-25</v>
      </c>
      <c r="G458" s="1">
        <f>IF(AND($J458=TRUE,Linearity!F458&lt;&gt;0,Linearity!G458&lt;&gt;0),Linearity!G458,-25)</f>
        <v>-25</v>
      </c>
      <c r="H458" s="1">
        <f>IF(AND($J458=TRUE,Linearity!F458&lt;&gt;0,Linearity!G458&lt;&gt;0),Linearity!H458,-25)</f>
        <v>-25</v>
      </c>
      <c r="I458" s="1">
        <f>IF(AND($J458=TRUE,Linearity!F458&lt;&gt;0,Linearity!G458&lt;&gt;0),Linearity!I458,-25)</f>
        <v>-25</v>
      </c>
      <c r="J458" t="b">
        <f>IF(Linearity!J458&lt;&gt;0,TRUE,FALSE)</f>
        <v>0</v>
      </c>
    </row>
    <row r="459" spans="1:10" x14ac:dyDescent="0.25">
      <c r="A459" s="1" t="e">
        <f>IF($J459=TRUE,Linearity!A459,NA())</f>
        <v>#N/A</v>
      </c>
      <c r="B459" s="1" t="e">
        <f>IF($J459=TRUE,Linearity!B459,NA())</f>
        <v>#N/A</v>
      </c>
      <c r="C459" s="1" t="e">
        <f>IF($J459=TRUE,Linearity!C459,NA())</f>
        <v>#N/A</v>
      </c>
      <c r="D459" s="1" t="e">
        <f>IF($J459=TRUE,Linearity!D459,NA())</f>
        <v>#N/A</v>
      </c>
      <c r="E459" s="1" t="e">
        <f>IF($J459=TRUE,Linearity!E459,NA())</f>
        <v>#N/A</v>
      </c>
      <c r="F459" s="1">
        <f>IF(AND($J459=TRUE,Linearity!F459&lt;&gt;0,Linearity!G459&lt;&gt;0),Linearity!F459,-25)</f>
        <v>-25</v>
      </c>
      <c r="G459" s="1">
        <f>IF(AND($J459=TRUE,Linearity!F459&lt;&gt;0,Linearity!G459&lt;&gt;0),Linearity!G459,-25)</f>
        <v>-25</v>
      </c>
      <c r="H459" s="1">
        <f>IF(AND($J459=TRUE,Linearity!F459&lt;&gt;0,Linearity!G459&lt;&gt;0),Linearity!H459,-25)</f>
        <v>-25</v>
      </c>
      <c r="I459" s="1">
        <f>IF(AND($J459=TRUE,Linearity!F459&lt;&gt;0,Linearity!G459&lt;&gt;0),Linearity!I459,-25)</f>
        <v>-25</v>
      </c>
      <c r="J459" t="b">
        <f>IF(Linearity!J459&lt;&gt;0,TRUE,FALSE)</f>
        <v>0</v>
      </c>
    </row>
    <row r="460" spans="1:10" x14ac:dyDescent="0.25">
      <c r="A460" s="1" t="e">
        <f>IF($J460=TRUE,Linearity!A460,NA())</f>
        <v>#N/A</v>
      </c>
      <c r="B460" s="1" t="e">
        <f>IF($J460=TRUE,Linearity!B460,NA())</f>
        <v>#N/A</v>
      </c>
      <c r="C460" s="1" t="e">
        <f>IF($J460=TRUE,Linearity!C460,NA())</f>
        <v>#N/A</v>
      </c>
      <c r="D460" s="1" t="e">
        <f>IF($J460=TRUE,Linearity!D460,NA())</f>
        <v>#N/A</v>
      </c>
      <c r="E460" s="1" t="e">
        <f>IF($J460=TRUE,Linearity!E460,NA())</f>
        <v>#N/A</v>
      </c>
      <c r="F460" s="1">
        <f>IF(AND($J460=TRUE,Linearity!F460&lt;&gt;0,Linearity!G460&lt;&gt;0),Linearity!F460,-25)</f>
        <v>-25</v>
      </c>
      <c r="G460" s="1">
        <f>IF(AND($J460=TRUE,Linearity!F460&lt;&gt;0,Linearity!G460&lt;&gt;0),Linearity!G460,-25)</f>
        <v>-25</v>
      </c>
      <c r="H460" s="1">
        <f>IF(AND($J460=TRUE,Linearity!F460&lt;&gt;0,Linearity!G460&lt;&gt;0),Linearity!H460,-25)</f>
        <v>-25</v>
      </c>
      <c r="I460" s="1">
        <f>IF(AND($J460=TRUE,Linearity!F460&lt;&gt;0,Linearity!G460&lt;&gt;0),Linearity!I460,-25)</f>
        <v>-25</v>
      </c>
      <c r="J460" t="b">
        <f>IF(Linearity!J460&lt;&gt;0,TRUE,FALSE)</f>
        <v>0</v>
      </c>
    </row>
    <row r="461" spans="1:10" x14ac:dyDescent="0.25">
      <c r="A461" s="1" t="e">
        <f>IF($J461=TRUE,Linearity!A461,NA())</f>
        <v>#N/A</v>
      </c>
      <c r="B461" s="1" t="e">
        <f>IF($J461=TRUE,Linearity!B461,NA())</f>
        <v>#N/A</v>
      </c>
      <c r="C461" s="1" t="e">
        <f>IF($J461=TRUE,Linearity!C461,NA())</f>
        <v>#N/A</v>
      </c>
      <c r="D461" s="1" t="e">
        <f>IF($J461=TRUE,Linearity!D461,NA())</f>
        <v>#N/A</v>
      </c>
      <c r="E461" s="1" t="e">
        <f>IF($J461=TRUE,Linearity!E461,NA())</f>
        <v>#N/A</v>
      </c>
      <c r="F461" s="1">
        <f>IF(AND($J461=TRUE,Linearity!F461&lt;&gt;0,Linearity!G461&lt;&gt;0),Linearity!F461,-25)</f>
        <v>-25</v>
      </c>
      <c r="G461" s="1">
        <f>IF(AND($J461=TRUE,Linearity!F461&lt;&gt;0,Linearity!G461&lt;&gt;0),Linearity!G461,-25)</f>
        <v>-25</v>
      </c>
      <c r="H461" s="1">
        <f>IF(AND($J461=TRUE,Linearity!F461&lt;&gt;0,Linearity!G461&lt;&gt;0),Linearity!H461,-25)</f>
        <v>-25</v>
      </c>
      <c r="I461" s="1">
        <f>IF(AND($J461=TRUE,Linearity!F461&lt;&gt;0,Linearity!G461&lt;&gt;0),Linearity!I461,-25)</f>
        <v>-25</v>
      </c>
      <c r="J461" t="b">
        <f>IF(Linearity!J461&lt;&gt;0,TRUE,FALSE)</f>
        <v>0</v>
      </c>
    </row>
    <row r="462" spans="1:10" x14ac:dyDescent="0.25">
      <c r="A462" s="1" t="e">
        <f>IF($J462=TRUE,Linearity!A462,NA())</f>
        <v>#N/A</v>
      </c>
      <c r="B462" s="1" t="e">
        <f>IF($J462=TRUE,Linearity!B462,NA())</f>
        <v>#N/A</v>
      </c>
      <c r="C462" s="1" t="e">
        <f>IF($J462=TRUE,Linearity!C462,NA())</f>
        <v>#N/A</v>
      </c>
      <c r="D462" s="1" t="e">
        <f>IF($J462=TRUE,Linearity!D462,NA())</f>
        <v>#N/A</v>
      </c>
      <c r="E462" s="1" t="e">
        <f>IF($J462=TRUE,Linearity!E462,NA())</f>
        <v>#N/A</v>
      </c>
      <c r="F462" s="1">
        <f>IF(AND($J462=TRUE,Linearity!F462&lt;&gt;0,Linearity!G462&lt;&gt;0),Linearity!F462,-25)</f>
        <v>-25</v>
      </c>
      <c r="G462" s="1">
        <f>IF(AND($J462=TRUE,Linearity!F462&lt;&gt;0,Linearity!G462&lt;&gt;0),Linearity!G462,-25)</f>
        <v>-25</v>
      </c>
      <c r="H462" s="1">
        <f>IF(AND($J462=TRUE,Linearity!F462&lt;&gt;0,Linearity!G462&lt;&gt;0),Linearity!H462,-25)</f>
        <v>-25</v>
      </c>
      <c r="I462" s="1">
        <f>IF(AND($J462=TRUE,Linearity!F462&lt;&gt;0,Linearity!G462&lt;&gt;0),Linearity!I462,-25)</f>
        <v>-25</v>
      </c>
      <c r="J462" t="b">
        <f>IF(Linearity!J462&lt;&gt;0,TRUE,FALSE)</f>
        <v>0</v>
      </c>
    </row>
    <row r="463" spans="1:10" x14ac:dyDescent="0.25">
      <c r="A463" s="1" t="e">
        <f>IF($J463=TRUE,Linearity!A463,NA())</f>
        <v>#N/A</v>
      </c>
      <c r="B463" s="1" t="e">
        <f>IF($J463=TRUE,Linearity!B463,NA())</f>
        <v>#N/A</v>
      </c>
      <c r="C463" s="1" t="e">
        <f>IF($J463=TRUE,Linearity!C463,NA())</f>
        <v>#N/A</v>
      </c>
      <c r="D463" s="1" t="e">
        <f>IF($J463=TRUE,Linearity!D463,NA())</f>
        <v>#N/A</v>
      </c>
      <c r="E463" s="1" t="e">
        <f>IF($J463=TRUE,Linearity!E463,NA())</f>
        <v>#N/A</v>
      </c>
      <c r="F463" s="1">
        <f>IF(AND($J463=TRUE,Linearity!F463&lt;&gt;0,Linearity!G463&lt;&gt;0),Linearity!F463,-25)</f>
        <v>-25</v>
      </c>
      <c r="G463" s="1">
        <f>IF(AND($J463=TRUE,Linearity!F463&lt;&gt;0,Linearity!G463&lt;&gt;0),Linearity!G463,-25)</f>
        <v>-25</v>
      </c>
      <c r="H463" s="1">
        <f>IF(AND($J463=TRUE,Linearity!F463&lt;&gt;0,Linearity!G463&lt;&gt;0),Linearity!H463,-25)</f>
        <v>-25</v>
      </c>
      <c r="I463" s="1">
        <f>IF(AND($J463=TRUE,Linearity!F463&lt;&gt;0,Linearity!G463&lt;&gt;0),Linearity!I463,-25)</f>
        <v>-25</v>
      </c>
      <c r="J463" t="b">
        <f>IF(Linearity!J463&lt;&gt;0,TRUE,FALSE)</f>
        <v>0</v>
      </c>
    </row>
    <row r="464" spans="1:10" x14ac:dyDescent="0.25">
      <c r="A464" s="1" t="e">
        <f>IF($J464=TRUE,Linearity!A464,NA())</f>
        <v>#N/A</v>
      </c>
      <c r="B464" s="1" t="e">
        <f>IF($J464=TRUE,Linearity!B464,NA())</f>
        <v>#N/A</v>
      </c>
      <c r="C464" s="1" t="e">
        <f>IF($J464=TRUE,Linearity!C464,NA())</f>
        <v>#N/A</v>
      </c>
      <c r="D464" s="1" t="e">
        <f>IF($J464=TRUE,Linearity!D464,NA())</f>
        <v>#N/A</v>
      </c>
      <c r="E464" s="1" t="e">
        <f>IF($J464=TRUE,Linearity!E464,NA())</f>
        <v>#N/A</v>
      </c>
      <c r="F464" s="1">
        <f>IF(AND($J464=TRUE,Linearity!F464&lt;&gt;0,Linearity!G464&lt;&gt;0),Linearity!F464,-25)</f>
        <v>-25</v>
      </c>
      <c r="G464" s="1">
        <f>IF(AND($J464=TRUE,Linearity!F464&lt;&gt;0,Linearity!G464&lt;&gt;0),Linearity!G464,-25)</f>
        <v>-25</v>
      </c>
      <c r="H464" s="1">
        <f>IF(AND($J464=TRUE,Linearity!F464&lt;&gt;0,Linearity!G464&lt;&gt;0),Linearity!H464,-25)</f>
        <v>-25</v>
      </c>
      <c r="I464" s="1">
        <f>IF(AND($J464=TRUE,Linearity!F464&lt;&gt;0,Linearity!G464&lt;&gt;0),Linearity!I464,-25)</f>
        <v>-25</v>
      </c>
      <c r="J464" t="b">
        <f>IF(Linearity!J464&lt;&gt;0,TRUE,FALSE)</f>
        <v>0</v>
      </c>
    </row>
    <row r="465" spans="1:16366" x14ac:dyDescent="0.25">
      <c r="A465" s="1" t="e">
        <f>IF($J465=TRUE,Linearity!A465,NA())</f>
        <v>#N/A</v>
      </c>
      <c r="B465" s="1" t="e">
        <f>IF($J465=TRUE,Linearity!B465,NA())</f>
        <v>#N/A</v>
      </c>
      <c r="C465" s="1" t="e">
        <f>IF($J465=TRUE,Linearity!C465,NA())</f>
        <v>#N/A</v>
      </c>
      <c r="D465" s="1" t="e">
        <f>IF($J465=TRUE,Linearity!D465,NA())</f>
        <v>#N/A</v>
      </c>
      <c r="E465" s="1" t="e">
        <f>IF($J465=TRUE,Linearity!E465,NA())</f>
        <v>#N/A</v>
      </c>
      <c r="F465" s="1">
        <f>IF(AND($J465=TRUE,Linearity!F465&lt;&gt;0,Linearity!G465&lt;&gt;0),Linearity!F465,-25)</f>
        <v>-25</v>
      </c>
      <c r="G465" s="1">
        <f>IF(AND($J465=TRUE,Linearity!F465&lt;&gt;0,Linearity!G465&lt;&gt;0),Linearity!G465,-25)</f>
        <v>-25</v>
      </c>
      <c r="H465" s="1">
        <f>IF(AND($J465=TRUE,Linearity!F465&lt;&gt;0,Linearity!G465&lt;&gt;0),Linearity!H465,-25)</f>
        <v>-25</v>
      </c>
      <c r="I465" s="1">
        <f>IF(AND($J465=TRUE,Linearity!F465&lt;&gt;0,Linearity!G465&lt;&gt;0),Linearity!I465,-25)</f>
        <v>-25</v>
      </c>
      <c r="J465" t="b">
        <f>IF(Linearity!J465&lt;&gt;0,TRUE,FALSE)</f>
        <v>0</v>
      </c>
    </row>
    <row r="466" spans="1:16366" x14ac:dyDescent="0.25">
      <c r="A466" s="1" t="e">
        <f>IF($J466=TRUE,Linearity!A466,NA())</f>
        <v>#N/A</v>
      </c>
      <c r="B466" s="1" t="e">
        <f>IF($J466=TRUE,Linearity!B466,NA())</f>
        <v>#N/A</v>
      </c>
      <c r="C466" s="1" t="e">
        <f>IF($J466=TRUE,Linearity!C466,NA())</f>
        <v>#N/A</v>
      </c>
      <c r="D466" s="1" t="e">
        <f>IF($J466=TRUE,Linearity!D466,NA())</f>
        <v>#N/A</v>
      </c>
      <c r="E466" s="1" t="e">
        <f>IF($J466=TRUE,Linearity!E466,NA())</f>
        <v>#N/A</v>
      </c>
      <c r="F466" s="1">
        <f>IF(AND($J466=TRUE,Linearity!F466&lt;&gt;0,Linearity!G466&lt;&gt;0),Linearity!F466,-25)</f>
        <v>-25</v>
      </c>
      <c r="G466" s="1">
        <f>IF(AND($J466=TRUE,Linearity!F466&lt;&gt;0,Linearity!G466&lt;&gt;0),Linearity!G466,-25)</f>
        <v>-25</v>
      </c>
      <c r="H466" s="1">
        <f>IF(AND($J466=TRUE,Linearity!F466&lt;&gt;0,Linearity!G466&lt;&gt;0),Linearity!H466,-25)</f>
        <v>-25</v>
      </c>
      <c r="I466" s="1">
        <f>IF(AND($J466=TRUE,Linearity!F466&lt;&gt;0,Linearity!G466&lt;&gt;0),Linearity!I466,-25)</f>
        <v>-25</v>
      </c>
      <c r="J466" t="b">
        <f>IF(Linearity!J466&lt;&gt;0,TRUE,FALSE)</f>
        <v>0</v>
      </c>
      <c r="K466" s="3"/>
    </row>
    <row r="467" spans="1:16366" x14ac:dyDescent="0.25">
      <c r="A467" s="1" t="e">
        <f>IF($J467=TRUE,Linearity!A467,NA())</f>
        <v>#N/A</v>
      </c>
      <c r="B467" s="1" t="e">
        <f>IF($J467=TRUE,Linearity!B467,NA())</f>
        <v>#N/A</v>
      </c>
      <c r="C467" s="1" t="e">
        <f>IF($J467=TRUE,Linearity!C467,NA())</f>
        <v>#N/A</v>
      </c>
      <c r="D467" s="1" t="e">
        <f>IF($J467=TRUE,Linearity!D467,NA())</f>
        <v>#N/A</v>
      </c>
      <c r="E467" s="1" t="e">
        <f>IF($J467=TRUE,Linearity!E467,NA())</f>
        <v>#N/A</v>
      </c>
      <c r="F467" s="1">
        <f>IF(AND($J467=TRUE,Linearity!F467&lt;&gt;0,Linearity!G467&lt;&gt;0),Linearity!F467,-25)</f>
        <v>-25</v>
      </c>
      <c r="G467" s="1">
        <f>IF(AND($J467=TRUE,Linearity!F467&lt;&gt;0,Linearity!G467&lt;&gt;0),Linearity!G467,-25)</f>
        <v>-25</v>
      </c>
      <c r="H467" s="1">
        <f>IF(AND($J467=TRUE,Linearity!F467&lt;&gt;0,Linearity!G467&lt;&gt;0),Linearity!H467,-25)</f>
        <v>-25</v>
      </c>
      <c r="I467" s="1">
        <f>IF(AND($J467=TRUE,Linearity!F467&lt;&gt;0,Linearity!G467&lt;&gt;0),Linearity!I467,-25)</f>
        <v>-25</v>
      </c>
      <c r="J467" t="b">
        <f>IF(Linearity!J467&lt;&gt;0,TRUE,FALSE)</f>
        <v>0</v>
      </c>
    </row>
    <row r="468" spans="1:16366" x14ac:dyDescent="0.25">
      <c r="A468" s="1" t="e">
        <f>IF($J468=TRUE,Linearity!A468,NA())</f>
        <v>#N/A</v>
      </c>
      <c r="B468" s="1" t="e">
        <f>IF($J468=TRUE,Linearity!B468,NA())</f>
        <v>#N/A</v>
      </c>
      <c r="C468" s="1" t="e">
        <f>IF($J468=TRUE,Linearity!C468,NA())</f>
        <v>#N/A</v>
      </c>
      <c r="D468" s="1" t="e">
        <f>IF($J468=TRUE,Linearity!D468,NA())</f>
        <v>#N/A</v>
      </c>
      <c r="E468" s="1" t="e">
        <f>IF($J468=TRUE,Linearity!E468,NA())</f>
        <v>#N/A</v>
      </c>
      <c r="F468" s="1">
        <f>IF(AND($J468=TRUE,Linearity!F468&lt;&gt;0,Linearity!G468&lt;&gt;0),Linearity!F468,-25)</f>
        <v>-25</v>
      </c>
      <c r="G468" s="1">
        <f>IF(AND($J468=TRUE,Linearity!F468&lt;&gt;0,Linearity!G468&lt;&gt;0),Linearity!G468,-25)</f>
        <v>-25</v>
      </c>
      <c r="H468" s="1">
        <f>IF(AND($J468=TRUE,Linearity!F468&lt;&gt;0,Linearity!G468&lt;&gt;0),Linearity!H468,-25)</f>
        <v>-25</v>
      </c>
      <c r="I468" s="1">
        <f>IF(AND($J468=TRUE,Linearity!F468&lt;&gt;0,Linearity!G468&lt;&gt;0),Linearity!I468,-25)</f>
        <v>-25</v>
      </c>
      <c r="J468" t="b">
        <f>IF(Linearity!J468&lt;&gt;0,TRUE,FALSE)</f>
        <v>0</v>
      </c>
    </row>
    <row r="469" spans="1:16366" x14ac:dyDescent="0.25">
      <c r="A469" s="1" t="e">
        <f>IF($J469=TRUE,Linearity!A469,NA())</f>
        <v>#N/A</v>
      </c>
      <c r="B469" s="1" t="e">
        <f>IF($J469=TRUE,Linearity!B469,NA())</f>
        <v>#N/A</v>
      </c>
      <c r="C469" s="1" t="e">
        <f>IF($J469=TRUE,Linearity!C469,NA())</f>
        <v>#N/A</v>
      </c>
      <c r="D469" s="1" t="e">
        <f>IF($J469=TRUE,Linearity!D469,NA())</f>
        <v>#N/A</v>
      </c>
      <c r="E469" s="1" t="e">
        <f>IF($J469=TRUE,Linearity!E469,NA())</f>
        <v>#N/A</v>
      </c>
      <c r="F469" s="1">
        <f>IF(AND($J469=TRUE,Linearity!F469&lt;&gt;0,Linearity!G469&lt;&gt;0),Linearity!F469,-25)</f>
        <v>-25</v>
      </c>
      <c r="G469" s="1">
        <f>IF(AND($J469=TRUE,Linearity!F469&lt;&gt;0,Linearity!G469&lt;&gt;0),Linearity!G469,-25)</f>
        <v>-25</v>
      </c>
      <c r="H469" s="1">
        <f>IF(AND($J469=TRUE,Linearity!F469&lt;&gt;0,Linearity!G469&lt;&gt;0),Linearity!H469,-25)</f>
        <v>-25</v>
      </c>
      <c r="I469" s="1">
        <f>IF(AND($J469=TRUE,Linearity!F469&lt;&gt;0,Linearity!G469&lt;&gt;0),Linearity!I469,-25)</f>
        <v>-25</v>
      </c>
      <c r="J469" t="b">
        <f>IF(Linearity!J469&lt;&gt;0,TRUE,FALSE)</f>
        <v>0</v>
      </c>
    </row>
    <row r="470" spans="1:16366" x14ac:dyDescent="0.25">
      <c r="A470" s="1" t="e">
        <f>IF($J470=TRUE,Linearity!A470,NA())</f>
        <v>#N/A</v>
      </c>
      <c r="B470" s="1" t="e">
        <f>IF($J470=TRUE,Linearity!B470,NA())</f>
        <v>#N/A</v>
      </c>
      <c r="C470" s="1" t="e">
        <f>IF($J470=TRUE,Linearity!C470,NA())</f>
        <v>#N/A</v>
      </c>
      <c r="D470" s="1" t="e">
        <f>IF($J470=TRUE,Linearity!D470,NA())</f>
        <v>#N/A</v>
      </c>
      <c r="E470" s="1" t="e">
        <f>IF($J470=TRUE,Linearity!E470,NA())</f>
        <v>#N/A</v>
      </c>
      <c r="F470" s="1">
        <f>IF(AND($J470=TRUE,Linearity!F470&lt;&gt;0,Linearity!G470&lt;&gt;0),Linearity!F470,-25)</f>
        <v>-25</v>
      </c>
      <c r="G470" s="1">
        <f>IF(AND($J470=TRUE,Linearity!F470&lt;&gt;0,Linearity!G470&lt;&gt;0),Linearity!G470,-25)</f>
        <v>-25</v>
      </c>
      <c r="H470" s="1">
        <f>IF(AND($J470=TRUE,Linearity!F470&lt;&gt;0,Linearity!G470&lt;&gt;0),Linearity!H470,-25)</f>
        <v>-25</v>
      </c>
      <c r="I470" s="1">
        <f>IF(AND($J470=TRUE,Linearity!F470&lt;&gt;0,Linearity!G470&lt;&gt;0),Linearity!I470,-25)</f>
        <v>-25</v>
      </c>
      <c r="J470" t="b">
        <f>IF(Linearity!J470&lt;&gt;0,TRUE,FALSE)</f>
        <v>0</v>
      </c>
    </row>
    <row r="471" spans="1:16366" x14ac:dyDescent="0.25">
      <c r="A471" s="1" t="e">
        <f>IF($J471=TRUE,Linearity!A471,NA())</f>
        <v>#N/A</v>
      </c>
      <c r="B471" s="1" t="e">
        <f>IF($J471=TRUE,Linearity!B471,NA())</f>
        <v>#N/A</v>
      </c>
      <c r="C471" s="1" t="e">
        <f>IF($J471=TRUE,Linearity!C471,NA())</f>
        <v>#N/A</v>
      </c>
      <c r="D471" s="1" t="e">
        <f>IF($J471=TRUE,Linearity!D471,NA())</f>
        <v>#N/A</v>
      </c>
      <c r="E471" s="1" t="e">
        <f>IF($J471=TRUE,Linearity!E471,NA())</f>
        <v>#N/A</v>
      </c>
      <c r="F471" s="1">
        <f>IF(AND($J471=TRUE,Linearity!F471&lt;&gt;0,Linearity!G471&lt;&gt;0),Linearity!F471,-25)</f>
        <v>-25</v>
      </c>
      <c r="G471" s="1">
        <f>IF(AND($J471=TRUE,Linearity!F471&lt;&gt;0,Linearity!G471&lt;&gt;0),Linearity!G471,-25)</f>
        <v>-25</v>
      </c>
      <c r="H471" s="1">
        <f>IF(AND($J471=TRUE,Linearity!F471&lt;&gt;0,Linearity!G471&lt;&gt;0),Linearity!H471,-25)</f>
        <v>-25</v>
      </c>
      <c r="I471" s="1">
        <f>IF(AND($J471=TRUE,Linearity!F471&lt;&gt;0,Linearity!G471&lt;&gt;0),Linearity!I471,-25)</f>
        <v>-25</v>
      </c>
      <c r="J471" t="b">
        <f>IF(Linearity!J471&lt;&gt;0,TRUE,FALSE)</f>
        <v>0</v>
      </c>
    </row>
    <row r="472" spans="1:16366" x14ac:dyDescent="0.25">
      <c r="A472" s="1" t="e">
        <f>IF($J472=TRUE,Linearity!A472,NA())</f>
        <v>#N/A</v>
      </c>
      <c r="B472" s="1" t="e">
        <f>IF($J472=TRUE,Linearity!B472,NA())</f>
        <v>#N/A</v>
      </c>
      <c r="C472" s="1" t="e">
        <f>IF($J472=TRUE,Linearity!C472,NA())</f>
        <v>#N/A</v>
      </c>
      <c r="D472" s="1" t="e">
        <f>IF($J472=TRUE,Linearity!D472,NA())</f>
        <v>#N/A</v>
      </c>
      <c r="E472" s="1" t="e">
        <f>IF($J472=TRUE,Linearity!E472,NA())</f>
        <v>#N/A</v>
      </c>
      <c r="F472" s="1">
        <f>IF(AND($J472=TRUE,Linearity!F472&lt;&gt;0,Linearity!G472&lt;&gt;0),Linearity!F472,-25)</f>
        <v>-25</v>
      </c>
      <c r="G472" s="1">
        <f>IF(AND($J472=TRUE,Linearity!F472&lt;&gt;0,Linearity!G472&lt;&gt;0),Linearity!G472,-25)</f>
        <v>-25</v>
      </c>
      <c r="H472" s="1">
        <f>IF(AND($J472=TRUE,Linearity!F472&lt;&gt;0,Linearity!G472&lt;&gt;0),Linearity!H472,-25)</f>
        <v>-25</v>
      </c>
      <c r="I472" s="1">
        <f>IF(AND($J472=TRUE,Linearity!F472&lt;&gt;0,Linearity!G472&lt;&gt;0),Linearity!I472,-25)</f>
        <v>-25</v>
      </c>
      <c r="J472" t="b">
        <f>IF(Linearity!J472&lt;&gt;0,TRUE,FALSE)</f>
        <v>0</v>
      </c>
    </row>
    <row r="473" spans="1:16366" x14ac:dyDescent="0.25">
      <c r="A473" s="1" t="e">
        <f>IF($J473=TRUE,Linearity!A473,NA())</f>
        <v>#N/A</v>
      </c>
      <c r="B473" s="1" t="e">
        <f>IF($J473=TRUE,Linearity!B473,NA())</f>
        <v>#N/A</v>
      </c>
      <c r="C473" s="1" t="e">
        <f>IF($J473=TRUE,Linearity!C473,NA())</f>
        <v>#N/A</v>
      </c>
      <c r="D473" s="1" t="e">
        <f>IF($J473=TRUE,Linearity!D473,NA())</f>
        <v>#N/A</v>
      </c>
      <c r="E473" s="1" t="e">
        <f>IF($J473=TRUE,Linearity!E473,NA())</f>
        <v>#N/A</v>
      </c>
      <c r="F473" s="1">
        <f>IF(AND($J473=TRUE,Linearity!F473&lt;&gt;0,Linearity!G473&lt;&gt;0),Linearity!F473,-25)</f>
        <v>-25</v>
      </c>
      <c r="G473" s="1">
        <f>IF(AND($J473=TRUE,Linearity!F473&lt;&gt;0,Linearity!G473&lt;&gt;0),Linearity!G473,-25)</f>
        <v>-25</v>
      </c>
      <c r="H473" s="1">
        <f>IF(AND($J473=TRUE,Linearity!F473&lt;&gt;0,Linearity!G473&lt;&gt;0),Linearity!H473,-25)</f>
        <v>-25</v>
      </c>
      <c r="I473" s="1">
        <f>IF(AND($J473=TRUE,Linearity!F473&lt;&gt;0,Linearity!G473&lt;&gt;0),Linearity!I473,-25)</f>
        <v>-25</v>
      </c>
      <c r="J473" t="b">
        <f>IF(Linearity!J473&lt;&gt;0,TRUE,FALSE)</f>
        <v>0</v>
      </c>
    </row>
    <row r="474" spans="1:16366" x14ac:dyDescent="0.25">
      <c r="A474" s="1" t="e">
        <f>IF($J474=TRUE,Linearity!A474,NA())</f>
        <v>#N/A</v>
      </c>
      <c r="B474" s="1" t="e">
        <f>IF($J474=TRUE,Linearity!B474,NA())</f>
        <v>#N/A</v>
      </c>
      <c r="C474" s="1" t="e">
        <f>IF($J474=TRUE,Linearity!C474,NA())</f>
        <v>#N/A</v>
      </c>
      <c r="D474" s="1" t="e">
        <f>IF($J474=TRUE,Linearity!D474,NA())</f>
        <v>#N/A</v>
      </c>
      <c r="E474" s="1" t="e">
        <f>IF($J474=TRUE,Linearity!E474,NA())</f>
        <v>#N/A</v>
      </c>
      <c r="F474" s="1">
        <f>IF(AND($J474=TRUE,Linearity!F474&lt;&gt;0,Linearity!G474&lt;&gt;0),Linearity!F474,-25)</f>
        <v>-25</v>
      </c>
      <c r="G474" s="1">
        <f>IF(AND($J474=TRUE,Linearity!F474&lt;&gt;0,Linearity!G474&lt;&gt;0),Linearity!G474,-25)</f>
        <v>-25</v>
      </c>
      <c r="H474" s="1">
        <f>IF(AND($J474=TRUE,Linearity!F474&lt;&gt;0,Linearity!G474&lt;&gt;0),Linearity!H474,-25)</f>
        <v>-25</v>
      </c>
      <c r="I474" s="1">
        <f>IF(AND($J474=TRUE,Linearity!F474&lt;&gt;0,Linearity!G474&lt;&gt;0),Linearity!I474,-25)</f>
        <v>-25</v>
      </c>
      <c r="J474" t="b">
        <f>IF(Linearity!J474&lt;&gt;0,TRUE,FALSE)</f>
        <v>0</v>
      </c>
    </row>
    <row r="475" spans="1:16366" x14ac:dyDescent="0.25">
      <c r="A475" s="1" t="e">
        <f>IF($J475=TRUE,Linearity!A475,NA())</f>
        <v>#N/A</v>
      </c>
      <c r="B475" s="1" t="e">
        <f>IF($J475=TRUE,Linearity!B475,NA())</f>
        <v>#N/A</v>
      </c>
      <c r="C475" s="1" t="e">
        <f>IF($J475=TRUE,Linearity!C475,NA())</f>
        <v>#N/A</v>
      </c>
      <c r="D475" s="1" t="e">
        <f>IF($J475=TRUE,Linearity!D475,NA())</f>
        <v>#N/A</v>
      </c>
      <c r="E475" s="1" t="e">
        <f>IF($J475=TRUE,Linearity!E475,NA())</f>
        <v>#N/A</v>
      </c>
      <c r="F475" s="1">
        <f>IF(AND($J475=TRUE,Linearity!F475&lt;&gt;0,Linearity!G475&lt;&gt;0),Linearity!F475,-25)</f>
        <v>-25</v>
      </c>
      <c r="G475" s="1">
        <f>IF(AND($J475=TRUE,Linearity!F475&lt;&gt;0,Linearity!G475&lt;&gt;0),Linearity!G475,-25)</f>
        <v>-25</v>
      </c>
      <c r="H475" s="1">
        <f>IF(AND($J475=TRUE,Linearity!F475&lt;&gt;0,Linearity!G475&lt;&gt;0),Linearity!H475,-25)</f>
        <v>-25</v>
      </c>
      <c r="I475" s="1">
        <f>IF(AND($J475=TRUE,Linearity!F475&lt;&gt;0,Linearity!G475&lt;&gt;0),Linearity!I475,-25)</f>
        <v>-25</v>
      </c>
      <c r="J475" t="b">
        <f>IF(Linearity!J475&lt;&gt;0,TRUE,FALSE)</f>
        <v>0</v>
      </c>
    </row>
    <row r="476" spans="1:16366" x14ac:dyDescent="0.25">
      <c r="A476" s="1" t="e">
        <f>IF($J476=TRUE,Linearity!A476,NA())</f>
        <v>#N/A</v>
      </c>
      <c r="B476" s="1" t="e">
        <f>IF($J476=TRUE,Linearity!B476,NA())</f>
        <v>#N/A</v>
      </c>
      <c r="C476" s="1" t="e">
        <f>IF($J476=TRUE,Linearity!C476,NA())</f>
        <v>#N/A</v>
      </c>
      <c r="D476" s="1" t="e">
        <f>IF($J476=TRUE,Linearity!D476,NA())</f>
        <v>#N/A</v>
      </c>
      <c r="E476" s="1" t="e">
        <f>IF($J476=TRUE,Linearity!E476,NA())</f>
        <v>#N/A</v>
      </c>
      <c r="F476" s="1">
        <f>IF(AND($J476=TRUE,Linearity!F476&lt;&gt;0,Linearity!G476&lt;&gt;0),Linearity!F476,-25)</f>
        <v>-25</v>
      </c>
      <c r="G476" s="1">
        <f>IF(AND($J476=TRUE,Linearity!F476&lt;&gt;0,Linearity!G476&lt;&gt;0),Linearity!G476,-25)</f>
        <v>-25</v>
      </c>
      <c r="H476" s="1">
        <f>IF(AND($J476=TRUE,Linearity!F476&lt;&gt;0,Linearity!G476&lt;&gt;0),Linearity!H476,-25)</f>
        <v>-25</v>
      </c>
      <c r="I476" s="1">
        <f>IF(AND($J476=TRUE,Linearity!F476&lt;&gt;0,Linearity!G476&lt;&gt;0),Linearity!I476,-25)</f>
        <v>-25</v>
      </c>
      <c r="J476" t="b">
        <f>IF(Linearity!J476&lt;&gt;0,TRUE,FALSE)</f>
        <v>0</v>
      </c>
    </row>
    <row r="477" spans="1:16366" x14ac:dyDescent="0.25">
      <c r="A477" s="1" t="e">
        <f>IF($J477=TRUE,Linearity!A477,NA())</f>
        <v>#N/A</v>
      </c>
      <c r="B477" s="1" t="e">
        <f>IF($J477=TRUE,Linearity!B477,NA())</f>
        <v>#N/A</v>
      </c>
      <c r="C477" s="1" t="e">
        <f>IF($J477=TRUE,Linearity!C477,NA())</f>
        <v>#N/A</v>
      </c>
      <c r="D477" s="1" t="e">
        <f>IF($J477=TRUE,Linearity!D477,NA())</f>
        <v>#N/A</v>
      </c>
      <c r="E477" s="1" t="e">
        <f>IF($J477=TRUE,Linearity!E477,NA())</f>
        <v>#N/A</v>
      </c>
      <c r="F477" s="1">
        <f>IF(AND($J477=TRUE,Linearity!F477&lt;&gt;0,Linearity!G477&lt;&gt;0),Linearity!F477,-25)</f>
        <v>-25</v>
      </c>
      <c r="G477" s="1">
        <f>IF(AND($J477=TRUE,Linearity!F477&lt;&gt;0,Linearity!G477&lt;&gt;0),Linearity!G477,-25)</f>
        <v>-25</v>
      </c>
      <c r="H477" s="1">
        <f>IF(AND($J477=TRUE,Linearity!F477&lt;&gt;0,Linearity!G477&lt;&gt;0),Linearity!H477,-25)</f>
        <v>-25</v>
      </c>
      <c r="I477" s="1">
        <f>IF(AND($J477=TRUE,Linearity!F477&lt;&gt;0,Linearity!G477&lt;&gt;0),Linearity!I477,-25)</f>
        <v>-25</v>
      </c>
      <c r="J477" t="b">
        <f>IF(Linearity!J477&lt;&gt;0,TRUE,FALSE)</f>
        <v>0</v>
      </c>
    </row>
    <row r="478" spans="1:16366" s="1" customFormat="1" x14ac:dyDescent="0.25">
      <c r="A478" s="1" t="e">
        <f>IF($J478=TRUE,Linearity!A478,NA())</f>
        <v>#N/A</v>
      </c>
      <c r="B478" s="1" t="e">
        <f>IF($J478=TRUE,Linearity!B478,NA())</f>
        <v>#N/A</v>
      </c>
      <c r="C478" s="1" t="e">
        <f>IF($J478=TRUE,Linearity!C478,NA())</f>
        <v>#N/A</v>
      </c>
      <c r="D478" s="1" t="e">
        <f>IF($J478=TRUE,Linearity!D478,NA())</f>
        <v>#N/A</v>
      </c>
      <c r="E478" s="1" t="e">
        <f>IF($J478=TRUE,Linearity!E478,NA())</f>
        <v>#N/A</v>
      </c>
      <c r="F478" s="1">
        <f>IF(AND($J478=TRUE,Linearity!F478&lt;&gt;0,Linearity!G478&lt;&gt;0),Linearity!F478,-25)</f>
        <v>-25</v>
      </c>
      <c r="G478" s="1">
        <f>IF(AND($J478=TRUE,Linearity!F478&lt;&gt;0,Linearity!G478&lt;&gt;0),Linearity!G478,-25)</f>
        <v>-25</v>
      </c>
      <c r="H478" s="1">
        <f>IF(AND($J478=TRUE,Linearity!F478&lt;&gt;0,Linearity!G478&lt;&gt;0),Linearity!H478,-25)</f>
        <v>-25</v>
      </c>
      <c r="I478" s="1">
        <f>IF(AND($J478=TRUE,Linearity!F478&lt;&gt;0,Linearity!G478&lt;&gt;0),Linearity!I478,-25)</f>
        <v>-25</v>
      </c>
      <c r="J478" t="b">
        <f>IF(Linearity!J478&lt;&gt;0,TRUE,FALSE)</f>
        <v>0</v>
      </c>
    </row>
    <row r="479" spans="1:16366" x14ac:dyDescent="0.25">
      <c r="A479" s="1" t="e">
        <f>IF($J479=TRUE,Linearity!A479,NA())</f>
        <v>#N/A</v>
      </c>
      <c r="B479" s="1" t="e">
        <f>IF($J479=TRUE,Linearity!B479,NA())</f>
        <v>#N/A</v>
      </c>
      <c r="C479" s="1" t="e">
        <f>IF($J479=TRUE,Linearity!C479,NA())</f>
        <v>#N/A</v>
      </c>
      <c r="D479" s="1" t="e">
        <f>IF($J479=TRUE,Linearity!D479,NA())</f>
        <v>#N/A</v>
      </c>
      <c r="E479" s="1" t="e">
        <f>IF($J479=TRUE,Linearity!E479,NA())</f>
        <v>#N/A</v>
      </c>
      <c r="F479" s="1">
        <f>IF(AND($J479=TRUE,Linearity!F479&lt;&gt;0,Linearity!G479&lt;&gt;0),Linearity!F479,-25)</f>
        <v>-25</v>
      </c>
      <c r="G479" s="1">
        <f>IF(AND($J479=TRUE,Linearity!F479&lt;&gt;0,Linearity!G479&lt;&gt;0),Linearity!G479,-25)</f>
        <v>-25</v>
      </c>
      <c r="H479" s="1">
        <f>IF(AND($J479=TRUE,Linearity!F479&lt;&gt;0,Linearity!G479&lt;&gt;0),Linearity!H479,-25)</f>
        <v>-25</v>
      </c>
      <c r="I479" s="1">
        <f>IF(AND($J479=TRUE,Linearity!F479&lt;&gt;0,Linearity!G479&lt;&gt;0),Linearity!I479,-25)</f>
        <v>-25</v>
      </c>
      <c r="J479" t="b">
        <f>IF(Linearity!J479&lt;&gt;0,TRUE,FALSE)</f>
        <v>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  <c r="TR479" s="1"/>
      <c r="TS479" s="1"/>
      <c r="TT479" s="1"/>
      <c r="TU479" s="1"/>
      <c r="TV479" s="1"/>
      <c r="TW479" s="1"/>
      <c r="TX479" s="1"/>
      <c r="TY479" s="1"/>
      <c r="TZ479" s="1"/>
      <c r="UA479" s="1"/>
      <c r="UB479" s="1"/>
      <c r="UC479" s="1"/>
      <c r="UD479" s="1"/>
      <c r="UE479" s="1"/>
      <c r="UF479" s="1"/>
      <c r="UG479" s="1"/>
      <c r="UH479" s="1"/>
      <c r="UI479" s="1"/>
      <c r="UJ479" s="1"/>
      <c r="UK479" s="1"/>
      <c r="UL479" s="1"/>
      <c r="UM479" s="1"/>
      <c r="UN479" s="1"/>
      <c r="UO479" s="1"/>
      <c r="UP479" s="1"/>
      <c r="UQ479" s="1"/>
      <c r="UR479" s="1"/>
      <c r="US479" s="1"/>
      <c r="UT479" s="1"/>
      <c r="UU479" s="1"/>
      <c r="UV479" s="1"/>
      <c r="UW479" s="1"/>
      <c r="UX479" s="1"/>
      <c r="UY479" s="1"/>
      <c r="UZ479" s="1"/>
      <c r="VA479" s="1"/>
      <c r="VB479" s="1"/>
      <c r="VC479" s="1"/>
      <c r="VD479" s="1"/>
      <c r="VE479" s="1"/>
      <c r="VF479" s="1"/>
      <c r="VG479" s="1"/>
      <c r="VH479" s="1"/>
      <c r="VI479" s="1"/>
      <c r="VJ479" s="1"/>
      <c r="VK479" s="1"/>
      <c r="VL479" s="1"/>
      <c r="VM479" s="1"/>
      <c r="VN479" s="1"/>
      <c r="VO479" s="1"/>
      <c r="VP479" s="1"/>
      <c r="VQ479" s="1"/>
      <c r="VR479" s="1"/>
      <c r="VS479" s="1"/>
      <c r="VT479" s="1"/>
      <c r="VU479" s="1"/>
      <c r="VV479" s="1"/>
      <c r="VW479" s="1"/>
      <c r="VX479" s="1"/>
      <c r="VY479" s="1"/>
      <c r="VZ479" s="1"/>
      <c r="WA479" s="1"/>
      <c r="WB479" s="1"/>
      <c r="WC479" s="1"/>
      <c r="WD479" s="1"/>
      <c r="WE479" s="1"/>
      <c r="WF479" s="1"/>
      <c r="WG479" s="1"/>
      <c r="WH479" s="1"/>
      <c r="WI479" s="1"/>
      <c r="WJ479" s="1"/>
      <c r="WK479" s="1"/>
      <c r="WL479" s="1"/>
      <c r="WM479" s="1"/>
      <c r="WN479" s="1"/>
      <c r="WO479" s="1"/>
      <c r="WP479" s="1"/>
      <c r="WQ479" s="1"/>
      <c r="WR479" s="1"/>
      <c r="WS479" s="1"/>
      <c r="WT479" s="1"/>
      <c r="WU479" s="1"/>
      <c r="WV479" s="1"/>
      <c r="WW479" s="1"/>
      <c r="WX479" s="1"/>
      <c r="WY479" s="1"/>
      <c r="WZ479" s="1"/>
      <c r="XA479" s="1"/>
      <c r="XB479" s="1"/>
      <c r="XC479" s="1"/>
      <c r="XD479" s="1"/>
      <c r="XE479" s="1"/>
      <c r="XF479" s="1"/>
      <c r="XG479" s="1"/>
      <c r="XH479" s="1"/>
      <c r="XI479" s="1"/>
      <c r="XJ479" s="1"/>
      <c r="XK479" s="1"/>
      <c r="XL479" s="1"/>
      <c r="XM479" s="1"/>
      <c r="XN479" s="1"/>
      <c r="XO479" s="1"/>
      <c r="XP479" s="1"/>
      <c r="XQ479" s="1"/>
      <c r="XR479" s="1"/>
      <c r="XS479" s="1"/>
      <c r="XT479" s="1"/>
      <c r="XU479" s="1"/>
      <c r="XV479" s="1"/>
      <c r="XW479" s="1"/>
      <c r="XX479" s="1"/>
      <c r="XY479" s="1"/>
      <c r="XZ479" s="1"/>
      <c r="YA479" s="1"/>
      <c r="YB479" s="1"/>
      <c r="YC479" s="1"/>
      <c r="YD479" s="1"/>
      <c r="YE479" s="1"/>
      <c r="YF479" s="1"/>
      <c r="YG479" s="1"/>
      <c r="YH479" s="1"/>
      <c r="YI479" s="1"/>
      <c r="YJ479" s="1"/>
      <c r="YK479" s="1"/>
      <c r="YL479" s="1"/>
      <c r="YM479" s="1"/>
      <c r="YN479" s="1"/>
      <c r="YO479" s="1"/>
      <c r="YP479" s="1"/>
      <c r="YQ479" s="1"/>
      <c r="YR479" s="1"/>
      <c r="YS479" s="1"/>
      <c r="YT479" s="1"/>
      <c r="YU479" s="1"/>
      <c r="YV479" s="1"/>
      <c r="YW479" s="1"/>
      <c r="YX479" s="1"/>
      <c r="YY479" s="1"/>
      <c r="YZ479" s="1"/>
      <c r="ZA479" s="1"/>
      <c r="ZB479" s="1"/>
      <c r="ZC479" s="1"/>
      <c r="ZD479" s="1"/>
      <c r="ZE479" s="1"/>
      <c r="ZF479" s="1"/>
      <c r="ZG479" s="1"/>
      <c r="ZH479" s="1"/>
      <c r="ZI479" s="1"/>
      <c r="ZJ479" s="1"/>
      <c r="ZK479" s="1"/>
      <c r="ZL479" s="1"/>
      <c r="ZM479" s="1"/>
      <c r="ZN479" s="1"/>
      <c r="ZO479" s="1"/>
      <c r="ZP479" s="1"/>
      <c r="ZQ479" s="1"/>
      <c r="ZR479" s="1"/>
      <c r="ZS479" s="1"/>
      <c r="ZT479" s="1"/>
      <c r="ZU479" s="1"/>
      <c r="ZV479" s="1"/>
      <c r="ZW479" s="1"/>
      <c r="ZX479" s="1"/>
      <c r="ZY479" s="1"/>
      <c r="ZZ479" s="1"/>
      <c r="AAA479" s="1"/>
      <c r="AAB479" s="1"/>
      <c r="AAC479" s="1"/>
      <c r="AAD479" s="1"/>
      <c r="AAE479" s="1"/>
      <c r="AAF479" s="1"/>
      <c r="AAG479" s="1"/>
      <c r="AAH479" s="1"/>
      <c r="AAI479" s="1"/>
      <c r="AAJ479" s="1"/>
      <c r="AAK479" s="1"/>
      <c r="AAL479" s="1"/>
      <c r="AAM479" s="1"/>
      <c r="AAN479" s="1"/>
      <c r="AAO479" s="1"/>
      <c r="AAP479" s="1"/>
      <c r="AAQ479" s="1"/>
      <c r="AAR479" s="1"/>
      <c r="AAS479" s="1"/>
      <c r="AAT479" s="1"/>
      <c r="AAU479" s="1"/>
      <c r="AAV479" s="1"/>
      <c r="AAW479" s="1"/>
      <c r="AAX479" s="1"/>
      <c r="AAY479" s="1"/>
      <c r="AAZ479" s="1"/>
      <c r="ABA479" s="1"/>
      <c r="ABB479" s="1"/>
      <c r="ABC479" s="1"/>
      <c r="ABD479" s="1"/>
      <c r="ABE479" s="1"/>
      <c r="ABF479" s="1"/>
      <c r="ABG479" s="1"/>
      <c r="ABH479" s="1"/>
      <c r="ABI479" s="1"/>
      <c r="ABJ479" s="1"/>
      <c r="ABK479" s="1"/>
      <c r="ABL479" s="1"/>
      <c r="ABM479" s="1"/>
      <c r="ABN479" s="1"/>
      <c r="ABO479" s="1"/>
      <c r="ABP479" s="1"/>
      <c r="ABQ479" s="1"/>
      <c r="ABR479" s="1"/>
      <c r="ABS479" s="1"/>
      <c r="ABT479" s="1"/>
      <c r="ABU479" s="1"/>
      <c r="ABV479" s="1"/>
      <c r="ABW479" s="1"/>
      <c r="ABX479" s="1"/>
      <c r="ABY479" s="1"/>
      <c r="ABZ479" s="1"/>
      <c r="ACA479" s="1"/>
      <c r="ACB479" s="1"/>
      <c r="ACC479" s="1"/>
      <c r="ACD479" s="1"/>
      <c r="ACE479" s="1"/>
      <c r="ACF479" s="1"/>
      <c r="ACG479" s="1"/>
      <c r="ACH479" s="1"/>
      <c r="ACI479" s="1"/>
      <c r="ACJ479" s="1"/>
      <c r="ACK479" s="1"/>
      <c r="ACL479" s="1"/>
      <c r="ACM479" s="1"/>
      <c r="ACN479" s="1"/>
      <c r="ACO479" s="1"/>
      <c r="ACP479" s="1"/>
      <c r="ACQ479" s="1"/>
      <c r="ACR479" s="1"/>
      <c r="ACS479" s="1"/>
      <c r="ACT479" s="1"/>
      <c r="ACU479" s="1"/>
      <c r="ACV479" s="1"/>
      <c r="ACW479" s="1"/>
      <c r="ACX479" s="1"/>
      <c r="ACY479" s="1"/>
      <c r="ACZ479" s="1"/>
      <c r="ADA479" s="1"/>
      <c r="ADB479" s="1"/>
      <c r="ADC479" s="1"/>
      <c r="ADD479" s="1"/>
      <c r="ADE479" s="1"/>
      <c r="ADF479" s="1"/>
      <c r="ADG479" s="1"/>
      <c r="ADH479" s="1"/>
      <c r="ADI479" s="1"/>
      <c r="ADJ479" s="1"/>
      <c r="ADK479" s="1"/>
      <c r="ADL479" s="1"/>
      <c r="ADM479" s="1"/>
      <c r="ADN479" s="1"/>
      <c r="ADO479" s="1"/>
      <c r="ADP479" s="1"/>
      <c r="ADQ479" s="1"/>
      <c r="ADR479" s="1"/>
      <c r="ADS479" s="1"/>
      <c r="ADT479" s="1"/>
      <c r="ADU479" s="1"/>
      <c r="ADV479" s="1"/>
      <c r="ADW479" s="1"/>
      <c r="ADX479" s="1"/>
      <c r="ADY479" s="1"/>
      <c r="ADZ479" s="1"/>
      <c r="AEA479" s="1"/>
      <c r="AEB479" s="1"/>
      <c r="AEC479" s="1"/>
      <c r="AED479" s="1"/>
      <c r="AEE479" s="1"/>
      <c r="AEF479" s="1"/>
      <c r="AEG479" s="1"/>
      <c r="AEH479" s="1"/>
      <c r="AEI479" s="1"/>
      <c r="AEJ479" s="1"/>
      <c r="AEK479" s="1"/>
      <c r="AEL479" s="1"/>
      <c r="AEM479" s="1"/>
      <c r="AEN479" s="1"/>
      <c r="AEO479" s="1"/>
      <c r="AEP479" s="1"/>
      <c r="AEQ479" s="1"/>
      <c r="AER479" s="1"/>
      <c r="AES479" s="1"/>
      <c r="AET479" s="1"/>
      <c r="AEU479" s="1"/>
      <c r="AEV479" s="1"/>
      <c r="AEW479" s="1"/>
      <c r="AEX479" s="1"/>
      <c r="AEY479" s="1"/>
      <c r="AEZ479" s="1"/>
      <c r="AFA479" s="1"/>
      <c r="AFB479" s="1"/>
      <c r="AFC479" s="1"/>
      <c r="AFD479" s="1"/>
      <c r="AFE479" s="1"/>
      <c r="AFF479" s="1"/>
      <c r="AFG479" s="1"/>
      <c r="AFH479" s="1"/>
      <c r="AFI479" s="1"/>
      <c r="AFJ479" s="1"/>
      <c r="AFK479" s="1"/>
      <c r="AFL479" s="1"/>
      <c r="AFM479" s="1"/>
      <c r="AFN479" s="1"/>
      <c r="AFO479" s="1"/>
      <c r="AFP479" s="1"/>
      <c r="AFQ479" s="1"/>
      <c r="AFR479" s="1"/>
      <c r="AFS479" s="1"/>
      <c r="AFT479" s="1"/>
      <c r="AFU479" s="1"/>
      <c r="AFV479" s="1"/>
      <c r="AFW479" s="1"/>
      <c r="AFX479" s="1"/>
      <c r="AFY479" s="1"/>
      <c r="AFZ479" s="1"/>
      <c r="AGA479" s="1"/>
      <c r="AGB479" s="1"/>
      <c r="AGC479" s="1"/>
      <c r="AGD479" s="1"/>
      <c r="AGE479" s="1"/>
      <c r="AGF479" s="1"/>
      <c r="AGG479" s="1"/>
      <c r="AGH479" s="1"/>
      <c r="AGI479" s="1"/>
      <c r="AGJ479" s="1"/>
      <c r="AGK479" s="1"/>
      <c r="AGL479" s="1"/>
      <c r="AGM479" s="1"/>
      <c r="AGN479" s="1"/>
      <c r="AGO479" s="1"/>
      <c r="AGP479" s="1"/>
      <c r="AGQ479" s="1"/>
      <c r="AGR479" s="1"/>
      <c r="AGS479" s="1"/>
      <c r="AGT479" s="1"/>
      <c r="AGU479" s="1"/>
      <c r="AGV479" s="1"/>
      <c r="AGW479" s="1"/>
      <c r="AGX479" s="1"/>
      <c r="AGY479" s="1"/>
      <c r="AGZ479" s="1"/>
      <c r="AHA479" s="1"/>
      <c r="AHB479" s="1"/>
      <c r="AHC479" s="1"/>
      <c r="AHD479" s="1"/>
      <c r="AHE479" s="1"/>
      <c r="AHF479" s="1"/>
      <c r="AHG479" s="1"/>
      <c r="AHH479" s="1"/>
      <c r="AHI479" s="1"/>
      <c r="AHJ479" s="1"/>
      <c r="AHK479" s="1"/>
      <c r="AHL479" s="1"/>
      <c r="AHM479" s="1"/>
      <c r="AHN479" s="1"/>
      <c r="AHO479" s="1"/>
      <c r="AHP479" s="1"/>
      <c r="AHQ479" s="1"/>
      <c r="AHR479" s="1"/>
      <c r="AHS479" s="1"/>
      <c r="AHT479" s="1"/>
      <c r="AHU479" s="1"/>
      <c r="AHV479" s="1"/>
      <c r="AHW479" s="1"/>
      <c r="AHX479" s="1"/>
      <c r="AHY479" s="1"/>
      <c r="AHZ479" s="1"/>
      <c r="AIA479" s="1"/>
      <c r="AIB479" s="1"/>
      <c r="AIC479" s="1"/>
      <c r="AID479" s="1"/>
      <c r="AIE479" s="1"/>
      <c r="AIF479" s="1"/>
      <c r="AIG479" s="1"/>
      <c r="AIH479" s="1"/>
      <c r="AII479" s="1"/>
      <c r="AIJ479" s="1"/>
      <c r="AIK479" s="1"/>
      <c r="AIL479" s="1"/>
      <c r="AIM479" s="1"/>
      <c r="AIN479" s="1"/>
      <c r="AIO479" s="1"/>
      <c r="AIP479" s="1"/>
      <c r="AIQ479" s="1"/>
      <c r="AIR479" s="1"/>
      <c r="AIS479" s="1"/>
      <c r="AIT479" s="1"/>
      <c r="AIU479" s="1"/>
      <c r="AIV479" s="1"/>
      <c r="AIW479" s="1"/>
      <c r="AIX479" s="1"/>
      <c r="AIY479" s="1"/>
      <c r="AIZ479" s="1"/>
      <c r="AJA479" s="1"/>
      <c r="AJB479" s="1"/>
      <c r="AJC479" s="1"/>
      <c r="AJD479" s="1"/>
      <c r="AJE479" s="1"/>
      <c r="AJF479" s="1"/>
      <c r="AJG479" s="1"/>
      <c r="AJH479" s="1"/>
      <c r="AJI479" s="1"/>
      <c r="AJJ479" s="1"/>
      <c r="AJK479" s="1"/>
      <c r="AJL479" s="1"/>
      <c r="AJM479" s="1"/>
      <c r="AJN479" s="1"/>
      <c r="AJO479" s="1"/>
      <c r="AJP479" s="1"/>
      <c r="AJQ479" s="1"/>
      <c r="AJR479" s="1"/>
      <c r="AJS479" s="1"/>
      <c r="AJT479" s="1"/>
      <c r="AJU479" s="1"/>
      <c r="AJV479" s="1"/>
      <c r="AJW479" s="1"/>
      <c r="AJX479" s="1"/>
      <c r="AJY479" s="1"/>
      <c r="AJZ479" s="1"/>
      <c r="AKA479" s="1"/>
      <c r="AKB479" s="1"/>
      <c r="AKC479" s="1"/>
      <c r="AKD479" s="1"/>
      <c r="AKE479" s="1"/>
      <c r="AKF479" s="1"/>
      <c r="AKG479" s="1"/>
      <c r="AKH479" s="1"/>
      <c r="AKI479" s="1"/>
      <c r="AKJ479" s="1"/>
      <c r="AKK479" s="1"/>
      <c r="AKL479" s="1"/>
      <c r="AKM479" s="1"/>
      <c r="AKN479" s="1"/>
      <c r="AKO479" s="1"/>
      <c r="AKP479" s="1"/>
      <c r="AKQ479" s="1"/>
      <c r="AKR479" s="1"/>
      <c r="AKS479" s="1"/>
      <c r="AKT479" s="1"/>
      <c r="AKU479" s="1"/>
      <c r="AKV479" s="1"/>
      <c r="AKW479" s="1"/>
      <c r="AKX479" s="1"/>
      <c r="AKY479" s="1"/>
      <c r="AKZ479" s="1"/>
      <c r="ALA479" s="1"/>
      <c r="ALB479" s="1"/>
      <c r="ALC479" s="1"/>
      <c r="ALD479" s="1"/>
      <c r="ALE479" s="1"/>
      <c r="ALF479" s="1"/>
      <c r="ALG479" s="1"/>
      <c r="ALH479" s="1"/>
      <c r="ALI479" s="1"/>
      <c r="ALJ479" s="1"/>
      <c r="ALK479" s="1"/>
      <c r="ALL479" s="1"/>
      <c r="ALM479" s="1"/>
      <c r="ALN479" s="1"/>
      <c r="ALO479" s="1"/>
      <c r="ALP479" s="1"/>
      <c r="ALQ479" s="1"/>
      <c r="ALR479" s="1"/>
      <c r="ALS479" s="1"/>
      <c r="ALT479" s="1"/>
      <c r="ALU479" s="1"/>
      <c r="ALV479" s="1"/>
      <c r="ALW479" s="1"/>
      <c r="ALX479" s="1"/>
      <c r="ALY479" s="1"/>
      <c r="ALZ479" s="1"/>
      <c r="AMA479" s="1"/>
      <c r="AMB479" s="1"/>
      <c r="AMC479" s="1"/>
      <c r="AMD479" s="1"/>
      <c r="AME479" s="1"/>
      <c r="AMF479" s="1"/>
      <c r="AMG479" s="1"/>
      <c r="AMH479" s="1"/>
      <c r="AMI479" s="1"/>
      <c r="AMJ479" s="1"/>
      <c r="AMK479" s="1"/>
      <c r="AML479" s="1"/>
      <c r="AMM479" s="1"/>
      <c r="AMN479" s="1"/>
      <c r="AMO479" s="1"/>
      <c r="AMP479" s="1"/>
      <c r="AMQ479" s="1"/>
      <c r="AMR479" s="1"/>
      <c r="AMS479" s="1"/>
      <c r="AMT479" s="1"/>
      <c r="AMU479" s="1"/>
      <c r="AMV479" s="1"/>
      <c r="AMW479" s="1"/>
      <c r="AMX479" s="1"/>
      <c r="AMY479" s="1"/>
      <c r="AMZ479" s="1"/>
      <c r="ANA479" s="1"/>
      <c r="ANB479" s="1"/>
      <c r="ANC479" s="1"/>
      <c r="AND479" s="1"/>
      <c r="ANE479" s="1"/>
      <c r="ANF479" s="1"/>
      <c r="ANG479" s="1"/>
      <c r="ANH479" s="1"/>
      <c r="ANI479" s="1"/>
      <c r="ANJ479" s="1"/>
      <c r="ANK479" s="1"/>
      <c r="ANL479" s="1"/>
      <c r="ANM479" s="1"/>
      <c r="ANN479" s="1"/>
      <c r="ANO479" s="1"/>
      <c r="ANP479" s="1"/>
      <c r="ANQ479" s="1"/>
      <c r="ANR479" s="1"/>
      <c r="ANS479" s="1"/>
      <c r="ANT479" s="1"/>
      <c r="ANU479" s="1"/>
      <c r="ANV479" s="1"/>
      <c r="ANW479" s="1"/>
      <c r="ANX479" s="1"/>
      <c r="ANY479" s="1"/>
      <c r="ANZ479" s="1"/>
      <c r="AOA479" s="1"/>
      <c r="AOB479" s="1"/>
      <c r="AOC479" s="1"/>
      <c r="AOD479" s="1"/>
      <c r="AOE479" s="1"/>
      <c r="AOF479" s="1"/>
      <c r="AOG479" s="1"/>
      <c r="AOH479" s="1"/>
      <c r="AOI479" s="1"/>
      <c r="AOJ479" s="1"/>
      <c r="AOK479" s="1"/>
      <c r="AOL479" s="1"/>
      <c r="AOM479" s="1"/>
      <c r="AON479" s="1"/>
      <c r="AOO479" s="1"/>
      <c r="AOP479" s="1"/>
      <c r="AOQ479" s="1"/>
      <c r="AOR479" s="1"/>
      <c r="AOS479" s="1"/>
      <c r="AOT479" s="1"/>
      <c r="AOU479" s="1"/>
      <c r="AOV479" s="1"/>
      <c r="AOW479" s="1"/>
      <c r="AOX479" s="1"/>
      <c r="AOY479" s="1"/>
      <c r="AOZ479" s="1"/>
      <c r="APA479" s="1"/>
      <c r="APB479" s="1"/>
      <c r="APC479" s="1"/>
      <c r="APD479" s="1"/>
      <c r="APE479" s="1"/>
      <c r="APF479" s="1"/>
      <c r="APG479" s="1"/>
      <c r="APH479" s="1"/>
      <c r="API479" s="1"/>
      <c r="APJ479" s="1"/>
      <c r="APK479" s="1"/>
      <c r="APL479" s="1"/>
      <c r="APM479" s="1"/>
      <c r="APN479" s="1"/>
      <c r="APO479" s="1"/>
      <c r="APP479" s="1"/>
      <c r="APQ479" s="1"/>
      <c r="APR479" s="1"/>
      <c r="APS479" s="1"/>
      <c r="APT479" s="1"/>
      <c r="APU479" s="1"/>
      <c r="APV479" s="1"/>
      <c r="APW479" s="1"/>
      <c r="APX479" s="1"/>
      <c r="APY479" s="1"/>
      <c r="APZ479" s="1"/>
      <c r="AQA479" s="1"/>
      <c r="AQB479" s="1"/>
      <c r="AQC479" s="1"/>
      <c r="AQD479" s="1"/>
      <c r="AQE479" s="1"/>
      <c r="AQF479" s="1"/>
      <c r="AQG479" s="1"/>
      <c r="AQH479" s="1"/>
      <c r="AQI479" s="1"/>
      <c r="AQJ479" s="1"/>
      <c r="AQK479" s="1"/>
      <c r="AQL479" s="1"/>
      <c r="AQM479" s="1"/>
      <c r="AQN479" s="1"/>
      <c r="AQO479" s="1"/>
      <c r="AQP479" s="1"/>
      <c r="AQQ479" s="1"/>
      <c r="AQR479" s="1"/>
      <c r="AQS479" s="1"/>
      <c r="AQT479" s="1"/>
      <c r="AQU479" s="1"/>
      <c r="AQV479" s="1"/>
      <c r="AQW479" s="1"/>
      <c r="AQX479" s="1"/>
      <c r="AQY479" s="1"/>
      <c r="AQZ479" s="1"/>
      <c r="ARA479" s="1"/>
      <c r="ARB479" s="1"/>
      <c r="ARC479" s="1"/>
      <c r="ARD479" s="1"/>
      <c r="ARE479" s="1"/>
      <c r="ARF479" s="1"/>
      <c r="ARG479" s="1"/>
      <c r="ARH479" s="1"/>
      <c r="ARI479" s="1"/>
      <c r="ARJ479" s="1"/>
      <c r="ARK479" s="1"/>
      <c r="ARL479" s="1"/>
      <c r="ARM479" s="1"/>
      <c r="ARN479" s="1"/>
      <c r="ARO479" s="1"/>
      <c r="ARP479" s="1"/>
      <c r="ARQ479" s="1"/>
      <c r="ARR479" s="1"/>
      <c r="ARS479" s="1"/>
      <c r="ART479" s="1"/>
      <c r="ARU479" s="1"/>
      <c r="ARV479" s="1"/>
      <c r="ARW479" s="1"/>
      <c r="ARX479" s="1"/>
      <c r="ARY479" s="1"/>
      <c r="ARZ479" s="1"/>
      <c r="ASA479" s="1"/>
      <c r="ASB479" s="1"/>
      <c r="ASC479" s="1"/>
      <c r="ASD479" s="1"/>
      <c r="ASE479" s="1"/>
      <c r="ASF479" s="1"/>
      <c r="ASG479" s="1"/>
      <c r="ASH479" s="1"/>
      <c r="ASI479" s="1"/>
      <c r="ASJ479" s="1"/>
      <c r="ASK479" s="1"/>
      <c r="ASL479" s="1"/>
      <c r="ASM479" s="1"/>
      <c r="ASN479" s="1"/>
      <c r="ASO479" s="1"/>
      <c r="ASP479" s="1"/>
      <c r="ASQ479" s="1"/>
      <c r="ASR479" s="1"/>
      <c r="ASS479" s="1"/>
      <c r="AST479" s="1"/>
      <c r="ASU479" s="1"/>
      <c r="ASV479" s="1"/>
      <c r="ASW479" s="1"/>
      <c r="ASX479" s="1"/>
      <c r="ASY479" s="1"/>
      <c r="ASZ479" s="1"/>
      <c r="ATA479" s="1"/>
      <c r="ATB479" s="1"/>
      <c r="ATC479" s="1"/>
      <c r="ATD479" s="1"/>
      <c r="ATE479" s="1"/>
      <c r="ATF479" s="1"/>
      <c r="ATG479" s="1"/>
      <c r="ATH479" s="1"/>
      <c r="ATI479" s="1"/>
      <c r="ATJ479" s="1"/>
      <c r="ATK479" s="1"/>
      <c r="ATL479" s="1"/>
      <c r="ATM479" s="1"/>
      <c r="ATN479" s="1"/>
      <c r="ATO479" s="1"/>
      <c r="ATP479" s="1"/>
      <c r="ATQ479" s="1"/>
      <c r="ATR479" s="1"/>
      <c r="ATS479" s="1"/>
      <c r="ATT479" s="1"/>
      <c r="ATU479" s="1"/>
      <c r="ATV479" s="1"/>
      <c r="ATW479" s="1"/>
      <c r="ATX479" s="1"/>
      <c r="ATY479" s="1"/>
      <c r="ATZ479" s="1"/>
      <c r="AUA479" s="1"/>
      <c r="AUB479" s="1"/>
      <c r="AUC479" s="1"/>
      <c r="AUD479" s="1"/>
      <c r="AUE479" s="1"/>
      <c r="AUF479" s="1"/>
      <c r="AUG479" s="1"/>
      <c r="AUH479" s="1"/>
      <c r="AUI479" s="1"/>
      <c r="AUJ479" s="1"/>
      <c r="AUK479" s="1"/>
      <c r="AUL479" s="1"/>
      <c r="AUM479" s="1"/>
      <c r="AUN479" s="1"/>
      <c r="AUO479" s="1"/>
      <c r="AUP479" s="1"/>
      <c r="AUQ479" s="1"/>
      <c r="AUR479" s="1"/>
      <c r="AUS479" s="1"/>
      <c r="AUT479" s="1"/>
      <c r="AUU479" s="1"/>
      <c r="AUV479" s="1"/>
      <c r="AUW479" s="1"/>
      <c r="AUX479" s="1"/>
      <c r="AUY479" s="1"/>
      <c r="AUZ479" s="1"/>
      <c r="AVA479" s="1"/>
      <c r="AVB479" s="1"/>
      <c r="AVC479" s="1"/>
      <c r="AVD479" s="1"/>
      <c r="AVE479" s="1"/>
      <c r="AVF479" s="1"/>
      <c r="AVG479" s="1"/>
      <c r="AVH479" s="1"/>
      <c r="AVI479" s="1"/>
      <c r="AVJ479" s="1"/>
      <c r="AVK479" s="1"/>
      <c r="AVL479" s="1"/>
      <c r="AVM479" s="1"/>
      <c r="AVN479" s="1"/>
      <c r="AVO479" s="1"/>
      <c r="AVP479" s="1"/>
      <c r="AVQ479" s="1"/>
      <c r="AVR479" s="1"/>
      <c r="AVS479" s="1"/>
      <c r="AVT479" s="1"/>
      <c r="AVU479" s="1"/>
      <c r="AVV479" s="1"/>
      <c r="AVW479" s="1"/>
      <c r="AVX479" s="1"/>
      <c r="AVY479" s="1"/>
      <c r="AVZ479" s="1"/>
      <c r="AWA479" s="1"/>
      <c r="AWB479" s="1"/>
      <c r="AWC479" s="1"/>
      <c r="AWD479" s="1"/>
      <c r="AWE479" s="1"/>
      <c r="AWF479" s="1"/>
      <c r="AWG479" s="1"/>
      <c r="AWH479" s="1"/>
      <c r="AWI479" s="1"/>
      <c r="AWJ479" s="1"/>
      <c r="AWK479" s="1"/>
      <c r="AWL479" s="1"/>
      <c r="AWM479" s="1"/>
      <c r="AWN479" s="1"/>
      <c r="AWO479" s="1"/>
      <c r="AWP479" s="1"/>
      <c r="AWQ479" s="1"/>
      <c r="AWR479" s="1"/>
      <c r="AWS479" s="1"/>
      <c r="AWT479" s="1"/>
      <c r="AWU479" s="1"/>
      <c r="AWV479" s="1"/>
      <c r="AWW479" s="1"/>
      <c r="AWX479" s="1"/>
      <c r="AWY479" s="1"/>
      <c r="AWZ479" s="1"/>
      <c r="AXA479" s="1"/>
      <c r="AXB479" s="1"/>
      <c r="AXC479" s="1"/>
      <c r="AXD479" s="1"/>
      <c r="AXE479" s="1"/>
      <c r="AXF479" s="1"/>
      <c r="AXG479" s="1"/>
      <c r="AXH479" s="1"/>
      <c r="AXI479" s="1"/>
      <c r="AXJ479" s="1"/>
      <c r="AXK479" s="1"/>
      <c r="AXL479" s="1"/>
      <c r="AXM479" s="1"/>
      <c r="AXN479" s="1"/>
      <c r="AXO479" s="1"/>
      <c r="AXP479" s="1"/>
      <c r="AXQ479" s="1"/>
      <c r="AXR479" s="1"/>
      <c r="AXS479" s="1"/>
      <c r="AXT479" s="1"/>
      <c r="AXU479" s="1"/>
      <c r="AXV479" s="1"/>
      <c r="AXW479" s="1"/>
      <c r="AXX479" s="1"/>
      <c r="AXY479" s="1"/>
      <c r="AXZ479" s="1"/>
      <c r="AYA479" s="1"/>
      <c r="AYB479" s="1"/>
      <c r="AYC479" s="1"/>
      <c r="AYD479" s="1"/>
      <c r="AYE479" s="1"/>
      <c r="AYF479" s="1"/>
      <c r="AYG479" s="1"/>
      <c r="AYH479" s="1"/>
      <c r="AYI479" s="1"/>
      <c r="AYJ479" s="1"/>
      <c r="AYK479" s="1"/>
      <c r="AYL479" s="1"/>
      <c r="AYM479" s="1"/>
      <c r="AYN479" s="1"/>
      <c r="AYO479" s="1"/>
      <c r="AYP479" s="1"/>
      <c r="AYQ479" s="1"/>
      <c r="AYR479" s="1"/>
      <c r="AYS479" s="1"/>
      <c r="AYT479" s="1"/>
      <c r="AYU479" s="1"/>
      <c r="AYV479" s="1"/>
      <c r="AYW479" s="1"/>
      <c r="AYX479" s="1"/>
      <c r="AYY479" s="1"/>
      <c r="AYZ479" s="1"/>
      <c r="AZA479" s="1"/>
      <c r="AZB479" s="1"/>
      <c r="AZC479" s="1"/>
      <c r="AZD479" s="1"/>
      <c r="AZE479" s="1"/>
      <c r="AZF479" s="1"/>
      <c r="AZG479" s="1"/>
      <c r="AZH479" s="1"/>
      <c r="AZI479" s="1"/>
      <c r="AZJ479" s="1"/>
      <c r="AZK479" s="1"/>
      <c r="AZL479" s="1"/>
      <c r="AZM479" s="1"/>
      <c r="AZN479" s="1"/>
      <c r="AZO479" s="1"/>
      <c r="AZP479" s="1"/>
      <c r="AZQ479" s="1"/>
      <c r="AZR479" s="1"/>
      <c r="AZS479" s="1"/>
      <c r="AZT479" s="1"/>
      <c r="AZU479" s="1"/>
      <c r="AZV479" s="1"/>
      <c r="AZW479" s="1"/>
      <c r="AZX479" s="1"/>
      <c r="AZY479" s="1"/>
      <c r="AZZ479" s="1"/>
      <c r="BAA479" s="1"/>
      <c r="BAB479" s="1"/>
      <c r="BAC479" s="1"/>
      <c r="BAD479" s="1"/>
      <c r="BAE479" s="1"/>
      <c r="BAF479" s="1"/>
      <c r="BAG479" s="1"/>
      <c r="BAH479" s="1"/>
      <c r="BAI479" s="1"/>
      <c r="BAJ479" s="1"/>
      <c r="BAK479" s="1"/>
      <c r="BAL479" s="1"/>
      <c r="BAM479" s="1"/>
      <c r="BAN479" s="1"/>
      <c r="BAO479" s="1"/>
      <c r="BAP479" s="1"/>
      <c r="BAQ479" s="1"/>
      <c r="BAR479" s="1"/>
      <c r="BAS479" s="1"/>
      <c r="BAT479" s="1"/>
      <c r="BAU479" s="1"/>
      <c r="BAV479" s="1"/>
      <c r="BAW479" s="1"/>
      <c r="BAX479" s="1"/>
      <c r="BAY479" s="1"/>
      <c r="BAZ479" s="1"/>
      <c r="BBA479" s="1"/>
      <c r="BBB479" s="1"/>
      <c r="BBC479" s="1"/>
      <c r="BBD479" s="1"/>
      <c r="BBE479" s="1"/>
      <c r="BBF479" s="1"/>
      <c r="BBG479" s="1"/>
      <c r="BBH479" s="1"/>
      <c r="BBI479" s="1"/>
      <c r="BBJ479" s="1"/>
      <c r="BBK479" s="1"/>
      <c r="BBL479" s="1"/>
      <c r="BBM479" s="1"/>
      <c r="BBN479" s="1"/>
      <c r="BBO479" s="1"/>
      <c r="BBP479" s="1"/>
      <c r="BBQ479" s="1"/>
      <c r="BBR479" s="1"/>
      <c r="BBS479" s="1"/>
      <c r="BBT479" s="1"/>
      <c r="BBU479" s="1"/>
      <c r="BBV479" s="1"/>
      <c r="BBW479" s="1"/>
      <c r="BBX479" s="1"/>
      <c r="BBY479" s="1"/>
      <c r="BBZ479" s="1"/>
      <c r="BCA479" s="1"/>
      <c r="BCB479" s="1"/>
      <c r="BCC479" s="1"/>
      <c r="BCD479" s="1"/>
      <c r="BCE479" s="1"/>
      <c r="BCF479" s="1"/>
      <c r="BCG479" s="1"/>
      <c r="BCH479" s="1"/>
      <c r="BCI479" s="1"/>
      <c r="BCJ479" s="1"/>
      <c r="BCK479" s="1"/>
      <c r="BCL479" s="1"/>
      <c r="BCM479" s="1"/>
      <c r="BCN479" s="1"/>
      <c r="BCO479" s="1"/>
      <c r="BCP479" s="1"/>
      <c r="BCQ479" s="1"/>
      <c r="BCR479" s="1"/>
      <c r="BCS479" s="1"/>
      <c r="BCT479" s="1"/>
      <c r="BCU479" s="1"/>
      <c r="BCV479" s="1"/>
      <c r="BCW479" s="1"/>
      <c r="BCX479" s="1"/>
      <c r="BCY479" s="1"/>
      <c r="BCZ479" s="1"/>
      <c r="BDA479" s="1"/>
      <c r="BDB479" s="1"/>
      <c r="BDC479" s="1"/>
      <c r="BDD479" s="1"/>
      <c r="BDE479" s="1"/>
      <c r="BDF479" s="1"/>
      <c r="BDG479" s="1"/>
      <c r="BDH479" s="1"/>
      <c r="BDI479" s="1"/>
      <c r="BDJ479" s="1"/>
      <c r="BDK479" s="1"/>
      <c r="BDL479" s="1"/>
      <c r="BDM479" s="1"/>
      <c r="BDN479" s="1"/>
      <c r="BDO479" s="1"/>
      <c r="BDP479" s="1"/>
      <c r="BDQ479" s="1"/>
      <c r="BDR479" s="1"/>
      <c r="BDS479" s="1"/>
      <c r="BDT479" s="1"/>
      <c r="BDU479" s="1"/>
      <c r="BDV479" s="1"/>
      <c r="BDW479" s="1"/>
      <c r="BDX479" s="1"/>
      <c r="BDY479" s="1"/>
      <c r="BDZ479" s="1"/>
      <c r="BEA479" s="1"/>
      <c r="BEB479" s="1"/>
      <c r="BEC479" s="1"/>
      <c r="BED479" s="1"/>
      <c r="BEE479" s="1"/>
      <c r="BEF479" s="1"/>
      <c r="BEG479" s="1"/>
      <c r="BEH479" s="1"/>
      <c r="BEI479" s="1"/>
      <c r="BEJ479" s="1"/>
      <c r="BEK479" s="1"/>
      <c r="BEL479" s="1"/>
      <c r="BEM479" s="1"/>
      <c r="BEN479" s="1"/>
      <c r="BEO479" s="1"/>
      <c r="BEP479" s="1"/>
      <c r="BEQ479" s="1"/>
      <c r="BER479" s="1"/>
      <c r="BES479" s="1"/>
      <c r="BET479" s="1"/>
      <c r="BEU479" s="1"/>
      <c r="BEV479" s="1"/>
      <c r="BEW479" s="1"/>
      <c r="BEX479" s="1"/>
      <c r="BEY479" s="1"/>
      <c r="BEZ479" s="1"/>
      <c r="BFA479" s="1"/>
      <c r="BFB479" s="1"/>
      <c r="BFC479" s="1"/>
      <c r="BFD479" s="1"/>
      <c r="BFE479" s="1"/>
      <c r="BFF479" s="1"/>
      <c r="BFG479" s="1"/>
      <c r="BFH479" s="1"/>
      <c r="BFI479" s="1"/>
      <c r="BFJ479" s="1"/>
      <c r="BFK479" s="1"/>
      <c r="BFL479" s="1"/>
      <c r="BFM479" s="1"/>
      <c r="BFN479" s="1"/>
      <c r="BFO479" s="1"/>
      <c r="BFP479" s="1"/>
      <c r="BFQ479" s="1"/>
      <c r="BFR479" s="1"/>
      <c r="BFS479" s="1"/>
      <c r="BFT479" s="1"/>
      <c r="BFU479" s="1"/>
      <c r="BFV479" s="1"/>
      <c r="BFW479" s="1"/>
      <c r="BFX479" s="1"/>
      <c r="BFY479" s="1"/>
      <c r="BFZ479" s="1"/>
      <c r="BGA479" s="1"/>
      <c r="BGB479" s="1"/>
      <c r="BGC479" s="1"/>
      <c r="BGD479" s="1"/>
      <c r="BGE479" s="1"/>
      <c r="BGF479" s="1"/>
      <c r="BGG479" s="1"/>
      <c r="BGH479" s="1"/>
      <c r="BGI479" s="1"/>
      <c r="BGJ479" s="1"/>
      <c r="BGK479" s="1"/>
      <c r="BGL479" s="1"/>
      <c r="BGM479" s="1"/>
      <c r="BGN479" s="1"/>
      <c r="BGO479" s="1"/>
      <c r="BGP479" s="1"/>
      <c r="BGQ479" s="1"/>
      <c r="BGR479" s="1"/>
      <c r="BGS479" s="1"/>
      <c r="BGT479" s="1"/>
      <c r="BGU479" s="1"/>
      <c r="BGV479" s="1"/>
      <c r="BGW479" s="1"/>
      <c r="BGX479" s="1"/>
      <c r="BGY479" s="1"/>
      <c r="BGZ479" s="1"/>
      <c r="BHA479" s="1"/>
      <c r="BHB479" s="1"/>
      <c r="BHC479" s="1"/>
      <c r="BHD479" s="1"/>
      <c r="BHE479" s="1"/>
      <c r="BHF479" s="1"/>
      <c r="BHG479" s="1"/>
      <c r="BHH479" s="1"/>
      <c r="BHI479" s="1"/>
      <c r="BHJ479" s="1"/>
      <c r="BHK479" s="1"/>
      <c r="BHL479" s="1"/>
      <c r="BHM479" s="1"/>
      <c r="BHN479" s="1"/>
      <c r="BHO479" s="1"/>
      <c r="BHP479" s="1"/>
      <c r="BHQ479" s="1"/>
      <c r="BHR479" s="1"/>
      <c r="BHS479" s="1"/>
      <c r="BHT479" s="1"/>
      <c r="BHU479" s="1"/>
      <c r="BHV479" s="1"/>
      <c r="BHW479" s="1"/>
      <c r="BHX479" s="1"/>
      <c r="BHY479" s="1"/>
      <c r="BHZ479" s="1"/>
      <c r="BIA479" s="1"/>
      <c r="BIB479" s="1"/>
      <c r="BIC479" s="1"/>
      <c r="BID479" s="1"/>
      <c r="BIE479" s="1"/>
      <c r="BIF479" s="1"/>
      <c r="BIG479" s="1"/>
      <c r="BIH479" s="1"/>
      <c r="BII479" s="1"/>
      <c r="BIJ479" s="1"/>
      <c r="BIK479" s="1"/>
      <c r="BIL479" s="1"/>
      <c r="BIM479" s="1"/>
      <c r="BIN479" s="1"/>
      <c r="BIO479" s="1"/>
      <c r="BIP479" s="1"/>
      <c r="BIQ479" s="1"/>
      <c r="BIR479" s="1"/>
      <c r="BIS479" s="1"/>
      <c r="BIT479" s="1"/>
      <c r="BIU479" s="1"/>
      <c r="BIV479" s="1"/>
      <c r="BIW479" s="1"/>
      <c r="BIX479" s="1"/>
      <c r="BIY479" s="1"/>
      <c r="BIZ479" s="1"/>
      <c r="BJA479" s="1"/>
      <c r="BJB479" s="1"/>
      <c r="BJC479" s="1"/>
      <c r="BJD479" s="1"/>
      <c r="BJE479" s="1"/>
      <c r="BJF479" s="1"/>
      <c r="BJG479" s="1"/>
      <c r="BJH479" s="1"/>
      <c r="BJI479" s="1"/>
      <c r="BJJ479" s="1"/>
      <c r="BJK479" s="1"/>
      <c r="BJL479" s="1"/>
      <c r="BJM479" s="1"/>
      <c r="BJN479" s="1"/>
      <c r="BJO479" s="1"/>
      <c r="BJP479" s="1"/>
      <c r="BJQ479" s="1"/>
      <c r="BJR479" s="1"/>
      <c r="BJS479" s="1"/>
      <c r="BJT479" s="1"/>
      <c r="BJU479" s="1"/>
      <c r="BJV479" s="1"/>
      <c r="BJW479" s="1"/>
      <c r="BJX479" s="1"/>
      <c r="BJY479" s="1"/>
      <c r="BJZ479" s="1"/>
      <c r="BKA479" s="1"/>
      <c r="BKB479" s="1"/>
      <c r="BKC479" s="1"/>
      <c r="BKD479" s="1"/>
      <c r="BKE479" s="1"/>
      <c r="BKF479" s="1"/>
      <c r="BKG479" s="1"/>
      <c r="BKH479" s="1"/>
      <c r="BKI479" s="1"/>
      <c r="BKJ479" s="1"/>
      <c r="BKK479" s="1"/>
      <c r="BKL479" s="1"/>
      <c r="BKM479" s="1"/>
      <c r="BKN479" s="1"/>
      <c r="BKO479" s="1"/>
      <c r="BKP479" s="1"/>
      <c r="BKQ479" s="1"/>
      <c r="BKR479" s="1"/>
      <c r="BKS479" s="1"/>
      <c r="BKT479" s="1"/>
      <c r="BKU479" s="1"/>
      <c r="BKV479" s="1"/>
      <c r="BKW479" s="1"/>
      <c r="BKX479" s="1"/>
      <c r="BKY479" s="1"/>
      <c r="BKZ479" s="1"/>
      <c r="BLA479" s="1"/>
      <c r="BLB479" s="1"/>
      <c r="BLC479" s="1"/>
      <c r="BLD479" s="1"/>
      <c r="BLE479" s="1"/>
      <c r="BLF479" s="1"/>
      <c r="BLG479" s="1"/>
      <c r="BLH479" s="1"/>
      <c r="BLI479" s="1"/>
      <c r="BLJ479" s="1"/>
      <c r="BLK479" s="1"/>
      <c r="BLL479" s="1"/>
      <c r="BLM479" s="1"/>
      <c r="BLN479" s="1"/>
      <c r="BLO479" s="1"/>
      <c r="BLP479" s="1"/>
      <c r="BLQ479" s="1"/>
      <c r="BLR479" s="1"/>
      <c r="BLS479" s="1"/>
      <c r="BLT479" s="1"/>
      <c r="BLU479" s="1"/>
      <c r="BLV479" s="1"/>
      <c r="BLW479" s="1"/>
      <c r="BLX479" s="1"/>
      <c r="BLY479" s="1"/>
      <c r="BLZ479" s="1"/>
      <c r="BMA479" s="1"/>
      <c r="BMB479" s="1"/>
      <c r="BMC479" s="1"/>
      <c r="BMD479" s="1"/>
      <c r="BME479" s="1"/>
      <c r="BMF479" s="1"/>
      <c r="BMG479" s="1"/>
      <c r="BMH479" s="1"/>
      <c r="BMI479" s="1"/>
      <c r="BMJ479" s="1"/>
      <c r="BMK479" s="1"/>
      <c r="BML479" s="1"/>
      <c r="BMM479" s="1"/>
      <c r="BMN479" s="1"/>
      <c r="BMO479" s="1"/>
      <c r="BMP479" s="1"/>
      <c r="BMQ479" s="1"/>
      <c r="BMR479" s="1"/>
      <c r="BMS479" s="1"/>
      <c r="BMT479" s="1"/>
      <c r="BMU479" s="1"/>
      <c r="BMV479" s="1"/>
      <c r="BMW479" s="1"/>
      <c r="BMX479" s="1"/>
      <c r="BMY479" s="1"/>
      <c r="BMZ479" s="1"/>
      <c r="BNA479" s="1"/>
      <c r="BNB479" s="1"/>
      <c r="BNC479" s="1"/>
      <c r="BND479" s="1"/>
      <c r="BNE479" s="1"/>
      <c r="BNF479" s="1"/>
      <c r="BNG479" s="1"/>
      <c r="BNH479" s="1"/>
      <c r="BNI479" s="1"/>
      <c r="BNJ479" s="1"/>
      <c r="BNK479" s="1"/>
      <c r="BNL479" s="1"/>
      <c r="BNM479" s="1"/>
      <c r="BNN479" s="1"/>
      <c r="BNO479" s="1"/>
      <c r="BNP479" s="1"/>
      <c r="BNQ479" s="1"/>
      <c r="BNR479" s="1"/>
      <c r="BNS479" s="1"/>
      <c r="BNT479" s="1"/>
      <c r="BNU479" s="1"/>
      <c r="BNV479" s="1"/>
      <c r="BNW479" s="1"/>
      <c r="BNX479" s="1"/>
      <c r="BNY479" s="1"/>
      <c r="BNZ479" s="1"/>
      <c r="BOA479" s="1"/>
      <c r="BOB479" s="1"/>
      <c r="BOC479" s="1"/>
      <c r="BOD479" s="1"/>
      <c r="BOE479" s="1"/>
      <c r="BOF479" s="1"/>
      <c r="BOG479" s="1"/>
      <c r="BOH479" s="1"/>
      <c r="BOI479" s="1"/>
      <c r="BOJ479" s="1"/>
      <c r="BOK479" s="1"/>
      <c r="BOL479" s="1"/>
      <c r="BOM479" s="1"/>
      <c r="BON479" s="1"/>
      <c r="BOO479" s="1"/>
      <c r="BOP479" s="1"/>
      <c r="BOQ479" s="1"/>
      <c r="BOR479" s="1"/>
      <c r="BOS479" s="1"/>
      <c r="BOT479" s="1"/>
      <c r="BOU479" s="1"/>
      <c r="BOV479" s="1"/>
      <c r="BOW479" s="1"/>
      <c r="BOX479" s="1"/>
      <c r="BOY479" s="1"/>
      <c r="BOZ479" s="1"/>
      <c r="BPA479" s="1"/>
      <c r="BPB479" s="1"/>
      <c r="BPC479" s="1"/>
      <c r="BPD479" s="1"/>
      <c r="BPE479" s="1"/>
      <c r="BPF479" s="1"/>
      <c r="BPG479" s="1"/>
      <c r="BPH479" s="1"/>
      <c r="BPI479" s="1"/>
      <c r="BPJ479" s="1"/>
      <c r="BPK479" s="1"/>
      <c r="BPL479" s="1"/>
      <c r="BPM479" s="1"/>
      <c r="BPN479" s="1"/>
      <c r="BPO479" s="1"/>
      <c r="BPP479" s="1"/>
      <c r="BPQ479" s="1"/>
      <c r="BPR479" s="1"/>
      <c r="BPS479" s="1"/>
      <c r="BPT479" s="1"/>
      <c r="BPU479" s="1"/>
      <c r="BPV479" s="1"/>
      <c r="BPW479" s="1"/>
      <c r="BPX479" s="1"/>
      <c r="BPY479" s="1"/>
      <c r="BPZ479" s="1"/>
      <c r="BQA479" s="1"/>
      <c r="BQB479" s="1"/>
      <c r="BQC479" s="1"/>
      <c r="BQD479" s="1"/>
      <c r="BQE479" s="1"/>
      <c r="BQF479" s="1"/>
      <c r="BQG479" s="1"/>
      <c r="BQH479" s="1"/>
      <c r="BQI479" s="1"/>
      <c r="BQJ479" s="1"/>
      <c r="BQK479" s="1"/>
      <c r="BQL479" s="1"/>
      <c r="BQM479" s="1"/>
      <c r="BQN479" s="1"/>
      <c r="BQO479" s="1"/>
      <c r="BQP479" s="1"/>
      <c r="BQQ479" s="1"/>
      <c r="BQR479" s="1"/>
      <c r="BQS479" s="1"/>
      <c r="BQT479" s="1"/>
      <c r="BQU479" s="1"/>
      <c r="BQV479" s="1"/>
      <c r="BQW479" s="1"/>
      <c r="BQX479" s="1"/>
      <c r="BQY479" s="1"/>
      <c r="BQZ479" s="1"/>
      <c r="BRA479" s="1"/>
      <c r="BRB479" s="1"/>
      <c r="BRC479" s="1"/>
      <c r="BRD479" s="1"/>
      <c r="BRE479" s="1"/>
      <c r="BRF479" s="1"/>
      <c r="BRG479" s="1"/>
      <c r="BRH479" s="1"/>
      <c r="BRI479" s="1"/>
      <c r="BRJ479" s="1"/>
      <c r="BRK479" s="1"/>
      <c r="BRL479" s="1"/>
      <c r="BRM479" s="1"/>
      <c r="BRN479" s="1"/>
      <c r="BRO479" s="1"/>
      <c r="BRP479" s="1"/>
      <c r="BRQ479" s="1"/>
      <c r="BRR479" s="1"/>
      <c r="BRS479" s="1"/>
      <c r="BRT479" s="1"/>
      <c r="BRU479" s="1"/>
      <c r="BRV479" s="1"/>
      <c r="BRW479" s="1"/>
      <c r="BRX479" s="1"/>
      <c r="BRY479" s="1"/>
      <c r="BRZ479" s="1"/>
      <c r="BSA479" s="1"/>
      <c r="BSB479" s="1"/>
      <c r="BSC479" s="1"/>
      <c r="BSD479" s="1"/>
      <c r="BSE479" s="1"/>
      <c r="BSF479" s="1"/>
      <c r="BSG479" s="1"/>
      <c r="BSH479" s="1"/>
      <c r="BSI479" s="1"/>
      <c r="BSJ479" s="1"/>
      <c r="BSK479" s="1"/>
      <c r="BSL479" s="1"/>
      <c r="BSM479" s="1"/>
      <c r="BSN479" s="1"/>
      <c r="BSO479" s="1"/>
      <c r="BSP479" s="1"/>
      <c r="BSQ479" s="1"/>
      <c r="BSR479" s="1"/>
      <c r="BSS479" s="1"/>
      <c r="BST479" s="1"/>
      <c r="BSU479" s="1"/>
      <c r="BSV479" s="1"/>
      <c r="BSW479" s="1"/>
      <c r="BSX479" s="1"/>
      <c r="BSY479" s="1"/>
      <c r="BSZ479" s="1"/>
      <c r="BTA479" s="1"/>
      <c r="BTB479" s="1"/>
      <c r="BTC479" s="1"/>
      <c r="BTD479" s="1"/>
      <c r="BTE479" s="1"/>
      <c r="BTF479" s="1"/>
      <c r="BTG479" s="1"/>
      <c r="BTH479" s="1"/>
      <c r="BTI479" s="1"/>
      <c r="BTJ479" s="1"/>
      <c r="BTK479" s="1"/>
      <c r="BTL479" s="1"/>
      <c r="BTM479" s="1"/>
      <c r="BTN479" s="1"/>
      <c r="BTO479" s="1"/>
      <c r="BTP479" s="1"/>
      <c r="BTQ479" s="1"/>
      <c r="BTR479" s="1"/>
      <c r="BTS479" s="1"/>
      <c r="BTT479" s="1"/>
      <c r="BTU479" s="1"/>
      <c r="BTV479" s="1"/>
      <c r="BTW479" s="1"/>
      <c r="BTX479" s="1"/>
      <c r="BTY479" s="1"/>
      <c r="BTZ479" s="1"/>
      <c r="BUA479" s="1"/>
      <c r="BUB479" s="1"/>
      <c r="BUC479" s="1"/>
      <c r="BUD479" s="1"/>
      <c r="BUE479" s="1"/>
      <c r="BUF479" s="1"/>
      <c r="BUG479" s="1"/>
      <c r="BUH479" s="1"/>
      <c r="BUI479" s="1"/>
      <c r="BUJ479" s="1"/>
      <c r="BUK479" s="1"/>
      <c r="BUL479" s="1"/>
      <c r="BUM479" s="1"/>
      <c r="BUN479" s="1"/>
      <c r="BUO479" s="1"/>
      <c r="BUP479" s="1"/>
      <c r="BUQ479" s="1"/>
      <c r="BUR479" s="1"/>
      <c r="BUS479" s="1"/>
      <c r="BUT479" s="1"/>
      <c r="BUU479" s="1"/>
      <c r="BUV479" s="1"/>
      <c r="BUW479" s="1"/>
      <c r="BUX479" s="1"/>
      <c r="BUY479" s="1"/>
      <c r="BUZ479" s="1"/>
      <c r="BVA479" s="1"/>
      <c r="BVB479" s="1"/>
      <c r="BVC479" s="1"/>
      <c r="BVD479" s="1"/>
      <c r="BVE479" s="1"/>
      <c r="BVF479" s="1"/>
      <c r="BVG479" s="1"/>
      <c r="BVH479" s="1"/>
      <c r="BVI479" s="1"/>
      <c r="BVJ479" s="1"/>
      <c r="BVK479" s="1"/>
      <c r="BVL479" s="1"/>
      <c r="BVM479" s="1"/>
      <c r="BVN479" s="1"/>
      <c r="BVO479" s="1"/>
      <c r="BVP479" s="1"/>
      <c r="BVQ479" s="1"/>
      <c r="BVR479" s="1"/>
      <c r="BVS479" s="1"/>
      <c r="BVT479" s="1"/>
      <c r="BVU479" s="1"/>
      <c r="BVV479" s="1"/>
      <c r="BVW479" s="1"/>
      <c r="BVX479" s="1"/>
      <c r="BVY479" s="1"/>
      <c r="BVZ479" s="1"/>
      <c r="BWA479" s="1"/>
      <c r="BWB479" s="1"/>
      <c r="BWC479" s="1"/>
      <c r="BWD479" s="1"/>
      <c r="BWE479" s="1"/>
      <c r="BWF479" s="1"/>
      <c r="BWG479" s="1"/>
      <c r="BWH479" s="1"/>
      <c r="BWI479" s="1"/>
      <c r="BWJ479" s="1"/>
      <c r="BWK479" s="1"/>
      <c r="BWL479" s="1"/>
      <c r="BWM479" s="1"/>
      <c r="BWN479" s="1"/>
      <c r="BWO479" s="1"/>
      <c r="BWP479" s="1"/>
      <c r="BWQ479" s="1"/>
      <c r="BWR479" s="1"/>
      <c r="BWS479" s="1"/>
      <c r="BWT479" s="1"/>
      <c r="BWU479" s="1"/>
      <c r="BWV479" s="1"/>
      <c r="BWW479" s="1"/>
      <c r="BWX479" s="1"/>
      <c r="BWY479" s="1"/>
      <c r="BWZ479" s="1"/>
      <c r="BXA479" s="1"/>
      <c r="BXB479" s="1"/>
      <c r="BXC479" s="1"/>
      <c r="BXD479" s="1"/>
      <c r="BXE479" s="1"/>
      <c r="BXF479" s="1"/>
      <c r="BXG479" s="1"/>
      <c r="BXH479" s="1"/>
      <c r="BXI479" s="1"/>
      <c r="BXJ479" s="1"/>
      <c r="BXK479" s="1"/>
      <c r="BXL479" s="1"/>
      <c r="BXM479" s="1"/>
      <c r="BXN479" s="1"/>
      <c r="BXO479" s="1"/>
      <c r="BXP479" s="1"/>
      <c r="BXQ479" s="1"/>
      <c r="BXR479" s="1"/>
      <c r="BXS479" s="1"/>
      <c r="BXT479" s="1"/>
      <c r="BXU479" s="1"/>
      <c r="BXV479" s="1"/>
      <c r="BXW479" s="1"/>
      <c r="BXX479" s="1"/>
      <c r="BXY479" s="1"/>
      <c r="BXZ479" s="1"/>
      <c r="BYA479" s="1"/>
      <c r="BYB479" s="1"/>
      <c r="BYC479" s="1"/>
      <c r="BYD479" s="1"/>
      <c r="BYE479" s="1"/>
      <c r="BYF479" s="1"/>
      <c r="BYG479" s="1"/>
      <c r="BYH479" s="1"/>
      <c r="BYI479" s="1"/>
      <c r="BYJ479" s="1"/>
      <c r="BYK479" s="1"/>
      <c r="BYL479" s="1"/>
      <c r="BYM479" s="1"/>
      <c r="BYN479" s="1"/>
      <c r="BYO479" s="1"/>
      <c r="BYP479" s="1"/>
      <c r="BYQ479" s="1"/>
      <c r="BYR479" s="1"/>
      <c r="BYS479" s="1"/>
      <c r="BYT479" s="1"/>
      <c r="BYU479" s="1"/>
      <c r="BYV479" s="1"/>
      <c r="BYW479" s="1"/>
      <c r="BYX479" s="1"/>
      <c r="BYY479" s="1"/>
      <c r="BYZ479" s="1"/>
      <c r="BZA479" s="1"/>
      <c r="BZB479" s="1"/>
      <c r="BZC479" s="1"/>
      <c r="BZD479" s="1"/>
      <c r="BZE479" s="1"/>
      <c r="BZF479" s="1"/>
      <c r="BZG479" s="1"/>
      <c r="BZH479" s="1"/>
      <c r="BZI479" s="1"/>
      <c r="BZJ479" s="1"/>
      <c r="BZK479" s="1"/>
      <c r="BZL479" s="1"/>
      <c r="BZM479" s="1"/>
      <c r="BZN479" s="1"/>
      <c r="BZO479" s="1"/>
      <c r="BZP479" s="1"/>
      <c r="BZQ479" s="1"/>
      <c r="BZR479" s="1"/>
      <c r="BZS479" s="1"/>
      <c r="BZT479" s="1"/>
      <c r="BZU479" s="1"/>
      <c r="BZV479" s="1"/>
      <c r="BZW479" s="1"/>
      <c r="BZX479" s="1"/>
      <c r="BZY479" s="1"/>
      <c r="BZZ479" s="1"/>
      <c r="CAA479" s="1"/>
      <c r="CAB479" s="1"/>
      <c r="CAC479" s="1"/>
      <c r="CAD479" s="1"/>
      <c r="CAE479" s="1"/>
      <c r="CAF479" s="1"/>
      <c r="CAG479" s="1"/>
      <c r="CAH479" s="1"/>
      <c r="CAI479" s="1"/>
      <c r="CAJ479" s="1"/>
      <c r="CAK479" s="1"/>
      <c r="CAL479" s="1"/>
      <c r="CAM479" s="1"/>
      <c r="CAN479" s="1"/>
      <c r="CAO479" s="1"/>
      <c r="CAP479" s="1"/>
      <c r="CAQ479" s="1"/>
      <c r="CAR479" s="1"/>
      <c r="CAS479" s="1"/>
      <c r="CAT479" s="1"/>
      <c r="CAU479" s="1"/>
      <c r="CAV479" s="1"/>
      <c r="CAW479" s="1"/>
      <c r="CAX479" s="1"/>
      <c r="CAY479" s="1"/>
      <c r="CAZ479" s="1"/>
      <c r="CBA479" s="1"/>
      <c r="CBB479" s="1"/>
      <c r="CBC479" s="1"/>
      <c r="CBD479" s="1"/>
      <c r="CBE479" s="1"/>
      <c r="CBF479" s="1"/>
      <c r="CBG479" s="1"/>
      <c r="CBH479" s="1"/>
      <c r="CBI479" s="1"/>
      <c r="CBJ479" s="1"/>
      <c r="CBK479" s="1"/>
      <c r="CBL479" s="1"/>
      <c r="CBM479" s="1"/>
      <c r="CBN479" s="1"/>
      <c r="CBO479" s="1"/>
      <c r="CBP479" s="1"/>
      <c r="CBQ479" s="1"/>
      <c r="CBR479" s="1"/>
      <c r="CBS479" s="1"/>
      <c r="CBT479" s="1"/>
      <c r="CBU479" s="1"/>
      <c r="CBV479" s="1"/>
      <c r="CBW479" s="1"/>
      <c r="CBX479" s="1"/>
      <c r="CBY479" s="1"/>
      <c r="CBZ479" s="1"/>
      <c r="CCA479" s="1"/>
      <c r="CCB479" s="1"/>
      <c r="CCC479" s="1"/>
      <c r="CCD479" s="1"/>
      <c r="CCE479" s="1"/>
      <c r="CCF479" s="1"/>
      <c r="CCG479" s="1"/>
      <c r="CCH479" s="1"/>
      <c r="CCI479" s="1"/>
      <c r="CCJ479" s="1"/>
      <c r="CCK479" s="1"/>
      <c r="CCL479" s="1"/>
      <c r="CCM479" s="1"/>
      <c r="CCN479" s="1"/>
      <c r="CCO479" s="1"/>
      <c r="CCP479" s="1"/>
      <c r="CCQ479" s="1"/>
      <c r="CCR479" s="1"/>
      <c r="CCS479" s="1"/>
      <c r="CCT479" s="1"/>
      <c r="CCU479" s="1"/>
      <c r="CCV479" s="1"/>
      <c r="CCW479" s="1"/>
      <c r="CCX479" s="1"/>
      <c r="CCY479" s="1"/>
      <c r="CCZ479" s="1"/>
      <c r="CDA479" s="1"/>
      <c r="CDB479" s="1"/>
      <c r="CDC479" s="1"/>
      <c r="CDD479" s="1"/>
      <c r="CDE479" s="1"/>
      <c r="CDF479" s="1"/>
      <c r="CDG479" s="1"/>
      <c r="CDH479" s="1"/>
      <c r="CDI479" s="1"/>
      <c r="CDJ479" s="1"/>
      <c r="CDK479" s="1"/>
      <c r="CDL479" s="1"/>
      <c r="CDM479" s="1"/>
      <c r="CDN479" s="1"/>
      <c r="CDO479" s="1"/>
      <c r="CDP479" s="1"/>
      <c r="CDQ479" s="1"/>
      <c r="CDR479" s="1"/>
      <c r="CDS479" s="1"/>
      <c r="CDT479" s="1"/>
      <c r="CDU479" s="1"/>
      <c r="CDV479" s="1"/>
      <c r="CDW479" s="1"/>
      <c r="CDX479" s="1"/>
      <c r="CDY479" s="1"/>
      <c r="CDZ479" s="1"/>
      <c r="CEA479" s="1"/>
      <c r="CEB479" s="1"/>
      <c r="CEC479" s="1"/>
      <c r="CED479" s="1"/>
      <c r="CEE479" s="1"/>
      <c r="CEF479" s="1"/>
      <c r="CEG479" s="1"/>
      <c r="CEH479" s="1"/>
      <c r="CEI479" s="1"/>
      <c r="CEJ479" s="1"/>
      <c r="CEK479" s="1"/>
      <c r="CEL479" s="1"/>
      <c r="CEM479" s="1"/>
      <c r="CEN479" s="1"/>
      <c r="CEO479" s="1"/>
      <c r="CEP479" s="1"/>
      <c r="CEQ479" s="1"/>
      <c r="CER479" s="1"/>
      <c r="CES479" s="1"/>
      <c r="CET479" s="1"/>
      <c r="CEU479" s="1"/>
      <c r="CEV479" s="1"/>
      <c r="CEW479" s="1"/>
      <c r="CEX479" s="1"/>
      <c r="CEY479" s="1"/>
      <c r="CEZ479" s="1"/>
      <c r="CFA479" s="1"/>
      <c r="CFB479" s="1"/>
      <c r="CFC479" s="1"/>
      <c r="CFD479" s="1"/>
      <c r="CFE479" s="1"/>
      <c r="CFF479" s="1"/>
      <c r="CFG479" s="1"/>
      <c r="CFH479" s="1"/>
      <c r="CFI479" s="1"/>
      <c r="CFJ479" s="1"/>
      <c r="CFK479" s="1"/>
      <c r="CFL479" s="1"/>
      <c r="CFM479" s="1"/>
      <c r="CFN479" s="1"/>
      <c r="CFO479" s="1"/>
      <c r="CFP479" s="1"/>
      <c r="CFQ479" s="1"/>
      <c r="CFR479" s="1"/>
      <c r="CFS479" s="1"/>
      <c r="CFT479" s="1"/>
      <c r="CFU479" s="1"/>
      <c r="CFV479" s="1"/>
      <c r="CFW479" s="1"/>
      <c r="CFX479" s="1"/>
      <c r="CFY479" s="1"/>
      <c r="CFZ479" s="1"/>
      <c r="CGA479" s="1"/>
      <c r="CGB479" s="1"/>
      <c r="CGC479" s="1"/>
      <c r="CGD479" s="1"/>
      <c r="CGE479" s="1"/>
      <c r="CGF479" s="1"/>
      <c r="CGG479" s="1"/>
      <c r="CGH479" s="1"/>
      <c r="CGI479" s="1"/>
      <c r="CGJ479" s="1"/>
      <c r="CGK479" s="1"/>
      <c r="CGL479" s="1"/>
      <c r="CGM479" s="1"/>
      <c r="CGN479" s="1"/>
      <c r="CGO479" s="1"/>
      <c r="CGP479" s="1"/>
      <c r="CGQ479" s="1"/>
      <c r="CGR479" s="1"/>
      <c r="CGS479" s="1"/>
      <c r="CGT479" s="1"/>
      <c r="CGU479" s="1"/>
      <c r="CGV479" s="1"/>
      <c r="CGW479" s="1"/>
      <c r="CGX479" s="1"/>
      <c r="CGY479" s="1"/>
      <c r="CGZ479" s="1"/>
      <c r="CHA479" s="1"/>
      <c r="CHB479" s="1"/>
      <c r="CHC479" s="1"/>
      <c r="CHD479" s="1"/>
      <c r="CHE479" s="1"/>
      <c r="CHF479" s="1"/>
      <c r="CHG479" s="1"/>
      <c r="CHH479" s="1"/>
      <c r="CHI479" s="1"/>
      <c r="CHJ479" s="1"/>
      <c r="CHK479" s="1"/>
      <c r="CHL479" s="1"/>
      <c r="CHM479" s="1"/>
      <c r="CHN479" s="1"/>
      <c r="CHO479" s="1"/>
      <c r="CHP479" s="1"/>
      <c r="CHQ479" s="1"/>
      <c r="CHR479" s="1"/>
      <c r="CHS479" s="1"/>
      <c r="CHT479" s="1"/>
      <c r="CHU479" s="1"/>
      <c r="CHV479" s="1"/>
      <c r="CHW479" s="1"/>
      <c r="CHX479" s="1"/>
      <c r="CHY479" s="1"/>
      <c r="CHZ479" s="1"/>
      <c r="CIA479" s="1"/>
      <c r="CIB479" s="1"/>
      <c r="CIC479" s="1"/>
      <c r="CID479" s="1"/>
      <c r="CIE479" s="1"/>
      <c r="CIF479" s="1"/>
      <c r="CIG479" s="1"/>
      <c r="CIH479" s="1"/>
      <c r="CII479" s="1"/>
      <c r="CIJ479" s="1"/>
      <c r="CIK479" s="1"/>
      <c r="CIL479" s="1"/>
      <c r="CIM479" s="1"/>
      <c r="CIN479" s="1"/>
      <c r="CIO479" s="1"/>
      <c r="CIP479" s="1"/>
      <c r="CIQ479" s="1"/>
      <c r="CIR479" s="1"/>
      <c r="CIS479" s="1"/>
      <c r="CIT479" s="1"/>
      <c r="CIU479" s="1"/>
      <c r="CIV479" s="1"/>
      <c r="CIW479" s="1"/>
      <c r="CIX479" s="1"/>
      <c r="CIY479" s="1"/>
      <c r="CIZ479" s="1"/>
      <c r="CJA479" s="1"/>
      <c r="CJB479" s="1"/>
      <c r="CJC479" s="1"/>
      <c r="CJD479" s="1"/>
      <c r="CJE479" s="1"/>
      <c r="CJF479" s="1"/>
      <c r="CJG479" s="1"/>
      <c r="CJH479" s="1"/>
      <c r="CJI479" s="1"/>
      <c r="CJJ479" s="1"/>
      <c r="CJK479" s="1"/>
      <c r="CJL479" s="1"/>
      <c r="CJM479" s="1"/>
      <c r="CJN479" s="1"/>
      <c r="CJO479" s="1"/>
      <c r="CJP479" s="1"/>
      <c r="CJQ479" s="1"/>
      <c r="CJR479" s="1"/>
      <c r="CJS479" s="1"/>
      <c r="CJT479" s="1"/>
      <c r="CJU479" s="1"/>
      <c r="CJV479" s="1"/>
      <c r="CJW479" s="1"/>
      <c r="CJX479" s="1"/>
      <c r="CJY479" s="1"/>
      <c r="CJZ479" s="1"/>
      <c r="CKA479" s="1"/>
      <c r="CKB479" s="1"/>
      <c r="CKC479" s="1"/>
      <c r="CKD479" s="1"/>
      <c r="CKE479" s="1"/>
      <c r="CKF479" s="1"/>
      <c r="CKG479" s="1"/>
      <c r="CKH479" s="1"/>
      <c r="CKI479" s="1"/>
      <c r="CKJ479" s="1"/>
      <c r="CKK479" s="1"/>
      <c r="CKL479" s="1"/>
      <c r="CKM479" s="1"/>
      <c r="CKN479" s="1"/>
      <c r="CKO479" s="1"/>
      <c r="CKP479" s="1"/>
      <c r="CKQ479" s="1"/>
      <c r="CKR479" s="1"/>
      <c r="CKS479" s="1"/>
      <c r="CKT479" s="1"/>
      <c r="CKU479" s="1"/>
      <c r="CKV479" s="1"/>
      <c r="CKW479" s="1"/>
      <c r="CKX479" s="1"/>
      <c r="CKY479" s="1"/>
      <c r="CKZ479" s="1"/>
      <c r="CLA479" s="1"/>
      <c r="CLB479" s="1"/>
      <c r="CLC479" s="1"/>
      <c r="CLD479" s="1"/>
      <c r="CLE479" s="1"/>
      <c r="CLF479" s="1"/>
      <c r="CLG479" s="1"/>
      <c r="CLH479" s="1"/>
      <c r="CLI479" s="1"/>
      <c r="CLJ479" s="1"/>
      <c r="CLK479" s="1"/>
      <c r="CLL479" s="1"/>
      <c r="CLM479" s="1"/>
      <c r="CLN479" s="1"/>
      <c r="CLO479" s="1"/>
      <c r="CLP479" s="1"/>
      <c r="CLQ479" s="1"/>
      <c r="CLR479" s="1"/>
      <c r="CLS479" s="1"/>
      <c r="CLT479" s="1"/>
      <c r="CLU479" s="1"/>
      <c r="CLV479" s="1"/>
      <c r="CLW479" s="1"/>
      <c r="CLX479" s="1"/>
      <c r="CLY479" s="1"/>
      <c r="CLZ479" s="1"/>
      <c r="CMA479" s="1"/>
      <c r="CMB479" s="1"/>
      <c r="CMC479" s="1"/>
      <c r="CMD479" s="1"/>
      <c r="CME479" s="1"/>
      <c r="CMF479" s="1"/>
      <c r="CMG479" s="1"/>
      <c r="CMH479" s="1"/>
      <c r="CMI479" s="1"/>
      <c r="CMJ479" s="1"/>
      <c r="CMK479" s="1"/>
      <c r="CML479" s="1"/>
      <c r="CMM479" s="1"/>
      <c r="CMN479" s="1"/>
      <c r="CMO479" s="1"/>
      <c r="CMP479" s="1"/>
      <c r="CMQ479" s="1"/>
      <c r="CMR479" s="1"/>
      <c r="CMS479" s="1"/>
      <c r="CMT479" s="1"/>
      <c r="CMU479" s="1"/>
      <c r="CMV479" s="1"/>
      <c r="CMW479" s="1"/>
      <c r="CMX479" s="1"/>
      <c r="CMY479" s="1"/>
      <c r="CMZ479" s="1"/>
      <c r="CNA479" s="1"/>
      <c r="CNB479" s="1"/>
      <c r="CNC479" s="1"/>
      <c r="CND479" s="1"/>
      <c r="CNE479" s="1"/>
      <c r="CNF479" s="1"/>
      <c r="CNG479" s="1"/>
      <c r="CNH479" s="1"/>
      <c r="CNI479" s="1"/>
      <c r="CNJ479" s="1"/>
      <c r="CNK479" s="1"/>
      <c r="CNL479" s="1"/>
      <c r="CNM479" s="1"/>
      <c r="CNN479" s="1"/>
      <c r="CNO479" s="1"/>
      <c r="CNP479" s="1"/>
      <c r="CNQ479" s="1"/>
      <c r="CNR479" s="1"/>
      <c r="CNS479" s="1"/>
      <c r="CNT479" s="1"/>
      <c r="CNU479" s="1"/>
      <c r="CNV479" s="1"/>
      <c r="CNW479" s="1"/>
      <c r="CNX479" s="1"/>
      <c r="CNY479" s="1"/>
      <c r="CNZ479" s="1"/>
      <c r="COA479" s="1"/>
      <c r="COB479" s="1"/>
      <c r="COC479" s="1"/>
      <c r="COD479" s="1"/>
      <c r="COE479" s="1"/>
      <c r="COF479" s="1"/>
      <c r="COG479" s="1"/>
      <c r="COH479" s="1"/>
      <c r="COI479" s="1"/>
      <c r="COJ479" s="1"/>
      <c r="COK479" s="1"/>
      <c r="COL479" s="1"/>
      <c r="COM479" s="1"/>
      <c r="CON479" s="1"/>
      <c r="COO479" s="1"/>
      <c r="COP479" s="1"/>
      <c r="COQ479" s="1"/>
      <c r="COR479" s="1"/>
      <c r="COS479" s="1"/>
      <c r="COT479" s="1"/>
      <c r="COU479" s="1"/>
      <c r="COV479" s="1"/>
      <c r="COW479" s="1"/>
      <c r="COX479" s="1"/>
      <c r="COY479" s="1"/>
      <c r="COZ479" s="1"/>
      <c r="CPA479" s="1"/>
      <c r="CPB479" s="1"/>
      <c r="CPC479" s="1"/>
      <c r="CPD479" s="1"/>
      <c r="CPE479" s="1"/>
      <c r="CPF479" s="1"/>
      <c r="CPG479" s="1"/>
      <c r="CPH479" s="1"/>
      <c r="CPI479" s="1"/>
      <c r="CPJ479" s="1"/>
      <c r="CPK479" s="1"/>
      <c r="CPL479" s="1"/>
      <c r="CPM479" s="1"/>
      <c r="CPN479" s="1"/>
      <c r="CPO479" s="1"/>
      <c r="CPP479" s="1"/>
      <c r="CPQ479" s="1"/>
      <c r="CPR479" s="1"/>
      <c r="CPS479" s="1"/>
      <c r="CPT479" s="1"/>
      <c r="CPU479" s="1"/>
      <c r="CPV479" s="1"/>
      <c r="CPW479" s="1"/>
      <c r="CPX479" s="1"/>
      <c r="CPY479" s="1"/>
      <c r="CPZ479" s="1"/>
      <c r="CQA479" s="1"/>
      <c r="CQB479" s="1"/>
      <c r="CQC479" s="1"/>
      <c r="CQD479" s="1"/>
      <c r="CQE479" s="1"/>
      <c r="CQF479" s="1"/>
      <c r="CQG479" s="1"/>
      <c r="CQH479" s="1"/>
      <c r="CQI479" s="1"/>
      <c r="CQJ479" s="1"/>
      <c r="CQK479" s="1"/>
      <c r="CQL479" s="1"/>
      <c r="CQM479" s="1"/>
      <c r="CQN479" s="1"/>
      <c r="CQO479" s="1"/>
      <c r="CQP479" s="1"/>
      <c r="CQQ479" s="1"/>
      <c r="CQR479" s="1"/>
      <c r="CQS479" s="1"/>
      <c r="CQT479" s="1"/>
      <c r="CQU479" s="1"/>
      <c r="CQV479" s="1"/>
      <c r="CQW479" s="1"/>
      <c r="CQX479" s="1"/>
      <c r="CQY479" s="1"/>
      <c r="CQZ479" s="1"/>
      <c r="CRA479" s="1"/>
      <c r="CRB479" s="1"/>
      <c r="CRC479" s="1"/>
      <c r="CRD479" s="1"/>
      <c r="CRE479" s="1"/>
      <c r="CRF479" s="1"/>
      <c r="CRG479" s="1"/>
      <c r="CRH479" s="1"/>
      <c r="CRI479" s="1"/>
      <c r="CRJ479" s="1"/>
      <c r="CRK479" s="1"/>
      <c r="CRL479" s="1"/>
      <c r="CRM479" s="1"/>
      <c r="CRN479" s="1"/>
      <c r="CRO479" s="1"/>
      <c r="CRP479" s="1"/>
      <c r="CRQ479" s="1"/>
      <c r="CRR479" s="1"/>
      <c r="CRS479" s="1"/>
      <c r="CRT479" s="1"/>
      <c r="CRU479" s="1"/>
      <c r="CRV479" s="1"/>
      <c r="CRW479" s="1"/>
      <c r="CRX479" s="1"/>
      <c r="CRY479" s="1"/>
      <c r="CRZ479" s="1"/>
      <c r="CSA479" s="1"/>
      <c r="CSB479" s="1"/>
      <c r="CSC479" s="1"/>
      <c r="CSD479" s="1"/>
      <c r="CSE479" s="1"/>
      <c r="CSF479" s="1"/>
      <c r="CSG479" s="1"/>
      <c r="CSH479" s="1"/>
      <c r="CSI479" s="1"/>
      <c r="CSJ479" s="1"/>
      <c r="CSK479" s="1"/>
      <c r="CSL479" s="1"/>
      <c r="CSM479" s="1"/>
      <c r="CSN479" s="1"/>
      <c r="CSO479" s="1"/>
      <c r="CSP479" s="1"/>
      <c r="CSQ479" s="1"/>
      <c r="CSR479" s="1"/>
      <c r="CSS479" s="1"/>
      <c r="CST479" s="1"/>
      <c r="CSU479" s="1"/>
      <c r="CSV479" s="1"/>
      <c r="CSW479" s="1"/>
      <c r="CSX479" s="1"/>
      <c r="CSY479" s="1"/>
      <c r="CSZ479" s="1"/>
      <c r="CTA479" s="1"/>
      <c r="CTB479" s="1"/>
      <c r="CTC479" s="1"/>
      <c r="CTD479" s="1"/>
      <c r="CTE479" s="1"/>
      <c r="CTF479" s="1"/>
      <c r="CTG479" s="1"/>
      <c r="CTH479" s="1"/>
      <c r="CTI479" s="1"/>
      <c r="CTJ479" s="1"/>
      <c r="CTK479" s="1"/>
      <c r="CTL479" s="1"/>
      <c r="CTM479" s="1"/>
      <c r="CTN479" s="1"/>
      <c r="CTO479" s="1"/>
      <c r="CTP479" s="1"/>
      <c r="CTQ479" s="1"/>
      <c r="CTR479" s="1"/>
      <c r="CTS479" s="1"/>
      <c r="CTT479" s="1"/>
      <c r="CTU479" s="1"/>
      <c r="CTV479" s="1"/>
      <c r="CTW479" s="1"/>
      <c r="CTX479" s="1"/>
      <c r="CTY479" s="1"/>
      <c r="CTZ479" s="1"/>
      <c r="CUA479" s="1"/>
      <c r="CUB479" s="1"/>
      <c r="CUC479" s="1"/>
      <c r="CUD479" s="1"/>
      <c r="CUE479" s="1"/>
      <c r="CUF479" s="1"/>
      <c r="CUG479" s="1"/>
      <c r="CUH479" s="1"/>
      <c r="CUI479" s="1"/>
      <c r="CUJ479" s="1"/>
      <c r="CUK479" s="1"/>
      <c r="CUL479" s="1"/>
      <c r="CUM479" s="1"/>
      <c r="CUN479" s="1"/>
      <c r="CUO479" s="1"/>
      <c r="CUP479" s="1"/>
      <c r="CUQ479" s="1"/>
      <c r="CUR479" s="1"/>
      <c r="CUS479" s="1"/>
      <c r="CUT479" s="1"/>
      <c r="CUU479" s="1"/>
      <c r="CUV479" s="1"/>
      <c r="CUW479" s="1"/>
      <c r="CUX479" s="1"/>
      <c r="CUY479" s="1"/>
      <c r="CUZ479" s="1"/>
      <c r="CVA479" s="1"/>
      <c r="CVB479" s="1"/>
      <c r="CVC479" s="1"/>
      <c r="CVD479" s="1"/>
      <c r="CVE479" s="1"/>
      <c r="CVF479" s="1"/>
      <c r="CVG479" s="1"/>
      <c r="CVH479" s="1"/>
      <c r="CVI479" s="1"/>
      <c r="CVJ479" s="1"/>
      <c r="CVK479" s="1"/>
      <c r="CVL479" s="1"/>
      <c r="CVM479" s="1"/>
      <c r="CVN479" s="1"/>
      <c r="CVO479" s="1"/>
      <c r="CVP479" s="1"/>
      <c r="CVQ479" s="1"/>
      <c r="CVR479" s="1"/>
      <c r="CVS479" s="1"/>
      <c r="CVT479" s="1"/>
      <c r="CVU479" s="1"/>
      <c r="CVV479" s="1"/>
      <c r="CVW479" s="1"/>
      <c r="CVX479" s="1"/>
      <c r="CVY479" s="1"/>
      <c r="CVZ479" s="1"/>
      <c r="CWA479" s="1"/>
      <c r="CWB479" s="1"/>
      <c r="CWC479" s="1"/>
      <c r="CWD479" s="1"/>
      <c r="CWE479" s="1"/>
      <c r="CWF479" s="1"/>
      <c r="CWG479" s="1"/>
      <c r="CWH479" s="1"/>
      <c r="CWI479" s="1"/>
      <c r="CWJ479" s="1"/>
      <c r="CWK479" s="1"/>
      <c r="CWL479" s="1"/>
      <c r="CWM479" s="1"/>
      <c r="CWN479" s="1"/>
      <c r="CWO479" s="1"/>
      <c r="CWP479" s="1"/>
      <c r="CWQ479" s="1"/>
      <c r="CWR479" s="1"/>
      <c r="CWS479" s="1"/>
      <c r="CWT479" s="1"/>
      <c r="CWU479" s="1"/>
      <c r="CWV479" s="1"/>
      <c r="CWW479" s="1"/>
      <c r="CWX479" s="1"/>
      <c r="CWY479" s="1"/>
      <c r="CWZ479" s="1"/>
      <c r="CXA479" s="1"/>
      <c r="CXB479" s="1"/>
      <c r="CXC479" s="1"/>
      <c r="CXD479" s="1"/>
      <c r="CXE479" s="1"/>
      <c r="CXF479" s="1"/>
      <c r="CXG479" s="1"/>
      <c r="CXH479" s="1"/>
      <c r="CXI479" s="1"/>
      <c r="CXJ479" s="1"/>
      <c r="CXK479" s="1"/>
      <c r="CXL479" s="1"/>
      <c r="CXM479" s="1"/>
      <c r="CXN479" s="1"/>
      <c r="CXO479" s="1"/>
      <c r="CXP479" s="1"/>
      <c r="CXQ479" s="1"/>
      <c r="CXR479" s="1"/>
      <c r="CXS479" s="1"/>
      <c r="CXT479" s="1"/>
      <c r="CXU479" s="1"/>
      <c r="CXV479" s="1"/>
      <c r="CXW479" s="1"/>
      <c r="CXX479" s="1"/>
      <c r="CXY479" s="1"/>
      <c r="CXZ479" s="1"/>
      <c r="CYA479" s="1"/>
      <c r="CYB479" s="1"/>
      <c r="CYC479" s="1"/>
      <c r="CYD479" s="1"/>
      <c r="CYE479" s="1"/>
      <c r="CYF479" s="1"/>
      <c r="CYG479" s="1"/>
      <c r="CYH479" s="1"/>
      <c r="CYI479" s="1"/>
      <c r="CYJ479" s="1"/>
      <c r="CYK479" s="1"/>
      <c r="CYL479" s="1"/>
      <c r="CYM479" s="1"/>
      <c r="CYN479" s="1"/>
      <c r="CYO479" s="1"/>
      <c r="CYP479" s="1"/>
      <c r="CYQ479" s="1"/>
      <c r="CYR479" s="1"/>
      <c r="CYS479" s="1"/>
      <c r="CYT479" s="1"/>
      <c r="CYU479" s="1"/>
      <c r="CYV479" s="1"/>
      <c r="CYW479" s="1"/>
      <c r="CYX479" s="1"/>
      <c r="CYY479" s="1"/>
      <c r="CYZ479" s="1"/>
      <c r="CZA479" s="1"/>
      <c r="CZB479" s="1"/>
      <c r="CZC479" s="1"/>
      <c r="CZD479" s="1"/>
      <c r="CZE479" s="1"/>
      <c r="CZF479" s="1"/>
      <c r="CZG479" s="1"/>
      <c r="CZH479" s="1"/>
      <c r="CZI479" s="1"/>
      <c r="CZJ479" s="1"/>
      <c r="CZK479" s="1"/>
      <c r="CZL479" s="1"/>
      <c r="CZM479" s="1"/>
      <c r="CZN479" s="1"/>
      <c r="CZO479" s="1"/>
      <c r="CZP479" s="1"/>
      <c r="CZQ479" s="1"/>
      <c r="CZR479" s="1"/>
      <c r="CZS479" s="1"/>
      <c r="CZT479" s="1"/>
      <c r="CZU479" s="1"/>
      <c r="CZV479" s="1"/>
      <c r="CZW479" s="1"/>
      <c r="CZX479" s="1"/>
      <c r="CZY479" s="1"/>
      <c r="CZZ479" s="1"/>
      <c r="DAA479" s="1"/>
      <c r="DAB479" s="1"/>
      <c r="DAC479" s="1"/>
      <c r="DAD479" s="1"/>
      <c r="DAE479" s="1"/>
      <c r="DAF479" s="1"/>
      <c r="DAG479" s="1"/>
      <c r="DAH479" s="1"/>
      <c r="DAI479" s="1"/>
      <c r="DAJ479" s="1"/>
      <c r="DAK479" s="1"/>
      <c r="DAL479" s="1"/>
      <c r="DAM479" s="1"/>
      <c r="DAN479" s="1"/>
      <c r="DAO479" s="1"/>
      <c r="DAP479" s="1"/>
      <c r="DAQ479" s="1"/>
      <c r="DAR479" s="1"/>
      <c r="DAS479" s="1"/>
      <c r="DAT479" s="1"/>
      <c r="DAU479" s="1"/>
      <c r="DAV479" s="1"/>
      <c r="DAW479" s="1"/>
      <c r="DAX479" s="1"/>
      <c r="DAY479" s="1"/>
      <c r="DAZ479" s="1"/>
      <c r="DBA479" s="1"/>
      <c r="DBB479" s="1"/>
      <c r="DBC479" s="1"/>
      <c r="DBD479" s="1"/>
      <c r="DBE479" s="1"/>
      <c r="DBF479" s="1"/>
      <c r="DBG479" s="1"/>
      <c r="DBH479" s="1"/>
      <c r="DBI479" s="1"/>
      <c r="DBJ479" s="1"/>
      <c r="DBK479" s="1"/>
      <c r="DBL479" s="1"/>
      <c r="DBM479" s="1"/>
      <c r="DBN479" s="1"/>
      <c r="DBO479" s="1"/>
      <c r="DBP479" s="1"/>
      <c r="DBQ479" s="1"/>
      <c r="DBR479" s="1"/>
      <c r="DBS479" s="1"/>
      <c r="DBT479" s="1"/>
      <c r="DBU479" s="1"/>
      <c r="DBV479" s="1"/>
      <c r="DBW479" s="1"/>
      <c r="DBX479" s="1"/>
      <c r="DBY479" s="1"/>
      <c r="DBZ479" s="1"/>
      <c r="DCA479" s="1"/>
      <c r="DCB479" s="1"/>
      <c r="DCC479" s="1"/>
      <c r="DCD479" s="1"/>
      <c r="DCE479" s="1"/>
      <c r="DCF479" s="1"/>
      <c r="DCG479" s="1"/>
      <c r="DCH479" s="1"/>
      <c r="DCI479" s="1"/>
      <c r="DCJ479" s="1"/>
      <c r="DCK479" s="1"/>
      <c r="DCL479" s="1"/>
      <c r="DCM479" s="1"/>
      <c r="DCN479" s="1"/>
      <c r="DCO479" s="1"/>
      <c r="DCP479" s="1"/>
      <c r="DCQ479" s="1"/>
      <c r="DCR479" s="1"/>
      <c r="DCS479" s="1"/>
      <c r="DCT479" s="1"/>
      <c r="DCU479" s="1"/>
      <c r="DCV479" s="1"/>
      <c r="DCW479" s="1"/>
      <c r="DCX479" s="1"/>
      <c r="DCY479" s="1"/>
      <c r="DCZ479" s="1"/>
      <c r="DDA479" s="1"/>
      <c r="DDB479" s="1"/>
      <c r="DDC479" s="1"/>
      <c r="DDD479" s="1"/>
      <c r="DDE479" s="1"/>
      <c r="DDF479" s="1"/>
      <c r="DDG479" s="1"/>
      <c r="DDH479" s="1"/>
      <c r="DDI479" s="1"/>
      <c r="DDJ479" s="1"/>
      <c r="DDK479" s="1"/>
      <c r="DDL479" s="1"/>
      <c r="DDM479" s="1"/>
      <c r="DDN479" s="1"/>
      <c r="DDO479" s="1"/>
      <c r="DDP479" s="1"/>
      <c r="DDQ479" s="1"/>
      <c r="DDR479" s="1"/>
      <c r="DDS479" s="1"/>
      <c r="DDT479" s="1"/>
      <c r="DDU479" s="1"/>
      <c r="DDV479" s="1"/>
      <c r="DDW479" s="1"/>
      <c r="DDX479" s="1"/>
      <c r="DDY479" s="1"/>
      <c r="DDZ479" s="1"/>
      <c r="DEA479" s="1"/>
      <c r="DEB479" s="1"/>
      <c r="DEC479" s="1"/>
      <c r="DED479" s="1"/>
      <c r="DEE479" s="1"/>
      <c r="DEF479" s="1"/>
      <c r="DEG479" s="1"/>
      <c r="DEH479" s="1"/>
      <c r="DEI479" s="1"/>
      <c r="DEJ479" s="1"/>
      <c r="DEK479" s="1"/>
      <c r="DEL479" s="1"/>
      <c r="DEM479" s="1"/>
      <c r="DEN479" s="1"/>
      <c r="DEO479" s="1"/>
      <c r="DEP479" s="1"/>
      <c r="DEQ479" s="1"/>
      <c r="DER479" s="1"/>
      <c r="DES479" s="1"/>
      <c r="DET479" s="1"/>
      <c r="DEU479" s="1"/>
      <c r="DEV479" s="1"/>
      <c r="DEW479" s="1"/>
      <c r="DEX479" s="1"/>
      <c r="DEY479" s="1"/>
      <c r="DEZ479" s="1"/>
      <c r="DFA479" s="1"/>
      <c r="DFB479" s="1"/>
      <c r="DFC479" s="1"/>
      <c r="DFD479" s="1"/>
      <c r="DFE479" s="1"/>
      <c r="DFF479" s="1"/>
      <c r="DFG479" s="1"/>
      <c r="DFH479" s="1"/>
      <c r="DFI479" s="1"/>
      <c r="DFJ479" s="1"/>
      <c r="DFK479" s="1"/>
      <c r="DFL479" s="1"/>
      <c r="DFM479" s="1"/>
      <c r="DFN479" s="1"/>
      <c r="DFO479" s="1"/>
      <c r="DFP479" s="1"/>
      <c r="DFQ479" s="1"/>
      <c r="DFR479" s="1"/>
      <c r="DFS479" s="1"/>
      <c r="DFT479" s="1"/>
      <c r="DFU479" s="1"/>
      <c r="DFV479" s="1"/>
      <c r="DFW479" s="1"/>
      <c r="DFX479" s="1"/>
      <c r="DFY479" s="1"/>
      <c r="DFZ479" s="1"/>
      <c r="DGA479" s="1"/>
      <c r="DGB479" s="1"/>
      <c r="DGC479" s="1"/>
      <c r="DGD479" s="1"/>
      <c r="DGE479" s="1"/>
      <c r="DGF479" s="1"/>
      <c r="DGG479" s="1"/>
      <c r="DGH479" s="1"/>
      <c r="DGI479" s="1"/>
      <c r="DGJ479" s="1"/>
      <c r="DGK479" s="1"/>
      <c r="DGL479" s="1"/>
      <c r="DGM479" s="1"/>
      <c r="DGN479" s="1"/>
      <c r="DGO479" s="1"/>
      <c r="DGP479" s="1"/>
      <c r="DGQ479" s="1"/>
      <c r="DGR479" s="1"/>
      <c r="DGS479" s="1"/>
      <c r="DGT479" s="1"/>
      <c r="DGU479" s="1"/>
      <c r="DGV479" s="1"/>
      <c r="DGW479" s="1"/>
      <c r="DGX479" s="1"/>
      <c r="DGY479" s="1"/>
      <c r="DGZ479" s="1"/>
      <c r="DHA479" s="1"/>
      <c r="DHB479" s="1"/>
      <c r="DHC479" s="1"/>
      <c r="DHD479" s="1"/>
      <c r="DHE479" s="1"/>
      <c r="DHF479" s="1"/>
      <c r="DHG479" s="1"/>
      <c r="DHH479" s="1"/>
      <c r="DHI479" s="1"/>
      <c r="DHJ479" s="1"/>
      <c r="DHK479" s="1"/>
      <c r="DHL479" s="1"/>
      <c r="DHM479" s="1"/>
      <c r="DHN479" s="1"/>
      <c r="DHO479" s="1"/>
      <c r="DHP479" s="1"/>
      <c r="DHQ479" s="1"/>
      <c r="DHR479" s="1"/>
      <c r="DHS479" s="1"/>
      <c r="DHT479" s="1"/>
      <c r="DHU479" s="1"/>
      <c r="DHV479" s="1"/>
      <c r="DHW479" s="1"/>
      <c r="DHX479" s="1"/>
      <c r="DHY479" s="1"/>
      <c r="DHZ479" s="1"/>
      <c r="DIA479" s="1"/>
      <c r="DIB479" s="1"/>
      <c r="DIC479" s="1"/>
      <c r="DID479" s="1"/>
      <c r="DIE479" s="1"/>
      <c r="DIF479" s="1"/>
      <c r="DIG479" s="1"/>
      <c r="DIH479" s="1"/>
      <c r="DII479" s="1"/>
      <c r="DIJ479" s="1"/>
      <c r="DIK479" s="1"/>
      <c r="DIL479" s="1"/>
      <c r="DIM479" s="1"/>
      <c r="DIN479" s="1"/>
      <c r="DIO479" s="1"/>
      <c r="DIP479" s="1"/>
      <c r="DIQ479" s="1"/>
      <c r="DIR479" s="1"/>
      <c r="DIS479" s="1"/>
      <c r="DIT479" s="1"/>
      <c r="DIU479" s="1"/>
      <c r="DIV479" s="1"/>
      <c r="DIW479" s="1"/>
      <c r="DIX479" s="1"/>
      <c r="DIY479" s="1"/>
      <c r="DIZ479" s="1"/>
      <c r="DJA479" s="1"/>
      <c r="DJB479" s="1"/>
      <c r="DJC479" s="1"/>
      <c r="DJD479" s="1"/>
      <c r="DJE479" s="1"/>
      <c r="DJF479" s="1"/>
      <c r="DJG479" s="1"/>
      <c r="DJH479" s="1"/>
      <c r="DJI479" s="1"/>
      <c r="DJJ479" s="1"/>
      <c r="DJK479" s="1"/>
      <c r="DJL479" s="1"/>
      <c r="DJM479" s="1"/>
      <c r="DJN479" s="1"/>
      <c r="DJO479" s="1"/>
      <c r="DJP479" s="1"/>
      <c r="DJQ479" s="1"/>
      <c r="DJR479" s="1"/>
      <c r="DJS479" s="1"/>
      <c r="DJT479" s="1"/>
      <c r="DJU479" s="1"/>
      <c r="DJV479" s="1"/>
      <c r="DJW479" s="1"/>
      <c r="DJX479" s="1"/>
      <c r="DJY479" s="1"/>
      <c r="DJZ479" s="1"/>
      <c r="DKA479" s="1"/>
      <c r="DKB479" s="1"/>
      <c r="DKC479" s="1"/>
      <c r="DKD479" s="1"/>
      <c r="DKE479" s="1"/>
      <c r="DKF479" s="1"/>
      <c r="DKG479" s="1"/>
      <c r="DKH479" s="1"/>
      <c r="DKI479" s="1"/>
      <c r="DKJ479" s="1"/>
      <c r="DKK479" s="1"/>
      <c r="DKL479" s="1"/>
      <c r="DKM479" s="1"/>
      <c r="DKN479" s="1"/>
      <c r="DKO479" s="1"/>
      <c r="DKP479" s="1"/>
      <c r="DKQ479" s="1"/>
      <c r="DKR479" s="1"/>
      <c r="DKS479" s="1"/>
      <c r="DKT479" s="1"/>
      <c r="DKU479" s="1"/>
      <c r="DKV479" s="1"/>
      <c r="DKW479" s="1"/>
      <c r="DKX479" s="1"/>
      <c r="DKY479" s="1"/>
      <c r="DKZ479" s="1"/>
      <c r="DLA479" s="1"/>
      <c r="DLB479" s="1"/>
      <c r="DLC479" s="1"/>
      <c r="DLD479" s="1"/>
      <c r="DLE479" s="1"/>
      <c r="DLF479" s="1"/>
      <c r="DLG479" s="1"/>
      <c r="DLH479" s="1"/>
      <c r="DLI479" s="1"/>
      <c r="DLJ479" s="1"/>
      <c r="DLK479" s="1"/>
      <c r="DLL479" s="1"/>
      <c r="DLM479" s="1"/>
      <c r="DLN479" s="1"/>
      <c r="DLO479" s="1"/>
      <c r="DLP479" s="1"/>
      <c r="DLQ479" s="1"/>
      <c r="DLR479" s="1"/>
      <c r="DLS479" s="1"/>
      <c r="DLT479" s="1"/>
      <c r="DLU479" s="1"/>
      <c r="DLV479" s="1"/>
      <c r="DLW479" s="1"/>
      <c r="DLX479" s="1"/>
      <c r="DLY479" s="1"/>
      <c r="DLZ479" s="1"/>
      <c r="DMA479" s="1"/>
      <c r="DMB479" s="1"/>
      <c r="DMC479" s="1"/>
      <c r="DMD479" s="1"/>
      <c r="DME479" s="1"/>
      <c r="DMF479" s="1"/>
      <c r="DMG479" s="1"/>
      <c r="DMH479" s="1"/>
      <c r="DMI479" s="1"/>
      <c r="DMJ479" s="1"/>
      <c r="DMK479" s="1"/>
      <c r="DML479" s="1"/>
      <c r="DMM479" s="1"/>
      <c r="DMN479" s="1"/>
      <c r="DMO479" s="1"/>
      <c r="DMP479" s="1"/>
      <c r="DMQ479" s="1"/>
      <c r="DMR479" s="1"/>
      <c r="DMS479" s="1"/>
      <c r="DMT479" s="1"/>
      <c r="DMU479" s="1"/>
      <c r="DMV479" s="1"/>
      <c r="DMW479" s="1"/>
      <c r="DMX479" s="1"/>
      <c r="DMY479" s="1"/>
      <c r="DMZ479" s="1"/>
      <c r="DNA479" s="1"/>
      <c r="DNB479" s="1"/>
      <c r="DNC479" s="1"/>
      <c r="DND479" s="1"/>
      <c r="DNE479" s="1"/>
      <c r="DNF479" s="1"/>
      <c r="DNG479" s="1"/>
      <c r="DNH479" s="1"/>
      <c r="DNI479" s="1"/>
      <c r="DNJ479" s="1"/>
      <c r="DNK479" s="1"/>
      <c r="DNL479" s="1"/>
      <c r="DNM479" s="1"/>
      <c r="DNN479" s="1"/>
      <c r="DNO479" s="1"/>
      <c r="DNP479" s="1"/>
      <c r="DNQ479" s="1"/>
      <c r="DNR479" s="1"/>
      <c r="DNS479" s="1"/>
      <c r="DNT479" s="1"/>
      <c r="DNU479" s="1"/>
      <c r="DNV479" s="1"/>
      <c r="DNW479" s="1"/>
      <c r="DNX479" s="1"/>
      <c r="DNY479" s="1"/>
      <c r="DNZ479" s="1"/>
      <c r="DOA479" s="1"/>
      <c r="DOB479" s="1"/>
      <c r="DOC479" s="1"/>
      <c r="DOD479" s="1"/>
      <c r="DOE479" s="1"/>
      <c r="DOF479" s="1"/>
      <c r="DOG479" s="1"/>
      <c r="DOH479" s="1"/>
      <c r="DOI479" s="1"/>
      <c r="DOJ479" s="1"/>
      <c r="DOK479" s="1"/>
      <c r="DOL479" s="1"/>
      <c r="DOM479" s="1"/>
      <c r="DON479" s="1"/>
      <c r="DOO479" s="1"/>
      <c r="DOP479" s="1"/>
      <c r="DOQ479" s="1"/>
      <c r="DOR479" s="1"/>
      <c r="DOS479" s="1"/>
      <c r="DOT479" s="1"/>
      <c r="DOU479" s="1"/>
      <c r="DOV479" s="1"/>
      <c r="DOW479" s="1"/>
      <c r="DOX479" s="1"/>
      <c r="DOY479" s="1"/>
      <c r="DOZ479" s="1"/>
      <c r="DPA479" s="1"/>
      <c r="DPB479" s="1"/>
      <c r="DPC479" s="1"/>
      <c r="DPD479" s="1"/>
      <c r="DPE479" s="1"/>
      <c r="DPF479" s="1"/>
      <c r="DPG479" s="1"/>
      <c r="DPH479" s="1"/>
      <c r="DPI479" s="1"/>
      <c r="DPJ479" s="1"/>
      <c r="DPK479" s="1"/>
      <c r="DPL479" s="1"/>
      <c r="DPM479" s="1"/>
      <c r="DPN479" s="1"/>
      <c r="DPO479" s="1"/>
      <c r="DPP479" s="1"/>
      <c r="DPQ479" s="1"/>
      <c r="DPR479" s="1"/>
      <c r="DPS479" s="1"/>
      <c r="DPT479" s="1"/>
      <c r="DPU479" s="1"/>
      <c r="DPV479" s="1"/>
      <c r="DPW479" s="1"/>
      <c r="DPX479" s="1"/>
      <c r="DPY479" s="1"/>
      <c r="DPZ479" s="1"/>
      <c r="DQA479" s="1"/>
      <c r="DQB479" s="1"/>
      <c r="DQC479" s="1"/>
      <c r="DQD479" s="1"/>
      <c r="DQE479" s="1"/>
      <c r="DQF479" s="1"/>
      <c r="DQG479" s="1"/>
      <c r="DQH479" s="1"/>
      <c r="DQI479" s="1"/>
      <c r="DQJ479" s="1"/>
      <c r="DQK479" s="1"/>
      <c r="DQL479" s="1"/>
      <c r="DQM479" s="1"/>
      <c r="DQN479" s="1"/>
      <c r="DQO479" s="1"/>
      <c r="DQP479" s="1"/>
      <c r="DQQ479" s="1"/>
      <c r="DQR479" s="1"/>
      <c r="DQS479" s="1"/>
      <c r="DQT479" s="1"/>
      <c r="DQU479" s="1"/>
      <c r="DQV479" s="1"/>
      <c r="DQW479" s="1"/>
      <c r="DQX479" s="1"/>
      <c r="DQY479" s="1"/>
      <c r="DQZ479" s="1"/>
      <c r="DRA479" s="1"/>
      <c r="DRB479" s="1"/>
      <c r="DRC479" s="1"/>
      <c r="DRD479" s="1"/>
      <c r="DRE479" s="1"/>
      <c r="DRF479" s="1"/>
      <c r="DRG479" s="1"/>
      <c r="DRH479" s="1"/>
      <c r="DRI479" s="1"/>
      <c r="DRJ479" s="1"/>
      <c r="DRK479" s="1"/>
      <c r="DRL479" s="1"/>
      <c r="DRM479" s="1"/>
      <c r="DRN479" s="1"/>
      <c r="DRO479" s="1"/>
      <c r="DRP479" s="1"/>
      <c r="DRQ479" s="1"/>
      <c r="DRR479" s="1"/>
      <c r="DRS479" s="1"/>
      <c r="DRT479" s="1"/>
      <c r="DRU479" s="1"/>
      <c r="DRV479" s="1"/>
      <c r="DRW479" s="1"/>
      <c r="DRX479" s="1"/>
      <c r="DRY479" s="1"/>
      <c r="DRZ479" s="1"/>
      <c r="DSA479" s="1"/>
      <c r="DSB479" s="1"/>
      <c r="DSC479" s="1"/>
      <c r="DSD479" s="1"/>
      <c r="DSE479" s="1"/>
      <c r="DSF479" s="1"/>
      <c r="DSG479" s="1"/>
      <c r="DSH479" s="1"/>
      <c r="DSI479" s="1"/>
      <c r="DSJ479" s="1"/>
      <c r="DSK479" s="1"/>
      <c r="DSL479" s="1"/>
      <c r="DSM479" s="1"/>
      <c r="DSN479" s="1"/>
      <c r="DSO479" s="1"/>
      <c r="DSP479" s="1"/>
      <c r="DSQ479" s="1"/>
      <c r="DSR479" s="1"/>
      <c r="DSS479" s="1"/>
      <c r="DST479" s="1"/>
      <c r="DSU479" s="1"/>
      <c r="DSV479" s="1"/>
      <c r="DSW479" s="1"/>
      <c r="DSX479" s="1"/>
      <c r="DSY479" s="1"/>
      <c r="DSZ479" s="1"/>
      <c r="DTA479" s="1"/>
      <c r="DTB479" s="1"/>
      <c r="DTC479" s="1"/>
      <c r="DTD479" s="1"/>
      <c r="DTE479" s="1"/>
      <c r="DTF479" s="1"/>
      <c r="DTG479" s="1"/>
      <c r="DTH479" s="1"/>
      <c r="DTI479" s="1"/>
      <c r="DTJ479" s="1"/>
      <c r="DTK479" s="1"/>
      <c r="DTL479" s="1"/>
      <c r="DTM479" s="1"/>
      <c r="DTN479" s="1"/>
      <c r="DTO479" s="1"/>
      <c r="DTP479" s="1"/>
      <c r="DTQ479" s="1"/>
      <c r="DTR479" s="1"/>
      <c r="DTS479" s="1"/>
      <c r="DTT479" s="1"/>
      <c r="DTU479" s="1"/>
      <c r="DTV479" s="1"/>
      <c r="DTW479" s="1"/>
      <c r="DTX479" s="1"/>
      <c r="DTY479" s="1"/>
      <c r="DTZ479" s="1"/>
      <c r="DUA479" s="1"/>
      <c r="DUB479" s="1"/>
      <c r="DUC479" s="1"/>
      <c r="DUD479" s="1"/>
      <c r="DUE479" s="1"/>
      <c r="DUF479" s="1"/>
      <c r="DUG479" s="1"/>
      <c r="DUH479" s="1"/>
      <c r="DUI479" s="1"/>
      <c r="DUJ479" s="1"/>
      <c r="DUK479" s="1"/>
      <c r="DUL479" s="1"/>
      <c r="DUM479" s="1"/>
      <c r="DUN479" s="1"/>
      <c r="DUO479" s="1"/>
      <c r="DUP479" s="1"/>
      <c r="DUQ479" s="1"/>
      <c r="DUR479" s="1"/>
      <c r="DUS479" s="1"/>
      <c r="DUT479" s="1"/>
      <c r="DUU479" s="1"/>
      <c r="DUV479" s="1"/>
      <c r="DUW479" s="1"/>
      <c r="DUX479" s="1"/>
      <c r="DUY479" s="1"/>
      <c r="DUZ479" s="1"/>
      <c r="DVA479" s="1"/>
      <c r="DVB479" s="1"/>
      <c r="DVC479" s="1"/>
      <c r="DVD479" s="1"/>
      <c r="DVE479" s="1"/>
      <c r="DVF479" s="1"/>
      <c r="DVG479" s="1"/>
      <c r="DVH479" s="1"/>
      <c r="DVI479" s="1"/>
      <c r="DVJ479" s="1"/>
      <c r="DVK479" s="1"/>
      <c r="DVL479" s="1"/>
      <c r="DVM479" s="1"/>
      <c r="DVN479" s="1"/>
      <c r="DVO479" s="1"/>
      <c r="DVP479" s="1"/>
      <c r="DVQ479" s="1"/>
      <c r="DVR479" s="1"/>
      <c r="DVS479" s="1"/>
      <c r="DVT479" s="1"/>
      <c r="DVU479" s="1"/>
      <c r="DVV479" s="1"/>
      <c r="DVW479" s="1"/>
      <c r="DVX479" s="1"/>
      <c r="DVY479" s="1"/>
      <c r="DVZ479" s="1"/>
      <c r="DWA479" s="1"/>
      <c r="DWB479" s="1"/>
      <c r="DWC479" s="1"/>
      <c r="DWD479" s="1"/>
      <c r="DWE479" s="1"/>
      <c r="DWF479" s="1"/>
      <c r="DWG479" s="1"/>
      <c r="DWH479" s="1"/>
      <c r="DWI479" s="1"/>
      <c r="DWJ479" s="1"/>
      <c r="DWK479" s="1"/>
      <c r="DWL479" s="1"/>
      <c r="DWM479" s="1"/>
      <c r="DWN479" s="1"/>
      <c r="DWO479" s="1"/>
      <c r="DWP479" s="1"/>
      <c r="DWQ479" s="1"/>
      <c r="DWR479" s="1"/>
      <c r="DWS479" s="1"/>
      <c r="DWT479" s="1"/>
      <c r="DWU479" s="1"/>
      <c r="DWV479" s="1"/>
      <c r="DWW479" s="1"/>
      <c r="DWX479" s="1"/>
      <c r="DWY479" s="1"/>
      <c r="DWZ479" s="1"/>
      <c r="DXA479" s="1"/>
      <c r="DXB479" s="1"/>
      <c r="DXC479" s="1"/>
      <c r="DXD479" s="1"/>
      <c r="DXE479" s="1"/>
      <c r="DXF479" s="1"/>
      <c r="DXG479" s="1"/>
      <c r="DXH479" s="1"/>
      <c r="DXI479" s="1"/>
      <c r="DXJ479" s="1"/>
      <c r="DXK479" s="1"/>
      <c r="DXL479" s="1"/>
      <c r="DXM479" s="1"/>
      <c r="DXN479" s="1"/>
      <c r="DXO479" s="1"/>
      <c r="DXP479" s="1"/>
      <c r="DXQ479" s="1"/>
      <c r="DXR479" s="1"/>
      <c r="DXS479" s="1"/>
      <c r="DXT479" s="1"/>
      <c r="DXU479" s="1"/>
      <c r="DXV479" s="1"/>
      <c r="DXW479" s="1"/>
      <c r="DXX479" s="1"/>
      <c r="DXY479" s="1"/>
      <c r="DXZ479" s="1"/>
      <c r="DYA479" s="1"/>
      <c r="DYB479" s="1"/>
      <c r="DYC479" s="1"/>
      <c r="DYD479" s="1"/>
      <c r="DYE479" s="1"/>
      <c r="DYF479" s="1"/>
      <c r="DYG479" s="1"/>
      <c r="DYH479" s="1"/>
      <c r="DYI479" s="1"/>
      <c r="DYJ479" s="1"/>
      <c r="DYK479" s="1"/>
      <c r="DYL479" s="1"/>
      <c r="DYM479" s="1"/>
      <c r="DYN479" s="1"/>
      <c r="DYO479" s="1"/>
      <c r="DYP479" s="1"/>
      <c r="DYQ479" s="1"/>
      <c r="DYR479" s="1"/>
      <c r="DYS479" s="1"/>
      <c r="DYT479" s="1"/>
      <c r="DYU479" s="1"/>
      <c r="DYV479" s="1"/>
      <c r="DYW479" s="1"/>
      <c r="DYX479" s="1"/>
      <c r="DYY479" s="1"/>
      <c r="DYZ479" s="1"/>
      <c r="DZA479" s="1"/>
      <c r="DZB479" s="1"/>
      <c r="DZC479" s="1"/>
      <c r="DZD479" s="1"/>
      <c r="DZE479" s="1"/>
      <c r="DZF479" s="1"/>
      <c r="DZG479" s="1"/>
      <c r="DZH479" s="1"/>
      <c r="DZI479" s="1"/>
      <c r="DZJ479" s="1"/>
      <c r="DZK479" s="1"/>
      <c r="DZL479" s="1"/>
      <c r="DZM479" s="1"/>
      <c r="DZN479" s="1"/>
      <c r="DZO479" s="1"/>
      <c r="DZP479" s="1"/>
      <c r="DZQ479" s="1"/>
      <c r="DZR479" s="1"/>
      <c r="DZS479" s="1"/>
      <c r="DZT479" s="1"/>
      <c r="DZU479" s="1"/>
      <c r="DZV479" s="1"/>
      <c r="DZW479" s="1"/>
      <c r="DZX479" s="1"/>
      <c r="DZY479" s="1"/>
      <c r="DZZ479" s="1"/>
      <c r="EAA479" s="1"/>
      <c r="EAB479" s="1"/>
      <c r="EAC479" s="1"/>
      <c r="EAD479" s="1"/>
      <c r="EAE479" s="1"/>
      <c r="EAF479" s="1"/>
      <c r="EAG479" s="1"/>
      <c r="EAH479" s="1"/>
      <c r="EAI479" s="1"/>
      <c r="EAJ479" s="1"/>
      <c r="EAK479" s="1"/>
      <c r="EAL479" s="1"/>
      <c r="EAM479" s="1"/>
      <c r="EAN479" s="1"/>
      <c r="EAO479" s="1"/>
      <c r="EAP479" s="1"/>
      <c r="EAQ479" s="1"/>
      <c r="EAR479" s="1"/>
      <c r="EAS479" s="1"/>
      <c r="EAT479" s="1"/>
      <c r="EAU479" s="1"/>
      <c r="EAV479" s="1"/>
      <c r="EAW479" s="1"/>
      <c r="EAX479" s="1"/>
      <c r="EAY479" s="1"/>
      <c r="EAZ479" s="1"/>
      <c r="EBA479" s="1"/>
      <c r="EBB479" s="1"/>
      <c r="EBC479" s="1"/>
      <c r="EBD479" s="1"/>
      <c r="EBE479" s="1"/>
      <c r="EBF479" s="1"/>
      <c r="EBG479" s="1"/>
      <c r="EBH479" s="1"/>
      <c r="EBI479" s="1"/>
      <c r="EBJ479" s="1"/>
      <c r="EBK479" s="1"/>
      <c r="EBL479" s="1"/>
      <c r="EBM479" s="1"/>
      <c r="EBN479" s="1"/>
      <c r="EBO479" s="1"/>
      <c r="EBP479" s="1"/>
      <c r="EBQ479" s="1"/>
      <c r="EBR479" s="1"/>
      <c r="EBS479" s="1"/>
      <c r="EBT479" s="1"/>
      <c r="EBU479" s="1"/>
      <c r="EBV479" s="1"/>
      <c r="EBW479" s="1"/>
      <c r="EBX479" s="1"/>
      <c r="EBY479" s="1"/>
      <c r="EBZ479" s="1"/>
      <c r="ECA479" s="1"/>
      <c r="ECB479" s="1"/>
      <c r="ECC479" s="1"/>
      <c r="ECD479" s="1"/>
      <c r="ECE479" s="1"/>
      <c r="ECF479" s="1"/>
      <c r="ECG479" s="1"/>
      <c r="ECH479" s="1"/>
      <c r="ECI479" s="1"/>
      <c r="ECJ479" s="1"/>
      <c r="ECK479" s="1"/>
      <c r="ECL479" s="1"/>
      <c r="ECM479" s="1"/>
      <c r="ECN479" s="1"/>
      <c r="ECO479" s="1"/>
      <c r="ECP479" s="1"/>
      <c r="ECQ479" s="1"/>
      <c r="ECR479" s="1"/>
      <c r="ECS479" s="1"/>
      <c r="ECT479" s="1"/>
      <c r="ECU479" s="1"/>
      <c r="ECV479" s="1"/>
      <c r="ECW479" s="1"/>
      <c r="ECX479" s="1"/>
      <c r="ECY479" s="1"/>
      <c r="ECZ479" s="1"/>
      <c r="EDA479" s="1"/>
      <c r="EDB479" s="1"/>
      <c r="EDC479" s="1"/>
      <c r="EDD479" s="1"/>
      <c r="EDE479" s="1"/>
      <c r="EDF479" s="1"/>
      <c r="EDG479" s="1"/>
      <c r="EDH479" s="1"/>
      <c r="EDI479" s="1"/>
      <c r="EDJ479" s="1"/>
      <c r="EDK479" s="1"/>
      <c r="EDL479" s="1"/>
      <c r="EDM479" s="1"/>
      <c r="EDN479" s="1"/>
      <c r="EDO479" s="1"/>
      <c r="EDP479" s="1"/>
      <c r="EDQ479" s="1"/>
      <c r="EDR479" s="1"/>
      <c r="EDS479" s="1"/>
      <c r="EDT479" s="1"/>
      <c r="EDU479" s="1"/>
      <c r="EDV479" s="1"/>
      <c r="EDW479" s="1"/>
      <c r="EDX479" s="1"/>
      <c r="EDY479" s="1"/>
      <c r="EDZ479" s="1"/>
      <c r="EEA479" s="1"/>
      <c r="EEB479" s="1"/>
      <c r="EEC479" s="1"/>
      <c r="EED479" s="1"/>
      <c r="EEE479" s="1"/>
      <c r="EEF479" s="1"/>
      <c r="EEG479" s="1"/>
      <c r="EEH479" s="1"/>
      <c r="EEI479" s="1"/>
      <c r="EEJ479" s="1"/>
      <c r="EEK479" s="1"/>
      <c r="EEL479" s="1"/>
      <c r="EEM479" s="1"/>
      <c r="EEN479" s="1"/>
      <c r="EEO479" s="1"/>
      <c r="EEP479" s="1"/>
      <c r="EEQ479" s="1"/>
      <c r="EER479" s="1"/>
      <c r="EES479" s="1"/>
      <c r="EET479" s="1"/>
      <c r="EEU479" s="1"/>
      <c r="EEV479" s="1"/>
      <c r="EEW479" s="1"/>
      <c r="EEX479" s="1"/>
      <c r="EEY479" s="1"/>
      <c r="EEZ479" s="1"/>
      <c r="EFA479" s="1"/>
      <c r="EFB479" s="1"/>
      <c r="EFC479" s="1"/>
      <c r="EFD479" s="1"/>
      <c r="EFE479" s="1"/>
      <c r="EFF479" s="1"/>
      <c r="EFG479" s="1"/>
      <c r="EFH479" s="1"/>
      <c r="EFI479" s="1"/>
      <c r="EFJ479" s="1"/>
      <c r="EFK479" s="1"/>
      <c r="EFL479" s="1"/>
      <c r="EFM479" s="1"/>
      <c r="EFN479" s="1"/>
      <c r="EFO479" s="1"/>
      <c r="EFP479" s="1"/>
      <c r="EFQ479" s="1"/>
      <c r="EFR479" s="1"/>
      <c r="EFS479" s="1"/>
      <c r="EFT479" s="1"/>
      <c r="EFU479" s="1"/>
      <c r="EFV479" s="1"/>
      <c r="EFW479" s="1"/>
      <c r="EFX479" s="1"/>
      <c r="EFY479" s="1"/>
      <c r="EFZ479" s="1"/>
      <c r="EGA479" s="1"/>
      <c r="EGB479" s="1"/>
      <c r="EGC479" s="1"/>
      <c r="EGD479" s="1"/>
      <c r="EGE479" s="1"/>
      <c r="EGF479" s="1"/>
      <c r="EGG479" s="1"/>
      <c r="EGH479" s="1"/>
      <c r="EGI479" s="1"/>
      <c r="EGJ479" s="1"/>
      <c r="EGK479" s="1"/>
      <c r="EGL479" s="1"/>
      <c r="EGM479" s="1"/>
      <c r="EGN479" s="1"/>
      <c r="EGO479" s="1"/>
      <c r="EGP479" s="1"/>
      <c r="EGQ479" s="1"/>
      <c r="EGR479" s="1"/>
      <c r="EGS479" s="1"/>
      <c r="EGT479" s="1"/>
      <c r="EGU479" s="1"/>
      <c r="EGV479" s="1"/>
      <c r="EGW479" s="1"/>
      <c r="EGX479" s="1"/>
      <c r="EGY479" s="1"/>
      <c r="EGZ479" s="1"/>
      <c r="EHA479" s="1"/>
      <c r="EHB479" s="1"/>
      <c r="EHC479" s="1"/>
      <c r="EHD479" s="1"/>
      <c r="EHE479" s="1"/>
      <c r="EHF479" s="1"/>
      <c r="EHG479" s="1"/>
      <c r="EHH479" s="1"/>
      <c r="EHI479" s="1"/>
      <c r="EHJ479" s="1"/>
      <c r="EHK479" s="1"/>
      <c r="EHL479" s="1"/>
      <c r="EHM479" s="1"/>
      <c r="EHN479" s="1"/>
      <c r="EHO479" s="1"/>
      <c r="EHP479" s="1"/>
      <c r="EHQ479" s="1"/>
      <c r="EHR479" s="1"/>
      <c r="EHS479" s="1"/>
      <c r="EHT479" s="1"/>
      <c r="EHU479" s="1"/>
      <c r="EHV479" s="1"/>
      <c r="EHW479" s="1"/>
      <c r="EHX479" s="1"/>
      <c r="EHY479" s="1"/>
      <c r="EHZ479" s="1"/>
      <c r="EIA479" s="1"/>
      <c r="EIB479" s="1"/>
      <c r="EIC479" s="1"/>
      <c r="EID479" s="1"/>
      <c r="EIE479" s="1"/>
      <c r="EIF479" s="1"/>
      <c r="EIG479" s="1"/>
      <c r="EIH479" s="1"/>
      <c r="EII479" s="1"/>
      <c r="EIJ479" s="1"/>
      <c r="EIK479" s="1"/>
      <c r="EIL479" s="1"/>
      <c r="EIM479" s="1"/>
      <c r="EIN479" s="1"/>
      <c r="EIO479" s="1"/>
      <c r="EIP479" s="1"/>
      <c r="EIQ479" s="1"/>
      <c r="EIR479" s="1"/>
      <c r="EIS479" s="1"/>
      <c r="EIT479" s="1"/>
      <c r="EIU479" s="1"/>
      <c r="EIV479" s="1"/>
      <c r="EIW479" s="1"/>
      <c r="EIX479" s="1"/>
      <c r="EIY479" s="1"/>
      <c r="EIZ479" s="1"/>
      <c r="EJA479" s="1"/>
      <c r="EJB479" s="1"/>
      <c r="EJC479" s="1"/>
      <c r="EJD479" s="1"/>
      <c r="EJE479" s="1"/>
      <c r="EJF479" s="1"/>
      <c r="EJG479" s="1"/>
      <c r="EJH479" s="1"/>
      <c r="EJI479" s="1"/>
      <c r="EJJ479" s="1"/>
      <c r="EJK479" s="1"/>
      <c r="EJL479" s="1"/>
      <c r="EJM479" s="1"/>
      <c r="EJN479" s="1"/>
      <c r="EJO479" s="1"/>
      <c r="EJP479" s="1"/>
      <c r="EJQ479" s="1"/>
      <c r="EJR479" s="1"/>
      <c r="EJS479" s="1"/>
      <c r="EJT479" s="1"/>
      <c r="EJU479" s="1"/>
      <c r="EJV479" s="1"/>
      <c r="EJW479" s="1"/>
      <c r="EJX479" s="1"/>
      <c r="EJY479" s="1"/>
      <c r="EJZ479" s="1"/>
      <c r="EKA479" s="1"/>
      <c r="EKB479" s="1"/>
      <c r="EKC479" s="1"/>
      <c r="EKD479" s="1"/>
      <c r="EKE479" s="1"/>
      <c r="EKF479" s="1"/>
      <c r="EKG479" s="1"/>
      <c r="EKH479" s="1"/>
      <c r="EKI479" s="1"/>
      <c r="EKJ479" s="1"/>
      <c r="EKK479" s="1"/>
      <c r="EKL479" s="1"/>
      <c r="EKM479" s="1"/>
      <c r="EKN479" s="1"/>
      <c r="EKO479" s="1"/>
      <c r="EKP479" s="1"/>
      <c r="EKQ479" s="1"/>
      <c r="EKR479" s="1"/>
      <c r="EKS479" s="1"/>
      <c r="EKT479" s="1"/>
      <c r="EKU479" s="1"/>
      <c r="EKV479" s="1"/>
      <c r="EKW479" s="1"/>
      <c r="EKX479" s="1"/>
      <c r="EKY479" s="1"/>
      <c r="EKZ479" s="1"/>
      <c r="ELA479" s="1"/>
      <c r="ELB479" s="1"/>
      <c r="ELC479" s="1"/>
      <c r="ELD479" s="1"/>
      <c r="ELE479" s="1"/>
      <c r="ELF479" s="1"/>
      <c r="ELG479" s="1"/>
      <c r="ELH479" s="1"/>
      <c r="ELI479" s="1"/>
      <c r="ELJ479" s="1"/>
      <c r="ELK479" s="1"/>
      <c r="ELL479" s="1"/>
      <c r="ELM479" s="1"/>
      <c r="ELN479" s="1"/>
      <c r="ELO479" s="1"/>
      <c r="ELP479" s="1"/>
      <c r="ELQ479" s="1"/>
      <c r="ELR479" s="1"/>
      <c r="ELS479" s="1"/>
      <c r="ELT479" s="1"/>
      <c r="ELU479" s="1"/>
      <c r="ELV479" s="1"/>
      <c r="ELW479" s="1"/>
      <c r="ELX479" s="1"/>
      <c r="ELY479" s="1"/>
      <c r="ELZ479" s="1"/>
      <c r="EMA479" s="1"/>
      <c r="EMB479" s="1"/>
      <c r="EMC479" s="1"/>
      <c r="EMD479" s="1"/>
      <c r="EME479" s="1"/>
      <c r="EMF479" s="1"/>
      <c r="EMG479" s="1"/>
      <c r="EMH479" s="1"/>
      <c r="EMI479" s="1"/>
      <c r="EMJ479" s="1"/>
      <c r="EMK479" s="1"/>
      <c r="EML479" s="1"/>
      <c r="EMM479" s="1"/>
      <c r="EMN479" s="1"/>
      <c r="EMO479" s="1"/>
      <c r="EMP479" s="1"/>
      <c r="EMQ479" s="1"/>
      <c r="EMR479" s="1"/>
      <c r="EMS479" s="1"/>
      <c r="EMT479" s="1"/>
      <c r="EMU479" s="1"/>
      <c r="EMV479" s="1"/>
      <c r="EMW479" s="1"/>
      <c r="EMX479" s="1"/>
      <c r="EMY479" s="1"/>
      <c r="EMZ479" s="1"/>
      <c r="ENA479" s="1"/>
      <c r="ENB479" s="1"/>
      <c r="ENC479" s="1"/>
      <c r="END479" s="1"/>
      <c r="ENE479" s="1"/>
      <c r="ENF479" s="1"/>
      <c r="ENG479" s="1"/>
      <c r="ENH479" s="1"/>
      <c r="ENI479" s="1"/>
      <c r="ENJ479" s="1"/>
      <c r="ENK479" s="1"/>
      <c r="ENL479" s="1"/>
      <c r="ENM479" s="1"/>
      <c r="ENN479" s="1"/>
      <c r="ENO479" s="1"/>
      <c r="ENP479" s="1"/>
      <c r="ENQ479" s="1"/>
      <c r="ENR479" s="1"/>
      <c r="ENS479" s="1"/>
      <c r="ENT479" s="1"/>
      <c r="ENU479" s="1"/>
      <c r="ENV479" s="1"/>
      <c r="ENW479" s="1"/>
      <c r="ENX479" s="1"/>
      <c r="ENY479" s="1"/>
      <c r="ENZ479" s="1"/>
      <c r="EOA479" s="1"/>
      <c r="EOB479" s="1"/>
      <c r="EOC479" s="1"/>
      <c r="EOD479" s="1"/>
      <c r="EOE479" s="1"/>
      <c r="EOF479" s="1"/>
      <c r="EOG479" s="1"/>
      <c r="EOH479" s="1"/>
      <c r="EOI479" s="1"/>
      <c r="EOJ479" s="1"/>
      <c r="EOK479" s="1"/>
      <c r="EOL479" s="1"/>
      <c r="EOM479" s="1"/>
      <c r="EON479" s="1"/>
      <c r="EOO479" s="1"/>
      <c r="EOP479" s="1"/>
      <c r="EOQ479" s="1"/>
      <c r="EOR479" s="1"/>
      <c r="EOS479" s="1"/>
      <c r="EOT479" s="1"/>
      <c r="EOU479" s="1"/>
      <c r="EOV479" s="1"/>
      <c r="EOW479" s="1"/>
      <c r="EOX479" s="1"/>
      <c r="EOY479" s="1"/>
      <c r="EOZ479" s="1"/>
      <c r="EPA479" s="1"/>
      <c r="EPB479" s="1"/>
      <c r="EPC479" s="1"/>
      <c r="EPD479" s="1"/>
      <c r="EPE479" s="1"/>
      <c r="EPF479" s="1"/>
      <c r="EPG479" s="1"/>
      <c r="EPH479" s="1"/>
      <c r="EPI479" s="1"/>
      <c r="EPJ479" s="1"/>
      <c r="EPK479" s="1"/>
      <c r="EPL479" s="1"/>
      <c r="EPM479" s="1"/>
      <c r="EPN479" s="1"/>
      <c r="EPO479" s="1"/>
      <c r="EPP479" s="1"/>
      <c r="EPQ479" s="1"/>
      <c r="EPR479" s="1"/>
      <c r="EPS479" s="1"/>
      <c r="EPT479" s="1"/>
      <c r="EPU479" s="1"/>
      <c r="EPV479" s="1"/>
      <c r="EPW479" s="1"/>
      <c r="EPX479" s="1"/>
      <c r="EPY479" s="1"/>
      <c r="EPZ479" s="1"/>
      <c r="EQA479" s="1"/>
      <c r="EQB479" s="1"/>
      <c r="EQC479" s="1"/>
      <c r="EQD479" s="1"/>
      <c r="EQE479" s="1"/>
      <c r="EQF479" s="1"/>
      <c r="EQG479" s="1"/>
      <c r="EQH479" s="1"/>
      <c r="EQI479" s="1"/>
      <c r="EQJ479" s="1"/>
      <c r="EQK479" s="1"/>
      <c r="EQL479" s="1"/>
      <c r="EQM479" s="1"/>
      <c r="EQN479" s="1"/>
      <c r="EQO479" s="1"/>
      <c r="EQP479" s="1"/>
      <c r="EQQ479" s="1"/>
      <c r="EQR479" s="1"/>
      <c r="EQS479" s="1"/>
      <c r="EQT479" s="1"/>
      <c r="EQU479" s="1"/>
      <c r="EQV479" s="1"/>
      <c r="EQW479" s="1"/>
      <c r="EQX479" s="1"/>
      <c r="EQY479" s="1"/>
      <c r="EQZ479" s="1"/>
      <c r="ERA479" s="1"/>
      <c r="ERB479" s="1"/>
      <c r="ERC479" s="1"/>
      <c r="ERD479" s="1"/>
      <c r="ERE479" s="1"/>
      <c r="ERF479" s="1"/>
      <c r="ERG479" s="1"/>
      <c r="ERH479" s="1"/>
      <c r="ERI479" s="1"/>
      <c r="ERJ479" s="1"/>
      <c r="ERK479" s="1"/>
      <c r="ERL479" s="1"/>
      <c r="ERM479" s="1"/>
      <c r="ERN479" s="1"/>
      <c r="ERO479" s="1"/>
      <c r="ERP479" s="1"/>
      <c r="ERQ479" s="1"/>
      <c r="ERR479" s="1"/>
      <c r="ERS479" s="1"/>
      <c r="ERT479" s="1"/>
      <c r="ERU479" s="1"/>
      <c r="ERV479" s="1"/>
      <c r="ERW479" s="1"/>
      <c r="ERX479" s="1"/>
      <c r="ERY479" s="1"/>
      <c r="ERZ479" s="1"/>
      <c r="ESA479" s="1"/>
      <c r="ESB479" s="1"/>
      <c r="ESC479" s="1"/>
      <c r="ESD479" s="1"/>
      <c r="ESE479" s="1"/>
      <c r="ESF479" s="1"/>
      <c r="ESG479" s="1"/>
      <c r="ESH479" s="1"/>
      <c r="ESI479" s="1"/>
      <c r="ESJ479" s="1"/>
      <c r="ESK479" s="1"/>
      <c r="ESL479" s="1"/>
      <c r="ESM479" s="1"/>
      <c r="ESN479" s="1"/>
      <c r="ESO479" s="1"/>
      <c r="ESP479" s="1"/>
      <c r="ESQ479" s="1"/>
      <c r="ESR479" s="1"/>
      <c r="ESS479" s="1"/>
      <c r="EST479" s="1"/>
      <c r="ESU479" s="1"/>
      <c r="ESV479" s="1"/>
      <c r="ESW479" s="1"/>
      <c r="ESX479" s="1"/>
      <c r="ESY479" s="1"/>
      <c r="ESZ479" s="1"/>
      <c r="ETA479" s="1"/>
      <c r="ETB479" s="1"/>
      <c r="ETC479" s="1"/>
      <c r="ETD479" s="1"/>
      <c r="ETE479" s="1"/>
      <c r="ETF479" s="1"/>
      <c r="ETG479" s="1"/>
      <c r="ETH479" s="1"/>
      <c r="ETI479" s="1"/>
      <c r="ETJ479" s="1"/>
      <c r="ETK479" s="1"/>
      <c r="ETL479" s="1"/>
      <c r="ETM479" s="1"/>
      <c r="ETN479" s="1"/>
      <c r="ETO479" s="1"/>
      <c r="ETP479" s="1"/>
      <c r="ETQ479" s="1"/>
      <c r="ETR479" s="1"/>
      <c r="ETS479" s="1"/>
      <c r="ETT479" s="1"/>
      <c r="ETU479" s="1"/>
      <c r="ETV479" s="1"/>
      <c r="ETW479" s="1"/>
      <c r="ETX479" s="1"/>
      <c r="ETY479" s="1"/>
      <c r="ETZ479" s="1"/>
      <c r="EUA479" s="1"/>
      <c r="EUB479" s="1"/>
      <c r="EUC479" s="1"/>
      <c r="EUD479" s="1"/>
      <c r="EUE479" s="1"/>
      <c r="EUF479" s="1"/>
      <c r="EUG479" s="1"/>
      <c r="EUH479" s="1"/>
      <c r="EUI479" s="1"/>
      <c r="EUJ479" s="1"/>
      <c r="EUK479" s="1"/>
      <c r="EUL479" s="1"/>
      <c r="EUM479" s="1"/>
      <c r="EUN479" s="1"/>
      <c r="EUO479" s="1"/>
      <c r="EUP479" s="1"/>
      <c r="EUQ479" s="1"/>
      <c r="EUR479" s="1"/>
      <c r="EUS479" s="1"/>
      <c r="EUT479" s="1"/>
      <c r="EUU479" s="1"/>
      <c r="EUV479" s="1"/>
      <c r="EUW479" s="1"/>
      <c r="EUX479" s="1"/>
      <c r="EUY479" s="1"/>
      <c r="EUZ479" s="1"/>
      <c r="EVA479" s="1"/>
      <c r="EVB479" s="1"/>
      <c r="EVC479" s="1"/>
      <c r="EVD479" s="1"/>
      <c r="EVE479" s="1"/>
      <c r="EVF479" s="1"/>
      <c r="EVG479" s="1"/>
      <c r="EVH479" s="1"/>
      <c r="EVI479" s="1"/>
      <c r="EVJ479" s="1"/>
      <c r="EVK479" s="1"/>
      <c r="EVL479" s="1"/>
      <c r="EVM479" s="1"/>
      <c r="EVN479" s="1"/>
      <c r="EVO479" s="1"/>
      <c r="EVP479" s="1"/>
      <c r="EVQ479" s="1"/>
      <c r="EVR479" s="1"/>
      <c r="EVS479" s="1"/>
      <c r="EVT479" s="1"/>
      <c r="EVU479" s="1"/>
      <c r="EVV479" s="1"/>
      <c r="EVW479" s="1"/>
      <c r="EVX479" s="1"/>
      <c r="EVY479" s="1"/>
      <c r="EVZ479" s="1"/>
      <c r="EWA479" s="1"/>
      <c r="EWB479" s="1"/>
      <c r="EWC479" s="1"/>
      <c r="EWD479" s="1"/>
      <c r="EWE479" s="1"/>
      <c r="EWF479" s="1"/>
      <c r="EWG479" s="1"/>
      <c r="EWH479" s="1"/>
      <c r="EWI479" s="1"/>
      <c r="EWJ479" s="1"/>
      <c r="EWK479" s="1"/>
      <c r="EWL479" s="1"/>
      <c r="EWM479" s="1"/>
      <c r="EWN479" s="1"/>
      <c r="EWO479" s="1"/>
      <c r="EWP479" s="1"/>
      <c r="EWQ479" s="1"/>
      <c r="EWR479" s="1"/>
      <c r="EWS479" s="1"/>
      <c r="EWT479" s="1"/>
      <c r="EWU479" s="1"/>
      <c r="EWV479" s="1"/>
      <c r="EWW479" s="1"/>
      <c r="EWX479" s="1"/>
      <c r="EWY479" s="1"/>
      <c r="EWZ479" s="1"/>
      <c r="EXA479" s="1"/>
      <c r="EXB479" s="1"/>
      <c r="EXC479" s="1"/>
      <c r="EXD479" s="1"/>
      <c r="EXE479" s="1"/>
      <c r="EXF479" s="1"/>
      <c r="EXG479" s="1"/>
      <c r="EXH479" s="1"/>
      <c r="EXI479" s="1"/>
      <c r="EXJ479" s="1"/>
      <c r="EXK479" s="1"/>
      <c r="EXL479" s="1"/>
      <c r="EXM479" s="1"/>
      <c r="EXN479" s="1"/>
      <c r="EXO479" s="1"/>
      <c r="EXP479" s="1"/>
      <c r="EXQ479" s="1"/>
      <c r="EXR479" s="1"/>
      <c r="EXS479" s="1"/>
      <c r="EXT479" s="1"/>
      <c r="EXU479" s="1"/>
      <c r="EXV479" s="1"/>
      <c r="EXW479" s="1"/>
      <c r="EXX479" s="1"/>
      <c r="EXY479" s="1"/>
      <c r="EXZ479" s="1"/>
      <c r="EYA479" s="1"/>
      <c r="EYB479" s="1"/>
      <c r="EYC479" s="1"/>
      <c r="EYD479" s="1"/>
      <c r="EYE479" s="1"/>
      <c r="EYF479" s="1"/>
      <c r="EYG479" s="1"/>
      <c r="EYH479" s="1"/>
      <c r="EYI479" s="1"/>
      <c r="EYJ479" s="1"/>
      <c r="EYK479" s="1"/>
      <c r="EYL479" s="1"/>
      <c r="EYM479" s="1"/>
      <c r="EYN479" s="1"/>
      <c r="EYO479" s="1"/>
      <c r="EYP479" s="1"/>
      <c r="EYQ479" s="1"/>
      <c r="EYR479" s="1"/>
      <c r="EYS479" s="1"/>
      <c r="EYT479" s="1"/>
      <c r="EYU479" s="1"/>
      <c r="EYV479" s="1"/>
      <c r="EYW479" s="1"/>
      <c r="EYX479" s="1"/>
      <c r="EYY479" s="1"/>
      <c r="EYZ479" s="1"/>
      <c r="EZA479" s="1"/>
      <c r="EZB479" s="1"/>
      <c r="EZC479" s="1"/>
      <c r="EZD479" s="1"/>
      <c r="EZE479" s="1"/>
      <c r="EZF479" s="1"/>
      <c r="EZG479" s="1"/>
      <c r="EZH479" s="1"/>
      <c r="EZI479" s="1"/>
      <c r="EZJ479" s="1"/>
      <c r="EZK479" s="1"/>
      <c r="EZL479" s="1"/>
      <c r="EZM479" s="1"/>
      <c r="EZN479" s="1"/>
      <c r="EZO479" s="1"/>
      <c r="EZP479" s="1"/>
      <c r="EZQ479" s="1"/>
      <c r="EZR479" s="1"/>
      <c r="EZS479" s="1"/>
      <c r="EZT479" s="1"/>
      <c r="EZU479" s="1"/>
      <c r="EZV479" s="1"/>
      <c r="EZW479" s="1"/>
      <c r="EZX479" s="1"/>
      <c r="EZY479" s="1"/>
      <c r="EZZ479" s="1"/>
      <c r="FAA479" s="1"/>
      <c r="FAB479" s="1"/>
      <c r="FAC479" s="1"/>
      <c r="FAD479" s="1"/>
      <c r="FAE479" s="1"/>
      <c r="FAF479" s="1"/>
      <c r="FAG479" s="1"/>
      <c r="FAH479" s="1"/>
      <c r="FAI479" s="1"/>
      <c r="FAJ479" s="1"/>
      <c r="FAK479" s="1"/>
      <c r="FAL479" s="1"/>
      <c r="FAM479" s="1"/>
      <c r="FAN479" s="1"/>
      <c r="FAO479" s="1"/>
      <c r="FAP479" s="1"/>
      <c r="FAQ479" s="1"/>
      <c r="FAR479" s="1"/>
      <c r="FAS479" s="1"/>
      <c r="FAT479" s="1"/>
      <c r="FAU479" s="1"/>
      <c r="FAV479" s="1"/>
      <c r="FAW479" s="1"/>
      <c r="FAX479" s="1"/>
      <c r="FAY479" s="1"/>
      <c r="FAZ479" s="1"/>
      <c r="FBA479" s="1"/>
      <c r="FBB479" s="1"/>
      <c r="FBC479" s="1"/>
      <c r="FBD479" s="1"/>
      <c r="FBE479" s="1"/>
      <c r="FBF479" s="1"/>
      <c r="FBG479" s="1"/>
      <c r="FBH479" s="1"/>
      <c r="FBI479" s="1"/>
      <c r="FBJ479" s="1"/>
      <c r="FBK479" s="1"/>
      <c r="FBL479" s="1"/>
      <c r="FBM479" s="1"/>
      <c r="FBN479" s="1"/>
      <c r="FBO479" s="1"/>
      <c r="FBP479" s="1"/>
      <c r="FBQ479" s="1"/>
      <c r="FBR479" s="1"/>
      <c r="FBS479" s="1"/>
      <c r="FBT479" s="1"/>
      <c r="FBU479" s="1"/>
      <c r="FBV479" s="1"/>
      <c r="FBW479" s="1"/>
      <c r="FBX479" s="1"/>
      <c r="FBY479" s="1"/>
      <c r="FBZ479" s="1"/>
      <c r="FCA479" s="1"/>
      <c r="FCB479" s="1"/>
      <c r="FCC479" s="1"/>
      <c r="FCD479" s="1"/>
      <c r="FCE479" s="1"/>
      <c r="FCF479" s="1"/>
      <c r="FCG479" s="1"/>
      <c r="FCH479" s="1"/>
      <c r="FCI479" s="1"/>
      <c r="FCJ479" s="1"/>
      <c r="FCK479" s="1"/>
      <c r="FCL479" s="1"/>
      <c r="FCM479" s="1"/>
      <c r="FCN479" s="1"/>
      <c r="FCO479" s="1"/>
      <c r="FCP479" s="1"/>
      <c r="FCQ479" s="1"/>
      <c r="FCR479" s="1"/>
      <c r="FCS479" s="1"/>
      <c r="FCT479" s="1"/>
      <c r="FCU479" s="1"/>
      <c r="FCV479" s="1"/>
      <c r="FCW479" s="1"/>
      <c r="FCX479" s="1"/>
      <c r="FCY479" s="1"/>
      <c r="FCZ479" s="1"/>
      <c r="FDA479" s="1"/>
      <c r="FDB479" s="1"/>
      <c r="FDC479" s="1"/>
      <c r="FDD479" s="1"/>
      <c r="FDE479" s="1"/>
      <c r="FDF479" s="1"/>
      <c r="FDG479" s="1"/>
      <c r="FDH479" s="1"/>
      <c r="FDI479" s="1"/>
      <c r="FDJ479" s="1"/>
      <c r="FDK479" s="1"/>
      <c r="FDL479" s="1"/>
      <c r="FDM479" s="1"/>
      <c r="FDN479" s="1"/>
      <c r="FDO479" s="1"/>
      <c r="FDP479" s="1"/>
      <c r="FDQ479" s="1"/>
      <c r="FDR479" s="1"/>
      <c r="FDS479" s="1"/>
      <c r="FDT479" s="1"/>
      <c r="FDU479" s="1"/>
      <c r="FDV479" s="1"/>
      <c r="FDW479" s="1"/>
      <c r="FDX479" s="1"/>
      <c r="FDY479" s="1"/>
      <c r="FDZ479" s="1"/>
      <c r="FEA479" s="1"/>
      <c r="FEB479" s="1"/>
      <c r="FEC479" s="1"/>
      <c r="FED479" s="1"/>
      <c r="FEE479" s="1"/>
      <c r="FEF479" s="1"/>
      <c r="FEG479" s="1"/>
      <c r="FEH479" s="1"/>
      <c r="FEI479" s="1"/>
      <c r="FEJ479" s="1"/>
      <c r="FEK479" s="1"/>
      <c r="FEL479" s="1"/>
      <c r="FEM479" s="1"/>
      <c r="FEN479" s="1"/>
      <c r="FEO479" s="1"/>
      <c r="FEP479" s="1"/>
      <c r="FEQ479" s="1"/>
      <c r="FER479" s="1"/>
      <c r="FES479" s="1"/>
      <c r="FET479" s="1"/>
      <c r="FEU479" s="1"/>
      <c r="FEV479" s="1"/>
      <c r="FEW479" s="1"/>
      <c r="FEX479" s="1"/>
      <c r="FEY479" s="1"/>
      <c r="FEZ479" s="1"/>
      <c r="FFA479" s="1"/>
      <c r="FFB479" s="1"/>
      <c r="FFC479" s="1"/>
      <c r="FFD479" s="1"/>
      <c r="FFE479" s="1"/>
      <c r="FFF479" s="1"/>
      <c r="FFG479" s="1"/>
      <c r="FFH479" s="1"/>
      <c r="FFI479" s="1"/>
      <c r="FFJ479" s="1"/>
      <c r="FFK479" s="1"/>
      <c r="FFL479" s="1"/>
      <c r="FFM479" s="1"/>
      <c r="FFN479" s="1"/>
      <c r="FFO479" s="1"/>
      <c r="FFP479" s="1"/>
      <c r="FFQ479" s="1"/>
      <c r="FFR479" s="1"/>
      <c r="FFS479" s="1"/>
      <c r="FFT479" s="1"/>
      <c r="FFU479" s="1"/>
      <c r="FFV479" s="1"/>
      <c r="FFW479" s="1"/>
      <c r="FFX479" s="1"/>
      <c r="FFY479" s="1"/>
      <c r="FFZ479" s="1"/>
      <c r="FGA479" s="1"/>
      <c r="FGB479" s="1"/>
      <c r="FGC479" s="1"/>
      <c r="FGD479" s="1"/>
      <c r="FGE479" s="1"/>
      <c r="FGF479" s="1"/>
      <c r="FGG479" s="1"/>
      <c r="FGH479" s="1"/>
      <c r="FGI479" s="1"/>
      <c r="FGJ479" s="1"/>
      <c r="FGK479" s="1"/>
      <c r="FGL479" s="1"/>
      <c r="FGM479" s="1"/>
      <c r="FGN479" s="1"/>
      <c r="FGO479" s="1"/>
      <c r="FGP479" s="1"/>
      <c r="FGQ479" s="1"/>
      <c r="FGR479" s="1"/>
      <c r="FGS479" s="1"/>
      <c r="FGT479" s="1"/>
      <c r="FGU479" s="1"/>
      <c r="FGV479" s="1"/>
      <c r="FGW479" s="1"/>
      <c r="FGX479" s="1"/>
      <c r="FGY479" s="1"/>
      <c r="FGZ479" s="1"/>
      <c r="FHA479" s="1"/>
      <c r="FHB479" s="1"/>
      <c r="FHC479" s="1"/>
      <c r="FHD479" s="1"/>
      <c r="FHE479" s="1"/>
      <c r="FHF479" s="1"/>
      <c r="FHG479" s="1"/>
      <c r="FHH479" s="1"/>
      <c r="FHI479" s="1"/>
      <c r="FHJ479" s="1"/>
      <c r="FHK479" s="1"/>
      <c r="FHL479" s="1"/>
      <c r="FHM479" s="1"/>
      <c r="FHN479" s="1"/>
      <c r="FHO479" s="1"/>
      <c r="FHP479" s="1"/>
      <c r="FHQ479" s="1"/>
      <c r="FHR479" s="1"/>
      <c r="FHS479" s="1"/>
      <c r="FHT479" s="1"/>
      <c r="FHU479" s="1"/>
      <c r="FHV479" s="1"/>
      <c r="FHW479" s="1"/>
      <c r="FHX479" s="1"/>
      <c r="FHY479" s="1"/>
      <c r="FHZ479" s="1"/>
      <c r="FIA479" s="1"/>
      <c r="FIB479" s="1"/>
      <c r="FIC479" s="1"/>
      <c r="FID479" s="1"/>
      <c r="FIE479" s="1"/>
      <c r="FIF479" s="1"/>
      <c r="FIG479" s="1"/>
      <c r="FIH479" s="1"/>
      <c r="FII479" s="1"/>
      <c r="FIJ479" s="1"/>
      <c r="FIK479" s="1"/>
      <c r="FIL479" s="1"/>
      <c r="FIM479" s="1"/>
      <c r="FIN479" s="1"/>
      <c r="FIO479" s="1"/>
      <c r="FIP479" s="1"/>
      <c r="FIQ479" s="1"/>
      <c r="FIR479" s="1"/>
      <c r="FIS479" s="1"/>
      <c r="FIT479" s="1"/>
      <c r="FIU479" s="1"/>
      <c r="FIV479" s="1"/>
      <c r="FIW479" s="1"/>
      <c r="FIX479" s="1"/>
      <c r="FIY479" s="1"/>
      <c r="FIZ479" s="1"/>
      <c r="FJA479" s="1"/>
      <c r="FJB479" s="1"/>
      <c r="FJC479" s="1"/>
      <c r="FJD479" s="1"/>
      <c r="FJE479" s="1"/>
      <c r="FJF479" s="1"/>
      <c r="FJG479" s="1"/>
      <c r="FJH479" s="1"/>
      <c r="FJI479" s="1"/>
      <c r="FJJ479" s="1"/>
      <c r="FJK479" s="1"/>
      <c r="FJL479" s="1"/>
      <c r="FJM479" s="1"/>
      <c r="FJN479" s="1"/>
      <c r="FJO479" s="1"/>
      <c r="FJP479" s="1"/>
      <c r="FJQ479" s="1"/>
      <c r="FJR479" s="1"/>
      <c r="FJS479" s="1"/>
      <c r="FJT479" s="1"/>
      <c r="FJU479" s="1"/>
      <c r="FJV479" s="1"/>
      <c r="FJW479" s="1"/>
      <c r="FJX479" s="1"/>
      <c r="FJY479" s="1"/>
      <c r="FJZ479" s="1"/>
      <c r="FKA479" s="1"/>
      <c r="FKB479" s="1"/>
      <c r="FKC479" s="1"/>
      <c r="FKD479" s="1"/>
      <c r="FKE479" s="1"/>
      <c r="FKF479" s="1"/>
      <c r="FKG479" s="1"/>
      <c r="FKH479" s="1"/>
      <c r="FKI479" s="1"/>
      <c r="FKJ479" s="1"/>
      <c r="FKK479" s="1"/>
      <c r="FKL479" s="1"/>
      <c r="FKM479" s="1"/>
      <c r="FKN479" s="1"/>
      <c r="FKO479" s="1"/>
      <c r="FKP479" s="1"/>
      <c r="FKQ479" s="1"/>
      <c r="FKR479" s="1"/>
      <c r="FKS479" s="1"/>
      <c r="FKT479" s="1"/>
      <c r="FKU479" s="1"/>
      <c r="FKV479" s="1"/>
      <c r="FKW479" s="1"/>
      <c r="FKX479" s="1"/>
      <c r="FKY479" s="1"/>
      <c r="FKZ479" s="1"/>
      <c r="FLA479" s="1"/>
      <c r="FLB479" s="1"/>
      <c r="FLC479" s="1"/>
      <c r="FLD479" s="1"/>
      <c r="FLE479" s="1"/>
      <c r="FLF479" s="1"/>
      <c r="FLG479" s="1"/>
      <c r="FLH479" s="1"/>
      <c r="FLI479" s="1"/>
      <c r="FLJ479" s="1"/>
      <c r="FLK479" s="1"/>
      <c r="FLL479" s="1"/>
      <c r="FLM479" s="1"/>
      <c r="FLN479" s="1"/>
      <c r="FLO479" s="1"/>
      <c r="FLP479" s="1"/>
      <c r="FLQ479" s="1"/>
      <c r="FLR479" s="1"/>
      <c r="FLS479" s="1"/>
      <c r="FLT479" s="1"/>
      <c r="FLU479" s="1"/>
      <c r="FLV479" s="1"/>
      <c r="FLW479" s="1"/>
      <c r="FLX479" s="1"/>
      <c r="FLY479" s="1"/>
      <c r="FLZ479" s="1"/>
      <c r="FMA479" s="1"/>
      <c r="FMB479" s="1"/>
      <c r="FMC479" s="1"/>
      <c r="FMD479" s="1"/>
      <c r="FME479" s="1"/>
      <c r="FMF479" s="1"/>
      <c r="FMG479" s="1"/>
      <c r="FMH479" s="1"/>
      <c r="FMI479" s="1"/>
      <c r="FMJ479" s="1"/>
      <c r="FMK479" s="1"/>
      <c r="FML479" s="1"/>
      <c r="FMM479" s="1"/>
      <c r="FMN479" s="1"/>
      <c r="FMO479" s="1"/>
      <c r="FMP479" s="1"/>
      <c r="FMQ479" s="1"/>
      <c r="FMR479" s="1"/>
      <c r="FMS479" s="1"/>
      <c r="FMT479" s="1"/>
      <c r="FMU479" s="1"/>
      <c r="FMV479" s="1"/>
      <c r="FMW479" s="1"/>
      <c r="FMX479" s="1"/>
      <c r="FMY479" s="1"/>
      <c r="FMZ479" s="1"/>
      <c r="FNA479" s="1"/>
      <c r="FNB479" s="1"/>
      <c r="FNC479" s="1"/>
      <c r="FND479" s="1"/>
      <c r="FNE479" s="1"/>
      <c r="FNF479" s="1"/>
      <c r="FNG479" s="1"/>
      <c r="FNH479" s="1"/>
      <c r="FNI479" s="1"/>
      <c r="FNJ479" s="1"/>
      <c r="FNK479" s="1"/>
      <c r="FNL479" s="1"/>
      <c r="FNM479" s="1"/>
      <c r="FNN479" s="1"/>
      <c r="FNO479" s="1"/>
      <c r="FNP479" s="1"/>
      <c r="FNQ479" s="1"/>
      <c r="FNR479" s="1"/>
      <c r="FNS479" s="1"/>
      <c r="FNT479" s="1"/>
      <c r="FNU479" s="1"/>
      <c r="FNV479" s="1"/>
      <c r="FNW479" s="1"/>
      <c r="FNX479" s="1"/>
      <c r="FNY479" s="1"/>
      <c r="FNZ479" s="1"/>
      <c r="FOA479" s="1"/>
      <c r="FOB479" s="1"/>
      <c r="FOC479" s="1"/>
      <c r="FOD479" s="1"/>
      <c r="FOE479" s="1"/>
      <c r="FOF479" s="1"/>
      <c r="FOG479" s="1"/>
      <c r="FOH479" s="1"/>
      <c r="FOI479" s="1"/>
      <c r="FOJ479" s="1"/>
      <c r="FOK479" s="1"/>
      <c r="FOL479" s="1"/>
      <c r="FOM479" s="1"/>
      <c r="FON479" s="1"/>
      <c r="FOO479" s="1"/>
      <c r="FOP479" s="1"/>
      <c r="FOQ479" s="1"/>
      <c r="FOR479" s="1"/>
      <c r="FOS479" s="1"/>
      <c r="FOT479" s="1"/>
      <c r="FOU479" s="1"/>
      <c r="FOV479" s="1"/>
      <c r="FOW479" s="1"/>
      <c r="FOX479" s="1"/>
      <c r="FOY479" s="1"/>
      <c r="FOZ479" s="1"/>
      <c r="FPA479" s="1"/>
      <c r="FPB479" s="1"/>
      <c r="FPC479" s="1"/>
      <c r="FPD479" s="1"/>
      <c r="FPE479" s="1"/>
      <c r="FPF479" s="1"/>
      <c r="FPG479" s="1"/>
      <c r="FPH479" s="1"/>
      <c r="FPI479" s="1"/>
      <c r="FPJ479" s="1"/>
      <c r="FPK479" s="1"/>
      <c r="FPL479" s="1"/>
      <c r="FPM479" s="1"/>
      <c r="FPN479" s="1"/>
      <c r="FPO479" s="1"/>
      <c r="FPP479" s="1"/>
      <c r="FPQ479" s="1"/>
      <c r="FPR479" s="1"/>
      <c r="FPS479" s="1"/>
      <c r="FPT479" s="1"/>
      <c r="FPU479" s="1"/>
      <c r="FPV479" s="1"/>
      <c r="FPW479" s="1"/>
      <c r="FPX479" s="1"/>
      <c r="FPY479" s="1"/>
      <c r="FPZ479" s="1"/>
      <c r="FQA479" s="1"/>
      <c r="FQB479" s="1"/>
      <c r="FQC479" s="1"/>
      <c r="FQD479" s="1"/>
      <c r="FQE479" s="1"/>
      <c r="FQF479" s="1"/>
      <c r="FQG479" s="1"/>
      <c r="FQH479" s="1"/>
      <c r="FQI479" s="1"/>
      <c r="FQJ479" s="1"/>
      <c r="FQK479" s="1"/>
      <c r="FQL479" s="1"/>
      <c r="FQM479" s="1"/>
      <c r="FQN479" s="1"/>
      <c r="FQO479" s="1"/>
      <c r="FQP479" s="1"/>
      <c r="FQQ479" s="1"/>
      <c r="FQR479" s="1"/>
      <c r="FQS479" s="1"/>
      <c r="FQT479" s="1"/>
      <c r="FQU479" s="1"/>
      <c r="FQV479" s="1"/>
      <c r="FQW479" s="1"/>
      <c r="FQX479" s="1"/>
      <c r="FQY479" s="1"/>
      <c r="FQZ479" s="1"/>
      <c r="FRA479" s="1"/>
      <c r="FRB479" s="1"/>
      <c r="FRC479" s="1"/>
      <c r="FRD479" s="1"/>
      <c r="FRE479" s="1"/>
      <c r="FRF479" s="1"/>
      <c r="FRG479" s="1"/>
      <c r="FRH479" s="1"/>
      <c r="FRI479" s="1"/>
      <c r="FRJ479" s="1"/>
      <c r="FRK479" s="1"/>
      <c r="FRL479" s="1"/>
      <c r="FRM479" s="1"/>
      <c r="FRN479" s="1"/>
      <c r="FRO479" s="1"/>
      <c r="FRP479" s="1"/>
      <c r="FRQ479" s="1"/>
      <c r="FRR479" s="1"/>
      <c r="FRS479" s="1"/>
      <c r="FRT479" s="1"/>
      <c r="FRU479" s="1"/>
      <c r="FRV479" s="1"/>
      <c r="FRW479" s="1"/>
      <c r="FRX479" s="1"/>
      <c r="FRY479" s="1"/>
      <c r="FRZ479" s="1"/>
      <c r="FSA479" s="1"/>
      <c r="FSB479" s="1"/>
      <c r="FSC479" s="1"/>
      <c r="FSD479" s="1"/>
      <c r="FSE479" s="1"/>
      <c r="FSF479" s="1"/>
      <c r="FSG479" s="1"/>
      <c r="FSH479" s="1"/>
      <c r="FSI479" s="1"/>
      <c r="FSJ479" s="1"/>
      <c r="FSK479" s="1"/>
      <c r="FSL479" s="1"/>
      <c r="FSM479" s="1"/>
      <c r="FSN479" s="1"/>
      <c r="FSO479" s="1"/>
      <c r="FSP479" s="1"/>
      <c r="FSQ479" s="1"/>
      <c r="FSR479" s="1"/>
      <c r="FSS479" s="1"/>
      <c r="FST479" s="1"/>
      <c r="FSU479" s="1"/>
      <c r="FSV479" s="1"/>
      <c r="FSW479" s="1"/>
      <c r="FSX479" s="1"/>
      <c r="FSY479" s="1"/>
      <c r="FSZ479" s="1"/>
      <c r="FTA479" s="1"/>
      <c r="FTB479" s="1"/>
      <c r="FTC479" s="1"/>
      <c r="FTD479" s="1"/>
      <c r="FTE479" s="1"/>
      <c r="FTF479" s="1"/>
      <c r="FTG479" s="1"/>
      <c r="FTH479" s="1"/>
      <c r="FTI479" s="1"/>
      <c r="FTJ479" s="1"/>
      <c r="FTK479" s="1"/>
      <c r="FTL479" s="1"/>
      <c r="FTM479" s="1"/>
      <c r="FTN479" s="1"/>
      <c r="FTO479" s="1"/>
      <c r="FTP479" s="1"/>
      <c r="FTQ479" s="1"/>
      <c r="FTR479" s="1"/>
      <c r="FTS479" s="1"/>
      <c r="FTT479" s="1"/>
      <c r="FTU479" s="1"/>
      <c r="FTV479" s="1"/>
      <c r="FTW479" s="1"/>
      <c r="FTX479" s="1"/>
      <c r="FTY479" s="1"/>
      <c r="FTZ479" s="1"/>
      <c r="FUA479" s="1"/>
      <c r="FUB479" s="1"/>
      <c r="FUC479" s="1"/>
      <c r="FUD479" s="1"/>
      <c r="FUE479" s="1"/>
      <c r="FUF479" s="1"/>
      <c r="FUG479" s="1"/>
      <c r="FUH479" s="1"/>
      <c r="FUI479" s="1"/>
      <c r="FUJ479" s="1"/>
      <c r="FUK479" s="1"/>
      <c r="FUL479" s="1"/>
      <c r="FUM479" s="1"/>
      <c r="FUN479" s="1"/>
      <c r="FUO479" s="1"/>
      <c r="FUP479" s="1"/>
      <c r="FUQ479" s="1"/>
      <c r="FUR479" s="1"/>
      <c r="FUS479" s="1"/>
      <c r="FUT479" s="1"/>
      <c r="FUU479" s="1"/>
      <c r="FUV479" s="1"/>
      <c r="FUW479" s="1"/>
      <c r="FUX479" s="1"/>
      <c r="FUY479" s="1"/>
      <c r="FUZ479" s="1"/>
      <c r="FVA479" s="1"/>
      <c r="FVB479" s="1"/>
      <c r="FVC479" s="1"/>
      <c r="FVD479" s="1"/>
      <c r="FVE479" s="1"/>
      <c r="FVF479" s="1"/>
      <c r="FVG479" s="1"/>
      <c r="FVH479" s="1"/>
      <c r="FVI479" s="1"/>
      <c r="FVJ479" s="1"/>
      <c r="FVK479" s="1"/>
      <c r="FVL479" s="1"/>
      <c r="FVM479" s="1"/>
      <c r="FVN479" s="1"/>
      <c r="FVO479" s="1"/>
      <c r="FVP479" s="1"/>
      <c r="FVQ479" s="1"/>
      <c r="FVR479" s="1"/>
      <c r="FVS479" s="1"/>
      <c r="FVT479" s="1"/>
      <c r="FVU479" s="1"/>
      <c r="FVV479" s="1"/>
      <c r="FVW479" s="1"/>
      <c r="FVX479" s="1"/>
      <c r="FVY479" s="1"/>
      <c r="FVZ479" s="1"/>
      <c r="FWA479" s="1"/>
      <c r="FWB479" s="1"/>
      <c r="FWC479" s="1"/>
      <c r="FWD479" s="1"/>
      <c r="FWE479" s="1"/>
      <c r="FWF479" s="1"/>
      <c r="FWG479" s="1"/>
      <c r="FWH479" s="1"/>
      <c r="FWI479" s="1"/>
      <c r="FWJ479" s="1"/>
      <c r="FWK479" s="1"/>
      <c r="FWL479" s="1"/>
      <c r="FWM479" s="1"/>
      <c r="FWN479" s="1"/>
      <c r="FWO479" s="1"/>
      <c r="FWP479" s="1"/>
      <c r="FWQ479" s="1"/>
      <c r="FWR479" s="1"/>
      <c r="FWS479" s="1"/>
      <c r="FWT479" s="1"/>
      <c r="FWU479" s="1"/>
      <c r="FWV479" s="1"/>
      <c r="FWW479" s="1"/>
      <c r="FWX479" s="1"/>
      <c r="FWY479" s="1"/>
      <c r="FWZ479" s="1"/>
      <c r="FXA479" s="1"/>
      <c r="FXB479" s="1"/>
      <c r="FXC479" s="1"/>
      <c r="FXD479" s="1"/>
      <c r="FXE479" s="1"/>
      <c r="FXF479" s="1"/>
      <c r="FXG479" s="1"/>
      <c r="FXH479" s="1"/>
      <c r="FXI479" s="1"/>
      <c r="FXJ479" s="1"/>
      <c r="FXK479" s="1"/>
      <c r="FXL479" s="1"/>
      <c r="FXM479" s="1"/>
      <c r="FXN479" s="1"/>
      <c r="FXO479" s="1"/>
      <c r="FXP479" s="1"/>
      <c r="FXQ479" s="1"/>
      <c r="FXR479" s="1"/>
      <c r="FXS479" s="1"/>
      <c r="FXT479" s="1"/>
      <c r="FXU479" s="1"/>
      <c r="FXV479" s="1"/>
      <c r="FXW479" s="1"/>
      <c r="FXX479" s="1"/>
      <c r="FXY479" s="1"/>
      <c r="FXZ479" s="1"/>
      <c r="FYA479" s="1"/>
      <c r="FYB479" s="1"/>
      <c r="FYC479" s="1"/>
      <c r="FYD479" s="1"/>
      <c r="FYE479" s="1"/>
      <c r="FYF479" s="1"/>
      <c r="FYG479" s="1"/>
      <c r="FYH479" s="1"/>
      <c r="FYI479" s="1"/>
      <c r="FYJ479" s="1"/>
      <c r="FYK479" s="1"/>
      <c r="FYL479" s="1"/>
      <c r="FYM479" s="1"/>
      <c r="FYN479" s="1"/>
      <c r="FYO479" s="1"/>
      <c r="FYP479" s="1"/>
      <c r="FYQ479" s="1"/>
      <c r="FYR479" s="1"/>
      <c r="FYS479" s="1"/>
      <c r="FYT479" s="1"/>
      <c r="FYU479" s="1"/>
      <c r="FYV479" s="1"/>
      <c r="FYW479" s="1"/>
      <c r="FYX479" s="1"/>
      <c r="FYY479" s="1"/>
      <c r="FYZ479" s="1"/>
      <c r="FZA479" s="1"/>
      <c r="FZB479" s="1"/>
      <c r="FZC479" s="1"/>
      <c r="FZD479" s="1"/>
      <c r="FZE479" s="1"/>
      <c r="FZF479" s="1"/>
      <c r="FZG479" s="1"/>
      <c r="FZH479" s="1"/>
      <c r="FZI479" s="1"/>
      <c r="FZJ479" s="1"/>
      <c r="FZK479" s="1"/>
      <c r="FZL479" s="1"/>
      <c r="FZM479" s="1"/>
      <c r="FZN479" s="1"/>
      <c r="FZO479" s="1"/>
      <c r="FZP479" s="1"/>
      <c r="FZQ479" s="1"/>
      <c r="FZR479" s="1"/>
      <c r="FZS479" s="1"/>
      <c r="FZT479" s="1"/>
      <c r="FZU479" s="1"/>
      <c r="FZV479" s="1"/>
      <c r="FZW479" s="1"/>
      <c r="FZX479" s="1"/>
      <c r="FZY479" s="1"/>
      <c r="FZZ479" s="1"/>
      <c r="GAA479" s="1"/>
      <c r="GAB479" s="1"/>
      <c r="GAC479" s="1"/>
      <c r="GAD479" s="1"/>
      <c r="GAE479" s="1"/>
      <c r="GAF479" s="1"/>
      <c r="GAG479" s="1"/>
      <c r="GAH479" s="1"/>
      <c r="GAI479" s="1"/>
      <c r="GAJ479" s="1"/>
      <c r="GAK479" s="1"/>
      <c r="GAL479" s="1"/>
      <c r="GAM479" s="1"/>
      <c r="GAN479" s="1"/>
      <c r="GAO479" s="1"/>
      <c r="GAP479" s="1"/>
      <c r="GAQ479" s="1"/>
      <c r="GAR479" s="1"/>
      <c r="GAS479" s="1"/>
      <c r="GAT479" s="1"/>
      <c r="GAU479" s="1"/>
      <c r="GAV479" s="1"/>
      <c r="GAW479" s="1"/>
      <c r="GAX479" s="1"/>
      <c r="GAY479" s="1"/>
      <c r="GAZ479" s="1"/>
      <c r="GBA479" s="1"/>
      <c r="GBB479" s="1"/>
      <c r="GBC479" s="1"/>
      <c r="GBD479" s="1"/>
      <c r="GBE479" s="1"/>
      <c r="GBF479" s="1"/>
      <c r="GBG479" s="1"/>
      <c r="GBH479" s="1"/>
      <c r="GBI479" s="1"/>
      <c r="GBJ479" s="1"/>
      <c r="GBK479" s="1"/>
      <c r="GBL479" s="1"/>
      <c r="GBM479" s="1"/>
      <c r="GBN479" s="1"/>
      <c r="GBO479" s="1"/>
      <c r="GBP479" s="1"/>
      <c r="GBQ479" s="1"/>
      <c r="GBR479" s="1"/>
      <c r="GBS479" s="1"/>
      <c r="GBT479" s="1"/>
      <c r="GBU479" s="1"/>
      <c r="GBV479" s="1"/>
      <c r="GBW479" s="1"/>
      <c r="GBX479" s="1"/>
      <c r="GBY479" s="1"/>
      <c r="GBZ479" s="1"/>
      <c r="GCA479" s="1"/>
      <c r="GCB479" s="1"/>
      <c r="GCC479" s="1"/>
      <c r="GCD479" s="1"/>
      <c r="GCE479" s="1"/>
      <c r="GCF479" s="1"/>
      <c r="GCG479" s="1"/>
      <c r="GCH479" s="1"/>
      <c r="GCI479" s="1"/>
      <c r="GCJ479" s="1"/>
      <c r="GCK479" s="1"/>
      <c r="GCL479" s="1"/>
      <c r="GCM479" s="1"/>
      <c r="GCN479" s="1"/>
      <c r="GCO479" s="1"/>
      <c r="GCP479" s="1"/>
      <c r="GCQ479" s="1"/>
      <c r="GCR479" s="1"/>
      <c r="GCS479" s="1"/>
      <c r="GCT479" s="1"/>
      <c r="GCU479" s="1"/>
      <c r="GCV479" s="1"/>
      <c r="GCW479" s="1"/>
      <c r="GCX479" s="1"/>
      <c r="GCY479" s="1"/>
      <c r="GCZ479" s="1"/>
      <c r="GDA479" s="1"/>
      <c r="GDB479" s="1"/>
      <c r="GDC479" s="1"/>
      <c r="GDD479" s="1"/>
      <c r="GDE479" s="1"/>
      <c r="GDF479" s="1"/>
      <c r="GDG479" s="1"/>
      <c r="GDH479" s="1"/>
      <c r="GDI479" s="1"/>
      <c r="GDJ479" s="1"/>
      <c r="GDK479" s="1"/>
      <c r="GDL479" s="1"/>
      <c r="GDM479" s="1"/>
      <c r="GDN479" s="1"/>
      <c r="GDO479" s="1"/>
      <c r="GDP479" s="1"/>
      <c r="GDQ479" s="1"/>
      <c r="GDR479" s="1"/>
      <c r="GDS479" s="1"/>
      <c r="GDT479" s="1"/>
      <c r="GDU479" s="1"/>
      <c r="GDV479" s="1"/>
      <c r="GDW479" s="1"/>
      <c r="GDX479" s="1"/>
      <c r="GDY479" s="1"/>
      <c r="GDZ479" s="1"/>
      <c r="GEA479" s="1"/>
      <c r="GEB479" s="1"/>
      <c r="GEC479" s="1"/>
      <c r="GED479" s="1"/>
      <c r="GEE479" s="1"/>
      <c r="GEF479" s="1"/>
      <c r="GEG479" s="1"/>
      <c r="GEH479" s="1"/>
      <c r="GEI479" s="1"/>
      <c r="GEJ479" s="1"/>
      <c r="GEK479" s="1"/>
      <c r="GEL479" s="1"/>
      <c r="GEM479" s="1"/>
      <c r="GEN479" s="1"/>
      <c r="GEO479" s="1"/>
      <c r="GEP479" s="1"/>
      <c r="GEQ479" s="1"/>
      <c r="GER479" s="1"/>
      <c r="GES479" s="1"/>
      <c r="GET479" s="1"/>
      <c r="GEU479" s="1"/>
      <c r="GEV479" s="1"/>
      <c r="GEW479" s="1"/>
      <c r="GEX479" s="1"/>
      <c r="GEY479" s="1"/>
      <c r="GEZ479" s="1"/>
      <c r="GFA479" s="1"/>
      <c r="GFB479" s="1"/>
      <c r="GFC479" s="1"/>
      <c r="GFD479" s="1"/>
      <c r="GFE479" s="1"/>
      <c r="GFF479" s="1"/>
      <c r="GFG479" s="1"/>
      <c r="GFH479" s="1"/>
      <c r="GFI479" s="1"/>
      <c r="GFJ479" s="1"/>
      <c r="GFK479" s="1"/>
      <c r="GFL479" s="1"/>
      <c r="GFM479" s="1"/>
      <c r="GFN479" s="1"/>
      <c r="GFO479" s="1"/>
      <c r="GFP479" s="1"/>
      <c r="GFQ479" s="1"/>
      <c r="GFR479" s="1"/>
      <c r="GFS479" s="1"/>
      <c r="GFT479" s="1"/>
      <c r="GFU479" s="1"/>
      <c r="GFV479" s="1"/>
      <c r="GFW479" s="1"/>
      <c r="GFX479" s="1"/>
      <c r="GFY479" s="1"/>
      <c r="GFZ479" s="1"/>
      <c r="GGA479" s="1"/>
      <c r="GGB479" s="1"/>
      <c r="GGC479" s="1"/>
      <c r="GGD479" s="1"/>
      <c r="GGE479" s="1"/>
      <c r="GGF479" s="1"/>
      <c r="GGG479" s="1"/>
      <c r="GGH479" s="1"/>
      <c r="GGI479" s="1"/>
      <c r="GGJ479" s="1"/>
      <c r="GGK479" s="1"/>
      <c r="GGL479" s="1"/>
      <c r="GGM479" s="1"/>
      <c r="GGN479" s="1"/>
      <c r="GGO479" s="1"/>
      <c r="GGP479" s="1"/>
      <c r="GGQ479" s="1"/>
      <c r="GGR479" s="1"/>
      <c r="GGS479" s="1"/>
      <c r="GGT479" s="1"/>
      <c r="GGU479" s="1"/>
      <c r="GGV479" s="1"/>
      <c r="GGW479" s="1"/>
      <c r="GGX479" s="1"/>
      <c r="GGY479" s="1"/>
      <c r="GGZ479" s="1"/>
      <c r="GHA479" s="1"/>
      <c r="GHB479" s="1"/>
      <c r="GHC479" s="1"/>
      <c r="GHD479" s="1"/>
      <c r="GHE479" s="1"/>
      <c r="GHF479" s="1"/>
      <c r="GHG479" s="1"/>
      <c r="GHH479" s="1"/>
      <c r="GHI479" s="1"/>
      <c r="GHJ479" s="1"/>
      <c r="GHK479" s="1"/>
      <c r="GHL479" s="1"/>
      <c r="GHM479" s="1"/>
      <c r="GHN479" s="1"/>
      <c r="GHO479" s="1"/>
      <c r="GHP479" s="1"/>
      <c r="GHQ479" s="1"/>
      <c r="GHR479" s="1"/>
      <c r="GHS479" s="1"/>
      <c r="GHT479" s="1"/>
      <c r="GHU479" s="1"/>
      <c r="GHV479" s="1"/>
      <c r="GHW479" s="1"/>
      <c r="GHX479" s="1"/>
      <c r="GHY479" s="1"/>
      <c r="GHZ479" s="1"/>
      <c r="GIA479" s="1"/>
      <c r="GIB479" s="1"/>
      <c r="GIC479" s="1"/>
      <c r="GID479" s="1"/>
      <c r="GIE479" s="1"/>
      <c r="GIF479" s="1"/>
      <c r="GIG479" s="1"/>
      <c r="GIH479" s="1"/>
      <c r="GII479" s="1"/>
      <c r="GIJ479" s="1"/>
      <c r="GIK479" s="1"/>
      <c r="GIL479" s="1"/>
      <c r="GIM479" s="1"/>
      <c r="GIN479" s="1"/>
      <c r="GIO479" s="1"/>
      <c r="GIP479" s="1"/>
      <c r="GIQ479" s="1"/>
      <c r="GIR479" s="1"/>
      <c r="GIS479" s="1"/>
      <c r="GIT479" s="1"/>
      <c r="GIU479" s="1"/>
      <c r="GIV479" s="1"/>
      <c r="GIW479" s="1"/>
      <c r="GIX479" s="1"/>
      <c r="GIY479" s="1"/>
      <c r="GIZ479" s="1"/>
      <c r="GJA479" s="1"/>
      <c r="GJB479" s="1"/>
      <c r="GJC479" s="1"/>
      <c r="GJD479" s="1"/>
      <c r="GJE479" s="1"/>
      <c r="GJF479" s="1"/>
      <c r="GJG479" s="1"/>
      <c r="GJH479" s="1"/>
      <c r="GJI479" s="1"/>
      <c r="GJJ479" s="1"/>
      <c r="GJK479" s="1"/>
      <c r="GJL479" s="1"/>
      <c r="GJM479" s="1"/>
      <c r="GJN479" s="1"/>
      <c r="GJO479" s="1"/>
      <c r="GJP479" s="1"/>
      <c r="GJQ479" s="1"/>
      <c r="GJR479" s="1"/>
      <c r="GJS479" s="1"/>
      <c r="GJT479" s="1"/>
      <c r="GJU479" s="1"/>
      <c r="GJV479" s="1"/>
      <c r="GJW479" s="1"/>
      <c r="GJX479" s="1"/>
      <c r="GJY479" s="1"/>
      <c r="GJZ479" s="1"/>
      <c r="GKA479" s="1"/>
      <c r="GKB479" s="1"/>
      <c r="GKC479" s="1"/>
      <c r="GKD479" s="1"/>
      <c r="GKE479" s="1"/>
      <c r="GKF479" s="1"/>
      <c r="GKG479" s="1"/>
      <c r="GKH479" s="1"/>
      <c r="GKI479" s="1"/>
      <c r="GKJ479" s="1"/>
      <c r="GKK479" s="1"/>
      <c r="GKL479" s="1"/>
      <c r="GKM479" s="1"/>
      <c r="GKN479" s="1"/>
      <c r="GKO479" s="1"/>
      <c r="GKP479" s="1"/>
      <c r="GKQ479" s="1"/>
      <c r="GKR479" s="1"/>
      <c r="GKS479" s="1"/>
      <c r="GKT479" s="1"/>
      <c r="GKU479" s="1"/>
      <c r="GKV479" s="1"/>
      <c r="GKW479" s="1"/>
      <c r="GKX479" s="1"/>
      <c r="GKY479" s="1"/>
      <c r="GKZ479" s="1"/>
      <c r="GLA479" s="1"/>
      <c r="GLB479" s="1"/>
      <c r="GLC479" s="1"/>
      <c r="GLD479" s="1"/>
      <c r="GLE479" s="1"/>
      <c r="GLF479" s="1"/>
      <c r="GLG479" s="1"/>
      <c r="GLH479" s="1"/>
      <c r="GLI479" s="1"/>
      <c r="GLJ479" s="1"/>
      <c r="GLK479" s="1"/>
      <c r="GLL479" s="1"/>
      <c r="GLM479" s="1"/>
      <c r="GLN479" s="1"/>
      <c r="GLO479" s="1"/>
      <c r="GLP479" s="1"/>
      <c r="GLQ479" s="1"/>
      <c r="GLR479" s="1"/>
      <c r="GLS479" s="1"/>
      <c r="GLT479" s="1"/>
      <c r="GLU479" s="1"/>
      <c r="GLV479" s="1"/>
      <c r="GLW479" s="1"/>
      <c r="GLX479" s="1"/>
      <c r="GLY479" s="1"/>
      <c r="GLZ479" s="1"/>
      <c r="GMA479" s="1"/>
      <c r="GMB479" s="1"/>
      <c r="GMC479" s="1"/>
      <c r="GMD479" s="1"/>
      <c r="GME479" s="1"/>
      <c r="GMF479" s="1"/>
      <c r="GMG479" s="1"/>
      <c r="GMH479" s="1"/>
      <c r="GMI479" s="1"/>
      <c r="GMJ479" s="1"/>
      <c r="GMK479" s="1"/>
      <c r="GML479" s="1"/>
      <c r="GMM479" s="1"/>
      <c r="GMN479" s="1"/>
      <c r="GMO479" s="1"/>
      <c r="GMP479" s="1"/>
      <c r="GMQ479" s="1"/>
      <c r="GMR479" s="1"/>
      <c r="GMS479" s="1"/>
      <c r="GMT479" s="1"/>
      <c r="GMU479" s="1"/>
      <c r="GMV479" s="1"/>
      <c r="GMW479" s="1"/>
      <c r="GMX479" s="1"/>
      <c r="GMY479" s="1"/>
      <c r="GMZ479" s="1"/>
      <c r="GNA479" s="1"/>
      <c r="GNB479" s="1"/>
      <c r="GNC479" s="1"/>
      <c r="GND479" s="1"/>
      <c r="GNE479" s="1"/>
      <c r="GNF479" s="1"/>
      <c r="GNG479" s="1"/>
      <c r="GNH479" s="1"/>
      <c r="GNI479" s="1"/>
      <c r="GNJ479" s="1"/>
      <c r="GNK479" s="1"/>
      <c r="GNL479" s="1"/>
      <c r="GNM479" s="1"/>
      <c r="GNN479" s="1"/>
      <c r="GNO479" s="1"/>
      <c r="GNP479" s="1"/>
      <c r="GNQ479" s="1"/>
      <c r="GNR479" s="1"/>
      <c r="GNS479" s="1"/>
      <c r="GNT479" s="1"/>
      <c r="GNU479" s="1"/>
      <c r="GNV479" s="1"/>
      <c r="GNW479" s="1"/>
      <c r="GNX479" s="1"/>
      <c r="GNY479" s="1"/>
      <c r="GNZ479" s="1"/>
      <c r="GOA479" s="1"/>
      <c r="GOB479" s="1"/>
      <c r="GOC479" s="1"/>
      <c r="GOD479" s="1"/>
      <c r="GOE479" s="1"/>
      <c r="GOF479" s="1"/>
      <c r="GOG479" s="1"/>
      <c r="GOH479" s="1"/>
      <c r="GOI479" s="1"/>
      <c r="GOJ479" s="1"/>
      <c r="GOK479" s="1"/>
      <c r="GOL479" s="1"/>
      <c r="GOM479" s="1"/>
      <c r="GON479" s="1"/>
      <c r="GOO479" s="1"/>
      <c r="GOP479" s="1"/>
      <c r="GOQ479" s="1"/>
      <c r="GOR479" s="1"/>
      <c r="GOS479" s="1"/>
      <c r="GOT479" s="1"/>
      <c r="GOU479" s="1"/>
      <c r="GOV479" s="1"/>
      <c r="GOW479" s="1"/>
      <c r="GOX479" s="1"/>
      <c r="GOY479" s="1"/>
      <c r="GOZ479" s="1"/>
      <c r="GPA479" s="1"/>
      <c r="GPB479" s="1"/>
      <c r="GPC479" s="1"/>
      <c r="GPD479" s="1"/>
      <c r="GPE479" s="1"/>
      <c r="GPF479" s="1"/>
      <c r="GPG479" s="1"/>
      <c r="GPH479" s="1"/>
      <c r="GPI479" s="1"/>
      <c r="GPJ479" s="1"/>
      <c r="GPK479" s="1"/>
      <c r="GPL479" s="1"/>
      <c r="GPM479" s="1"/>
      <c r="GPN479" s="1"/>
      <c r="GPO479" s="1"/>
      <c r="GPP479" s="1"/>
      <c r="GPQ479" s="1"/>
      <c r="GPR479" s="1"/>
      <c r="GPS479" s="1"/>
      <c r="GPT479" s="1"/>
      <c r="GPU479" s="1"/>
      <c r="GPV479" s="1"/>
      <c r="GPW479" s="1"/>
      <c r="GPX479" s="1"/>
      <c r="GPY479" s="1"/>
      <c r="GPZ479" s="1"/>
      <c r="GQA479" s="1"/>
      <c r="GQB479" s="1"/>
      <c r="GQC479" s="1"/>
      <c r="GQD479" s="1"/>
      <c r="GQE479" s="1"/>
      <c r="GQF479" s="1"/>
      <c r="GQG479" s="1"/>
      <c r="GQH479" s="1"/>
      <c r="GQI479" s="1"/>
      <c r="GQJ479" s="1"/>
      <c r="GQK479" s="1"/>
      <c r="GQL479" s="1"/>
      <c r="GQM479" s="1"/>
      <c r="GQN479" s="1"/>
      <c r="GQO479" s="1"/>
      <c r="GQP479" s="1"/>
      <c r="GQQ479" s="1"/>
      <c r="GQR479" s="1"/>
      <c r="GQS479" s="1"/>
      <c r="GQT479" s="1"/>
      <c r="GQU479" s="1"/>
      <c r="GQV479" s="1"/>
      <c r="GQW479" s="1"/>
      <c r="GQX479" s="1"/>
      <c r="GQY479" s="1"/>
      <c r="GQZ479" s="1"/>
      <c r="GRA479" s="1"/>
      <c r="GRB479" s="1"/>
      <c r="GRC479" s="1"/>
      <c r="GRD479" s="1"/>
      <c r="GRE479" s="1"/>
      <c r="GRF479" s="1"/>
      <c r="GRG479" s="1"/>
      <c r="GRH479" s="1"/>
      <c r="GRI479" s="1"/>
      <c r="GRJ479" s="1"/>
      <c r="GRK479" s="1"/>
      <c r="GRL479" s="1"/>
      <c r="GRM479" s="1"/>
      <c r="GRN479" s="1"/>
      <c r="GRO479" s="1"/>
      <c r="GRP479" s="1"/>
      <c r="GRQ479" s="1"/>
      <c r="GRR479" s="1"/>
      <c r="GRS479" s="1"/>
      <c r="GRT479" s="1"/>
      <c r="GRU479" s="1"/>
      <c r="GRV479" s="1"/>
      <c r="GRW479" s="1"/>
      <c r="GRX479" s="1"/>
      <c r="GRY479" s="1"/>
      <c r="GRZ479" s="1"/>
      <c r="GSA479" s="1"/>
      <c r="GSB479" s="1"/>
      <c r="GSC479" s="1"/>
      <c r="GSD479" s="1"/>
      <c r="GSE479" s="1"/>
      <c r="GSF479" s="1"/>
      <c r="GSG479" s="1"/>
      <c r="GSH479" s="1"/>
      <c r="GSI479" s="1"/>
      <c r="GSJ479" s="1"/>
      <c r="GSK479" s="1"/>
      <c r="GSL479" s="1"/>
      <c r="GSM479" s="1"/>
      <c r="GSN479" s="1"/>
      <c r="GSO479" s="1"/>
      <c r="GSP479" s="1"/>
      <c r="GSQ479" s="1"/>
      <c r="GSR479" s="1"/>
      <c r="GSS479" s="1"/>
      <c r="GST479" s="1"/>
      <c r="GSU479" s="1"/>
      <c r="GSV479" s="1"/>
      <c r="GSW479" s="1"/>
      <c r="GSX479" s="1"/>
      <c r="GSY479" s="1"/>
      <c r="GSZ479" s="1"/>
      <c r="GTA479" s="1"/>
      <c r="GTB479" s="1"/>
      <c r="GTC479" s="1"/>
      <c r="GTD479" s="1"/>
      <c r="GTE479" s="1"/>
      <c r="GTF479" s="1"/>
      <c r="GTG479" s="1"/>
      <c r="GTH479" s="1"/>
      <c r="GTI479" s="1"/>
      <c r="GTJ479" s="1"/>
      <c r="GTK479" s="1"/>
      <c r="GTL479" s="1"/>
      <c r="GTM479" s="1"/>
      <c r="GTN479" s="1"/>
      <c r="GTO479" s="1"/>
      <c r="GTP479" s="1"/>
      <c r="GTQ479" s="1"/>
      <c r="GTR479" s="1"/>
      <c r="GTS479" s="1"/>
      <c r="GTT479" s="1"/>
      <c r="GTU479" s="1"/>
      <c r="GTV479" s="1"/>
      <c r="GTW479" s="1"/>
      <c r="GTX479" s="1"/>
      <c r="GTY479" s="1"/>
      <c r="GTZ479" s="1"/>
      <c r="GUA479" s="1"/>
      <c r="GUB479" s="1"/>
      <c r="GUC479" s="1"/>
      <c r="GUD479" s="1"/>
      <c r="GUE479" s="1"/>
      <c r="GUF479" s="1"/>
      <c r="GUG479" s="1"/>
      <c r="GUH479" s="1"/>
      <c r="GUI479" s="1"/>
      <c r="GUJ479" s="1"/>
      <c r="GUK479" s="1"/>
      <c r="GUL479" s="1"/>
      <c r="GUM479" s="1"/>
      <c r="GUN479" s="1"/>
      <c r="GUO479" s="1"/>
      <c r="GUP479" s="1"/>
      <c r="GUQ479" s="1"/>
      <c r="GUR479" s="1"/>
      <c r="GUS479" s="1"/>
      <c r="GUT479" s="1"/>
      <c r="GUU479" s="1"/>
      <c r="GUV479" s="1"/>
      <c r="GUW479" s="1"/>
      <c r="GUX479" s="1"/>
      <c r="GUY479" s="1"/>
      <c r="GUZ479" s="1"/>
      <c r="GVA479" s="1"/>
      <c r="GVB479" s="1"/>
      <c r="GVC479" s="1"/>
      <c r="GVD479" s="1"/>
      <c r="GVE479" s="1"/>
      <c r="GVF479" s="1"/>
      <c r="GVG479" s="1"/>
      <c r="GVH479" s="1"/>
      <c r="GVI479" s="1"/>
      <c r="GVJ479" s="1"/>
      <c r="GVK479" s="1"/>
      <c r="GVL479" s="1"/>
      <c r="GVM479" s="1"/>
      <c r="GVN479" s="1"/>
      <c r="GVO479" s="1"/>
      <c r="GVP479" s="1"/>
      <c r="GVQ479" s="1"/>
      <c r="GVR479" s="1"/>
      <c r="GVS479" s="1"/>
      <c r="GVT479" s="1"/>
      <c r="GVU479" s="1"/>
      <c r="GVV479" s="1"/>
      <c r="GVW479" s="1"/>
      <c r="GVX479" s="1"/>
      <c r="GVY479" s="1"/>
      <c r="GVZ479" s="1"/>
      <c r="GWA479" s="1"/>
      <c r="GWB479" s="1"/>
      <c r="GWC479" s="1"/>
      <c r="GWD479" s="1"/>
      <c r="GWE479" s="1"/>
      <c r="GWF479" s="1"/>
      <c r="GWG479" s="1"/>
      <c r="GWH479" s="1"/>
      <c r="GWI479" s="1"/>
      <c r="GWJ479" s="1"/>
      <c r="GWK479" s="1"/>
      <c r="GWL479" s="1"/>
      <c r="GWM479" s="1"/>
      <c r="GWN479" s="1"/>
      <c r="GWO479" s="1"/>
      <c r="GWP479" s="1"/>
      <c r="GWQ479" s="1"/>
      <c r="GWR479" s="1"/>
      <c r="GWS479" s="1"/>
      <c r="GWT479" s="1"/>
      <c r="GWU479" s="1"/>
      <c r="GWV479" s="1"/>
      <c r="GWW479" s="1"/>
      <c r="GWX479" s="1"/>
      <c r="GWY479" s="1"/>
      <c r="GWZ479" s="1"/>
      <c r="GXA479" s="1"/>
      <c r="GXB479" s="1"/>
      <c r="GXC479" s="1"/>
      <c r="GXD479" s="1"/>
      <c r="GXE479" s="1"/>
      <c r="GXF479" s="1"/>
      <c r="GXG479" s="1"/>
      <c r="GXH479" s="1"/>
      <c r="GXI479" s="1"/>
      <c r="GXJ479" s="1"/>
      <c r="GXK479" s="1"/>
      <c r="GXL479" s="1"/>
      <c r="GXM479" s="1"/>
      <c r="GXN479" s="1"/>
      <c r="GXO479" s="1"/>
      <c r="GXP479" s="1"/>
      <c r="GXQ479" s="1"/>
      <c r="GXR479" s="1"/>
      <c r="GXS479" s="1"/>
      <c r="GXT479" s="1"/>
      <c r="GXU479" s="1"/>
      <c r="GXV479" s="1"/>
      <c r="GXW479" s="1"/>
      <c r="GXX479" s="1"/>
      <c r="GXY479" s="1"/>
      <c r="GXZ479" s="1"/>
      <c r="GYA479" s="1"/>
      <c r="GYB479" s="1"/>
      <c r="GYC479" s="1"/>
      <c r="GYD479" s="1"/>
      <c r="GYE479" s="1"/>
      <c r="GYF479" s="1"/>
      <c r="GYG479" s="1"/>
      <c r="GYH479" s="1"/>
      <c r="GYI479" s="1"/>
      <c r="GYJ479" s="1"/>
      <c r="GYK479" s="1"/>
      <c r="GYL479" s="1"/>
      <c r="GYM479" s="1"/>
      <c r="GYN479" s="1"/>
      <c r="GYO479" s="1"/>
      <c r="GYP479" s="1"/>
      <c r="GYQ479" s="1"/>
      <c r="GYR479" s="1"/>
      <c r="GYS479" s="1"/>
      <c r="GYT479" s="1"/>
      <c r="GYU479" s="1"/>
      <c r="GYV479" s="1"/>
      <c r="GYW479" s="1"/>
      <c r="GYX479" s="1"/>
      <c r="GYY479" s="1"/>
      <c r="GYZ479" s="1"/>
      <c r="GZA479" s="1"/>
      <c r="GZB479" s="1"/>
      <c r="GZC479" s="1"/>
      <c r="GZD479" s="1"/>
      <c r="GZE479" s="1"/>
      <c r="GZF479" s="1"/>
      <c r="GZG479" s="1"/>
      <c r="GZH479" s="1"/>
      <c r="GZI479" s="1"/>
      <c r="GZJ479" s="1"/>
      <c r="GZK479" s="1"/>
      <c r="GZL479" s="1"/>
      <c r="GZM479" s="1"/>
      <c r="GZN479" s="1"/>
      <c r="GZO479" s="1"/>
      <c r="GZP479" s="1"/>
      <c r="GZQ479" s="1"/>
      <c r="GZR479" s="1"/>
      <c r="GZS479" s="1"/>
      <c r="GZT479" s="1"/>
      <c r="GZU479" s="1"/>
      <c r="GZV479" s="1"/>
      <c r="GZW479" s="1"/>
      <c r="GZX479" s="1"/>
      <c r="GZY479" s="1"/>
      <c r="GZZ479" s="1"/>
      <c r="HAA479" s="1"/>
      <c r="HAB479" s="1"/>
      <c r="HAC479" s="1"/>
      <c r="HAD479" s="1"/>
      <c r="HAE479" s="1"/>
      <c r="HAF479" s="1"/>
      <c r="HAG479" s="1"/>
      <c r="HAH479" s="1"/>
      <c r="HAI479" s="1"/>
      <c r="HAJ479" s="1"/>
      <c r="HAK479" s="1"/>
      <c r="HAL479" s="1"/>
      <c r="HAM479" s="1"/>
      <c r="HAN479" s="1"/>
      <c r="HAO479" s="1"/>
      <c r="HAP479" s="1"/>
      <c r="HAQ479" s="1"/>
      <c r="HAR479" s="1"/>
      <c r="HAS479" s="1"/>
      <c r="HAT479" s="1"/>
      <c r="HAU479" s="1"/>
      <c r="HAV479" s="1"/>
      <c r="HAW479" s="1"/>
      <c r="HAX479" s="1"/>
      <c r="HAY479" s="1"/>
      <c r="HAZ479" s="1"/>
      <c r="HBA479" s="1"/>
      <c r="HBB479" s="1"/>
      <c r="HBC479" s="1"/>
      <c r="HBD479" s="1"/>
      <c r="HBE479" s="1"/>
      <c r="HBF479" s="1"/>
      <c r="HBG479" s="1"/>
      <c r="HBH479" s="1"/>
      <c r="HBI479" s="1"/>
      <c r="HBJ479" s="1"/>
      <c r="HBK479" s="1"/>
      <c r="HBL479" s="1"/>
      <c r="HBM479" s="1"/>
      <c r="HBN479" s="1"/>
      <c r="HBO479" s="1"/>
      <c r="HBP479" s="1"/>
      <c r="HBQ479" s="1"/>
      <c r="HBR479" s="1"/>
      <c r="HBS479" s="1"/>
      <c r="HBT479" s="1"/>
      <c r="HBU479" s="1"/>
      <c r="HBV479" s="1"/>
      <c r="HBW479" s="1"/>
      <c r="HBX479" s="1"/>
      <c r="HBY479" s="1"/>
      <c r="HBZ479" s="1"/>
      <c r="HCA479" s="1"/>
      <c r="HCB479" s="1"/>
      <c r="HCC479" s="1"/>
      <c r="HCD479" s="1"/>
      <c r="HCE479" s="1"/>
      <c r="HCF479" s="1"/>
      <c r="HCG479" s="1"/>
      <c r="HCH479" s="1"/>
      <c r="HCI479" s="1"/>
      <c r="HCJ479" s="1"/>
      <c r="HCK479" s="1"/>
      <c r="HCL479" s="1"/>
      <c r="HCM479" s="1"/>
      <c r="HCN479" s="1"/>
      <c r="HCO479" s="1"/>
      <c r="HCP479" s="1"/>
      <c r="HCQ479" s="1"/>
      <c r="HCR479" s="1"/>
      <c r="HCS479" s="1"/>
      <c r="HCT479" s="1"/>
      <c r="HCU479" s="1"/>
      <c r="HCV479" s="1"/>
      <c r="HCW479" s="1"/>
      <c r="HCX479" s="1"/>
      <c r="HCY479" s="1"/>
      <c r="HCZ479" s="1"/>
      <c r="HDA479" s="1"/>
      <c r="HDB479" s="1"/>
      <c r="HDC479" s="1"/>
      <c r="HDD479" s="1"/>
      <c r="HDE479" s="1"/>
      <c r="HDF479" s="1"/>
      <c r="HDG479" s="1"/>
      <c r="HDH479" s="1"/>
      <c r="HDI479" s="1"/>
      <c r="HDJ479" s="1"/>
      <c r="HDK479" s="1"/>
      <c r="HDL479" s="1"/>
      <c r="HDM479" s="1"/>
      <c r="HDN479" s="1"/>
      <c r="HDO479" s="1"/>
      <c r="HDP479" s="1"/>
      <c r="HDQ479" s="1"/>
      <c r="HDR479" s="1"/>
      <c r="HDS479" s="1"/>
      <c r="HDT479" s="1"/>
      <c r="HDU479" s="1"/>
      <c r="HDV479" s="1"/>
      <c r="HDW479" s="1"/>
      <c r="HDX479" s="1"/>
      <c r="HDY479" s="1"/>
      <c r="HDZ479" s="1"/>
      <c r="HEA479" s="1"/>
      <c r="HEB479" s="1"/>
      <c r="HEC479" s="1"/>
      <c r="HED479" s="1"/>
      <c r="HEE479" s="1"/>
      <c r="HEF479" s="1"/>
      <c r="HEG479" s="1"/>
      <c r="HEH479" s="1"/>
      <c r="HEI479" s="1"/>
      <c r="HEJ479" s="1"/>
      <c r="HEK479" s="1"/>
      <c r="HEL479" s="1"/>
      <c r="HEM479" s="1"/>
      <c r="HEN479" s="1"/>
      <c r="HEO479" s="1"/>
      <c r="HEP479" s="1"/>
      <c r="HEQ479" s="1"/>
      <c r="HER479" s="1"/>
      <c r="HES479" s="1"/>
      <c r="HET479" s="1"/>
      <c r="HEU479" s="1"/>
      <c r="HEV479" s="1"/>
      <c r="HEW479" s="1"/>
      <c r="HEX479" s="1"/>
      <c r="HEY479" s="1"/>
      <c r="HEZ479" s="1"/>
      <c r="HFA479" s="1"/>
      <c r="HFB479" s="1"/>
      <c r="HFC479" s="1"/>
      <c r="HFD479" s="1"/>
      <c r="HFE479" s="1"/>
      <c r="HFF479" s="1"/>
      <c r="HFG479" s="1"/>
      <c r="HFH479" s="1"/>
      <c r="HFI479" s="1"/>
      <c r="HFJ479" s="1"/>
      <c r="HFK479" s="1"/>
      <c r="HFL479" s="1"/>
      <c r="HFM479" s="1"/>
      <c r="HFN479" s="1"/>
      <c r="HFO479" s="1"/>
      <c r="HFP479" s="1"/>
      <c r="HFQ479" s="1"/>
      <c r="HFR479" s="1"/>
      <c r="HFS479" s="1"/>
      <c r="HFT479" s="1"/>
      <c r="HFU479" s="1"/>
      <c r="HFV479" s="1"/>
      <c r="HFW479" s="1"/>
      <c r="HFX479" s="1"/>
      <c r="HFY479" s="1"/>
      <c r="HFZ479" s="1"/>
      <c r="HGA479" s="1"/>
      <c r="HGB479" s="1"/>
      <c r="HGC479" s="1"/>
      <c r="HGD479" s="1"/>
      <c r="HGE479" s="1"/>
      <c r="HGF479" s="1"/>
      <c r="HGG479" s="1"/>
      <c r="HGH479" s="1"/>
      <c r="HGI479" s="1"/>
      <c r="HGJ479" s="1"/>
      <c r="HGK479" s="1"/>
      <c r="HGL479" s="1"/>
      <c r="HGM479" s="1"/>
      <c r="HGN479" s="1"/>
      <c r="HGO479" s="1"/>
      <c r="HGP479" s="1"/>
      <c r="HGQ479" s="1"/>
      <c r="HGR479" s="1"/>
      <c r="HGS479" s="1"/>
      <c r="HGT479" s="1"/>
      <c r="HGU479" s="1"/>
      <c r="HGV479" s="1"/>
      <c r="HGW479" s="1"/>
      <c r="HGX479" s="1"/>
      <c r="HGY479" s="1"/>
      <c r="HGZ479" s="1"/>
      <c r="HHA479" s="1"/>
      <c r="HHB479" s="1"/>
      <c r="HHC479" s="1"/>
      <c r="HHD479" s="1"/>
      <c r="HHE479" s="1"/>
      <c r="HHF479" s="1"/>
      <c r="HHG479" s="1"/>
      <c r="HHH479" s="1"/>
      <c r="HHI479" s="1"/>
      <c r="HHJ479" s="1"/>
      <c r="HHK479" s="1"/>
      <c r="HHL479" s="1"/>
      <c r="HHM479" s="1"/>
      <c r="HHN479" s="1"/>
      <c r="HHO479" s="1"/>
      <c r="HHP479" s="1"/>
      <c r="HHQ479" s="1"/>
      <c r="HHR479" s="1"/>
      <c r="HHS479" s="1"/>
      <c r="HHT479" s="1"/>
      <c r="HHU479" s="1"/>
      <c r="HHV479" s="1"/>
      <c r="HHW479" s="1"/>
      <c r="HHX479" s="1"/>
      <c r="HHY479" s="1"/>
      <c r="HHZ479" s="1"/>
      <c r="HIA479" s="1"/>
      <c r="HIB479" s="1"/>
      <c r="HIC479" s="1"/>
      <c r="HID479" s="1"/>
      <c r="HIE479" s="1"/>
      <c r="HIF479" s="1"/>
      <c r="HIG479" s="1"/>
      <c r="HIH479" s="1"/>
      <c r="HII479" s="1"/>
      <c r="HIJ479" s="1"/>
      <c r="HIK479" s="1"/>
      <c r="HIL479" s="1"/>
      <c r="HIM479" s="1"/>
      <c r="HIN479" s="1"/>
      <c r="HIO479" s="1"/>
      <c r="HIP479" s="1"/>
      <c r="HIQ479" s="1"/>
      <c r="HIR479" s="1"/>
      <c r="HIS479" s="1"/>
      <c r="HIT479" s="1"/>
      <c r="HIU479" s="1"/>
      <c r="HIV479" s="1"/>
      <c r="HIW479" s="1"/>
      <c r="HIX479" s="1"/>
      <c r="HIY479" s="1"/>
      <c r="HIZ479" s="1"/>
      <c r="HJA479" s="1"/>
      <c r="HJB479" s="1"/>
      <c r="HJC479" s="1"/>
      <c r="HJD479" s="1"/>
      <c r="HJE479" s="1"/>
      <c r="HJF479" s="1"/>
      <c r="HJG479" s="1"/>
      <c r="HJH479" s="1"/>
      <c r="HJI479" s="1"/>
      <c r="HJJ479" s="1"/>
      <c r="HJK479" s="1"/>
      <c r="HJL479" s="1"/>
      <c r="HJM479" s="1"/>
      <c r="HJN479" s="1"/>
      <c r="HJO479" s="1"/>
      <c r="HJP479" s="1"/>
      <c r="HJQ479" s="1"/>
      <c r="HJR479" s="1"/>
      <c r="HJS479" s="1"/>
      <c r="HJT479" s="1"/>
      <c r="HJU479" s="1"/>
      <c r="HJV479" s="1"/>
      <c r="HJW479" s="1"/>
      <c r="HJX479" s="1"/>
      <c r="HJY479" s="1"/>
      <c r="HJZ479" s="1"/>
      <c r="HKA479" s="1"/>
      <c r="HKB479" s="1"/>
      <c r="HKC479" s="1"/>
      <c r="HKD479" s="1"/>
      <c r="HKE479" s="1"/>
      <c r="HKF479" s="1"/>
      <c r="HKG479" s="1"/>
      <c r="HKH479" s="1"/>
      <c r="HKI479" s="1"/>
      <c r="HKJ479" s="1"/>
      <c r="HKK479" s="1"/>
      <c r="HKL479" s="1"/>
      <c r="HKM479" s="1"/>
      <c r="HKN479" s="1"/>
      <c r="HKO479" s="1"/>
      <c r="HKP479" s="1"/>
      <c r="HKQ479" s="1"/>
      <c r="HKR479" s="1"/>
      <c r="HKS479" s="1"/>
      <c r="HKT479" s="1"/>
      <c r="HKU479" s="1"/>
      <c r="HKV479" s="1"/>
      <c r="HKW479" s="1"/>
      <c r="HKX479" s="1"/>
      <c r="HKY479" s="1"/>
      <c r="HKZ479" s="1"/>
      <c r="HLA479" s="1"/>
      <c r="HLB479" s="1"/>
      <c r="HLC479" s="1"/>
      <c r="HLD479" s="1"/>
      <c r="HLE479" s="1"/>
      <c r="HLF479" s="1"/>
      <c r="HLG479" s="1"/>
      <c r="HLH479" s="1"/>
      <c r="HLI479" s="1"/>
      <c r="HLJ479" s="1"/>
      <c r="HLK479" s="1"/>
      <c r="HLL479" s="1"/>
      <c r="HLM479" s="1"/>
      <c r="HLN479" s="1"/>
      <c r="HLO479" s="1"/>
      <c r="HLP479" s="1"/>
      <c r="HLQ479" s="1"/>
      <c r="HLR479" s="1"/>
      <c r="HLS479" s="1"/>
      <c r="HLT479" s="1"/>
      <c r="HLU479" s="1"/>
      <c r="HLV479" s="1"/>
      <c r="HLW479" s="1"/>
      <c r="HLX479" s="1"/>
      <c r="HLY479" s="1"/>
      <c r="HLZ479" s="1"/>
      <c r="HMA479" s="1"/>
      <c r="HMB479" s="1"/>
      <c r="HMC479" s="1"/>
      <c r="HMD479" s="1"/>
      <c r="HME479" s="1"/>
      <c r="HMF479" s="1"/>
      <c r="HMG479" s="1"/>
      <c r="HMH479" s="1"/>
      <c r="HMI479" s="1"/>
      <c r="HMJ479" s="1"/>
      <c r="HMK479" s="1"/>
      <c r="HML479" s="1"/>
      <c r="HMM479" s="1"/>
      <c r="HMN479" s="1"/>
      <c r="HMO479" s="1"/>
      <c r="HMP479" s="1"/>
      <c r="HMQ479" s="1"/>
      <c r="HMR479" s="1"/>
      <c r="HMS479" s="1"/>
      <c r="HMT479" s="1"/>
      <c r="HMU479" s="1"/>
      <c r="HMV479" s="1"/>
      <c r="HMW479" s="1"/>
      <c r="HMX479" s="1"/>
      <c r="HMY479" s="1"/>
      <c r="HMZ479" s="1"/>
      <c r="HNA479" s="1"/>
      <c r="HNB479" s="1"/>
      <c r="HNC479" s="1"/>
      <c r="HND479" s="1"/>
      <c r="HNE479" s="1"/>
      <c r="HNF479" s="1"/>
      <c r="HNG479" s="1"/>
      <c r="HNH479" s="1"/>
      <c r="HNI479" s="1"/>
      <c r="HNJ479" s="1"/>
      <c r="HNK479" s="1"/>
      <c r="HNL479" s="1"/>
      <c r="HNM479" s="1"/>
      <c r="HNN479" s="1"/>
      <c r="HNO479" s="1"/>
      <c r="HNP479" s="1"/>
      <c r="HNQ479" s="1"/>
      <c r="HNR479" s="1"/>
      <c r="HNS479" s="1"/>
      <c r="HNT479" s="1"/>
      <c r="HNU479" s="1"/>
      <c r="HNV479" s="1"/>
      <c r="HNW479" s="1"/>
      <c r="HNX479" s="1"/>
      <c r="HNY479" s="1"/>
      <c r="HNZ479" s="1"/>
      <c r="HOA479" s="1"/>
      <c r="HOB479" s="1"/>
      <c r="HOC479" s="1"/>
      <c r="HOD479" s="1"/>
      <c r="HOE479" s="1"/>
      <c r="HOF479" s="1"/>
      <c r="HOG479" s="1"/>
      <c r="HOH479" s="1"/>
      <c r="HOI479" s="1"/>
      <c r="HOJ479" s="1"/>
      <c r="HOK479" s="1"/>
      <c r="HOL479" s="1"/>
      <c r="HOM479" s="1"/>
      <c r="HON479" s="1"/>
      <c r="HOO479" s="1"/>
      <c r="HOP479" s="1"/>
      <c r="HOQ479" s="1"/>
      <c r="HOR479" s="1"/>
      <c r="HOS479" s="1"/>
      <c r="HOT479" s="1"/>
      <c r="HOU479" s="1"/>
      <c r="HOV479" s="1"/>
      <c r="HOW479" s="1"/>
      <c r="HOX479" s="1"/>
      <c r="HOY479" s="1"/>
      <c r="HOZ479" s="1"/>
      <c r="HPA479" s="1"/>
      <c r="HPB479" s="1"/>
      <c r="HPC479" s="1"/>
      <c r="HPD479" s="1"/>
      <c r="HPE479" s="1"/>
      <c r="HPF479" s="1"/>
      <c r="HPG479" s="1"/>
      <c r="HPH479" s="1"/>
      <c r="HPI479" s="1"/>
      <c r="HPJ479" s="1"/>
      <c r="HPK479" s="1"/>
      <c r="HPL479" s="1"/>
      <c r="HPM479" s="1"/>
      <c r="HPN479" s="1"/>
      <c r="HPO479" s="1"/>
      <c r="HPP479" s="1"/>
      <c r="HPQ479" s="1"/>
      <c r="HPR479" s="1"/>
      <c r="HPS479" s="1"/>
      <c r="HPT479" s="1"/>
      <c r="HPU479" s="1"/>
      <c r="HPV479" s="1"/>
      <c r="HPW479" s="1"/>
      <c r="HPX479" s="1"/>
      <c r="HPY479" s="1"/>
      <c r="HPZ479" s="1"/>
      <c r="HQA479" s="1"/>
      <c r="HQB479" s="1"/>
      <c r="HQC479" s="1"/>
      <c r="HQD479" s="1"/>
      <c r="HQE479" s="1"/>
      <c r="HQF479" s="1"/>
      <c r="HQG479" s="1"/>
      <c r="HQH479" s="1"/>
      <c r="HQI479" s="1"/>
      <c r="HQJ479" s="1"/>
      <c r="HQK479" s="1"/>
      <c r="HQL479" s="1"/>
      <c r="HQM479" s="1"/>
      <c r="HQN479" s="1"/>
      <c r="HQO479" s="1"/>
      <c r="HQP479" s="1"/>
      <c r="HQQ479" s="1"/>
      <c r="HQR479" s="1"/>
      <c r="HQS479" s="1"/>
      <c r="HQT479" s="1"/>
      <c r="HQU479" s="1"/>
      <c r="HQV479" s="1"/>
      <c r="HQW479" s="1"/>
      <c r="HQX479" s="1"/>
      <c r="HQY479" s="1"/>
      <c r="HQZ479" s="1"/>
      <c r="HRA479" s="1"/>
      <c r="HRB479" s="1"/>
      <c r="HRC479" s="1"/>
      <c r="HRD479" s="1"/>
      <c r="HRE479" s="1"/>
      <c r="HRF479" s="1"/>
      <c r="HRG479" s="1"/>
      <c r="HRH479" s="1"/>
      <c r="HRI479" s="1"/>
      <c r="HRJ479" s="1"/>
      <c r="HRK479" s="1"/>
      <c r="HRL479" s="1"/>
      <c r="HRM479" s="1"/>
      <c r="HRN479" s="1"/>
      <c r="HRO479" s="1"/>
      <c r="HRP479" s="1"/>
      <c r="HRQ479" s="1"/>
      <c r="HRR479" s="1"/>
      <c r="HRS479" s="1"/>
      <c r="HRT479" s="1"/>
      <c r="HRU479" s="1"/>
      <c r="HRV479" s="1"/>
      <c r="HRW479" s="1"/>
      <c r="HRX479" s="1"/>
      <c r="HRY479" s="1"/>
      <c r="HRZ479" s="1"/>
      <c r="HSA479" s="1"/>
      <c r="HSB479" s="1"/>
      <c r="HSC479" s="1"/>
      <c r="HSD479" s="1"/>
      <c r="HSE479" s="1"/>
      <c r="HSF479" s="1"/>
      <c r="HSG479" s="1"/>
      <c r="HSH479" s="1"/>
      <c r="HSI479" s="1"/>
      <c r="HSJ479" s="1"/>
      <c r="HSK479" s="1"/>
      <c r="HSL479" s="1"/>
      <c r="HSM479" s="1"/>
      <c r="HSN479" s="1"/>
      <c r="HSO479" s="1"/>
      <c r="HSP479" s="1"/>
      <c r="HSQ479" s="1"/>
      <c r="HSR479" s="1"/>
      <c r="HSS479" s="1"/>
      <c r="HST479" s="1"/>
      <c r="HSU479" s="1"/>
      <c r="HSV479" s="1"/>
      <c r="HSW479" s="1"/>
      <c r="HSX479" s="1"/>
      <c r="HSY479" s="1"/>
      <c r="HSZ479" s="1"/>
      <c r="HTA479" s="1"/>
      <c r="HTB479" s="1"/>
      <c r="HTC479" s="1"/>
      <c r="HTD479" s="1"/>
      <c r="HTE479" s="1"/>
      <c r="HTF479" s="1"/>
      <c r="HTG479" s="1"/>
      <c r="HTH479" s="1"/>
      <c r="HTI479" s="1"/>
      <c r="HTJ479" s="1"/>
      <c r="HTK479" s="1"/>
      <c r="HTL479" s="1"/>
      <c r="HTM479" s="1"/>
      <c r="HTN479" s="1"/>
      <c r="HTO479" s="1"/>
      <c r="HTP479" s="1"/>
      <c r="HTQ479" s="1"/>
      <c r="HTR479" s="1"/>
      <c r="HTS479" s="1"/>
      <c r="HTT479" s="1"/>
      <c r="HTU479" s="1"/>
      <c r="HTV479" s="1"/>
      <c r="HTW479" s="1"/>
      <c r="HTX479" s="1"/>
      <c r="HTY479" s="1"/>
      <c r="HTZ479" s="1"/>
      <c r="HUA479" s="1"/>
      <c r="HUB479" s="1"/>
      <c r="HUC479" s="1"/>
      <c r="HUD479" s="1"/>
      <c r="HUE479" s="1"/>
      <c r="HUF479" s="1"/>
      <c r="HUG479" s="1"/>
      <c r="HUH479" s="1"/>
      <c r="HUI479" s="1"/>
      <c r="HUJ479" s="1"/>
      <c r="HUK479" s="1"/>
      <c r="HUL479" s="1"/>
      <c r="HUM479" s="1"/>
      <c r="HUN479" s="1"/>
      <c r="HUO479" s="1"/>
      <c r="HUP479" s="1"/>
      <c r="HUQ479" s="1"/>
      <c r="HUR479" s="1"/>
      <c r="HUS479" s="1"/>
      <c r="HUT479" s="1"/>
      <c r="HUU479" s="1"/>
      <c r="HUV479" s="1"/>
      <c r="HUW479" s="1"/>
      <c r="HUX479" s="1"/>
      <c r="HUY479" s="1"/>
      <c r="HUZ479" s="1"/>
      <c r="HVA479" s="1"/>
      <c r="HVB479" s="1"/>
      <c r="HVC479" s="1"/>
      <c r="HVD479" s="1"/>
      <c r="HVE479" s="1"/>
      <c r="HVF479" s="1"/>
      <c r="HVG479" s="1"/>
      <c r="HVH479" s="1"/>
      <c r="HVI479" s="1"/>
      <c r="HVJ479" s="1"/>
      <c r="HVK479" s="1"/>
      <c r="HVL479" s="1"/>
      <c r="HVM479" s="1"/>
      <c r="HVN479" s="1"/>
      <c r="HVO479" s="1"/>
      <c r="HVP479" s="1"/>
      <c r="HVQ479" s="1"/>
      <c r="HVR479" s="1"/>
      <c r="HVS479" s="1"/>
      <c r="HVT479" s="1"/>
      <c r="HVU479" s="1"/>
      <c r="HVV479" s="1"/>
      <c r="HVW479" s="1"/>
      <c r="HVX479" s="1"/>
      <c r="HVY479" s="1"/>
      <c r="HVZ479" s="1"/>
      <c r="HWA479" s="1"/>
      <c r="HWB479" s="1"/>
      <c r="HWC479" s="1"/>
      <c r="HWD479" s="1"/>
      <c r="HWE479" s="1"/>
      <c r="HWF479" s="1"/>
      <c r="HWG479" s="1"/>
      <c r="HWH479" s="1"/>
      <c r="HWI479" s="1"/>
      <c r="HWJ479" s="1"/>
      <c r="HWK479" s="1"/>
      <c r="HWL479" s="1"/>
      <c r="HWM479" s="1"/>
      <c r="HWN479" s="1"/>
      <c r="HWO479" s="1"/>
      <c r="HWP479" s="1"/>
      <c r="HWQ479" s="1"/>
      <c r="HWR479" s="1"/>
      <c r="HWS479" s="1"/>
      <c r="HWT479" s="1"/>
      <c r="HWU479" s="1"/>
      <c r="HWV479" s="1"/>
      <c r="HWW479" s="1"/>
      <c r="HWX479" s="1"/>
      <c r="HWY479" s="1"/>
      <c r="HWZ479" s="1"/>
      <c r="HXA479" s="1"/>
      <c r="HXB479" s="1"/>
      <c r="HXC479" s="1"/>
      <c r="HXD479" s="1"/>
      <c r="HXE479" s="1"/>
      <c r="HXF479" s="1"/>
      <c r="HXG479" s="1"/>
      <c r="HXH479" s="1"/>
      <c r="HXI479" s="1"/>
      <c r="HXJ479" s="1"/>
      <c r="HXK479" s="1"/>
      <c r="HXL479" s="1"/>
      <c r="HXM479" s="1"/>
      <c r="HXN479" s="1"/>
      <c r="HXO479" s="1"/>
      <c r="HXP479" s="1"/>
      <c r="HXQ479" s="1"/>
      <c r="HXR479" s="1"/>
      <c r="HXS479" s="1"/>
      <c r="HXT479" s="1"/>
      <c r="HXU479" s="1"/>
      <c r="HXV479" s="1"/>
      <c r="HXW479" s="1"/>
      <c r="HXX479" s="1"/>
      <c r="HXY479" s="1"/>
      <c r="HXZ479" s="1"/>
      <c r="HYA479" s="1"/>
      <c r="HYB479" s="1"/>
      <c r="HYC479" s="1"/>
      <c r="HYD479" s="1"/>
      <c r="HYE479" s="1"/>
      <c r="HYF479" s="1"/>
      <c r="HYG479" s="1"/>
      <c r="HYH479" s="1"/>
      <c r="HYI479" s="1"/>
      <c r="HYJ479" s="1"/>
      <c r="HYK479" s="1"/>
      <c r="HYL479" s="1"/>
      <c r="HYM479" s="1"/>
      <c r="HYN479" s="1"/>
      <c r="HYO479" s="1"/>
      <c r="HYP479" s="1"/>
      <c r="HYQ479" s="1"/>
      <c r="HYR479" s="1"/>
      <c r="HYS479" s="1"/>
      <c r="HYT479" s="1"/>
      <c r="HYU479" s="1"/>
      <c r="HYV479" s="1"/>
      <c r="HYW479" s="1"/>
      <c r="HYX479" s="1"/>
      <c r="HYY479" s="1"/>
      <c r="HYZ479" s="1"/>
      <c r="HZA479" s="1"/>
      <c r="HZB479" s="1"/>
      <c r="HZC479" s="1"/>
      <c r="HZD479" s="1"/>
      <c r="HZE479" s="1"/>
      <c r="HZF479" s="1"/>
      <c r="HZG479" s="1"/>
      <c r="HZH479" s="1"/>
      <c r="HZI479" s="1"/>
      <c r="HZJ479" s="1"/>
      <c r="HZK479" s="1"/>
      <c r="HZL479" s="1"/>
      <c r="HZM479" s="1"/>
      <c r="HZN479" s="1"/>
      <c r="HZO479" s="1"/>
      <c r="HZP479" s="1"/>
      <c r="HZQ479" s="1"/>
      <c r="HZR479" s="1"/>
      <c r="HZS479" s="1"/>
      <c r="HZT479" s="1"/>
      <c r="HZU479" s="1"/>
      <c r="HZV479" s="1"/>
      <c r="HZW479" s="1"/>
      <c r="HZX479" s="1"/>
      <c r="HZY479" s="1"/>
      <c r="HZZ479" s="1"/>
      <c r="IAA479" s="1"/>
      <c r="IAB479" s="1"/>
      <c r="IAC479" s="1"/>
      <c r="IAD479" s="1"/>
      <c r="IAE479" s="1"/>
      <c r="IAF479" s="1"/>
      <c r="IAG479" s="1"/>
      <c r="IAH479" s="1"/>
      <c r="IAI479" s="1"/>
      <c r="IAJ479" s="1"/>
      <c r="IAK479" s="1"/>
      <c r="IAL479" s="1"/>
      <c r="IAM479" s="1"/>
      <c r="IAN479" s="1"/>
      <c r="IAO479" s="1"/>
      <c r="IAP479" s="1"/>
      <c r="IAQ479" s="1"/>
      <c r="IAR479" s="1"/>
      <c r="IAS479" s="1"/>
      <c r="IAT479" s="1"/>
      <c r="IAU479" s="1"/>
      <c r="IAV479" s="1"/>
      <c r="IAW479" s="1"/>
      <c r="IAX479" s="1"/>
      <c r="IAY479" s="1"/>
      <c r="IAZ479" s="1"/>
      <c r="IBA479" s="1"/>
      <c r="IBB479" s="1"/>
      <c r="IBC479" s="1"/>
      <c r="IBD479" s="1"/>
      <c r="IBE479" s="1"/>
      <c r="IBF479" s="1"/>
      <c r="IBG479" s="1"/>
      <c r="IBH479" s="1"/>
      <c r="IBI479" s="1"/>
      <c r="IBJ479" s="1"/>
      <c r="IBK479" s="1"/>
      <c r="IBL479" s="1"/>
      <c r="IBM479" s="1"/>
      <c r="IBN479" s="1"/>
      <c r="IBO479" s="1"/>
      <c r="IBP479" s="1"/>
      <c r="IBQ479" s="1"/>
      <c r="IBR479" s="1"/>
      <c r="IBS479" s="1"/>
      <c r="IBT479" s="1"/>
      <c r="IBU479" s="1"/>
      <c r="IBV479" s="1"/>
      <c r="IBW479" s="1"/>
      <c r="IBX479" s="1"/>
      <c r="IBY479" s="1"/>
      <c r="IBZ479" s="1"/>
      <c r="ICA479" s="1"/>
      <c r="ICB479" s="1"/>
      <c r="ICC479" s="1"/>
      <c r="ICD479" s="1"/>
      <c r="ICE479" s="1"/>
      <c r="ICF479" s="1"/>
      <c r="ICG479" s="1"/>
      <c r="ICH479" s="1"/>
      <c r="ICI479" s="1"/>
      <c r="ICJ479" s="1"/>
      <c r="ICK479" s="1"/>
      <c r="ICL479" s="1"/>
      <c r="ICM479" s="1"/>
      <c r="ICN479" s="1"/>
      <c r="ICO479" s="1"/>
      <c r="ICP479" s="1"/>
      <c r="ICQ479" s="1"/>
      <c r="ICR479" s="1"/>
      <c r="ICS479" s="1"/>
      <c r="ICT479" s="1"/>
      <c r="ICU479" s="1"/>
      <c r="ICV479" s="1"/>
      <c r="ICW479" s="1"/>
      <c r="ICX479" s="1"/>
      <c r="ICY479" s="1"/>
      <c r="ICZ479" s="1"/>
      <c r="IDA479" s="1"/>
      <c r="IDB479" s="1"/>
      <c r="IDC479" s="1"/>
      <c r="IDD479" s="1"/>
      <c r="IDE479" s="1"/>
      <c r="IDF479" s="1"/>
      <c r="IDG479" s="1"/>
      <c r="IDH479" s="1"/>
      <c r="IDI479" s="1"/>
      <c r="IDJ479" s="1"/>
      <c r="IDK479" s="1"/>
      <c r="IDL479" s="1"/>
      <c r="IDM479" s="1"/>
      <c r="IDN479" s="1"/>
      <c r="IDO479" s="1"/>
      <c r="IDP479" s="1"/>
      <c r="IDQ479" s="1"/>
      <c r="IDR479" s="1"/>
      <c r="IDS479" s="1"/>
      <c r="IDT479" s="1"/>
      <c r="IDU479" s="1"/>
      <c r="IDV479" s="1"/>
      <c r="IDW479" s="1"/>
      <c r="IDX479" s="1"/>
      <c r="IDY479" s="1"/>
      <c r="IDZ479" s="1"/>
      <c r="IEA479" s="1"/>
      <c r="IEB479" s="1"/>
      <c r="IEC479" s="1"/>
      <c r="IED479" s="1"/>
      <c r="IEE479" s="1"/>
      <c r="IEF479" s="1"/>
      <c r="IEG479" s="1"/>
      <c r="IEH479" s="1"/>
      <c r="IEI479" s="1"/>
      <c r="IEJ479" s="1"/>
      <c r="IEK479" s="1"/>
      <c r="IEL479" s="1"/>
      <c r="IEM479" s="1"/>
      <c r="IEN479" s="1"/>
      <c r="IEO479" s="1"/>
      <c r="IEP479" s="1"/>
      <c r="IEQ479" s="1"/>
      <c r="IER479" s="1"/>
      <c r="IES479" s="1"/>
      <c r="IET479" s="1"/>
      <c r="IEU479" s="1"/>
      <c r="IEV479" s="1"/>
      <c r="IEW479" s="1"/>
      <c r="IEX479" s="1"/>
      <c r="IEY479" s="1"/>
      <c r="IEZ479" s="1"/>
      <c r="IFA479" s="1"/>
      <c r="IFB479" s="1"/>
      <c r="IFC479" s="1"/>
      <c r="IFD479" s="1"/>
      <c r="IFE479" s="1"/>
      <c r="IFF479" s="1"/>
      <c r="IFG479" s="1"/>
      <c r="IFH479" s="1"/>
      <c r="IFI479" s="1"/>
      <c r="IFJ479" s="1"/>
      <c r="IFK479" s="1"/>
      <c r="IFL479" s="1"/>
      <c r="IFM479" s="1"/>
      <c r="IFN479" s="1"/>
      <c r="IFO479" s="1"/>
      <c r="IFP479" s="1"/>
      <c r="IFQ479" s="1"/>
      <c r="IFR479" s="1"/>
      <c r="IFS479" s="1"/>
      <c r="IFT479" s="1"/>
      <c r="IFU479" s="1"/>
      <c r="IFV479" s="1"/>
      <c r="IFW479" s="1"/>
      <c r="IFX479" s="1"/>
      <c r="IFY479" s="1"/>
      <c r="IFZ479" s="1"/>
      <c r="IGA479" s="1"/>
      <c r="IGB479" s="1"/>
      <c r="IGC479" s="1"/>
      <c r="IGD479" s="1"/>
      <c r="IGE479" s="1"/>
      <c r="IGF479" s="1"/>
      <c r="IGG479" s="1"/>
      <c r="IGH479" s="1"/>
      <c r="IGI479" s="1"/>
      <c r="IGJ479" s="1"/>
      <c r="IGK479" s="1"/>
      <c r="IGL479" s="1"/>
      <c r="IGM479" s="1"/>
      <c r="IGN479" s="1"/>
      <c r="IGO479" s="1"/>
      <c r="IGP479" s="1"/>
      <c r="IGQ479" s="1"/>
      <c r="IGR479" s="1"/>
      <c r="IGS479" s="1"/>
      <c r="IGT479" s="1"/>
      <c r="IGU479" s="1"/>
      <c r="IGV479" s="1"/>
      <c r="IGW479" s="1"/>
      <c r="IGX479" s="1"/>
      <c r="IGY479" s="1"/>
      <c r="IGZ479" s="1"/>
      <c r="IHA479" s="1"/>
      <c r="IHB479" s="1"/>
      <c r="IHC479" s="1"/>
      <c r="IHD479" s="1"/>
      <c r="IHE479" s="1"/>
      <c r="IHF479" s="1"/>
      <c r="IHG479" s="1"/>
      <c r="IHH479" s="1"/>
      <c r="IHI479" s="1"/>
      <c r="IHJ479" s="1"/>
      <c r="IHK479" s="1"/>
      <c r="IHL479" s="1"/>
      <c r="IHM479" s="1"/>
      <c r="IHN479" s="1"/>
      <c r="IHO479" s="1"/>
      <c r="IHP479" s="1"/>
      <c r="IHQ479" s="1"/>
      <c r="IHR479" s="1"/>
      <c r="IHS479" s="1"/>
      <c r="IHT479" s="1"/>
      <c r="IHU479" s="1"/>
      <c r="IHV479" s="1"/>
      <c r="IHW479" s="1"/>
      <c r="IHX479" s="1"/>
      <c r="IHY479" s="1"/>
      <c r="IHZ479" s="1"/>
      <c r="IIA479" s="1"/>
      <c r="IIB479" s="1"/>
      <c r="IIC479" s="1"/>
      <c r="IID479" s="1"/>
      <c r="IIE479" s="1"/>
      <c r="IIF479" s="1"/>
      <c r="IIG479" s="1"/>
      <c r="IIH479" s="1"/>
      <c r="III479" s="1"/>
      <c r="IIJ479" s="1"/>
      <c r="IIK479" s="1"/>
      <c r="IIL479" s="1"/>
      <c r="IIM479" s="1"/>
      <c r="IIN479" s="1"/>
      <c r="IIO479" s="1"/>
      <c r="IIP479" s="1"/>
      <c r="IIQ479" s="1"/>
      <c r="IIR479" s="1"/>
      <c r="IIS479" s="1"/>
      <c r="IIT479" s="1"/>
      <c r="IIU479" s="1"/>
      <c r="IIV479" s="1"/>
      <c r="IIW479" s="1"/>
      <c r="IIX479" s="1"/>
      <c r="IIY479" s="1"/>
      <c r="IIZ479" s="1"/>
      <c r="IJA479" s="1"/>
      <c r="IJB479" s="1"/>
      <c r="IJC479" s="1"/>
      <c r="IJD479" s="1"/>
      <c r="IJE479" s="1"/>
      <c r="IJF479" s="1"/>
      <c r="IJG479" s="1"/>
      <c r="IJH479" s="1"/>
      <c r="IJI479" s="1"/>
      <c r="IJJ479" s="1"/>
      <c r="IJK479" s="1"/>
      <c r="IJL479" s="1"/>
      <c r="IJM479" s="1"/>
      <c r="IJN479" s="1"/>
      <c r="IJO479" s="1"/>
      <c r="IJP479" s="1"/>
      <c r="IJQ479" s="1"/>
      <c r="IJR479" s="1"/>
      <c r="IJS479" s="1"/>
      <c r="IJT479" s="1"/>
      <c r="IJU479" s="1"/>
      <c r="IJV479" s="1"/>
      <c r="IJW479" s="1"/>
      <c r="IJX479" s="1"/>
      <c r="IJY479" s="1"/>
      <c r="IJZ479" s="1"/>
      <c r="IKA479" s="1"/>
      <c r="IKB479" s="1"/>
      <c r="IKC479" s="1"/>
      <c r="IKD479" s="1"/>
      <c r="IKE479" s="1"/>
      <c r="IKF479" s="1"/>
      <c r="IKG479" s="1"/>
      <c r="IKH479" s="1"/>
      <c r="IKI479" s="1"/>
      <c r="IKJ479" s="1"/>
      <c r="IKK479" s="1"/>
      <c r="IKL479" s="1"/>
      <c r="IKM479" s="1"/>
      <c r="IKN479" s="1"/>
      <c r="IKO479" s="1"/>
      <c r="IKP479" s="1"/>
      <c r="IKQ479" s="1"/>
      <c r="IKR479" s="1"/>
      <c r="IKS479" s="1"/>
      <c r="IKT479" s="1"/>
      <c r="IKU479" s="1"/>
      <c r="IKV479" s="1"/>
      <c r="IKW479" s="1"/>
      <c r="IKX479" s="1"/>
      <c r="IKY479" s="1"/>
      <c r="IKZ479" s="1"/>
      <c r="ILA479" s="1"/>
      <c r="ILB479" s="1"/>
      <c r="ILC479" s="1"/>
      <c r="ILD479" s="1"/>
      <c r="ILE479" s="1"/>
      <c r="ILF479" s="1"/>
      <c r="ILG479" s="1"/>
      <c r="ILH479" s="1"/>
      <c r="ILI479" s="1"/>
      <c r="ILJ479" s="1"/>
      <c r="ILK479" s="1"/>
      <c r="ILL479" s="1"/>
      <c r="ILM479" s="1"/>
      <c r="ILN479" s="1"/>
      <c r="ILO479" s="1"/>
      <c r="ILP479" s="1"/>
      <c r="ILQ479" s="1"/>
      <c r="ILR479" s="1"/>
      <c r="ILS479" s="1"/>
      <c r="ILT479" s="1"/>
      <c r="ILU479" s="1"/>
      <c r="ILV479" s="1"/>
      <c r="ILW479" s="1"/>
      <c r="ILX479" s="1"/>
      <c r="ILY479" s="1"/>
      <c r="ILZ479" s="1"/>
      <c r="IMA479" s="1"/>
      <c r="IMB479" s="1"/>
      <c r="IMC479" s="1"/>
      <c r="IMD479" s="1"/>
      <c r="IME479" s="1"/>
      <c r="IMF479" s="1"/>
      <c r="IMG479" s="1"/>
      <c r="IMH479" s="1"/>
      <c r="IMI479" s="1"/>
      <c r="IMJ479" s="1"/>
      <c r="IMK479" s="1"/>
      <c r="IML479" s="1"/>
      <c r="IMM479" s="1"/>
      <c r="IMN479" s="1"/>
      <c r="IMO479" s="1"/>
      <c r="IMP479" s="1"/>
      <c r="IMQ479" s="1"/>
      <c r="IMR479" s="1"/>
      <c r="IMS479" s="1"/>
      <c r="IMT479" s="1"/>
      <c r="IMU479" s="1"/>
      <c r="IMV479" s="1"/>
      <c r="IMW479" s="1"/>
      <c r="IMX479" s="1"/>
      <c r="IMY479" s="1"/>
      <c r="IMZ479" s="1"/>
      <c r="INA479" s="1"/>
      <c r="INB479" s="1"/>
      <c r="INC479" s="1"/>
      <c r="IND479" s="1"/>
      <c r="INE479" s="1"/>
      <c r="INF479" s="1"/>
      <c r="ING479" s="1"/>
      <c r="INH479" s="1"/>
      <c r="INI479" s="1"/>
      <c r="INJ479" s="1"/>
      <c r="INK479" s="1"/>
      <c r="INL479" s="1"/>
      <c r="INM479" s="1"/>
      <c r="INN479" s="1"/>
      <c r="INO479" s="1"/>
      <c r="INP479" s="1"/>
      <c r="INQ479" s="1"/>
      <c r="INR479" s="1"/>
      <c r="INS479" s="1"/>
      <c r="INT479" s="1"/>
      <c r="INU479" s="1"/>
      <c r="INV479" s="1"/>
      <c r="INW479" s="1"/>
      <c r="INX479" s="1"/>
      <c r="INY479" s="1"/>
      <c r="INZ479" s="1"/>
      <c r="IOA479" s="1"/>
      <c r="IOB479" s="1"/>
      <c r="IOC479" s="1"/>
      <c r="IOD479" s="1"/>
      <c r="IOE479" s="1"/>
      <c r="IOF479" s="1"/>
      <c r="IOG479" s="1"/>
      <c r="IOH479" s="1"/>
      <c r="IOI479" s="1"/>
      <c r="IOJ479" s="1"/>
      <c r="IOK479" s="1"/>
      <c r="IOL479" s="1"/>
      <c r="IOM479" s="1"/>
      <c r="ION479" s="1"/>
      <c r="IOO479" s="1"/>
      <c r="IOP479" s="1"/>
      <c r="IOQ479" s="1"/>
      <c r="IOR479" s="1"/>
      <c r="IOS479" s="1"/>
      <c r="IOT479" s="1"/>
      <c r="IOU479" s="1"/>
      <c r="IOV479" s="1"/>
      <c r="IOW479" s="1"/>
      <c r="IOX479" s="1"/>
      <c r="IOY479" s="1"/>
      <c r="IOZ479" s="1"/>
      <c r="IPA479" s="1"/>
      <c r="IPB479" s="1"/>
      <c r="IPC479" s="1"/>
      <c r="IPD479" s="1"/>
      <c r="IPE479" s="1"/>
      <c r="IPF479" s="1"/>
      <c r="IPG479" s="1"/>
      <c r="IPH479" s="1"/>
      <c r="IPI479" s="1"/>
      <c r="IPJ479" s="1"/>
      <c r="IPK479" s="1"/>
      <c r="IPL479" s="1"/>
      <c r="IPM479" s="1"/>
      <c r="IPN479" s="1"/>
      <c r="IPO479" s="1"/>
      <c r="IPP479" s="1"/>
      <c r="IPQ479" s="1"/>
      <c r="IPR479" s="1"/>
      <c r="IPS479" s="1"/>
      <c r="IPT479" s="1"/>
      <c r="IPU479" s="1"/>
      <c r="IPV479" s="1"/>
      <c r="IPW479" s="1"/>
      <c r="IPX479" s="1"/>
      <c r="IPY479" s="1"/>
      <c r="IPZ479" s="1"/>
      <c r="IQA479" s="1"/>
      <c r="IQB479" s="1"/>
      <c r="IQC479" s="1"/>
      <c r="IQD479" s="1"/>
      <c r="IQE479" s="1"/>
      <c r="IQF479" s="1"/>
      <c r="IQG479" s="1"/>
      <c r="IQH479" s="1"/>
      <c r="IQI479" s="1"/>
      <c r="IQJ479" s="1"/>
      <c r="IQK479" s="1"/>
      <c r="IQL479" s="1"/>
      <c r="IQM479" s="1"/>
      <c r="IQN479" s="1"/>
      <c r="IQO479" s="1"/>
      <c r="IQP479" s="1"/>
      <c r="IQQ479" s="1"/>
      <c r="IQR479" s="1"/>
      <c r="IQS479" s="1"/>
      <c r="IQT479" s="1"/>
      <c r="IQU479" s="1"/>
      <c r="IQV479" s="1"/>
      <c r="IQW479" s="1"/>
      <c r="IQX479" s="1"/>
      <c r="IQY479" s="1"/>
      <c r="IQZ479" s="1"/>
      <c r="IRA479" s="1"/>
      <c r="IRB479" s="1"/>
      <c r="IRC479" s="1"/>
      <c r="IRD479" s="1"/>
      <c r="IRE479" s="1"/>
      <c r="IRF479" s="1"/>
      <c r="IRG479" s="1"/>
      <c r="IRH479" s="1"/>
      <c r="IRI479" s="1"/>
      <c r="IRJ479" s="1"/>
      <c r="IRK479" s="1"/>
      <c r="IRL479" s="1"/>
      <c r="IRM479" s="1"/>
      <c r="IRN479" s="1"/>
      <c r="IRO479" s="1"/>
      <c r="IRP479" s="1"/>
      <c r="IRQ479" s="1"/>
      <c r="IRR479" s="1"/>
      <c r="IRS479" s="1"/>
      <c r="IRT479" s="1"/>
      <c r="IRU479" s="1"/>
      <c r="IRV479" s="1"/>
      <c r="IRW479" s="1"/>
      <c r="IRX479" s="1"/>
      <c r="IRY479" s="1"/>
      <c r="IRZ479" s="1"/>
      <c r="ISA479" s="1"/>
      <c r="ISB479" s="1"/>
      <c r="ISC479" s="1"/>
      <c r="ISD479" s="1"/>
      <c r="ISE479" s="1"/>
      <c r="ISF479" s="1"/>
      <c r="ISG479" s="1"/>
      <c r="ISH479" s="1"/>
      <c r="ISI479" s="1"/>
      <c r="ISJ479" s="1"/>
      <c r="ISK479" s="1"/>
      <c r="ISL479" s="1"/>
      <c r="ISM479" s="1"/>
      <c r="ISN479" s="1"/>
      <c r="ISO479" s="1"/>
      <c r="ISP479" s="1"/>
      <c r="ISQ479" s="1"/>
      <c r="ISR479" s="1"/>
      <c r="ISS479" s="1"/>
      <c r="IST479" s="1"/>
      <c r="ISU479" s="1"/>
      <c r="ISV479" s="1"/>
      <c r="ISW479" s="1"/>
      <c r="ISX479" s="1"/>
      <c r="ISY479" s="1"/>
      <c r="ISZ479" s="1"/>
      <c r="ITA479" s="1"/>
      <c r="ITB479" s="1"/>
      <c r="ITC479" s="1"/>
      <c r="ITD479" s="1"/>
      <c r="ITE479" s="1"/>
      <c r="ITF479" s="1"/>
      <c r="ITG479" s="1"/>
      <c r="ITH479" s="1"/>
      <c r="ITI479" s="1"/>
      <c r="ITJ479" s="1"/>
      <c r="ITK479" s="1"/>
      <c r="ITL479" s="1"/>
      <c r="ITM479" s="1"/>
      <c r="ITN479" s="1"/>
      <c r="ITO479" s="1"/>
      <c r="ITP479" s="1"/>
      <c r="ITQ479" s="1"/>
      <c r="ITR479" s="1"/>
      <c r="ITS479" s="1"/>
      <c r="ITT479" s="1"/>
      <c r="ITU479" s="1"/>
      <c r="ITV479" s="1"/>
      <c r="ITW479" s="1"/>
      <c r="ITX479" s="1"/>
      <c r="ITY479" s="1"/>
      <c r="ITZ479" s="1"/>
      <c r="IUA479" s="1"/>
      <c r="IUB479" s="1"/>
      <c r="IUC479" s="1"/>
      <c r="IUD479" s="1"/>
      <c r="IUE479" s="1"/>
      <c r="IUF479" s="1"/>
      <c r="IUG479" s="1"/>
      <c r="IUH479" s="1"/>
      <c r="IUI479" s="1"/>
      <c r="IUJ479" s="1"/>
      <c r="IUK479" s="1"/>
      <c r="IUL479" s="1"/>
      <c r="IUM479" s="1"/>
      <c r="IUN479" s="1"/>
      <c r="IUO479" s="1"/>
      <c r="IUP479" s="1"/>
      <c r="IUQ479" s="1"/>
      <c r="IUR479" s="1"/>
      <c r="IUS479" s="1"/>
      <c r="IUT479" s="1"/>
      <c r="IUU479" s="1"/>
      <c r="IUV479" s="1"/>
      <c r="IUW479" s="1"/>
      <c r="IUX479" s="1"/>
      <c r="IUY479" s="1"/>
      <c r="IUZ479" s="1"/>
      <c r="IVA479" s="1"/>
      <c r="IVB479" s="1"/>
      <c r="IVC479" s="1"/>
      <c r="IVD479" s="1"/>
      <c r="IVE479" s="1"/>
      <c r="IVF479" s="1"/>
      <c r="IVG479" s="1"/>
      <c r="IVH479" s="1"/>
      <c r="IVI479" s="1"/>
      <c r="IVJ479" s="1"/>
      <c r="IVK479" s="1"/>
      <c r="IVL479" s="1"/>
      <c r="IVM479" s="1"/>
      <c r="IVN479" s="1"/>
      <c r="IVO479" s="1"/>
      <c r="IVP479" s="1"/>
      <c r="IVQ479" s="1"/>
      <c r="IVR479" s="1"/>
      <c r="IVS479" s="1"/>
      <c r="IVT479" s="1"/>
      <c r="IVU479" s="1"/>
      <c r="IVV479" s="1"/>
      <c r="IVW479" s="1"/>
      <c r="IVX479" s="1"/>
      <c r="IVY479" s="1"/>
      <c r="IVZ479" s="1"/>
      <c r="IWA479" s="1"/>
      <c r="IWB479" s="1"/>
      <c r="IWC479" s="1"/>
      <c r="IWD479" s="1"/>
      <c r="IWE479" s="1"/>
      <c r="IWF479" s="1"/>
      <c r="IWG479" s="1"/>
      <c r="IWH479" s="1"/>
      <c r="IWI479" s="1"/>
      <c r="IWJ479" s="1"/>
      <c r="IWK479" s="1"/>
      <c r="IWL479" s="1"/>
      <c r="IWM479" s="1"/>
      <c r="IWN479" s="1"/>
      <c r="IWO479" s="1"/>
      <c r="IWP479" s="1"/>
      <c r="IWQ479" s="1"/>
      <c r="IWR479" s="1"/>
      <c r="IWS479" s="1"/>
      <c r="IWT479" s="1"/>
      <c r="IWU479" s="1"/>
      <c r="IWV479" s="1"/>
      <c r="IWW479" s="1"/>
      <c r="IWX479" s="1"/>
      <c r="IWY479" s="1"/>
      <c r="IWZ479" s="1"/>
      <c r="IXA479" s="1"/>
      <c r="IXB479" s="1"/>
      <c r="IXC479" s="1"/>
      <c r="IXD479" s="1"/>
      <c r="IXE479" s="1"/>
      <c r="IXF479" s="1"/>
      <c r="IXG479" s="1"/>
      <c r="IXH479" s="1"/>
      <c r="IXI479" s="1"/>
      <c r="IXJ479" s="1"/>
      <c r="IXK479" s="1"/>
      <c r="IXL479" s="1"/>
      <c r="IXM479" s="1"/>
      <c r="IXN479" s="1"/>
      <c r="IXO479" s="1"/>
      <c r="IXP479" s="1"/>
      <c r="IXQ479" s="1"/>
      <c r="IXR479" s="1"/>
      <c r="IXS479" s="1"/>
      <c r="IXT479" s="1"/>
      <c r="IXU479" s="1"/>
      <c r="IXV479" s="1"/>
      <c r="IXW479" s="1"/>
      <c r="IXX479" s="1"/>
      <c r="IXY479" s="1"/>
      <c r="IXZ479" s="1"/>
      <c r="IYA479" s="1"/>
      <c r="IYB479" s="1"/>
      <c r="IYC479" s="1"/>
      <c r="IYD479" s="1"/>
      <c r="IYE479" s="1"/>
      <c r="IYF479" s="1"/>
      <c r="IYG479" s="1"/>
      <c r="IYH479" s="1"/>
      <c r="IYI479" s="1"/>
      <c r="IYJ479" s="1"/>
      <c r="IYK479" s="1"/>
      <c r="IYL479" s="1"/>
      <c r="IYM479" s="1"/>
      <c r="IYN479" s="1"/>
      <c r="IYO479" s="1"/>
      <c r="IYP479" s="1"/>
      <c r="IYQ479" s="1"/>
      <c r="IYR479" s="1"/>
      <c r="IYS479" s="1"/>
      <c r="IYT479" s="1"/>
      <c r="IYU479" s="1"/>
      <c r="IYV479" s="1"/>
      <c r="IYW479" s="1"/>
      <c r="IYX479" s="1"/>
      <c r="IYY479" s="1"/>
      <c r="IYZ479" s="1"/>
      <c r="IZA479" s="1"/>
      <c r="IZB479" s="1"/>
      <c r="IZC479" s="1"/>
      <c r="IZD479" s="1"/>
      <c r="IZE479" s="1"/>
      <c r="IZF479" s="1"/>
      <c r="IZG479" s="1"/>
      <c r="IZH479" s="1"/>
      <c r="IZI479" s="1"/>
      <c r="IZJ479" s="1"/>
      <c r="IZK479" s="1"/>
      <c r="IZL479" s="1"/>
      <c r="IZM479" s="1"/>
      <c r="IZN479" s="1"/>
      <c r="IZO479" s="1"/>
      <c r="IZP479" s="1"/>
      <c r="IZQ479" s="1"/>
      <c r="IZR479" s="1"/>
      <c r="IZS479" s="1"/>
      <c r="IZT479" s="1"/>
      <c r="IZU479" s="1"/>
      <c r="IZV479" s="1"/>
      <c r="IZW479" s="1"/>
      <c r="IZX479" s="1"/>
      <c r="IZY479" s="1"/>
      <c r="IZZ479" s="1"/>
      <c r="JAA479" s="1"/>
      <c r="JAB479" s="1"/>
      <c r="JAC479" s="1"/>
      <c r="JAD479" s="1"/>
      <c r="JAE479" s="1"/>
      <c r="JAF479" s="1"/>
      <c r="JAG479" s="1"/>
      <c r="JAH479" s="1"/>
      <c r="JAI479" s="1"/>
      <c r="JAJ479" s="1"/>
      <c r="JAK479" s="1"/>
      <c r="JAL479" s="1"/>
      <c r="JAM479" s="1"/>
      <c r="JAN479" s="1"/>
      <c r="JAO479" s="1"/>
      <c r="JAP479" s="1"/>
      <c r="JAQ479" s="1"/>
      <c r="JAR479" s="1"/>
      <c r="JAS479" s="1"/>
      <c r="JAT479" s="1"/>
      <c r="JAU479" s="1"/>
      <c r="JAV479" s="1"/>
      <c r="JAW479" s="1"/>
      <c r="JAX479" s="1"/>
      <c r="JAY479" s="1"/>
      <c r="JAZ479" s="1"/>
      <c r="JBA479" s="1"/>
      <c r="JBB479" s="1"/>
      <c r="JBC479" s="1"/>
      <c r="JBD479" s="1"/>
      <c r="JBE479" s="1"/>
      <c r="JBF479" s="1"/>
      <c r="JBG479" s="1"/>
      <c r="JBH479" s="1"/>
      <c r="JBI479" s="1"/>
      <c r="JBJ479" s="1"/>
      <c r="JBK479" s="1"/>
      <c r="JBL479" s="1"/>
      <c r="JBM479" s="1"/>
      <c r="JBN479" s="1"/>
      <c r="JBO479" s="1"/>
      <c r="JBP479" s="1"/>
      <c r="JBQ479" s="1"/>
      <c r="JBR479" s="1"/>
      <c r="JBS479" s="1"/>
      <c r="JBT479" s="1"/>
      <c r="JBU479" s="1"/>
      <c r="JBV479" s="1"/>
      <c r="JBW479" s="1"/>
      <c r="JBX479" s="1"/>
      <c r="JBY479" s="1"/>
      <c r="JBZ479" s="1"/>
      <c r="JCA479" s="1"/>
      <c r="JCB479" s="1"/>
      <c r="JCC479" s="1"/>
      <c r="JCD479" s="1"/>
      <c r="JCE479" s="1"/>
      <c r="JCF479" s="1"/>
      <c r="JCG479" s="1"/>
      <c r="JCH479" s="1"/>
      <c r="JCI479" s="1"/>
      <c r="JCJ479" s="1"/>
      <c r="JCK479" s="1"/>
      <c r="JCL479" s="1"/>
      <c r="JCM479" s="1"/>
      <c r="JCN479" s="1"/>
      <c r="JCO479" s="1"/>
      <c r="JCP479" s="1"/>
      <c r="JCQ479" s="1"/>
      <c r="JCR479" s="1"/>
      <c r="JCS479" s="1"/>
      <c r="JCT479" s="1"/>
      <c r="JCU479" s="1"/>
      <c r="JCV479" s="1"/>
      <c r="JCW479" s="1"/>
      <c r="JCX479" s="1"/>
      <c r="JCY479" s="1"/>
      <c r="JCZ479" s="1"/>
      <c r="JDA479" s="1"/>
      <c r="JDB479" s="1"/>
      <c r="JDC479" s="1"/>
      <c r="JDD479" s="1"/>
      <c r="JDE479" s="1"/>
      <c r="JDF479" s="1"/>
      <c r="JDG479" s="1"/>
      <c r="JDH479" s="1"/>
      <c r="JDI479" s="1"/>
      <c r="JDJ479" s="1"/>
      <c r="JDK479" s="1"/>
      <c r="JDL479" s="1"/>
      <c r="JDM479" s="1"/>
      <c r="JDN479" s="1"/>
      <c r="JDO479" s="1"/>
      <c r="JDP479" s="1"/>
      <c r="JDQ479" s="1"/>
      <c r="JDR479" s="1"/>
      <c r="JDS479" s="1"/>
      <c r="JDT479" s="1"/>
      <c r="JDU479" s="1"/>
      <c r="JDV479" s="1"/>
      <c r="JDW479" s="1"/>
      <c r="JDX479" s="1"/>
      <c r="JDY479" s="1"/>
      <c r="JDZ479" s="1"/>
      <c r="JEA479" s="1"/>
      <c r="JEB479" s="1"/>
      <c r="JEC479" s="1"/>
      <c r="JED479" s="1"/>
      <c r="JEE479" s="1"/>
      <c r="JEF479" s="1"/>
      <c r="JEG479" s="1"/>
      <c r="JEH479" s="1"/>
      <c r="JEI479" s="1"/>
      <c r="JEJ479" s="1"/>
      <c r="JEK479" s="1"/>
      <c r="JEL479" s="1"/>
      <c r="JEM479" s="1"/>
      <c r="JEN479" s="1"/>
      <c r="JEO479" s="1"/>
      <c r="JEP479" s="1"/>
      <c r="JEQ479" s="1"/>
      <c r="JER479" s="1"/>
      <c r="JES479" s="1"/>
      <c r="JET479" s="1"/>
      <c r="JEU479" s="1"/>
      <c r="JEV479" s="1"/>
      <c r="JEW479" s="1"/>
      <c r="JEX479" s="1"/>
      <c r="JEY479" s="1"/>
      <c r="JEZ479" s="1"/>
      <c r="JFA479" s="1"/>
      <c r="JFB479" s="1"/>
      <c r="JFC479" s="1"/>
      <c r="JFD479" s="1"/>
      <c r="JFE479" s="1"/>
      <c r="JFF479" s="1"/>
      <c r="JFG479" s="1"/>
      <c r="JFH479" s="1"/>
      <c r="JFI479" s="1"/>
      <c r="JFJ479" s="1"/>
      <c r="JFK479" s="1"/>
      <c r="JFL479" s="1"/>
      <c r="JFM479" s="1"/>
      <c r="JFN479" s="1"/>
      <c r="JFO479" s="1"/>
      <c r="JFP479" s="1"/>
      <c r="JFQ479" s="1"/>
      <c r="JFR479" s="1"/>
      <c r="JFS479" s="1"/>
      <c r="JFT479" s="1"/>
      <c r="JFU479" s="1"/>
      <c r="JFV479" s="1"/>
      <c r="JFW479" s="1"/>
      <c r="JFX479" s="1"/>
      <c r="JFY479" s="1"/>
      <c r="JFZ479" s="1"/>
      <c r="JGA479" s="1"/>
      <c r="JGB479" s="1"/>
      <c r="JGC479" s="1"/>
      <c r="JGD479" s="1"/>
      <c r="JGE479" s="1"/>
      <c r="JGF479" s="1"/>
      <c r="JGG479" s="1"/>
      <c r="JGH479" s="1"/>
      <c r="JGI479" s="1"/>
      <c r="JGJ479" s="1"/>
      <c r="JGK479" s="1"/>
      <c r="JGL479" s="1"/>
      <c r="JGM479" s="1"/>
      <c r="JGN479" s="1"/>
      <c r="JGO479" s="1"/>
      <c r="JGP479" s="1"/>
      <c r="JGQ479" s="1"/>
      <c r="JGR479" s="1"/>
      <c r="JGS479" s="1"/>
      <c r="JGT479" s="1"/>
      <c r="JGU479" s="1"/>
      <c r="JGV479" s="1"/>
      <c r="JGW479" s="1"/>
      <c r="JGX479" s="1"/>
      <c r="JGY479" s="1"/>
      <c r="JGZ479" s="1"/>
      <c r="JHA479" s="1"/>
      <c r="JHB479" s="1"/>
      <c r="JHC479" s="1"/>
      <c r="JHD479" s="1"/>
      <c r="JHE479" s="1"/>
      <c r="JHF479" s="1"/>
      <c r="JHG479" s="1"/>
      <c r="JHH479" s="1"/>
      <c r="JHI479" s="1"/>
      <c r="JHJ479" s="1"/>
      <c r="JHK479" s="1"/>
      <c r="JHL479" s="1"/>
      <c r="JHM479" s="1"/>
      <c r="JHN479" s="1"/>
      <c r="JHO479" s="1"/>
      <c r="JHP479" s="1"/>
      <c r="JHQ479" s="1"/>
      <c r="JHR479" s="1"/>
      <c r="JHS479" s="1"/>
      <c r="JHT479" s="1"/>
      <c r="JHU479" s="1"/>
      <c r="JHV479" s="1"/>
      <c r="JHW479" s="1"/>
      <c r="JHX479" s="1"/>
      <c r="JHY479" s="1"/>
      <c r="JHZ479" s="1"/>
      <c r="JIA479" s="1"/>
      <c r="JIB479" s="1"/>
      <c r="JIC479" s="1"/>
      <c r="JID479" s="1"/>
      <c r="JIE479" s="1"/>
      <c r="JIF479" s="1"/>
      <c r="JIG479" s="1"/>
      <c r="JIH479" s="1"/>
      <c r="JII479" s="1"/>
      <c r="JIJ479" s="1"/>
      <c r="JIK479" s="1"/>
      <c r="JIL479" s="1"/>
      <c r="JIM479" s="1"/>
      <c r="JIN479" s="1"/>
      <c r="JIO479" s="1"/>
      <c r="JIP479" s="1"/>
      <c r="JIQ479" s="1"/>
      <c r="JIR479" s="1"/>
      <c r="JIS479" s="1"/>
      <c r="JIT479" s="1"/>
      <c r="JIU479" s="1"/>
      <c r="JIV479" s="1"/>
      <c r="JIW479" s="1"/>
      <c r="JIX479" s="1"/>
      <c r="JIY479" s="1"/>
      <c r="JIZ479" s="1"/>
      <c r="JJA479" s="1"/>
      <c r="JJB479" s="1"/>
      <c r="JJC479" s="1"/>
      <c r="JJD479" s="1"/>
      <c r="JJE479" s="1"/>
      <c r="JJF479" s="1"/>
      <c r="JJG479" s="1"/>
      <c r="JJH479" s="1"/>
      <c r="JJI479" s="1"/>
      <c r="JJJ479" s="1"/>
      <c r="JJK479" s="1"/>
      <c r="JJL479" s="1"/>
      <c r="JJM479" s="1"/>
      <c r="JJN479" s="1"/>
      <c r="JJO479" s="1"/>
      <c r="JJP479" s="1"/>
      <c r="JJQ479" s="1"/>
      <c r="JJR479" s="1"/>
      <c r="JJS479" s="1"/>
      <c r="JJT479" s="1"/>
      <c r="JJU479" s="1"/>
      <c r="JJV479" s="1"/>
      <c r="JJW479" s="1"/>
      <c r="JJX479" s="1"/>
      <c r="JJY479" s="1"/>
      <c r="JJZ479" s="1"/>
      <c r="JKA479" s="1"/>
      <c r="JKB479" s="1"/>
      <c r="JKC479" s="1"/>
      <c r="JKD479" s="1"/>
      <c r="JKE479" s="1"/>
      <c r="JKF479" s="1"/>
      <c r="JKG479" s="1"/>
      <c r="JKH479" s="1"/>
      <c r="JKI479" s="1"/>
      <c r="JKJ479" s="1"/>
      <c r="JKK479" s="1"/>
      <c r="JKL479" s="1"/>
      <c r="JKM479" s="1"/>
      <c r="JKN479" s="1"/>
      <c r="JKO479" s="1"/>
      <c r="JKP479" s="1"/>
      <c r="JKQ479" s="1"/>
      <c r="JKR479" s="1"/>
      <c r="JKS479" s="1"/>
      <c r="JKT479" s="1"/>
      <c r="JKU479" s="1"/>
      <c r="JKV479" s="1"/>
      <c r="JKW479" s="1"/>
      <c r="JKX479" s="1"/>
      <c r="JKY479" s="1"/>
      <c r="JKZ479" s="1"/>
      <c r="JLA479" s="1"/>
      <c r="JLB479" s="1"/>
      <c r="JLC479" s="1"/>
      <c r="JLD479" s="1"/>
      <c r="JLE479" s="1"/>
      <c r="JLF479" s="1"/>
      <c r="JLG479" s="1"/>
      <c r="JLH479" s="1"/>
      <c r="JLI479" s="1"/>
      <c r="JLJ479" s="1"/>
      <c r="JLK479" s="1"/>
      <c r="JLL479" s="1"/>
      <c r="JLM479" s="1"/>
      <c r="JLN479" s="1"/>
      <c r="JLO479" s="1"/>
      <c r="JLP479" s="1"/>
      <c r="JLQ479" s="1"/>
      <c r="JLR479" s="1"/>
      <c r="JLS479" s="1"/>
      <c r="JLT479" s="1"/>
      <c r="JLU479" s="1"/>
      <c r="JLV479" s="1"/>
      <c r="JLW479" s="1"/>
      <c r="JLX479" s="1"/>
      <c r="JLY479" s="1"/>
      <c r="JLZ479" s="1"/>
      <c r="JMA479" s="1"/>
      <c r="JMB479" s="1"/>
      <c r="JMC479" s="1"/>
      <c r="JMD479" s="1"/>
      <c r="JME479" s="1"/>
      <c r="JMF479" s="1"/>
      <c r="JMG479" s="1"/>
      <c r="JMH479" s="1"/>
      <c r="JMI479" s="1"/>
      <c r="JMJ479" s="1"/>
      <c r="JMK479" s="1"/>
      <c r="JML479" s="1"/>
      <c r="JMM479" s="1"/>
      <c r="JMN479" s="1"/>
      <c r="JMO479" s="1"/>
      <c r="JMP479" s="1"/>
      <c r="JMQ479" s="1"/>
      <c r="JMR479" s="1"/>
      <c r="JMS479" s="1"/>
      <c r="JMT479" s="1"/>
      <c r="JMU479" s="1"/>
      <c r="JMV479" s="1"/>
      <c r="JMW479" s="1"/>
      <c r="JMX479" s="1"/>
      <c r="JMY479" s="1"/>
      <c r="JMZ479" s="1"/>
      <c r="JNA479" s="1"/>
      <c r="JNB479" s="1"/>
      <c r="JNC479" s="1"/>
      <c r="JND479" s="1"/>
      <c r="JNE479" s="1"/>
      <c r="JNF479" s="1"/>
      <c r="JNG479" s="1"/>
      <c r="JNH479" s="1"/>
      <c r="JNI479" s="1"/>
      <c r="JNJ479" s="1"/>
      <c r="JNK479" s="1"/>
      <c r="JNL479" s="1"/>
      <c r="JNM479" s="1"/>
      <c r="JNN479" s="1"/>
      <c r="JNO479" s="1"/>
      <c r="JNP479" s="1"/>
      <c r="JNQ479" s="1"/>
      <c r="JNR479" s="1"/>
      <c r="JNS479" s="1"/>
      <c r="JNT479" s="1"/>
      <c r="JNU479" s="1"/>
      <c r="JNV479" s="1"/>
      <c r="JNW479" s="1"/>
      <c r="JNX479" s="1"/>
      <c r="JNY479" s="1"/>
      <c r="JNZ479" s="1"/>
      <c r="JOA479" s="1"/>
      <c r="JOB479" s="1"/>
      <c r="JOC479" s="1"/>
      <c r="JOD479" s="1"/>
      <c r="JOE479" s="1"/>
      <c r="JOF479" s="1"/>
      <c r="JOG479" s="1"/>
      <c r="JOH479" s="1"/>
      <c r="JOI479" s="1"/>
      <c r="JOJ479" s="1"/>
      <c r="JOK479" s="1"/>
      <c r="JOL479" s="1"/>
      <c r="JOM479" s="1"/>
      <c r="JON479" s="1"/>
      <c r="JOO479" s="1"/>
      <c r="JOP479" s="1"/>
      <c r="JOQ479" s="1"/>
      <c r="JOR479" s="1"/>
      <c r="JOS479" s="1"/>
      <c r="JOT479" s="1"/>
      <c r="JOU479" s="1"/>
      <c r="JOV479" s="1"/>
      <c r="JOW479" s="1"/>
      <c r="JOX479" s="1"/>
      <c r="JOY479" s="1"/>
      <c r="JOZ479" s="1"/>
      <c r="JPA479" s="1"/>
      <c r="JPB479" s="1"/>
      <c r="JPC479" s="1"/>
      <c r="JPD479" s="1"/>
      <c r="JPE479" s="1"/>
      <c r="JPF479" s="1"/>
      <c r="JPG479" s="1"/>
      <c r="JPH479" s="1"/>
      <c r="JPI479" s="1"/>
      <c r="JPJ479" s="1"/>
      <c r="JPK479" s="1"/>
      <c r="JPL479" s="1"/>
      <c r="JPM479" s="1"/>
      <c r="JPN479" s="1"/>
      <c r="JPO479" s="1"/>
      <c r="JPP479" s="1"/>
      <c r="JPQ479" s="1"/>
      <c r="JPR479" s="1"/>
      <c r="JPS479" s="1"/>
      <c r="JPT479" s="1"/>
      <c r="JPU479" s="1"/>
      <c r="JPV479" s="1"/>
      <c r="JPW479" s="1"/>
      <c r="JPX479" s="1"/>
      <c r="JPY479" s="1"/>
      <c r="JPZ479" s="1"/>
      <c r="JQA479" s="1"/>
      <c r="JQB479" s="1"/>
      <c r="JQC479" s="1"/>
      <c r="JQD479" s="1"/>
      <c r="JQE479" s="1"/>
      <c r="JQF479" s="1"/>
      <c r="JQG479" s="1"/>
      <c r="JQH479" s="1"/>
      <c r="JQI479" s="1"/>
      <c r="JQJ479" s="1"/>
      <c r="JQK479" s="1"/>
      <c r="JQL479" s="1"/>
      <c r="JQM479" s="1"/>
      <c r="JQN479" s="1"/>
      <c r="JQO479" s="1"/>
      <c r="JQP479" s="1"/>
      <c r="JQQ479" s="1"/>
      <c r="JQR479" s="1"/>
      <c r="JQS479" s="1"/>
      <c r="JQT479" s="1"/>
      <c r="JQU479" s="1"/>
      <c r="JQV479" s="1"/>
      <c r="JQW479" s="1"/>
      <c r="JQX479" s="1"/>
      <c r="JQY479" s="1"/>
      <c r="JQZ479" s="1"/>
      <c r="JRA479" s="1"/>
      <c r="JRB479" s="1"/>
      <c r="JRC479" s="1"/>
      <c r="JRD479" s="1"/>
      <c r="JRE479" s="1"/>
      <c r="JRF479" s="1"/>
      <c r="JRG479" s="1"/>
      <c r="JRH479" s="1"/>
      <c r="JRI479" s="1"/>
      <c r="JRJ479" s="1"/>
      <c r="JRK479" s="1"/>
      <c r="JRL479" s="1"/>
      <c r="JRM479" s="1"/>
      <c r="JRN479" s="1"/>
      <c r="JRO479" s="1"/>
      <c r="JRP479" s="1"/>
      <c r="JRQ479" s="1"/>
      <c r="JRR479" s="1"/>
      <c r="JRS479" s="1"/>
      <c r="JRT479" s="1"/>
      <c r="JRU479" s="1"/>
      <c r="JRV479" s="1"/>
      <c r="JRW479" s="1"/>
      <c r="JRX479" s="1"/>
      <c r="JRY479" s="1"/>
      <c r="JRZ479" s="1"/>
      <c r="JSA479" s="1"/>
      <c r="JSB479" s="1"/>
      <c r="JSC479" s="1"/>
      <c r="JSD479" s="1"/>
      <c r="JSE479" s="1"/>
      <c r="JSF479" s="1"/>
      <c r="JSG479" s="1"/>
      <c r="JSH479" s="1"/>
      <c r="JSI479" s="1"/>
      <c r="JSJ479" s="1"/>
      <c r="JSK479" s="1"/>
      <c r="JSL479" s="1"/>
      <c r="JSM479" s="1"/>
      <c r="JSN479" s="1"/>
      <c r="JSO479" s="1"/>
      <c r="JSP479" s="1"/>
      <c r="JSQ479" s="1"/>
      <c r="JSR479" s="1"/>
      <c r="JSS479" s="1"/>
      <c r="JST479" s="1"/>
      <c r="JSU479" s="1"/>
      <c r="JSV479" s="1"/>
      <c r="JSW479" s="1"/>
      <c r="JSX479" s="1"/>
      <c r="JSY479" s="1"/>
      <c r="JSZ479" s="1"/>
      <c r="JTA479" s="1"/>
      <c r="JTB479" s="1"/>
      <c r="JTC479" s="1"/>
      <c r="JTD479" s="1"/>
      <c r="JTE479" s="1"/>
      <c r="JTF479" s="1"/>
      <c r="JTG479" s="1"/>
      <c r="JTH479" s="1"/>
      <c r="JTI479" s="1"/>
      <c r="JTJ479" s="1"/>
      <c r="JTK479" s="1"/>
      <c r="JTL479" s="1"/>
      <c r="JTM479" s="1"/>
      <c r="JTN479" s="1"/>
      <c r="JTO479" s="1"/>
      <c r="JTP479" s="1"/>
      <c r="JTQ479" s="1"/>
      <c r="JTR479" s="1"/>
      <c r="JTS479" s="1"/>
      <c r="JTT479" s="1"/>
      <c r="JTU479" s="1"/>
      <c r="JTV479" s="1"/>
      <c r="JTW479" s="1"/>
      <c r="JTX479" s="1"/>
      <c r="JTY479" s="1"/>
      <c r="JTZ479" s="1"/>
      <c r="JUA479" s="1"/>
      <c r="JUB479" s="1"/>
      <c r="JUC479" s="1"/>
      <c r="JUD479" s="1"/>
      <c r="JUE479" s="1"/>
      <c r="JUF479" s="1"/>
      <c r="JUG479" s="1"/>
      <c r="JUH479" s="1"/>
      <c r="JUI479" s="1"/>
      <c r="JUJ479" s="1"/>
      <c r="JUK479" s="1"/>
      <c r="JUL479" s="1"/>
      <c r="JUM479" s="1"/>
      <c r="JUN479" s="1"/>
      <c r="JUO479" s="1"/>
      <c r="JUP479" s="1"/>
      <c r="JUQ479" s="1"/>
      <c r="JUR479" s="1"/>
      <c r="JUS479" s="1"/>
      <c r="JUT479" s="1"/>
      <c r="JUU479" s="1"/>
      <c r="JUV479" s="1"/>
      <c r="JUW479" s="1"/>
      <c r="JUX479" s="1"/>
      <c r="JUY479" s="1"/>
      <c r="JUZ479" s="1"/>
      <c r="JVA479" s="1"/>
      <c r="JVB479" s="1"/>
      <c r="JVC479" s="1"/>
      <c r="JVD479" s="1"/>
      <c r="JVE479" s="1"/>
      <c r="JVF479" s="1"/>
      <c r="JVG479" s="1"/>
      <c r="JVH479" s="1"/>
      <c r="JVI479" s="1"/>
      <c r="JVJ479" s="1"/>
      <c r="JVK479" s="1"/>
      <c r="JVL479" s="1"/>
      <c r="JVM479" s="1"/>
      <c r="JVN479" s="1"/>
      <c r="JVO479" s="1"/>
      <c r="JVP479" s="1"/>
      <c r="JVQ479" s="1"/>
      <c r="JVR479" s="1"/>
      <c r="JVS479" s="1"/>
      <c r="JVT479" s="1"/>
      <c r="JVU479" s="1"/>
      <c r="JVV479" s="1"/>
      <c r="JVW479" s="1"/>
      <c r="JVX479" s="1"/>
      <c r="JVY479" s="1"/>
      <c r="JVZ479" s="1"/>
      <c r="JWA479" s="1"/>
      <c r="JWB479" s="1"/>
      <c r="JWC479" s="1"/>
      <c r="JWD479" s="1"/>
      <c r="JWE479" s="1"/>
      <c r="JWF479" s="1"/>
      <c r="JWG479" s="1"/>
      <c r="JWH479" s="1"/>
      <c r="JWI479" s="1"/>
      <c r="JWJ479" s="1"/>
      <c r="JWK479" s="1"/>
      <c r="JWL479" s="1"/>
      <c r="JWM479" s="1"/>
      <c r="JWN479" s="1"/>
      <c r="JWO479" s="1"/>
      <c r="JWP479" s="1"/>
      <c r="JWQ479" s="1"/>
      <c r="JWR479" s="1"/>
      <c r="JWS479" s="1"/>
      <c r="JWT479" s="1"/>
      <c r="JWU479" s="1"/>
      <c r="JWV479" s="1"/>
      <c r="JWW479" s="1"/>
      <c r="JWX479" s="1"/>
      <c r="JWY479" s="1"/>
      <c r="JWZ479" s="1"/>
      <c r="JXA479" s="1"/>
      <c r="JXB479" s="1"/>
      <c r="JXC479" s="1"/>
      <c r="JXD479" s="1"/>
      <c r="JXE479" s="1"/>
      <c r="JXF479" s="1"/>
      <c r="JXG479" s="1"/>
      <c r="JXH479" s="1"/>
      <c r="JXI479" s="1"/>
      <c r="JXJ479" s="1"/>
      <c r="JXK479" s="1"/>
      <c r="JXL479" s="1"/>
      <c r="JXM479" s="1"/>
      <c r="JXN479" s="1"/>
      <c r="JXO479" s="1"/>
      <c r="JXP479" s="1"/>
      <c r="JXQ479" s="1"/>
      <c r="JXR479" s="1"/>
      <c r="JXS479" s="1"/>
      <c r="JXT479" s="1"/>
      <c r="JXU479" s="1"/>
      <c r="JXV479" s="1"/>
      <c r="JXW479" s="1"/>
      <c r="JXX479" s="1"/>
      <c r="JXY479" s="1"/>
      <c r="JXZ479" s="1"/>
      <c r="JYA479" s="1"/>
      <c r="JYB479" s="1"/>
      <c r="JYC479" s="1"/>
      <c r="JYD479" s="1"/>
      <c r="JYE479" s="1"/>
      <c r="JYF479" s="1"/>
      <c r="JYG479" s="1"/>
      <c r="JYH479" s="1"/>
      <c r="JYI479" s="1"/>
      <c r="JYJ479" s="1"/>
      <c r="JYK479" s="1"/>
      <c r="JYL479" s="1"/>
      <c r="JYM479" s="1"/>
      <c r="JYN479" s="1"/>
      <c r="JYO479" s="1"/>
      <c r="JYP479" s="1"/>
      <c r="JYQ479" s="1"/>
      <c r="JYR479" s="1"/>
      <c r="JYS479" s="1"/>
      <c r="JYT479" s="1"/>
      <c r="JYU479" s="1"/>
      <c r="JYV479" s="1"/>
      <c r="JYW479" s="1"/>
      <c r="JYX479" s="1"/>
      <c r="JYY479" s="1"/>
      <c r="JYZ479" s="1"/>
      <c r="JZA479" s="1"/>
      <c r="JZB479" s="1"/>
      <c r="JZC479" s="1"/>
      <c r="JZD479" s="1"/>
      <c r="JZE479" s="1"/>
      <c r="JZF479" s="1"/>
      <c r="JZG479" s="1"/>
      <c r="JZH479" s="1"/>
      <c r="JZI479" s="1"/>
      <c r="JZJ479" s="1"/>
      <c r="JZK479" s="1"/>
      <c r="JZL479" s="1"/>
      <c r="JZM479" s="1"/>
      <c r="JZN479" s="1"/>
      <c r="JZO479" s="1"/>
      <c r="JZP479" s="1"/>
      <c r="JZQ479" s="1"/>
      <c r="JZR479" s="1"/>
      <c r="JZS479" s="1"/>
      <c r="JZT479" s="1"/>
      <c r="JZU479" s="1"/>
      <c r="JZV479" s="1"/>
      <c r="JZW479" s="1"/>
      <c r="JZX479" s="1"/>
      <c r="JZY479" s="1"/>
      <c r="JZZ479" s="1"/>
      <c r="KAA479" s="1"/>
      <c r="KAB479" s="1"/>
      <c r="KAC479" s="1"/>
      <c r="KAD479" s="1"/>
      <c r="KAE479" s="1"/>
      <c r="KAF479" s="1"/>
      <c r="KAG479" s="1"/>
      <c r="KAH479" s="1"/>
      <c r="KAI479" s="1"/>
      <c r="KAJ479" s="1"/>
      <c r="KAK479" s="1"/>
      <c r="KAL479" s="1"/>
      <c r="KAM479" s="1"/>
      <c r="KAN479" s="1"/>
      <c r="KAO479" s="1"/>
      <c r="KAP479" s="1"/>
      <c r="KAQ479" s="1"/>
      <c r="KAR479" s="1"/>
      <c r="KAS479" s="1"/>
      <c r="KAT479" s="1"/>
      <c r="KAU479" s="1"/>
      <c r="KAV479" s="1"/>
      <c r="KAW479" s="1"/>
      <c r="KAX479" s="1"/>
      <c r="KAY479" s="1"/>
      <c r="KAZ479" s="1"/>
      <c r="KBA479" s="1"/>
      <c r="KBB479" s="1"/>
      <c r="KBC479" s="1"/>
      <c r="KBD479" s="1"/>
      <c r="KBE479" s="1"/>
      <c r="KBF479" s="1"/>
      <c r="KBG479" s="1"/>
      <c r="KBH479" s="1"/>
      <c r="KBI479" s="1"/>
      <c r="KBJ479" s="1"/>
      <c r="KBK479" s="1"/>
      <c r="KBL479" s="1"/>
      <c r="KBM479" s="1"/>
      <c r="KBN479" s="1"/>
      <c r="KBO479" s="1"/>
      <c r="KBP479" s="1"/>
      <c r="KBQ479" s="1"/>
      <c r="KBR479" s="1"/>
      <c r="KBS479" s="1"/>
      <c r="KBT479" s="1"/>
      <c r="KBU479" s="1"/>
      <c r="KBV479" s="1"/>
      <c r="KBW479" s="1"/>
      <c r="KBX479" s="1"/>
      <c r="KBY479" s="1"/>
      <c r="KBZ479" s="1"/>
      <c r="KCA479" s="1"/>
      <c r="KCB479" s="1"/>
      <c r="KCC479" s="1"/>
      <c r="KCD479" s="1"/>
      <c r="KCE479" s="1"/>
      <c r="KCF479" s="1"/>
      <c r="KCG479" s="1"/>
      <c r="KCH479" s="1"/>
      <c r="KCI479" s="1"/>
      <c r="KCJ479" s="1"/>
      <c r="KCK479" s="1"/>
      <c r="KCL479" s="1"/>
      <c r="KCM479" s="1"/>
      <c r="KCN479" s="1"/>
      <c r="KCO479" s="1"/>
      <c r="KCP479" s="1"/>
      <c r="KCQ479" s="1"/>
      <c r="KCR479" s="1"/>
      <c r="KCS479" s="1"/>
      <c r="KCT479" s="1"/>
      <c r="KCU479" s="1"/>
      <c r="KCV479" s="1"/>
      <c r="KCW479" s="1"/>
      <c r="KCX479" s="1"/>
      <c r="KCY479" s="1"/>
      <c r="KCZ479" s="1"/>
      <c r="KDA479" s="1"/>
      <c r="KDB479" s="1"/>
      <c r="KDC479" s="1"/>
      <c r="KDD479" s="1"/>
      <c r="KDE479" s="1"/>
      <c r="KDF479" s="1"/>
      <c r="KDG479" s="1"/>
      <c r="KDH479" s="1"/>
      <c r="KDI479" s="1"/>
      <c r="KDJ479" s="1"/>
      <c r="KDK479" s="1"/>
      <c r="KDL479" s="1"/>
      <c r="KDM479" s="1"/>
      <c r="KDN479" s="1"/>
      <c r="KDO479" s="1"/>
      <c r="KDP479" s="1"/>
      <c r="KDQ479" s="1"/>
      <c r="KDR479" s="1"/>
      <c r="KDS479" s="1"/>
      <c r="KDT479" s="1"/>
      <c r="KDU479" s="1"/>
      <c r="KDV479" s="1"/>
      <c r="KDW479" s="1"/>
      <c r="KDX479" s="1"/>
      <c r="KDY479" s="1"/>
      <c r="KDZ479" s="1"/>
      <c r="KEA479" s="1"/>
      <c r="KEB479" s="1"/>
      <c r="KEC479" s="1"/>
      <c r="KED479" s="1"/>
      <c r="KEE479" s="1"/>
      <c r="KEF479" s="1"/>
      <c r="KEG479" s="1"/>
      <c r="KEH479" s="1"/>
      <c r="KEI479" s="1"/>
      <c r="KEJ479" s="1"/>
      <c r="KEK479" s="1"/>
      <c r="KEL479" s="1"/>
      <c r="KEM479" s="1"/>
      <c r="KEN479" s="1"/>
      <c r="KEO479" s="1"/>
      <c r="KEP479" s="1"/>
      <c r="KEQ479" s="1"/>
      <c r="KER479" s="1"/>
      <c r="KES479" s="1"/>
      <c r="KET479" s="1"/>
      <c r="KEU479" s="1"/>
      <c r="KEV479" s="1"/>
      <c r="KEW479" s="1"/>
      <c r="KEX479" s="1"/>
      <c r="KEY479" s="1"/>
      <c r="KEZ479" s="1"/>
      <c r="KFA479" s="1"/>
      <c r="KFB479" s="1"/>
      <c r="KFC479" s="1"/>
      <c r="KFD479" s="1"/>
      <c r="KFE479" s="1"/>
      <c r="KFF479" s="1"/>
      <c r="KFG479" s="1"/>
      <c r="KFH479" s="1"/>
      <c r="KFI479" s="1"/>
      <c r="KFJ479" s="1"/>
      <c r="KFK479" s="1"/>
      <c r="KFL479" s="1"/>
      <c r="KFM479" s="1"/>
      <c r="KFN479" s="1"/>
      <c r="KFO479" s="1"/>
      <c r="KFP479" s="1"/>
      <c r="KFQ479" s="1"/>
      <c r="KFR479" s="1"/>
      <c r="KFS479" s="1"/>
      <c r="KFT479" s="1"/>
      <c r="KFU479" s="1"/>
      <c r="KFV479" s="1"/>
      <c r="KFW479" s="1"/>
      <c r="KFX479" s="1"/>
      <c r="KFY479" s="1"/>
      <c r="KFZ479" s="1"/>
      <c r="KGA479" s="1"/>
      <c r="KGB479" s="1"/>
      <c r="KGC479" s="1"/>
      <c r="KGD479" s="1"/>
      <c r="KGE479" s="1"/>
      <c r="KGF479" s="1"/>
      <c r="KGG479" s="1"/>
      <c r="KGH479" s="1"/>
      <c r="KGI479" s="1"/>
      <c r="KGJ479" s="1"/>
      <c r="KGK479" s="1"/>
      <c r="KGL479" s="1"/>
      <c r="KGM479" s="1"/>
      <c r="KGN479" s="1"/>
      <c r="KGO479" s="1"/>
      <c r="KGP479" s="1"/>
      <c r="KGQ479" s="1"/>
      <c r="KGR479" s="1"/>
      <c r="KGS479" s="1"/>
      <c r="KGT479" s="1"/>
      <c r="KGU479" s="1"/>
      <c r="KGV479" s="1"/>
      <c r="KGW479" s="1"/>
      <c r="KGX479" s="1"/>
      <c r="KGY479" s="1"/>
      <c r="KGZ479" s="1"/>
      <c r="KHA479" s="1"/>
      <c r="KHB479" s="1"/>
      <c r="KHC479" s="1"/>
      <c r="KHD479" s="1"/>
      <c r="KHE479" s="1"/>
      <c r="KHF479" s="1"/>
      <c r="KHG479" s="1"/>
      <c r="KHH479" s="1"/>
      <c r="KHI479" s="1"/>
      <c r="KHJ479" s="1"/>
      <c r="KHK479" s="1"/>
      <c r="KHL479" s="1"/>
      <c r="KHM479" s="1"/>
      <c r="KHN479" s="1"/>
      <c r="KHO479" s="1"/>
      <c r="KHP479" s="1"/>
      <c r="KHQ479" s="1"/>
      <c r="KHR479" s="1"/>
      <c r="KHS479" s="1"/>
      <c r="KHT479" s="1"/>
      <c r="KHU479" s="1"/>
      <c r="KHV479" s="1"/>
      <c r="KHW479" s="1"/>
      <c r="KHX479" s="1"/>
      <c r="KHY479" s="1"/>
      <c r="KHZ479" s="1"/>
      <c r="KIA479" s="1"/>
      <c r="KIB479" s="1"/>
      <c r="KIC479" s="1"/>
      <c r="KID479" s="1"/>
      <c r="KIE479" s="1"/>
      <c r="KIF479" s="1"/>
      <c r="KIG479" s="1"/>
      <c r="KIH479" s="1"/>
      <c r="KII479" s="1"/>
      <c r="KIJ479" s="1"/>
      <c r="KIK479" s="1"/>
      <c r="KIL479" s="1"/>
      <c r="KIM479" s="1"/>
      <c r="KIN479" s="1"/>
      <c r="KIO479" s="1"/>
      <c r="KIP479" s="1"/>
      <c r="KIQ479" s="1"/>
      <c r="KIR479" s="1"/>
      <c r="KIS479" s="1"/>
      <c r="KIT479" s="1"/>
      <c r="KIU479" s="1"/>
      <c r="KIV479" s="1"/>
      <c r="KIW479" s="1"/>
      <c r="KIX479" s="1"/>
      <c r="KIY479" s="1"/>
      <c r="KIZ479" s="1"/>
      <c r="KJA479" s="1"/>
      <c r="KJB479" s="1"/>
      <c r="KJC479" s="1"/>
      <c r="KJD479" s="1"/>
      <c r="KJE479" s="1"/>
      <c r="KJF479" s="1"/>
      <c r="KJG479" s="1"/>
      <c r="KJH479" s="1"/>
      <c r="KJI479" s="1"/>
      <c r="KJJ479" s="1"/>
      <c r="KJK479" s="1"/>
      <c r="KJL479" s="1"/>
      <c r="KJM479" s="1"/>
      <c r="KJN479" s="1"/>
      <c r="KJO479" s="1"/>
      <c r="KJP479" s="1"/>
      <c r="KJQ479" s="1"/>
      <c r="KJR479" s="1"/>
      <c r="KJS479" s="1"/>
      <c r="KJT479" s="1"/>
      <c r="KJU479" s="1"/>
      <c r="KJV479" s="1"/>
      <c r="KJW479" s="1"/>
      <c r="KJX479" s="1"/>
      <c r="KJY479" s="1"/>
      <c r="KJZ479" s="1"/>
      <c r="KKA479" s="1"/>
      <c r="KKB479" s="1"/>
      <c r="KKC479" s="1"/>
      <c r="KKD479" s="1"/>
      <c r="KKE479" s="1"/>
      <c r="KKF479" s="1"/>
      <c r="KKG479" s="1"/>
      <c r="KKH479" s="1"/>
      <c r="KKI479" s="1"/>
      <c r="KKJ479" s="1"/>
      <c r="KKK479" s="1"/>
      <c r="KKL479" s="1"/>
      <c r="KKM479" s="1"/>
      <c r="KKN479" s="1"/>
      <c r="KKO479" s="1"/>
      <c r="KKP479" s="1"/>
      <c r="KKQ479" s="1"/>
      <c r="KKR479" s="1"/>
      <c r="KKS479" s="1"/>
      <c r="KKT479" s="1"/>
      <c r="KKU479" s="1"/>
      <c r="KKV479" s="1"/>
      <c r="KKW479" s="1"/>
      <c r="KKX479" s="1"/>
      <c r="KKY479" s="1"/>
      <c r="KKZ479" s="1"/>
      <c r="KLA479" s="1"/>
      <c r="KLB479" s="1"/>
      <c r="KLC479" s="1"/>
      <c r="KLD479" s="1"/>
      <c r="KLE479" s="1"/>
      <c r="KLF479" s="1"/>
      <c r="KLG479" s="1"/>
      <c r="KLH479" s="1"/>
      <c r="KLI479" s="1"/>
      <c r="KLJ479" s="1"/>
      <c r="KLK479" s="1"/>
      <c r="KLL479" s="1"/>
      <c r="KLM479" s="1"/>
      <c r="KLN479" s="1"/>
      <c r="KLO479" s="1"/>
      <c r="KLP479" s="1"/>
      <c r="KLQ479" s="1"/>
      <c r="KLR479" s="1"/>
      <c r="KLS479" s="1"/>
      <c r="KLT479" s="1"/>
      <c r="KLU479" s="1"/>
      <c r="KLV479" s="1"/>
      <c r="KLW479" s="1"/>
      <c r="KLX479" s="1"/>
      <c r="KLY479" s="1"/>
      <c r="KLZ479" s="1"/>
      <c r="KMA479" s="1"/>
      <c r="KMB479" s="1"/>
      <c r="KMC479" s="1"/>
      <c r="KMD479" s="1"/>
      <c r="KME479" s="1"/>
      <c r="KMF479" s="1"/>
      <c r="KMG479" s="1"/>
      <c r="KMH479" s="1"/>
      <c r="KMI479" s="1"/>
      <c r="KMJ479" s="1"/>
      <c r="KMK479" s="1"/>
      <c r="KML479" s="1"/>
      <c r="KMM479" s="1"/>
      <c r="KMN479" s="1"/>
      <c r="KMO479" s="1"/>
      <c r="KMP479" s="1"/>
      <c r="KMQ479" s="1"/>
      <c r="KMR479" s="1"/>
      <c r="KMS479" s="1"/>
      <c r="KMT479" s="1"/>
      <c r="KMU479" s="1"/>
      <c r="KMV479" s="1"/>
      <c r="KMW479" s="1"/>
      <c r="KMX479" s="1"/>
      <c r="KMY479" s="1"/>
      <c r="KMZ479" s="1"/>
      <c r="KNA479" s="1"/>
      <c r="KNB479" s="1"/>
      <c r="KNC479" s="1"/>
      <c r="KND479" s="1"/>
      <c r="KNE479" s="1"/>
      <c r="KNF479" s="1"/>
      <c r="KNG479" s="1"/>
      <c r="KNH479" s="1"/>
      <c r="KNI479" s="1"/>
      <c r="KNJ479" s="1"/>
      <c r="KNK479" s="1"/>
      <c r="KNL479" s="1"/>
      <c r="KNM479" s="1"/>
      <c r="KNN479" s="1"/>
      <c r="KNO479" s="1"/>
      <c r="KNP479" s="1"/>
      <c r="KNQ479" s="1"/>
      <c r="KNR479" s="1"/>
      <c r="KNS479" s="1"/>
      <c r="KNT479" s="1"/>
      <c r="KNU479" s="1"/>
      <c r="KNV479" s="1"/>
      <c r="KNW479" s="1"/>
      <c r="KNX479" s="1"/>
      <c r="KNY479" s="1"/>
      <c r="KNZ479" s="1"/>
      <c r="KOA479" s="1"/>
      <c r="KOB479" s="1"/>
      <c r="KOC479" s="1"/>
      <c r="KOD479" s="1"/>
      <c r="KOE479" s="1"/>
      <c r="KOF479" s="1"/>
      <c r="KOG479" s="1"/>
      <c r="KOH479" s="1"/>
      <c r="KOI479" s="1"/>
      <c r="KOJ479" s="1"/>
      <c r="KOK479" s="1"/>
      <c r="KOL479" s="1"/>
      <c r="KOM479" s="1"/>
      <c r="KON479" s="1"/>
      <c r="KOO479" s="1"/>
      <c r="KOP479" s="1"/>
      <c r="KOQ479" s="1"/>
      <c r="KOR479" s="1"/>
      <c r="KOS479" s="1"/>
      <c r="KOT479" s="1"/>
      <c r="KOU479" s="1"/>
      <c r="KOV479" s="1"/>
      <c r="KOW479" s="1"/>
      <c r="KOX479" s="1"/>
      <c r="KOY479" s="1"/>
      <c r="KOZ479" s="1"/>
      <c r="KPA479" s="1"/>
      <c r="KPB479" s="1"/>
      <c r="KPC479" s="1"/>
      <c r="KPD479" s="1"/>
      <c r="KPE479" s="1"/>
      <c r="KPF479" s="1"/>
      <c r="KPG479" s="1"/>
      <c r="KPH479" s="1"/>
      <c r="KPI479" s="1"/>
      <c r="KPJ479" s="1"/>
      <c r="KPK479" s="1"/>
      <c r="KPL479" s="1"/>
      <c r="KPM479" s="1"/>
      <c r="KPN479" s="1"/>
      <c r="KPO479" s="1"/>
      <c r="KPP479" s="1"/>
      <c r="KPQ479" s="1"/>
      <c r="KPR479" s="1"/>
      <c r="KPS479" s="1"/>
      <c r="KPT479" s="1"/>
      <c r="KPU479" s="1"/>
      <c r="KPV479" s="1"/>
      <c r="KPW479" s="1"/>
      <c r="KPX479" s="1"/>
      <c r="KPY479" s="1"/>
      <c r="KPZ479" s="1"/>
      <c r="KQA479" s="1"/>
      <c r="KQB479" s="1"/>
      <c r="KQC479" s="1"/>
      <c r="KQD479" s="1"/>
      <c r="KQE479" s="1"/>
      <c r="KQF479" s="1"/>
      <c r="KQG479" s="1"/>
      <c r="KQH479" s="1"/>
      <c r="KQI479" s="1"/>
      <c r="KQJ479" s="1"/>
      <c r="KQK479" s="1"/>
      <c r="KQL479" s="1"/>
      <c r="KQM479" s="1"/>
      <c r="KQN479" s="1"/>
      <c r="KQO479" s="1"/>
      <c r="KQP479" s="1"/>
      <c r="KQQ479" s="1"/>
      <c r="KQR479" s="1"/>
      <c r="KQS479" s="1"/>
      <c r="KQT479" s="1"/>
      <c r="KQU479" s="1"/>
      <c r="KQV479" s="1"/>
      <c r="KQW479" s="1"/>
      <c r="KQX479" s="1"/>
      <c r="KQY479" s="1"/>
      <c r="KQZ479" s="1"/>
      <c r="KRA479" s="1"/>
      <c r="KRB479" s="1"/>
      <c r="KRC479" s="1"/>
      <c r="KRD479" s="1"/>
      <c r="KRE479" s="1"/>
      <c r="KRF479" s="1"/>
      <c r="KRG479" s="1"/>
      <c r="KRH479" s="1"/>
      <c r="KRI479" s="1"/>
      <c r="KRJ479" s="1"/>
      <c r="KRK479" s="1"/>
      <c r="KRL479" s="1"/>
      <c r="KRM479" s="1"/>
      <c r="KRN479" s="1"/>
      <c r="KRO479" s="1"/>
      <c r="KRP479" s="1"/>
      <c r="KRQ479" s="1"/>
      <c r="KRR479" s="1"/>
      <c r="KRS479" s="1"/>
      <c r="KRT479" s="1"/>
      <c r="KRU479" s="1"/>
      <c r="KRV479" s="1"/>
      <c r="KRW479" s="1"/>
      <c r="KRX479" s="1"/>
      <c r="KRY479" s="1"/>
      <c r="KRZ479" s="1"/>
      <c r="KSA479" s="1"/>
      <c r="KSB479" s="1"/>
      <c r="KSC479" s="1"/>
      <c r="KSD479" s="1"/>
      <c r="KSE479" s="1"/>
      <c r="KSF479" s="1"/>
      <c r="KSG479" s="1"/>
      <c r="KSH479" s="1"/>
      <c r="KSI479" s="1"/>
      <c r="KSJ479" s="1"/>
      <c r="KSK479" s="1"/>
      <c r="KSL479" s="1"/>
      <c r="KSM479" s="1"/>
      <c r="KSN479" s="1"/>
      <c r="KSO479" s="1"/>
      <c r="KSP479" s="1"/>
      <c r="KSQ479" s="1"/>
      <c r="KSR479" s="1"/>
      <c r="KSS479" s="1"/>
      <c r="KST479" s="1"/>
      <c r="KSU479" s="1"/>
      <c r="KSV479" s="1"/>
      <c r="KSW479" s="1"/>
      <c r="KSX479" s="1"/>
      <c r="KSY479" s="1"/>
      <c r="KSZ479" s="1"/>
      <c r="KTA479" s="1"/>
      <c r="KTB479" s="1"/>
      <c r="KTC479" s="1"/>
      <c r="KTD479" s="1"/>
      <c r="KTE479" s="1"/>
      <c r="KTF479" s="1"/>
      <c r="KTG479" s="1"/>
      <c r="KTH479" s="1"/>
      <c r="KTI479" s="1"/>
      <c r="KTJ479" s="1"/>
      <c r="KTK479" s="1"/>
      <c r="KTL479" s="1"/>
      <c r="KTM479" s="1"/>
      <c r="KTN479" s="1"/>
      <c r="KTO479" s="1"/>
      <c r="KTP479" s="1"/>
      <c r="KTQ479" s="1"/>
      <c r="KTR479" s="1"/>
      <c r="KTS479" s="1"/>
      <c r="KTT479" s="1"/>
      <c r="KTU479" s="1"/>
      <c r="KTV479" s="1"/>
      <c r="KTW479" s="1"/>
      <c r="KTX479" s="1"/>
      <c r="KTY479" s="1"/>
      <c r="KTZ479" s="1"/>
      <c r="KUA479" s="1"/>
      <c r="KUB479" s="1"/>
      <c r="KUC479" s="1"/>
      <c r="KUD479" s="1"/>
      <c r="KUE479" s="1"/>
      <c r="KUF479" s="1"/>
      <c r="KUG479" s="1"/>
      <c r="KUH479" s="1"/>
      <c r="KUI479" s="1"/>
      <c r="KUJ479" s="1"/>
      <c r="KUK479" s="1"/>
      <c r="KUL479" s="1"/>
      <c r="KUM479" s="1"/>
      <c r="KUN479" s="1"/>
      <c r="KUO479" s="1"/>
      <c r="KUP479" s="1"/>
      <c r="KUQ479" s="1"/>
      <c r="KUR479" s="1"/>
      <c r="KUS479" s="1"/>
      <c r="KUT479" s="1"/>
      <c r="KUU479" s="1"/>
      <c r="KUV479" s="1"/>
      <c r="KUW479" s="1"/>
      <c r="KUX479" s="1"/>
      <c r="KUY479" s="1"/>
      <c r="KUZ479" s="1"/>
      <c r="KVA479" s="1"/>
      <c r="KVB479" s="1"/>
      <c r="KVC479" s="1"/>
      <c r="KVD479" s="1"/>
      <c r="KVE479" s="1"/>
      <c r="KVF479" s="1"/>
      <c r="KVG479" s="1"/>
      <c r="KVH479" s="1"/>
      <c r="KVI479" s="1"/>
      <c r="KVJ479" s="1"/>
      <c r="KVK479" s="1"/>
      <c r="KVL479" s="1"/>
      <c r="KVM479" s="1"/>
      <c r="KVN479" s="1"/>
      <c r="KVO479" s="1"/>
      <c r="KVP479" s="1"/>
      <c r="KVQ479" s="1"/>
      <c r="KVR479" s="1"/>
      <c r="KVS479" s="1"/>
      <c r="KVT479" s="1"/>
      <c r="KVU479" s="1"/>
      <c r="KVV479" s="1"/>
      <c r="KVW479" s="1"/>
      <c r="KVX479" s="1"/>
      <c r="KVY479" s="1"/>
      <c r="KVZ479" s="1"/>
      <c r="KWA479" s="1"/>
      <c r="KWB479" s="1"/>
      <c r="KWC479" s="1"/>
      <c r="KWD479" s="1"/>
      <c r="KWE479" s="1"/>
      <c r="KWF479" s="1"/>
      <c r="KWG479" s="1"/>
      <c r="KWH479" s="1"/>
      <c r="KWI479" s="1"/>
      <c r="KWJ479" s="1"/>
      <c r="KWK479" s="1"/>
      <c r="KWL479" s="1"/>
      <c r="KWM479" s="1"/>
      <c r="KWN479" s="1"/>
      <c r="KWO479" s="1"/>
      <c r="KWP479" s="1"/>
      <c r="KWQ479" s="1"/>
      <c r="KWR479" s="1"/>
      <c r="KWS479" s="1"/>
      <c r="KWT479" s="1"/>
      <c r="KWU479" s="1"/>
      <c r="KWV479" s="1"/>
      <c r="KWW479" s="1"/>
      <c r="KWX479" s="1"/>
      <c r="KWY479" s="1"/>
      <c r="KWZ479" s="1"/>
      <c r="KXA479" s="1"/>
      <c r="KXB479" s="1"/>
      <c r="KXC479" s="1"/>
      <c r="KXD479" s="1"/>
      <c r="KXE479" s="1"/>
      <c r="KXF479" s="1"/>
      <c r="KXG479" s="1"/>
      <c r="KXH479" s="1"/>
      <c r="KXI479" s="1"/>
      <c r="KXJ479" s="1"/>
      <c r="KXK479" s="1"/>
      <c r="KXL479" s="1"/>
      <c r="KXM479" s="1"/>
      <c r="KXN479" s="1"/>
      <c r="KXO479" s="1"/>
      <c r="KXP479" s="1"/>
      <c r="KXQ479" s="1"/>
      <c r="KXR479" s="1"/>
      <c r="KXS479" s="1"/>
      <c r="KXT479" s="1"/>
      <c r="KXU479" s="1"/>
      <c r="KXV479" s="1"/>
      <c r="KXW479" s="1"/>
      <c r="KXX479" s="1"/>
      <c r="KXY479" s="1"/>
      <c r="KXZ479" s="1"/>
      <c r="KYA479" s="1"/>
      <c r="KYB479" s="1"/>
      <c r="KYC479" s="1"/>
      <c r="KYD479" s="1"/>
      <c r="KYE479" s="1"/>
      <c r="KYF479" s="1"/>
      <c r="KYG479" s="1"/>
      <c r="KYH479" s="1"/>
      <c r="KYI479" s="1"/>
      <c r="KYJ479" s="1"/>
      <c r="KYK479" s="1"/>
      <c r="KYL479" s="1"/>
      <c r="KYM479" s="1"/>
      <c r="KYN479" s="1"/>
      <c r="KYO479" s="1"/>
      <c r="KYP479" s="1"/>
      <c r="KYQ479" s="1"/>
      <c r="KYR479" s="1"/>
      <c r="KYS479" s="1"/>
      <c r="KYT479" s="1"/>
      <c r="KYU479" s="1"/>
      <c r="KYV479" s="1"/>
      <c r="KYW479" s="1"/>
      <c r="KYX479" s="1"/>
      <c r="KYY479" s="1"/>
      <c r="KYZ479" s="1"/>
      <c r="KZA479" s="1"/>
      <c r="KZB479" s="1"/>
      <c r="KZC479" s="1"/>
      <c r="KZD479" s="1"/>
      <c r="KZE479" s="1"/>
      <c r="KZF479" s="1"/>
      <c r="KZG479" s="1"/>
      <c r="KZH479" s="1"/>
      <c r="KZI479" s="1"/>
      <c r="KZJ479" s="1"/>
      <c r="KZK479" s="1"/>
      <c r="KZL479" s="1"/>
      <c r="KZM479" s="1"/>
      <c r="KZN479" s="1"/>
      <c r="KZO479" s="1"/>
      <c r="KZP479" s="1"/>
      <c r="KZQ479" s="1"/>
      <c r="KZR479" s="1"/>
      <c r="KZS479" s="1"/>
      <c r="KZT479" s="1"/>
      <c r="KZU479" s="1"/>
      <c r="KZV479" s="1"/>
      <c r="KZW479" s="1"/>
      <c r="KZX479" s="1"/>
      <c r="KZY479" s="1"/>
      <c r="KZZ479" s="1"/>
      <c r="LAA479" s="1"/>
      <c r="LAB479" s="1"/>
      <c r="LAC479" s="1"/>
      <c r="LAD479" s="1"/>
      <c r="LAE479" s="1"/>
      <c r="LAF479" s="1"/>
      <c r="LAG479" s="1"/>
      <c r="LAH479" s="1"/>
      <c r="LAI479" s="1"/>
      <c r="LAJ479" s="1"/>
      <c r="LAK479" s="1"/>
      <c r="LAL479" s="1"/>
      <c r="LAM479" s="1"/>
      <c r="LAN479" s="1"/>
      <c r="LAO479" s="1"/>
      <c r="LAP479" s="1"/>
      <c r="LAQ479" s="1"/>
      <c r="LAR479" s="1"/>
      <c r="LAS479" s="1"/>
      <c r="LAT479" s="1"/>
      <c r="LAU479" s="1"/>
      <c r="LAV479" s="1"/>
      <c r="LAW479" s="1"/>
      <c r="LAX479" s="1"/>
      <c r="LAY479" s="1"/>
      <c r="LAZ479" s="1"/>
      <c r="LBA479" s="1"/>
      <c r="LBB479" s="1"/>
      <c r="LBC479" s="1"/>
      <c r="LBD479" s="1"/>
      <c r="LBE479" s="1"/>
      <c r="LBF479" s="1"/>
      <c r="LBG479" s="1"/>
      <c r="LBH479" s="1"/>
      <c r="LBI479" s="1"/>
      <c r="LBJ479" s="1"/>
      <c r="LBK479" s="1"/>
      <c r="LBL479" s="1"/>
      <c r="LBM479" s="1"/>
      <c r="LBN479" s="1"/>
      <c r="LBO479" s="1"/>
      <c r="LBP479" s="1"/>
      <c r="LBQ479" s="1"/>
      <c r="LBR479" s="1"/>
      <c r="LBS479" s="1"/>
      <c r="LBT479" s="1"/>
      <c r="LBU479" s="1"/>
      <c r="LBV479" s="1"/>
      <c r="LBW479" s="1"/>
      <c r="LBX479" s="1"/>
      <c r="LBY479" s="1"/>
      <c r="LBZ479" s="1"/>
      <c r="LCA479" s="1"/>
      <c r="LCB479" s="1"/>
      <c r="LCC479" s="1"/>
      <c r="LCD479" s="1"/>
      <c r="LCE479" s="1"/>
      <c r="LCF479" s="1"/>
      <c r="LCG479" s="1"/>
      <c r="LCH479" s="1"/>
      <c r="LCI479" s="1"/>
      <c r="LCJ479" s="1"/>
      <c r="LCK479" s="1"/>
      <c r="LCL479" s="1"/>
      <c r="LCM479" s="1"/>
      <c r="LCN479" s="1"/>
      <c r="LCO479" s="1"/>
      <c r="LCP479" s="1"/>
      <c r="LCQ479" s="1"/>
      <c r="LCR479" s="1"/>
      <c r="LCS479" s="1"/>
      <c r="LCT479" s="1"/>
      <c r="LCU479" s="1"/>
      <c r="LCV479" s="1"/>
      <c r="LCW479" s="1"/>
      <c r="LCX479" s="1"/>
      <c r="LCY479" s="1"/>
      <c r="LCZ479" s="1"/>
      <c r="LDA479" s="1"/>
      <c r="LDB479" s="1"/>
      <c r="LDC479" s="1"/>
      <c r="LDD479" s="1"/>
      <c r="LDE479" s="1"/>
      <c r="LDF479" s="1"/>
      <c r="LDG479" s="1"/>
      <c r="LDH479" s="1"/>
      <c r="LDI479" s="1"/>
      <c r="LDJ479" s="1"/>
      <c r="LDK479" s="1"/>
      <c r="LDL479" s="1"/>
      <c r="LDM479" s="1"/>
      <c r="LDN479" s="1"/>
      <c r="LDO479" s="1"/>
      <c r="LDP479" s="1"/>
      <c r="LDQ479" s="1"/>
      <c r="LDR479" s="1"/>
      <c r="LDS479" s="1"/>
      <c r="LDT479" s="1"/>
      <c r="LDU479" s="1"/>
      <c r="LDV479" s="1"/>
      <c r="LDW479" s="1"/>
      <c r="LDX479" s="1"/>
      <c r="LDY479" s="1"/>
      <c r="LDZ479" s="1"/>
      <c r="LEA479" s="1"/>
      <c r="LEB479" s="1"/>
      <c r="LEC479" s="1"/>
      <c r="LED479" s="1"/>
      <c r="LEE479" s="1"/>
      <c r="LEF479" s="1"/>
      <c r="LEG479" s="1"/>
      <c r="LEH479" s="1"/>
      <c r="LEI479" s="1"/>
      <c r="LEJ479" s="1"/>
      <c r="LEK479" s="1"/>
      <c r="LEL479" s="1"/>
      <c r="LEM479" s="1"/>
      <c r="LEN479" s="1"/>
      <c r="LEO479" s="1"/>
      <c r="LEP479" s="1"/>
      <c r="LEQ479" s="1"/>
      <c r="LER479" s="1"/>
      <c r="LES479" s="1"/>
      <c r="LET479" s="1"/>
      <c r="LEU479" s="1"/>
      <c r="LEV479" s="1"/>
      <c r="LEW479" s="1"/>
      <c r="LEX479" s="1"/>
      <c r="LEY479" s="1"/>
      <c r="LEZ479" s="1"/>
      <c r="LFA479" s="1"/>
      <c r="LFB479" s="1"/>
      <c r="LFC479" s="1"/>
      <c r="LFD479" s="1"/>
      <c r="LFE479" s="1"/>
      <c r="LFF479" s="1"/>
      <c r="LFG479" s="1"/>
      <c r="LFH479" s="1"/>
      <c r="LFI479" s="1"/>
      <c r="LFJ479" s="1"/>
      <c r="LFK479" s="1"/>
      <c r="LFL479" s="1"/>
      <c r="LFM479" s="1"/>
      <c r="LFN479" s="1"/>
      <c r="LFO479" s="1"/>
      <c r="LFP479" s="1"/>
      <c r="LFQ479" s="1"/>
      <c r="LFR479" s="1"/>
      <c r="LFS479" s="1"/>
      <c r="LFT479" s="1"/>
      <c r="LFU479" s="1"/>
      <c r="LFV479" s="1"/>
      <c r="LFW479" s="1"/>
      <c r="LFX479" s="1"/>
      <c r="LFY479" s="1"/>
      <c r="LFZ479" s="1"/>
      <c r="LGA479" s="1"/>
      <c r="LGB479" s="1"/>
      <c r="LGC479" s="1"/>
      <c r="LGD479" s="1"/>
      <c r="LGE479" s="1"/>
      <c r="LGF479" s="1"/>
      <c r="LGG479" s="1"/>
      <c r="LGH479" s="1"/>
      <c r="LGI479" s="1"/>
      <c r="LGJ479" s="1"/>
      <c r="LGK479" s="1"/>
      <c r="LGL479" s="1"/>
      <c r="LGM479" s="1"/>
      <c r="LGN479" s="1"/>
      <c r="LGO479" s="1"/>
      <c r="LGP479" s="1"/>
      <c r="LGQ479" s="1"/>
      <c r="LGR479" s="1"/>
      <c r="LGS479" s="1"/>
      <c r="LGT479" s="1"/>
      <c r="LGU479" s="1"/>
      <c r="LGV479" s="1"/>
      <c r="LGW479" s="1"/>
      <c r="LGX479" s="1"/>
      <c r="LGY479" s="1"/>
      <c r="LGZ479" s="1"/>
      <c r="LHA479" s="1"/>
      <c r="LHB479" s="1"/>
      <c r="LHC479" s="1"/>
      <c r="LHD479" s="1"/>
      <c r="LHE479" s="1"/>
      <c r="LHF479" s="1"/>
      <c r="LHG479" s="1"/>
      <c r="LHH479" s="1"/>
      <c r="LHI479" s="1"/>
      <c r="LHJ479" s="1"/>
      <c r="LHK479" s="1"/>
      <c r="LHL479" s="1"/>
      <c r="LHM479" s="1"/>
      <c r="LHN479" s="1"/>
      <c r="LHO479" s="1"/>
      <c r="LHP479" s="1"/>
      <c r="LHQ479" s="1"/>
      <c r="LHR479" s="1"/>
      <c r="LHS479" s="1"/>
      <c r="LHT479" s="1"/>
      <c r="LHU479" s="1"/>
      <c r="LHV479" s="1"/>
      <c r="LHW479" s="1"/>
      <c r="LHX479" s="1"/>
      <c r="LHY479" s="1"/>
      <c r="LHZ479" s="1"/>
      <c r="LIA479" s="1"/>
      <c r="LIB479" s="1"/>
      <c r="LIC479" s="1"/>
      <c r="LID479" s="1"/>
      <c r="LIE479" s="1"/>
      <c r="LIF479" s="1"/>
      <c r="LIG479" s="1"/>
      <c r="LIH479" s="1"/>
      <c r="LII479" s="1"/>
      <c r="LIJ479" s="1"/>
      <c r="LIK479" s="1"/>
      <c r="LIL479" s="1"/>
      <c r="LIM479" s="1"/>
      <c r="LIN479" s="1"/>
      <c r="LIO479" s="1"/>
      <c r="LIP479" s="1"/>
      <c r="LIQ479" s="1"/>
      <c r="LIR479" s="1"/>
      <c r="LIS479" s="1"/>
      <c r="LIT479" s="1"/>
      <c r="LIU479" s="1"/>
      <c r="LIV479" s="1"/>
      <c r="LIW479" s="1"/>
      <c r="LIX479" s="1"/>
      <c r="LIY479" s="1"/>
      <c r="LIZ479" s="1"/>
      <c r="LJA479" s="1"/>
      <c r="LJB479" s="1"/>
      <c r="LJC479" s="1"/>
      <c r="LJD479" s="1"/>
      <c r="LJE479" s="1"/>
      <c r="LJF479" s="1"/>
      <c r="LJG479" s="1"/>
      <c r="LJH479" s="1"/>
      <c r="LJI479" s="1"/>
      <c r="LJJ479" s="1"/>
      <c r="LJK479" s="1"/>
      <c r="LJL479" s="1"/>
      <c r="LJM479" s="1"/>
      <c r="LJN479" s="1"/>
      <c r="LJO479" s="1"/>
      <c r="LJP479" s="1"/>
      <c r="LJQ479" s="1"/>
      <c r="LJR479" s="1"/>
      <c r="LJS479" s="1"/>
      <c r="LJT479" s="1"/>
      <c r="LJU479" s="1"/>
      <c r="LJV479" s="1"/>
      <c r="LJW479" s="1"/>
      <c r="LJX479" s="1"/>
      <c r="LJY479" s="1"/>
      <c r="LJZ479" s="1"/>
      <c r="LKA479" s="1"/>
      <c r="LKB479" s="1"/>
      <c r="LKC479" s="1"/>
      <c r="LKD479" s="1"/>
      <c r="LKE479" s="1"/>
      <c r="LKF479" s="1"/>
      <c r="LKG479" s="1"/>
      <c r="LKH479" s="1"/>
      <c r="LKI479" s="1"/>
      <c r="LKJ479" s="1"/>
      <c r="LKK479" s="1"/>
      <c r="LKL479" s="1"/>
      <c r="LKM479" s="1"/>
      <c r="LKN479" s="1"/>
      <c r="LKO479" s="1"/>
      <c r="LKP479" s="1"/>
      <c r="LKQ479" s="1"/>
      <c r="LKR479" s="1"/>
      <c r="LKS479" s="1"/>
      <c r="LKT479" s="1"/>
      <c r="LKU479" s="1"/>
      <c r="LKV479" s="1"/>
      <c r="LKW479" s="1"/>
      <c r="LKX479" s="1"/>
      <c r="LKY479" s="1"/>
      <c r="LKZ479" s="1"/>
      <c r="LLA479" s="1"/>
      <c r="LLB479" s="1"/>
      <c r="LLC479" s="1"/>
      <c r="LLD479" s="1"/>
      <c r="LLE479" s="1"/>
      <c r="LLF479" s="1"/>
      <c r="LLG479" s="1"/>
      <c r="LLH479" s="1"/>
      <c r="LLI479" s="1"/>
      <c r="LLJ479" s="1"/>
      <c r="LLK479" s="1"/>
      <c r="LLL479" s="1"/>
      <c r="LLM479" s="1"/>
      <c r="LLN479" s="1"/>
      <c r="LLO479" s="1"/>
      <c r="LLP479" s="1"/>
      <c r="LLQ479" s="1"/>
      <c r="LLR479" s="1"/>
      <c r="LLS479" s="1"/>
      <c r="LLT479" s="1"/>
      <c r="LLU479" s="1"/>
      <c r="LLV479" s="1"/>
      <c r="LLW479" s="1"/>
      <c r="LLX479" s="1"/>
      <c r="LLY479" s="1"/>
      <c r="LLZ479" s="1"/>
      <c r="LMA479" s="1"/>
      <c r="LMB479" s="1"/>
      <c r="LMC479" s="1"/>
      <c r="LMD479" s="1"/>
      <c r="LME479" s="1"/>
      <c r="LMF479" s="1"/>
      <c r="LMG479" s="1"/>
      <c r="LMH479" s="1"/>
      <c r="LMI479" s="1"/>
      <c r="LMJ479" s="1"/>
      <c r="LMK479" s="1"/>
      <c r="LML479" s="1"/>
      <c r="LMM479" s="1"/>
      <c r="LMN479" s="1"/>
      <c r="LMO479" s="1"/>
      <c r="LMP479" s="1"/>
      <c r="LMQ479" s="1"/>
      <c r="LMR479" s="1"/>
      <c r="LMS479" s="1"/>
      <c r="LMT479" s="1"/>
      <c r="LMU479" s="1"/>
      <c r="LMV479" s="1"/>
      <c r="LMW479" s="1"/>
      <c r="LMX479" s="1"/>
      <c r="LMY479" s="1"/>
      <c r="LMZ479" s="1"/>
      <c r="LNA479" s="1"/>
      <c r="LNB479" s="1"/>
      <c r="LNC479" s="1"/>
      <c r="LND479" s="1"/>
      <c r="LNE479" s="1"/>
      <c r="LNF479" s="1"/>
      <c r="LNG479" s="1"/>
      <c r="LNH479" s="1"/>
      <c r="LNI479" s="1"/>
      <c r="LNJ479" s="1"/>
      <c r="LNK479" s="1"/>
      <c r="LNL479" s="1"/>
      <c r="LNM479" s="1"/>
      <c r="LNN479" s="1"/>
      <c r="LNO479" s="1"/>
      <c r="LNP479" s="1"/>
      <c r="LNQ479" s="1"/>
      <c r="LNR479" s="1"/>
      <c r="LNS479" s="1"/>
      <c r="LNT479" s="1"/>
      <c r="LNU479" s="1"/>
      <c r="LNV479" s="1"/>
      <c r="LNW479" s="1"/>
      <c r="LNX479" s="1"/>
      <c r="LNY479" s="1"/>
      <c r="LNZ479" s="1"/>
      <c r="LOA479" s="1"/>
      <c r="LOB479" s="1"/>
      <c r="LOC479" s="1"/>
      <c r="LOD479" s="1"/>
      <c r="LOE479" s="1"/>
      <c r="LOF479" s="1"/>
      <c r="LOG479" s="1"/>
      <c r="LOH479" s="1"/>
      <c r="LOI479" s="1"/>
      <c r="LOJ479" s="1"/>
      <c r="LOK479" s="1"/>
      <c r="LOL479" s="1"/>
      <c r="LOM479" s="1"/>
      <c r="LON479" s="1"/>
      <c r="LOO479" s="1"/>
      <c r="LOP479" s="1"/>
      <c r="LOQ479" s="1"/>
      <c r="LOR479" s="1"/>
      <c r="LOS479" s="1"/>
      <c r="LOT479" s="1"/>
      <c r="LOU479" s="1"/>
      <c r="LOV479" s="1"/>
      <c r="LOW479" s="1"/>
      <c r="LOX479" s="1"/>
      <c r="LOY479" s="1"/>
      <c r="LOZ479" s="1"/>
      <c r="LPA479" s="1"/>
      <c r="LPB479" s="1"/>
      <c r="LPC479" s="1"/>
      <c r="LPD479" s="1"/>
      <c r="LPE479" s="1"/>
      <c r="LPF479" s="1"/>
      <c r="LPG479" s="1"/>
      <c r="LPH479" s="1"/>
      <c r="LPI479" s="1"/>
      <c r="LPJ479" s="1"/>
      <c r="LPK479" s="1"/>
      <c r="LPL479" s="1"/>
      <c r="LPM479" s="1"/>
      <c r="LPN479" s="1"/>
      <c r="LPO479" s="1"/>
      <c r="LPP479" s="1"/>
      <c r="LPQ479" s="1"/>
      <c r="LPR479" s="1"/>
      <c r="LPS479" s="1"/>
      <c r="LPT479" s="1"/>
      <c r="LPU479" s="1"/>
      <c r="LPV479" s="1"/>
      <c r="LPW479" s="1"/>
      <c r="LPX479" s="1"/>
      <c r="LPY479" s="1"/>
      <c r="LPZ479" s="1"/>
      <c r="LQA479" s="1"/>
      <c r="LQB479" s="1"/>
      <c r="LQC479" s="1"/>
      <c r="LQD479" s="1"/>
      <c r="LQE479" s="1"/>
      <c r="LQF479" s="1"/>
      <c r="LQG479" s="1"/>
      <c r="LQH479" s="1"/>
      <c r="LQI479" s="1"/>
      <c r="LQJ479" s="1"/>
      <c r="LQK479" s="1"/>
      <c r="LQL479" s="1"/>
      <c r="LQM479" s="1"/>
      <c r="LQN479" s="1"/>
      <c r="LQO479" s="1"/>
      <c r="LQP479" s="1"/>
      <c r="LQQ479" s="1"/>
      <c r="LQR479" s="1"/>
      <c r="LQS479" s="1"/>
      <c r="LQT479" s="1"/>
      <c r="LQU479" s="1"/>
      <c r="LQV479" s="1"/>
      <c r="LQW479" s="1"/>
      <c r="LQX479" s="1"/>
      <c r="LQY479" s="1"/>
      <c r="LQZ479" s="1"/>
      <c r="LRA479" s="1"/>
      <c r="LRB479" s="1"/>
      <c r="LRC479" s="1"/>
      <c r="LRD479" s="1"/>
      <c r="LRE479" s="1"/>
      <c r="LRF479" s="1"/>
      <c r="LRG479" s="1"/>
      <c r="LRH479" s="1"/>
      <c r="LRI479" s="1"/>
      <c r="LRJ479" s="1"/>
      <c r="LRK479" s="1"/>
      <c r="LRL479" s="1"/>
      <c r="LRM479" s="1"/>
      <c r="LRN479" s="1"/>
      <c r="LRO479" s="1"/>
      <c r="LRP479" s="1"/>
      <c r="LRQ479" s="1"/>
      <c r="LRR479" s="1"/>
      <c r="LRS479" s="1"/>
      <c r="LRT479" s="1"/>
      <c r="LRU479" s="1"/>
      <c r="LRV479" s="1"/>
      <c r="LRW479" s="1"/>
      <c r="LRX479" s="1"/>
      <c r="LRY479" s="1"/>
      <c r="LRZ479" s="1"/>
      <c r="LSA479" s="1"/>
      <c r="LSB479" s="1"/>
      <c r="LSC479" s="1"/>
      <c r="LSD479" s="1"/>
      <c r="LSE479" s="1"/>
      <c r="LSF479" s="1"/>
      <c r="LSG479" s="1"/>
      <c r="LSH479" s="1"/>
      <c r="LSI479" s="1"/>
      <c r="LSJ479" s="1"/>
      <c r="LSK479" s="1"/>
      <c r="LSL479" s="1"/>
      <c r="LSM479" s="1"/>
      <c r="LSN479" s="1"/>
      <c r="LSO479" s="1"/>
      <c r="LSP479" s="1"/>
      <c r="LSQ479" s="1"/>
      <c r="LSR479" s="1"/>
      <c r="LSS479" s="1"/>
      <c r="LST479" s="1"/>
      <c r="LSU479" s="1"/>
      <c r="LSV479" s="1"/>
      <c r="LSW479" s="1"/>
      <c r="LSX479" s="1"/>
      <c r="LSY479" s="1"/>
      <c r="LSZ479" s="1"/>
      <c r="LTA479" s="1"/>
      <c r="LTB479" s="1"/>
      <c r="LTC479" s="1"/>
      <c r="LTD479" s="1"/>
      <c r="LTE479" s="1"/>
      <c r="LTF479" s="1"/>
      <c r="LTG479" s="1"/>
      <c r="LTH479" s="1"/>
      <c r="LTI479" s="1"/>
      <c r="LTJ479" s="1"/>
      <c r="LTK479" s="1"/>
      <c r="LTL479" s="1"/>
      <c r="LTM479" s="1"/>
      <c r="LTN479" s="1"/>
      <c r="LTO479" s="1"/>
      <c r="LTP479" s="1"/>
      <c r="LTQ479" s="1"/>
      <c r="LTR479" s="1"/>
      <c r="LTS479" s="1"/>
      <c r="LTT479" s="1"/>
      <c r="LTU479" s="1"/>
      <c r="LTV479" s="1"/>
      <c r="LTW479" s="1"/>
      <c r="LTX479" s="1"/>
      <c r="LTY479" s="1"/>
      <c r="LTZ479" s="1"/>
      <c r="LUA479" s="1"/>
      <c r="LUB479" s="1"/>
      <c r="LUC479" s="1"/>
      <c r="LUD479" s="1"/>
      <c r="LUE479" s="1"/>
      <c r="LUF479" s="1"/>
      <c r="LUG479" s="1"/>
      <c r="LUH479" s="1"/>
      <c r="LUI479" s="1"/>
      <c r="LUJ479" s="1"/>
      <c r="LUK479" s="1"/>
      <c r="LUL479" s="1"/>
      <c r="LUM479" s="1"/>
      <c r="LUN479" s="1"/>
      <c r="LUO479" s="1"/>
      <c r="LUP479" s="1"/>
      <c r="LUQ479" s="1"/>
      <c r="LUR479" s="1"/>
      <c r="LUS479" s="1"/>
      <c r="LUT479" s="1"/>
      <c r="LUU479" s="1"/>
      <c r="LUV479" s="1"/>
      <c r="LUW479" s="1"/>
      <c r="LUX479" s="1"/>
      <c r="LUY479" s="1"/>
      <c r="LUZ479" s="1"/>
      <c r="LVA479" s="1"/>
      <c r="LVB479" s="1"/>
      <c r="LVC479" s="1"/>
      <c r="LVD479" s="1"/>
      <c r="LVE479" s="1"/>
      <c r="LVF479" s="1"/>
      <c r="LVG479" s="1"/>
      <c r="LVH479" s="1"/>
      <c r="LVI479" s="1"/>
      <c r="LVJ479" s="1"/>
      <c r="LVK479" s="1"/>
      <c r="LVL479" s="1"/>
      <c r="LVM479" s="1"/>
      <c r="LVN479" s="1"/>
      <c r="LVO479" s="1"/>
      <c r="LVP479" s="1"/>
      <c r="LVQ479" s="1"/>
      <c r="LVR479" s="1"/>
      <c r="LVS479" s="1"/>
      <c r="LVT479" s="1"/>
      <c r="LVU479" s="1"/>
      <c r="LVV479" s="1"/>
      <c r="LVW479" s="1"/>
      <c r="LVX479" s="1"/>
      <c r="LVY479" s="1"/>
      <c r="LVZ479" s="1"/>
      <c r="LWA479" s="1"/>
      <c r="LWB479" s="1"/>
      <c r="LWC479" s="1"/>
      <c r="LWD479" s="1"/>
      <c r="LWE479" s="1"/>
      <c r="LWF479" s="1"/>
      <c r="LWG479" s="1"/>
      <c r="LWH479" s="1"/>
      <c r="LWI479" s="1"/>
      <c r="LWJ479" s="1"/>
      <c r="LWK479" s="1"/>
      <c r="LWL479" s="1"/>
      <c r="LWM479" s="1"/>
      <c r="LWN479" s="1"/>
      <c r="LWO479" s="1"/>
      <c r="LWP479" s="1"/>
      <c r="LWQ479" s="1"/>
      <c r="LWR479" s="1"/>
      <c r="LWS479" s="1"/>
      <c r="LWT479" s="1"/>
      <c r="LWU479" s="1"/>
      <c r="LWV479" s="1"/>
      <c r="LWW479" s="1"/>
      <c r="LWX479" s="1"/>
      <c r="LWY479" s="1"/>
      <c r="LWZ479" s="1"/>
      <c r="LXA479" s="1"/>
      <c r="LXB479" s="1"/>
      <c r="LXC479" s="1"/>
      <c r="LXD479" s="1"/>
      <c r="LXE479" s="1"/>
      <c r="LXF479" s="1"/>
      <c r="LXG479" s="1"/>
      <c r="LXH479" s="1"/>
      <c r="LXI479" s="1"/>
      <c r="LXJ479" s="1"/>
      <c r="LXK479" s="1"/>
      <c r="LXL479" s="1"/>
      <c r="LXM479" s="1"/>
      <c r="LXN479" s="1"/>
      <c r="LXO479" s="1"/>
      <c r="LXP479" s="1"/>
      <c r="LXQ479" s="1"/>
      <c r="LXR479" s="1"/>
      <c r="LXS479" s="1"/>
      <c r="LXT479" s="1"/>
      <c r="LXU479" s="1"/>
      <c r="LXV479" s="1"/>
      <c r="LXW479" s="1"/>
      <c r="LXX479" s="1"/>
      <c r="LXY479" s="1"/>
      <c r="LXZ479" s="1"/>
      <c r="LYA479" s="1"/>
      <c r="LYB479" s="1"/>
      <c r="LYC479" s="1"/>
      <c r="LYD479" s="1"/>
      <c r="LYE479" s="1"/>
      <c r="LYF479" s="1"/>
      <c r="LYG479" s="1"/>
      <c r="LYH479" s="1"/>
      <c r="LYI479" s="1"/>
      <c r="LYJ479" s="1"/>
      <c r="LYK479" s="1"/>
      <c r="LYL479" s="1"/>
      <c r="LYM479" s="1"/>
      <c r="LYN479" s="1"/>
      <c r="LYO479" s="1"/>
      <c r="LYP479" s="1"/>
      <c r="LYQ479" s="1"/>
      <c r="LYR479" s="1"/>
      <c r="LYS479" s="1"/>
      <c r="LYT479" s="1"/>
      <c r="LYU479" s="1"/>
      <c r="LYV479" s="1"/>
      <c r="LYW479" s="1"/>
      <c r="LYX479" s="1"/>
      <c r="LYY479" s="1"/>
      <c r="LYZ479" s="1"/>
      <c r="LZA479" s="1"/>
      <c r="LZB479" s="1"/>
      <c r="LZC479" s="1"/>
      <c r="LZD479" s="1"/>
      <c r="LZE479" s="1"/>
      <c r="LZF479" s="1"/>
      <c r="LZG479" s="1"/>
      <c r="LZH479" s="1"/>
      <c r="LZI479" s="1"/>
      <c r="LZJ479" s="1"/>
      <c r="LZK479" s="1"/>
      <c r="LZL479" s="1"/>
      <c r="LZM479" s="1"/>
      <c r="LZN479" s="1"/>
      <c r="LZO479" s="1"/>
      <c r="LZP479" s="1"/>
      <c r="LZQ479" s="1"/>
      <c r="LZR479" s="1"/>
      <c r="LZS479" s="1"/>
      <c r="LZT479" s="1"/>
      <c r="LZU479" s="1"/>
      <c r="LZV479" s="1"/>
      <c r="LZW479" s="1"/>
      <c r="LZX479" s="1"/>
      <c r="LZY479" s="1"/>
      <c r="LZZ479" s="1"/>
      <c r="MAA479" s="1"/>
      <c r="MAB479" s="1"/>
      <c r="MAC479" s="1"/>
      <c r="MAD479" s="1"/>
      <c r="MAE479" s="1"/>
      <c r="MAF479" s="1"/>
      <c r="MAG479" s="1"/>
      <c r="MAH479" s="1"/>
      <c r="MAI479" s="1"/>
      <c r="MAJ479" s="1"/>
      <c r="MAK479" s="1"/>
      <c r="MAL479" s="1"/>
      <c r="MAM479" s="1"/>
      <c r="MAN479" s="1"/>
      <c r="MAO479" s="1"/>
      <c r="MAP479" s="1"/>
      <c r="MAQ479" s="1"/>
      <c r="MAR479" s="1"/>
      <c r="MAS479" s="1"/>
      <c r="MAT479" s="1"/>
      <c r="MAU479" s="1"/>
      <c r="MAV479" s="1"/>
      <c r="MAW479" s="1"/>
      <c r="MAX479" s="1"/>
      <c r="MAY479" s="1"/>
      <c r="MAZ479" s="1"/>
      <c r="MBA479" s="1"/>
      <c r="MBB479" s="1"/>
      <c r="MBC479" s="1"/>
      <c r="MBD479" s="1"/>
      <c r="MBE479" s="1"/>
      <c r="MBF479" s="1"/>
      <c r="MBG479" s="1"/>
      <c r="MBH479" s="1"/>
      <c r="MBI479" s="1"/>
      <c r="MBJ479" s="1"/>
      <c r="MBK479" s="1"/>
      <c r="MBL479" s="1"/>
      <c r="MBM479" s="1"/>
      <c r="MBN479" s="1"/>
      <c r="MBO479" s="1"/>
      <c r="MBP479" s="1"/>
      <c r="MBQ479" s="1"/>
      <c r="MBR479" s="1"/>
      <c r="MBS479" s="1"/>
      <c r="MBT479" s="1"/>
      <c r="MBU479" s="1"/>
      <c r="MBV479" s="1"/>
      <c r="MBW479" s="1"/>
      <c r="MBX479" s="1"/>
      <c r="MBY479" s="1"/>
      <c r="MBZ479" s="1"/>
      <c r="MCA479" s="1"/>
      <c r="MCB479" s="1"/>
      <c r="MCC479" s="1"/>
      <c r="MCD479" s="1"/>
      <c r="MCE479" s="1"/>
      <c r="MCF479" s="1"/>
      <c r="MCG479" s="1"/>
      <c r="MCH479" s="1"/>
      <c r="MCI479" s="1"/>
      <c r="MCJ479" s="1"/>
      <c r="MCK479" s="1"/>
      <c r="MCL479" s="1"/>
      <c r="MCM479" s="1"/>
      <c r="MCN479" s="1"/>
      <c r="MCO479" s="1"/>
      <c r="MCP479" s="1"/>
      <c r="MCQ479" s="1"/>
      <c r="MCR479" s="1"/>
      <c r="MCS479" s="1"/>
      <c r="MCT479" s="1"/>
      <c r="MCU479" s="1"/>
      <c r="MCV479" s="1"/>
      <c r="MCW479" s="1"/>
      <c r="MCX479" s="1"/>
      <c r="MCY479" s="1"/>
      <c r="MCZ479" s="1"/>
      <c r="MDA479" s="1"/>
      <c r="MDB479" s="1"/>
      <c r="MDC479" s="1"/>
      <c r="MDD479" s="1"/>
      <c r="MDE479" s="1"/>
      <c r="MDF479" s="1"/>
      <c r="MDG479" s="1"/>
      <c r="MDH479" s="1"/>
      <c r="MDI479" s="1"/>
      <c r="MDJ479" s="1"/>
      <c r="MDK479" s="1"/>
      <c r="MDL479" s="1"/>
      <c r="MDM479" s="1"/>
      <c r="MDN479" s="1"/>
      <c r="MDO479" s="1"/>
      <c r="MDP479" s="1"/>
      <c r="MDQ479" s="1"/>
      <c r="MDR479" s="1"/>
      <c r="MDS479" s="1"/>
      <c r="MDT479" s="1"/>
      <c r="MDU479" s="1"/>
      <c r="MDV479" s="1"/>
      <c r="MDW479" s="1"/>
      <c r="MDX479" s="1"/>
      <c r="MDY479" s="1"/>
      <c r="MDZ479" s="1"/>
      <c r="MEA479" s="1"/>
      <c r="MEB479" s="1"/>
      <c r="MEC479" s="1"/>
      <c r="MED479" s="1"/>
      <c r="MEE479" s="1"/>
      <c r="MEF479" s="1"/>
      <c r="MEG479" s="1"/>
      <c r="MEH479" s="1"/>
      <c r="MEI479" s="1"/>
      <c r="MEJ479" s="1"/>
      <c r="MEK479" s="1"/>
      <c r="MEL479" s="1"/>
      <c r="MEM479" s="1"/>
      <c r="MEN479" s="1"/>
      <c r="MEO479" s="1"/>
      <c r="MEP479" s="1"/>
      <c r="MEQ479" s="1"/>
      <c r="MER479" s="1"/>
      <c r="MES479" s="1"/>
      <c r="MET479" s="1"/>
      <c r="MEU479" s="1"/>
      <c r="MEV479" s="1"/>
      <c r="MEW479" s="1"/>
      <c r="MEX479" s="1"/>
      <c r="MEY479" s="1"/>
      <c r="MEZ479" s="1"/>
      <c r="MFA479" s="1"/>
      <c r="MFB479" s="1"/>
      <c r="MFC479" s="1"/>
      <c r="MFD479" s="1"/>
      <c r="MFE479" s="1"/>
      <c r="MFF479" s="1"/>
      <c r="MFG479" s="1"/>
      <c r="MFH479" s="1"/>
      <c r="MFI479" s="1"/>
      <c r="MFJ479" s="1"/>
      <c r="MFK479" s="1"/>
      <c r="MFL479" s="1"/>
      <c r="MFM479" s="1"/>
      <c r="MFN479" s="1"/>
      <c r="MFO479" s="1"/>
      <c r="MFP479" s="1"/>
      <c r="MFQ479" s="1"/>
      <c r="MFR479" s="1"/>
      <c r="MFS479" s="1"/>
      <c r="MFT479" s="1"/>
      <c r="MFU479" s="1"/>
      <c r="MFV479" s="1"/>
      <c r="MFW479" s="1"/>
      <c r="MFX479" s="1"/>
      <c r="MFY479" s="1"/>
      <c r="MFZ479" s="1"/>
      <c r="MGA479" s="1"/>
      <c r="MGB479" s="1"/>
      <c r="MGC479" s="1"/>
      <c r="MGD479" s="1"/>
      <c r="MGE479" s="1"/>
      <c r="MGF479" s="1"/>
      <c r="MGG479" s="1"/>
      <c r="MGH479" s="1"/>
      <c r="MGI479" s="1"/>
      <c r="MGJ479" s="1"/>
      <c r="MGK479" s="1"/>
      <c r="MGL479" s="1"/>
      <c r="MGM479" s="1"/>
      <c r="MGN479" s="1"/>
      <c r="MGO479" s="1"/>
      <c r="MGP479" s="1"/>
      <c r="MGQ479" s="1"/>
      <c r="MGR479" s="1"/>
      <c r="MGS479" s="1"/>
      <c r="MGT479" s="1"/>
      <c r="MGU479" s="1"/>
      <c r="MGV479" s="1"/>
      <c r="MGW479" s="1"/>
      <c r="MGX479" s="1"/>
      <c r="MGY479" s="1"/>
      <c r="MGZ479" s="1"/>
      <c r="MHA479" s="1"/>
      <c r="MHB479" s="1"/>
      <c r="MHC479" s="1"/>
      <c r="MHD479" s="1"/>
      <c r="MHE479" s="1"/>
      <c r="MHF479" s="1"/>
      <c r="MHG479" s="1"/>
      <c r="MHH479" s="1"/>
      <c r="MHI479" s="1"/>
      <c r="MHJ479" s="1"/>
      <c r="MHK479" s="1"/>
      <c r="MHL479" s="1"/>
      <c r="MHM479" s="1"/>
      <c r="MHN479" s="1"/>
      <c r="MHO479" s="1"/>
      <c r="MHP479" s="1"/>
      <c r="MHQ479" s="1"/>
      <c r="MHR479" s="1"/>
      <c r="MHS479" s="1"/>
      <c r="MHT479" s="1"/>
      <c r="MHU479" s="1"/>
      <c r="MHV479" s="1"/>
      <c r="MHW479" s="1"/>
      <c r="MHX479" s="1"/>
      <c r="MHY479" s="1"/>
      <c r="MHZ479" s="1"/>
      <c r="MIA479" s="1"/>
      <c r="MIB479" s="1"/>
      <c r="MIC479" s="1"/>
      <c r="MID479" s="1"/>
      <c r="MIE479" s="1"/>
      <c r="MIF479" s="1"/>
      <c r="MIG479" s="1"/>
      <c r="MIH479" s="1"/>
      <c r="MII479" s="1"/>
      <c r="MIJ479" s="1"/>
      <c r="MIK479" s="1"/>
      <c r="MIL479" s="1"/>
      <c r="MIM479" s="1"/>
      <c r="MIN479" s="1"/>
      <c r="MIO479" s="1"/>
      <c r="MIP479" s="1"/>
      <c r="MIQ479" s="1"/>
      <c r="MIR479" s="1"/>
      <c r="MIS479" s="1"/>
      <c r="MIT479" s="1"/>
      <c r="MIU479" s="1"/>
      <c r="MIV479" s="1"/>
      <c r="MIW479" s="1"/>
      <c r="MIX479" s="1"/>
      <c r="MIY479" s="1"/>
      <c r="MIZ479" s="1"/>
      <c r="MJA479" s="1"/>
      <c r="MJB479" s="1"/>
      <c r="MJC479" s="1"/>
      <c r="MJD479" s="1"/>
      <c r="MJE479" s="1"/>
      <c r="MJF479" s="1"/>
      <c r="MJG479" s="1"/>
      <c r="MJH479" s="1"/>
      <c r="MJI479" s="1"/>
      <c r="MJJ479" s="1"/>
      <c r="MJK479" s="1"/>
      <c r="MJL479" s="1"/>
      <c r="MJM479" s="1"/>
      <c r="MJN479" s="1"/>
      <c r="MJO479" s="1"/>
      <c r="MJP479" s="1"/>
      <c r="MJQ479" s="1"/>
      <c r="MJR479" s="1"/>
      <c r="MJS479" s="1"/>
      <c r="MJT479" s="1"/>
      <c r="MJU479" s="1"/>
      <c r="MJV479" s="1"/>
      <c r="MJW479" s="1"/>
      <c r="MJX479" s="1"/>
      <c r="MJY479" s="1"/>
      <c r="MJZ479" s="1"/>
      <c r="MKA479" s="1"/>
      <c r="MKB479" s="1"/>
      <c r="MKC479" s="1"/>
      <c r="MKD479" s="1"/>
      <c r="MKE479" s="1"/>
      <c r="MKF479" s="1"/>
      <c r="MKG479" s="1"/>
      <c r="MKH479" s="1"/>
      <c r="MKI479" s="1"/>
      <c r="MKJ479" s="1"/>
      <c r="MKK479" s="1"/>
      <c r="MKL479" s="1"/>
      <c r="MKM479" s="1"/>
      <c r="MKN479" s="1"/>
      <c r="MKO479" s="1"/>
      <c r="MKP479" s="1"/>
      <c r="MKQ479" s="1"/>
      <c r="MKR479" s="1"/>
      <c r="MKS479" s="1"/>
      <c r="MKT479" s="1"/>
      <c r="MKU479" s="1"/>
      <c r="MKV479" s="1"/>
      <c r="MKW479" s="1"/>
      <c r="MKX479" s="1"/>
      <c r="MKY479" s="1"/>
      <c r="MKZ479" s="1"/>
      <c r="MLA479" s="1"/>
      <c r="MLB479" s="1"/>
      <c r="MLC479" s="1"/>
      <c r="MLD479" s="1"/>
      <c r="MLE479" s="1"/>
      <c r="MLF479" s="1"/>
      <c r="MLG479" s="1"/>
      <c r="MLH479" s="1"/>
      <c r="MLI479" s="1"/>
      <c r="MLJ479" s="1"/>
      <c r="MLK479" s="1"/>
      <c r="MLL479" s="1"/>
      <c r="MLM479" s="1"/>
      <c r="MLN479" s="1"/>
      <c r="MLO479" s="1"/>
      <c r="MLP479" s="1"/>
      <c r="MLQ479" s="1"/>
      <c r="MLR479" s="1"/>
      <c r="MLS479" s="1"/>
      <c r="MLT479" s="1"/>
      <c r="MLU479" s="1"/>
      <c r="MLV479" s="1"/>
      <c r="MLW479" s="1"/>
      <c r="MLX479" s="1"/>
      <c r="MLY479" s="1"/>
      <c r="MLZ479" s="1"/>
      <c r="MMA479" s="1"/>
      <c r="MMB479" s="1"/>
      <c r="MMC479" s="1"/>
      <c r="MMD479" s="1"/>
      <c r="MME479" s="1"/>
      <c r="MMF479" s="1"/>
      <c r="MMG479" s="1"/>
      <c r="MMH479" s="1"/>
      <c r="MMI479" s="1"/>
      <c r="MMJ479" s="1"/>
      <c r="MMK479" s="1"/>
      <c r="MML479" s="1"/>
      <c r="MMM479" s="1"/>
      <c r="MMN479" s="1"/>
      <c r="MMO479" s="1"/>
      <c r="MMP479" s="1"/>
      <c r="MMQ479" s="1"/>
      <c r="MMR479" s="1"/>
      <c r="MMS479" s="1"/>
      <c r="MMT479" s="1"/>
      <c r="MMU479" s="1"/>
      <c r="MMV479" s="1"/>
      <c r="MMW479" s="1"/>
      <c r="MMX479" s="1"/>
      <c r="MMY479" s="1"/>
      <c r="MMZ479" s="1"/>
      <c r="MNA479" s="1"/>
      <c r="MNB479" s="1"/>
      <c r="MNC479" s="1"/>
      <c r="MND479" s="1"/>
      <c r="MNE479" s="1"/>
      <c r="MNF479" s="1"/>
      <c r="MNG479" s="1"/>
      <c r="MNH479" s="1"/>
      <c r="MNI479" s="1"/>
      <c r="MNJ479" s="1"/>
      <c r="MNK479" s="1"/>
      <c r="MNL479" s="1"/>
      <c r="MNM479" s="1"/>
      <c r="MNN479" s="1"/>
      <c r="MNO479" s="1"/>
      <c r="MNP479" s="1"/>
      <c r="MNQ479" s="1"/>
      <c r="MNR479" s="1"/>
      <c r="MNS479" s="1"/>
      <c r="MNT479" s="1"/>
      <c r="MNU479" s="1"/>
      <c r="MNV479" s="1"/>
      <c r="MNW479" s="1"/>
      <c r="MNX479" s="1"/>
      <c r="MNY479" s="1"/>
      <c r="MNZ479" s="1"/>
      <c r="MOA479" s="1"/>
      <c r="MOB479" s="1"/>
      <c r="MOC479" s="1"/>
      <c r="MOD479" s="1"/>
      <c r="MOE479" s="1"/>
      <c r="MOF479" s="1"/>
      <c r="MOG479" s="1"/>
      <c r="MOH479" s="1"/>
      <c r="MOI479" s="1"/>
      <c r="MOJ479" s="1"/>
      <c r="MOK479" s="1"/>
      <c r="MOL479" s="1"/>
      <c r="MOM479" s="1"/>
      <c r="MON479" s="1"/>
      <c r="MOO479" s="1"/>
      <c r="MOP479" s="1"/>
      <c r="MOQ479" s="1"/>
      <c r="MOR479" s="1"/>
      <c r="MOS479" s="1"/>
      <c r="MOT479" s="1"/>
      <c r="MOU479" s="1"/>
      <c r="MOV479" s="1"/>
      <c r="MOW479" s="1"/>
      <c r="MOX479" s="1"/>
      <c r="MOY479" s="1"/>
      <c r="MOZ479" s="1"/>
      <c r="MPA479" s="1"/>
      <c r="MPB479" s="1"/>
      <c r="MPC479" s="1"/>
      <c r="MPD479" s="1"/>
      <c r="MPE479" s="1"/>
      <c r="MPF479" s="1"/>
      <c r="MPG479" s="1"/>
      <c r="MPH479" s="1"/>
      <c r="MPI479" s="1"/>
      <c r="MPJ479" s="1"/>
      <c r="MPK479" s="1"/>
      <c r="MPL479" s="1"/>
      <c r="MPM479" s="1"/>
      <c r="MPN479" s="1"/>
      <c r="MPO479" s="1"/>
      <c r="MPP479" s="1"/>
      <c r="MPQ479" s="1"/>
      <c r="MPR479" s="1"/>
      <c r="MPS479" s="1"/>
      <c r="MPT479" s="1"/>
      <c r="MPU479" s="1"/>
      <c r="MPV479" s="1"/>
      <c r="MPW479" s="1"/>
      <c r="MPX479" s="1"/>
      <c r="MPY479" s="1"/>
      <c r="MPZ479" s="1"/>
      <c r="MQA479" s="1"/>
      <c r="MQB479" s="1"/>
      <c r="MQC479" s="1"/>
      <c r="MQD479" s="1"/>
      <c r="MQE479" s="1"/>
      <c r="MQF479" s="1"/>
      <c r="MQG479" s="1"/>
      <c r="MQH479" s="1"/>
      <c r="MQI479" s="1"/>
      <c r="MQJ479" s="1"/>
      <c r="MQK479" s="1"/>
      <c r="MQL479" s="1"/>
      <c r="MQM479" s="1"/>
      <c r="MQN479" s="1"/>
      <c r="MQO479" s="1"/>
      <c r="MQP479" s="1"/>
      <c r="MQQ479" s="1"/>
      <c r="MQR479" s="1"/>
      <c r="MQS479" s="1"/>
      <c r="MQT479" s="1"/>
      <c r="MQU479" s="1"/>
      <c r="MQV479" s="1"/>
      <c r="MQW479" s="1"/>
      <c r="MQX479" s="1"/>
      <c r="MQY479" s="1"/>
      <c r="MQZ479" s="1"/>
      <c r="MRA479" s="1"/>
      <c r="MRB479" s="1"/>
      <c r="MRC479" s="1"/>
      <c r="MRD479" s="1"/>
      <c r="MRE479" s="1"/>
      <c r="MRF479" s="1"/>
      <c r="MRG479" s="1"/>
      <c r="MRH479" s="1"/>
      <c r="MRI479" s="1"/>
      <c r="MRJ479" s="1"/>
      <c r="MRK479" s="1"/>
      <c r="MRL479" s="1"/>
      <c r="MRM479" s="1"/>
      <c r="MRN479" s="1"/>
      <c r="MRO479" s="1"/>
      <c r="MRP479" s="1"/>
      <c r="MRQ479" s="1"/>
      <c r="MRR479" s="1"/>
      <c r="MRS479" s="1"/>
      <c r="MRT479" s="1"/>
      <c r="MRU479" s="1"/>
      <c r="MRV479" s="1"/>
      <c r="MRW479" s="1"/>
      <c r="MRX479" s="1"/>
      <c r="MRY479" s="1"/>
      <c r="MRZ479" s="1"/>
      <c r="MSA479" s="1"/>
      <c r="MSB479" s="1"/>
      <c r="MSC479" s="1"/>
      <c r="MSD479" s="1"/>
      <c r="MSE479" s="1"/>
      <c r="MSF479" s="1"/>
      <c r="MSG479" s="1"/>
      <c r="MSH479" s="1"/>
      <c r="MSI479" s="1"/>
      <c r="MSJ479" s="1"/>
      <c r="MSK479" s="1"/>
      <c r="MSL479" s="1"/>
      <c r="MSM479" s="1"/>
      <c r="MSN479" s="1"/>
      <c r="MSO479" s="1"/>
      <c r="MSP479" s="1"/>
      <c r="MSQ479" s="1"/>
      <c r="MSR479" s="1"/>
      <c r="MSS479" s="1"/>
      <c r="MST479" s="1"/>
      <c r="MSU479" s="1"/>
      <c r="MSV479" s="1"/>
      <c r="MSW479" s="1"/>
      <c r="MSX479" s="1"/>
      <c r="MSY479" s="1"/>
      <c r="MSZ479" s="1"/>
      <c r="MTA479" s="1"/>
      <c r="MTB479" s="1"/>
      <c r="MTC479" s="1"/>
      <c r="MTD479" s="1"/>
      <c r="MTE479" s="1"/>
      <c r="MTF479" s="1"/>
      <c r="MTG479" s="1"/>
      <c r="MTH479" s="1"/>
      <c r="MTI479" s="1"/>
      <c r="MTJ479" s="1"/>
      <c r="MTK479" s="1"/>
      <c r="MTL479" s="1"/>
      <c r="MTM479" s="1"/>
      <c r="MTN479" s="1"/>
      <c r="MTO479" s="1"/>
      <c r="MTP479" s="1"/>
      <c r="MTQ479" s="1"/>
      <c r="MTR479" s="1"/>
      <c r="MTS479" s="1"/>
      <c r="MTT479" s="1"/>
      <c r="MTU479" s="1"/>
      <c r="MTV479" s="1"/>
      <c r="MTW479" s="1"/>
      <c r="MTX479" s="1"/>
      <c r="MTY479" s="1"/>
      <c r="MTZ479" s="1"/>
      <c r="MUA479" s="1"/>
      <c r="MUB479" s="1"/>
      <c r="MUC479" s="1"/>
      <c r="MUD479" s="1"/>
      <c r="MUE479" s="1"/>
      <c r="MUF479" s="1"/>
      <c r="MUG479" s="1"/>
      <c r="MUH479" s="1"/>
      <c r="MUI479" s="1"/>
      <c r="MUJ479" s="1"/>
      <c r="MUK479" s="1"/>
      <c r="MUL479" s="1"/>
      <c r="MUM479" s="1"/>
      <c r="MUN479" s="1"/>
      <c r="MUO479" s="1"/>
      <c r="MUP479" s="1"/>
      <c r="MUQ479" s="1"/>
      <c r="MUR479" s="1"/>
      <c r="MUS479" s="1"/>
      <c r="MUT479" s="1"/>
      <c r="MUU479" s="1"/>
      <c r="MUV479" s="1"/>
      <c r="MUW479" s="1"/>
      <c r="MUX479" s="1"/>
      <c r="MUY479" s="1"/>
      <c r="MUZ479" s="1"/>
      <c r="MVA479" s="1"/>
      <c r="MVB479" s="1"/>
      <c r="MVC479" s="1"/>
      <c r="MVD479" s="1"/>
      <c r="MVE479" s="1"/>
      <c r="MVF479" s="1"/>
      <c r="MVG479" s="1"/>
      <c r="MVH479" s="1"/>
      <c r="MVI479" s="1"/>
      <c r="MVJ479" s="1"/>
      <c r="MVK479" s="1"/>
      <c r="MVL479" s="1"/>
      <c r="MVM479" s="1"/>
      <c r="MVN479" s="1"/>
      <c r="MVO479" s="1"/>
      <c r="MVP479" s="1"/>
      <c r="MVQ479" s="1"/>
      <c r="MVR479" s="1"/>
      <c r="MVS479" s="1"/>
      <c r="MVT479" s="1"/>
      <c r="MVU479" s="1"/>
      <c r="MVV479" s="1"/>
      <c r="MVW479" s="1"/>
      <c r="MVX479" s="1"/>
      <c r="MVY479" s="1"/>
      <c r="MVZ479" s="1"/>
      <c r="MWA479" s="1"/>
      <c r="MWB479" s="1"/>
      <c r="MWC479" s="1"/>
      <c r="MWD479" s="1"/>
      <c r="MWE479" s="1"/>
      <c r="MWF479" s="1"/>
      <c r="MWG479" s="1"/>
      <c r="MWH479" s="1"/>
      <c r="MWI479" s="1"/>
      <c r="MWJ479" s="1"/>
      <c r="MWK479" s="1"/>
      <c r="MWL479" s="1"/>
      <c r="MWM479" s="1"/>
      <c r="MWN479" s="1"/>
      <c r="MWO479" s="1"/>
      <c r="MWP479" s="1"/>
      <c r="MWQ479" s="1"/>
      <c r="MWR479" s="1"/>
      <c r="MWS479" s="1"/>
      <c r="MWT479" s="1"/>
      <c r="MWU479" s="1"/>
      <c r="MWV479" s="1"/>
      <c r="MWW479" s="1"/>
      <c r="MWX479" s="1"/>
      <c r="MWY479" s="1"/>
      <c r="MWZ479" s="1"/>
      <c r="MXA479" s="1"/>
      <c r="MXB479" s="1"/>
      <c r="MXC479" s="1"/>
      <c r="MXD479" s="1"/>
      <c r="MXE479" s="1"/>
      <c r="MXF479" s="1"/>
      <c r="MXG479" s="1"/>
      <c r="MXH479" s="1"/>
      <c r="MXI479" s="1"/>
      <c r="MXJ479" s="1"/>
      <c r="MXK479" s="1"/>
      <c r="MXL479" s="1"/>
      <c r="MXM479" s="1"/>
      <c r="MXN479" s="1"/>
      <c r="MXO479" s="1"/>
      <c r="MXP479" s="1"/>
      <c r="MXQ479" s="1"/>
      <c r="MXR479" s="1"/>
      <c r="MXS479" s="1"/>
      <c r="MXT479" s="1"/>
      <c r="MXU479" s="1"/>
      <c r="MXV479" s="1"/>
      <c r="MXW479" s="1"/>
      <c r="MXX479" s="1"/>
      <c r="MXY479" s="1"/>
      <c r="MXZ479" s="1"/>
      <c r="MYA479" s="1"/>
      <c r="MYB479" s="1"/>
      <c r="MYC479" s="1"/>
      <c r="MYD479" s="1"/>
      <c r="MYE479" s="1"/>
      <c r="MYF479" s="1"/>
      <c r="MYG479" s="1"/>
      <c r="MYH479" s="1"/>
      <c r="MYI479" s="1"/>
      <c r="MYJ479" s="1"/>
      <c r="MYK479" s="1"/>
      <c r="MYL479" s="1"/>
      <c r="MYM479" s="1"/>
      <c r="MYN479" s="1"/>
      <c r="MYO479" s="1"/>
      <c r="MYP479" s="1"/>
      <c r="MYQ479" s="1"/>
      <c r="MYR479" s="1"/>
      <c r="MYS479" s="1"/>
      <c r="MYT479" s="1"/>
      <c r="MYU479" s="1"/>
      <c r="MYV479" s="1"/>
      <c r="MYW479" s="1"/>
      <c r="MYX479" s="1"/>
      <c r="MYY479" s="1"/>
      <c r="MYZ479" s="1"/>
      <c r="MZA479" s="1"/>
      <c r="MZB479" s="1"/>
      <c r="MZC479" s="1"/>
      <c r="MZD479" s="1"/>
      <c r="MZE479" s="1"/>
      <c r="MZF479" s="1"/>
      <c r="MZG479" s="1"/>
      <c r="MZH479" s="1"/>
      <c r="MZI479" s="1"/>
      <c r="MZJ479" s="1"/>
      <c r="MZK479" s="1"/>
      <c r="MZL479" s="1"/>
      <c r="MZM479" s="1"/>
      <c r="MZN479" s="1"/>
      <c r="MZO479" s="1"/>
      <c r="MZP479" s="1"/>
      <c r="MZQ479" s="1"/>
      <c r="MZR479" s="1"/>
      <c r="MZS479" s="1"/>
      <c r="MZT479" s="1"/>
      <c r="MZU479" s="1"/>
      <c r="MZV479" s="1"/>
      <c r="MZW479" s="1"/>
      <c r="MZX479" s="1"/>
      <c r="MZY479" s="1"/>
      <c r="MZZ479" s="1"/>
      <c r="NAA479" s="1"/>
      <c r="NAB479" s="1"/>
      <c r="NAC479" s="1"/>
      <c r="NAD479" s="1"/>
      <c r="NAE479" s="1"/>
      <c r="NAF479" s="1"/>
      <c r="NAG479" s="1"/>
      <c r="NAH479" s="1"/>
      <c r="NAI479" s="1"/>
      <c r="NAJ479" s="1"/>
      <c r="NAK479" s="1"/>
      <c r="NAL479" s="1"/>
      <c r="NAM479" s="1"/>
      <c r="NAN479" s="1"/>
      <c r="NAO479" s="1"/>
      <c r="NAP479" s="1"/>
      <c r="NAQ479" s="1"/>
      <c r="NAR479" s="1"/>
      <c r="NAS479" s="1"/>
      <c r="NAT479" s="1"/>
      <c r="NAU479" s="1"/>
      <c r="NAV479" s="1"/>
      <c r="NAW479" s="1"/>
      <c r="NAX479" s="1"/>
      <c r="NAY479" s="1"/>
      <c r="NAZ479" s="1"/>
      <c r="NBA479" s="1"/>
      <c r="NBB479" s="1"/>
      <c r="NBC479" s="1"/>
      <c r="NBD479" s="1"/>
      <c r="NBE479" s="1"/>
      <c r="NBF479" s="1"/>
      <c r="NBG479" s="1"/>
      <c r="NBH479" s="1"/>
      <c r="NBI479" s="1"/>
      <c r="NBJ479" s="1"/>
      <c r="NBK479" s="1"/>
      <c r="NBL479" s="1"/>
      <c r="NBM479" s="1"/>
      <c r="NBN479" s="1"/>
      <c r="NBO479" s="1"/>
      <c r="NBP479" s="1"/>
      <c r="NBQ479" s="1"/>
      <c r="NBR479" s="1"/>
      <c r="NBS479" s="1"/>
      <c r="NBT479" s="1"/>
      <c r="NBU479" s="1"/>
      <c r="NBV479" s="1"/>
      <c r="NBW479" s="1"/>
      <c r="NBX479" s="1"/>
      <c r="NBY479" s="1"/>
      <c r="NBZ479" s="1"/>
      <c r="NCA479" s="1"/>
      <c r="NCB479" s="1"/>
      <c r="NCC479" s="1"/>
      <c r="NCD479" s="1"/>
      <c r="NCE479" s="1"/>
      <c r="NCF479" s="1"/>
      <c r="NCG479" s="1"/>
      <c r="NCH479" s="1"/>
      <c r="NCI479" s="1"/>
      <c r="NCJ479" s="1"/>
      <c r="NCK479" s="1"/>
      <c r="NCL479" s="1"/>
      <c r="NCM479" s="1"/>
      <c r="NCN479" s="1"/>
      <c r="NCO479" s="1"/>
      <c r="NCP479" s="1"/>
      <c r="NCQ479" s="1"/>
      <c r="NCR479" s="1"/>
      <c r="NCS479" s="1"/>
      <c r="NCT479" s="1"/>
      <c r="NCU479" s="1"/>
      <c r="NCV479" s="1"/>
      <c r="NCW479" s="1"/>
      <c r="NCX479" s="1"/>
      <c r="NCY479" s="1"/>
      <c r="NCZ479" s="1"/>
      <c r="NDA479" s="1"/>
      <c r="NDB479" s="1"/>
      <c r="NDC479" s="1"/>
      <c r="NDD479" s="1"/>
      <c r="NDE479" s="1"/>
      <c r="NDF479" s="1"/>
      <c r="NDG479" s="1"/>
      <c r="NDH479" s="1"/>
      <c r="NDI479" s="1"/>
      <c r="NDJ479" s="1"/>
      <c r="NDK479" s="1"/>
      <c r="NDL479" s="1"/>
      <c r="NDM479" s="1"/>
      <c r="NDN479" s="1"/>
      <c r="NDO479" s="1"/>
      <c r="NDP479" s="1"/>
      <c r="NDQ479" s="1"/>
      <c r="NDR479" s="1"/>
      <c r="NDS479" s="1"/>
      <c r="NDT479" s="1"/>
      <c r="NDU479" s="1"/>
      <c r="NDV479" s="1"/>
      <c r="NDW479" s="1"/>
      <c r="NDX479" s="1"/>
      <c r="NDY479" s="1"/>
      <c r="NDZ479" s="1"/>
      <c r="NEA479" s="1"/>
      <c r="NEB479" s="1"/>
      <c r="NEC479" s="1"/>
      <c r="NED479" s="1"/>
      <c r="NEE479" s="1"/>
      <c r="NEF479" s="1"/>
      <c r="NEG479" s="1"/>
      <c r="NEH479" s="1"/>
      <c r="NEI479" s="1"/>
      <c r="NEJ479" s="1"/>
      <c r="NEK479" s="1"/>
      <c r="NEL479" s="1"/>
      <c r="NEM479" s="1"/>
      <c r="NEN479" s="1"/>
      <c r="NEO479" s="1"/>
      <c r="NEP479" s="1"/>
      <c r="NEQ479" s="1"/>
      <c r="NER479" s="1"/>
      <c r="NES479" s="1"/>
      <c r="NET479" s="1"/>
      <c r="NEU479" s="1"/>
      <c r="NEV479" s="1"/>
      <c r="NEW479" s="1"/>
      <c r="NEX479" s="1"/>
      <c r="NEY479" s="1"/>
      <c r="NEZ479" s="1"/>
      <c r="NFA479" s="1"/>
      <c r="NFB479" s="1"/>
      <c r="NFC479" s="1"/>
      <c r="NFD479" s="1"/>
      <c r="NFE479" s="1"/>
      <c r="NFF479" s="1"/>
      <c r="NFG479" s="1"/>
      <c r="NFH479" s="1"/>
      <c r="NFI479" s="1"/>
      <c r="NFJ479" s="1"/>
      <c r="NFK479" s="1"/>
      <c r="NFL479" s="1"/>
      <c r="NFM479" s="1"/>
      <c r="NFN479" s="1"/>
      <c r="NFO479" s="1"/>
      <c r="NFP479" s="1"/>
      <c r="NFQ479" s="1"/>
      <c r="NFR479" s="1"/>
      <c r="NFS479" s="1"/>
      <c r="NFT479" s="1"/>
      <c r="NFU479" s="1"/>
      <c r="NFV479" s="1"/>
      <c r="NFW479" s="1"/>
      <c r="NFX479" s="1"/>
      <c r="NFY479" s="1"/>
      <c r="NFZ479" s="1"/>
      <c r="NGA479" s="1"/>
      <c r="NGB479" s="1"/>
      <c r="NGC479" s="1"/>
      <c r="NGD479" s="1"/>
      <c r="NGE479" s="1"/>
      <c r="NGF479" s="1"/>
      <c r="NGG479" s="1"/>
      <c r="NGH479" s="1"/>
      <c r="NGI479" s="1"/>
      <c r="NGJ479" s="1"/>
      <c r="NGK479" s="1"/>
      <c r="NGL479" s="1"/>
      <c r="NGM479" s="1"/>
      <c r="NGN479" s="1"/>
      <c r="NGO479" s="1"/>
      <c r="NGP479" s="1"/>
      <c r="NGQ479" s="1"/>
      <c r="NGR479" s="1"/>
      <c r="NGS479" s="1"/>
      <c r="NGT479" s="1"/>
      <c r="NGU479" s="1"/>
      <c r="NGV479" s="1"/>
      <c r="NGW479" s="1"/>
      <c r="NGX479" s="1"/>
      <c r="NGY479" s="1"/>
      <c r="NGZ479" s="1"/>
      <c r="NHA479" s="1"/>
      <c r="NHB479" s="1"/>
      <c r="NHC479" s="1"/>
      <c r="NHD479" s="1"/>
      <c r="NHE479" s="1"/>
      <c r="NHF479" s="1"/>
      <c r="NHG479" s="1"/>
      <c r="NHH479" s="1"/>
      <c r="NHI479" s="1"/>
      <c r="NHJ479" s="1"/>
      <c r="NHK479" s="1"/>
      <c r="NHL479" s="1"/>
      <c r="NHM479" s="1"/>
      <c r="NHN479" s="1"/>
      <c r="NHO479" s="1"/>
      <c r="NHP479" s="1"/>
      <c r="NHQ479" s="1"/>
      <c r="NHR479" s="1"/>
      <c r="NHS479" s="1"/>
      <c r="NHT479" s="1"/>
      <c r="NHU479" s="1"/>
      <c r="NHV479" s="1"/>
      <c r="NHW479" s="1"/>
      <c r="NHX479" s="1"/>
      <c r="NHY479" s="1"/>
      <c r="NHZ479" s="1"/>
      <c r="NIA479" s="1"/>
      <c r="NIB479" s="1"/>
      <c r="NIC479" s="1"/>
      <c r="NID479" s="1"/>
      <c r="NIE479" s="1"/>
      <c r="NIF479" s="1"/>
      <c r="NIG479" s="1"/>
      <c r="NIH479" s="1"/>
      <c r="NII479" s="1"/>
      <c r="NIJ479" s="1"/>
      <c r="NIK479" s="1"/>
      <c r="NIL479" s="1"/>
      <c r="NIM479" s="1"/>
      <c r="NIN479" s="1"/>
      <c r="NIO479" s="1"/>
      <c r="NIP479" s="1"/>
      <c r="NIQ479" s="1"/>
      <c r="NIR479" s="1"/>
      <c r="NIS479" s="1"/>
      <c r="NIT479" s="1"/>
      <c r="NIU479" s="1"/>
      <c r="NIV479" s="1"/>
      <c r="NIW479" s="1"/>
      <c r="NIX479" s="1"/>
      <c r="NIY479" s="1"/>
      <c r="NIZ479" s="1"/>
      <c r="NJA479" s="1"/>
      <c r="NJB479" s="1"/>
      <c r="NJC479" s="1"/>
      <c r="NJD479" s="1"/>
      <c r="NJE479" s="1"/>
      <c r="NJF479" s="1"/>
      <c r="NJG479" s="1"/>
      <c r="NJH479" s="1"/>
      <c r="NJI479" s="1"/>
      <c r="NJJ479" s="1"/>
      <c r="NJK479" s="1"/>
      <c r="NJL479" s="1"/>
      <c r="NJM479" s="1"/>
      <c r="NJN479" s="1"/>
      <c r="NJO479" s="1"/>
      <c r="NJP479" s="1"/>
      <c r="NJQ479" s="1"/>
      <c r="NJR479" s="1"/>
      <c r="NJS479" s="1"/>
      <c r="NJT479" s="1"/>
      <c r="NJU479" s="1"/>
      <c r="NJV479" s="1"/>
      <c r="NJW479" s="1"/>
      <c r="NJX479" s="1"/>
      <c r="NJY479" s="1"/>
      <c r="NJZ479" s="1"/>
      <c r="NKA479" s="1"/>
      <c r="NKB479" s="1"/>
      <c r="NKC479" s="1"/>
      <c r="NKD479" s="1"/>
      <c r="NKE479" s="1"/>
      <c r="NKF479" s="1"/>
      <c r="NKG479" s="1"/>
      <c r="NKH479" s="1"/>
      <c r="NKI479" s="1"/>
      <c r="NKJ479" s="1"/>
      <c r="NKK479" s="1"/>
      <c r="NKL479" s="1"/>
      <c r="NKM479" s="1"/>
      <c r="NKN479" s="1"/>
      <c r="NKO479" s="1"/>
      <c r="NKP479" s="1"/>
      <c r="NKQ479" s="1"/>
      <c r="NKR479" s="1"/>
      <c r="NKS479" s="1"/>
      <c r="NKT479" s="1"/>
      <c r="NKU479" s="1"/>
      <c r="NKV479" s="1"/>
      <c r="NKW479" s="1"/>
      <c r="NKX479" s="1"/>
      <c r="NKY479" s="1"/>
      <c r="NKZ479" s="1"/>
      <c r="NLA479" s="1"/>
      <c r="NLB479" s="1"/>
      <c r="NLC479" s="1"/>
      <c r="NLD479" s="1"/>
      <c r="NLE479" s="1"/>
      <c r="NLF479" s="1"/>
      <c r="NLG479" s="1"/>
      <c r="NLH479" s="1"/>
      <c r="NLI479" s="1"/>
      <c r="NLJ479" s="1"/>
      <c r="NLK479" s="1"/>
      <c r="NLL479" s="1"/>
      <c r="NLM479" s="1"/>
      <c r="NLN479" s="1"/>
      <c r="NLO479" s="1"/>
      <c r="NLP479" s="1"/>
      <c r="NLQ479" s="1"/>
      <c r="NLR479" s="1"/>
      <c r="NLS479" s="1"/>
      <c r="NLT479" s="1"/>
      <c r="NLU479" s="1"/>
      <c r="NLV479" s="1"/>
      <c r="NLW479" s="1"/>
      <c r="NLX479" s="1"/>
      <c r="NLY479" s="1"/>
      <c r="NLZ479" s="1"/>
      <c r="NMA479" s="1"/>
      <c r="NMB479" s="1"/>
      <c r="NMC479" s="1"/>
      <c r="NMD479" s="1"/>
      <c r="NME479" s="1"/>
      <c r="NMF479" s="1"/>
      <c r="NMG479" s="1"/>
      <c r="NMH479" s="1"/>
      <c r="NMI479" s="1"/>
      <c r="NMJ479" s="1"/>
      <c r="NMK479" s="1"/>
      <c r="NML479" s="1"/>
      <c r="NMM479" s="1"/>
      <c r="NMN479" s="1"/>
      <c r="NMO479" s="1"/>
      <c r="NMP479" s="1"/>
      <c r="NMQ479" s="1"/>
      <c r="NMR479" s="1"/>
      <c r="NMS479" s="1"/>
      <c r="NMT479" s="1"/>
      <c r="NMU479" s="1"/>
      <c r="NMV479" s="1"/>
      <c r="NMW479" s="1"/>
      <c r="NMX479" s="1"/>
      <c r="NMY479" s="1"/>
      <c r="NMZ479" s="1"/>
      <c r="NNA479" s="1"/>
      <c r="NNB479" s="1"/>
      <c r="NNC479" s="1"/>
      <c r="NND479" s="1"/>
      <c r="NNE479" s="1"/>
      <c r="NNF479" s="1"/>
      <c r="NNG479" s="1"/>
      <c r="NNH479" s="1"/>
      <c r="NNI479" s="1"/>
      <c r="NNJ479" s="1"/>
      <c r="NNK479" s="1"/>
      <c r="NNL479" s="1"/>
      <c r="NNM479" s="1"/>
      <c r="NNN479" s="1"/>
      <c r="NNO479" s="1"/>
      <c r="NNP479" s="1"/>
      <c r="NNQ479" s="1"/>
      <c r="NNR479" s="1"/>
      <c r="NNS479" s="1"/>
      <c r="NNT479" s="1"/>
      <c r="NNU479" s="1"/>
      <c r="NNV479" s="1"/>
      <c r="NNW479" s="1"/>
      <c r="NNX479" s="1"/>
      <c r="NNY479" s="1"/>
      <c r="NNZ479" s="1"/>
      <c r="NOA479" s="1"/>
      <c r="NOB479" s="1"/>
      <c r="NOC479" s="1"/>
      <c r="NOD479" s="1"/>
      <c r="NOE479" s="1"/>
      <c r="NOF479" s="1"/>
      <c r="NOG479" s="1"/>
      <c r="NOH479" s="1"/>
      <c r="NOI479" s="1"/>
      <c r="NOJ479" s="1"/>
      <c r="NOK479" s="1"/>
      <c r="NOL479" s="1"/>
      <c r="NOM479" s="1"/>
      <c r="NON479" s="1"/>
      <c r="NOO479" s="1"/>
      <c r="NOP479" s="1"/>
      <c r="NOQ479" s="1"/>
      <c r="NOR479" s="1"/>
      <c r="NOS479" s="1"/>
      <c r="NOT479" s="1"/>
      <c r="NOU479" s="1"/>
      <c r="NOV479" s="1"/>
      <c r="NOW479" s="1"/>
      <c r="NOX479" s="1"/>
      <c r="NOY479" s="1"/>
      <c r="NOZ479" s="1"/>
      <c r="NPA479" s="1"/>
      <c r="NPB479" s="1"/>
      <c r="NPC479" s="1"/>
      <c r="NPD479" s="1"/>
      <c r="NPE479" s="1"/>
      <c r="NPF479" s="1"/>
      <c r="NPG479" s="1"/>
      <c r="NPH479" s="1"/>
      <c r="NPI479" s="1"/>
      <c r="NPJ479" s="1"/>
      <c r="NPK479" s="1"/>
      <c r="NPL479" s="1"/>
      <c r="NPM479" s="1"/>
      <c r="NPN479" s="1"/>
      <c r="NPO479" s="1"/>
      <c r="NPP479" s="1"/>
      <c r="NPQ479" s="1"/>
      <c r="NPR479" s="1"/>
      <c r="NPS479" s="1"/>
      <c r="NPT479" s="1"/>
      <c r="NPU479" s="1"/>
      <c r="NPV479" s="1"/>
      <c r="NPW479" s="1"/>
      <c r="NPX479" s="1"/>
      <c r="NPY479" s="1"/>
      <c r="NPZ479" s="1"/>
      <c r="NQA479" s="1"/>
      <c r="NQB479" s="1"/>
      <c r="NQC479" s="1"/>
      <c r="NQD479" s="1"/>
      <c r="NQE479" s="1"/>
      <c r="NQF479" s="1"/>
      <c r="NQG479" s="1"/>
      <c r="NQH479" s="1"/>
      <c r="NQI479" s="1"/>
      <c r="NQJ479" s="1"/>
      <c r="NQK479" s="1"/>
      <c r="NQL479" s="1"/>
      <c r="NQM479" s="1"/>
      <c r="NQN479" s="1"/>
      <c r="NQO479" s="1"/>
      <c r="NQP479" s="1"/>
      <c r="NQQ479" s="1"/>
      <c r="NQR479" s="1"/>
      <c r="NQS479" s="1"/>
      <c r="NQT479" s="1"/>
      <c r="NQU479" s="1"/>
      <c r="NQV479" s="1"/>
      <c r="NQW479" s="1"/>
      <c r="NQX479" s="1"/>
      <c r="NQY479" s="1"/>
      <c r="NQZ479" s="1"/>
      <c r="NRA479" s="1"/>
      <c r="NRB479" s="1"/>
      <c r="NRC479" s="1"/>
      <c r="NRD479" s="1"/>
      <c r="NRE479" s="1"/>
      <c r="NRF479" s="1"/>
      <c r="NRG479" s="1"/>
      <c r="NRH479" s="1"/>
      <c r="NRI479" s="1"/>
      <c r="NRJ479" s="1"/>
      <c r="NRK479" s="1"/>
      <c r="NRL479" s="1"/>
      <c r="NRM479" s="1"/>
      <c r="NRN479" s="1"/>
      <c r="NRO479" s="1"/>
      <c r="NRP479" s="1"/>
      <c r="NRQ479" s="1"/>
      <c r="NRR479" s="1"/>
      <c r="NRS479" s="1"/>
      <c r="NRT479" s="1"/>
      <c r="NRU479" s="1"/>
      <c r="NRV479" s="1"/>
      <c r="NRW479" s="1"/>
      <c r="NRX479" s="1"/>
      <c r="NRY479" s="1"/>
      <c r="NRZ479" s="1"/>
      <c r="NSA479" s="1"/>
      <c r="NSB479" s="1"/>
      <c r="NSC479" s="1"/>
      <c r="NSD479" s="1"/>
      <c r="NSE479" s="1"/>
      <c r="NSF479" s="1"/>
      <c r="NSG479" s="1"/>
      <c r="NSH479" s="1"/>
      <c r="NSI479" s="1"/>
      <c r="NSJ479" s="1"/>
      <c r="NSK479" s="1"/>
      <c r="NSL479" s="1"/>
      <c r="NSM479" s="1"/>
      <c r="NSN479" s="1"/>
      <c r="NSO479" s="1"/>
      <c r="NSP479" s="1"/>
      <c r="NSQ479" s="1"/>
      <c r="NSR479" s="1"/>
      <c r="NSS479" s="1"/>
      <c r="NST479" s="1"/>
      <c r="NSU479" s="1"/>
      <c r="NSV479" s="1"/>
      <c r="NSW479" s="1"/>
      <c r="NSX479" s="1"/>
      <c r="NSY479" s="1"/>
      <c r="NSZ479" s="1"/>
      <c r="NTA479" s="1"/>
      <c r="NTB479" s="1"/>
      <c r="NTC479" s="1"/>
      <c r="NTD479" s="1"/>
      <c r="NTE479" s="1"/>
      <c r="NTF479" s="1"/>
      <c r="NTG479" s="1"/>
      <c r="NTH479" s="1"/>
      <c r="NTI479" s="1"/>
      <c r="NTJ479" s="1"/>
      <c r="NTK479" s="1"/>
      <c r="NTL479" s="1"/>
      <c r="NTM479" s="1"/>
      <c r="NTN479" s="1"/>
      <c r="NTO479" s="1"/>
      <c r="NTP479" s="1"/>
      <c r="NTQ479" s="1"/>
      <c r="NTR479" s="1"/>
      <c r="NTS479" s="1"/>
      <c r="NTT479" s="1"/>
      <c r="NTU479" s="1"/>
      <c r="NTV479" s="1"/>
      <c r="NTW479" s="1"/>
      <c r="NTX479" s="1"/>
      <c r="NTY479" s="1"/>
      <c r="NTZ479" s="1"/>
      <c r="NUA479" s="1"/>
      <c r="NUB479" s="1"/>
      <c r="NUC479" s="1"/>
      <c r="NUD479" s="1"/>
      <c r="NUE479" s="1"/>
      <c r="NUF479" s="1"/>
      <c r="NUG479" s="1"/>
      <c r="NUH479" s="1"/>
      <c r="NUI479" s="1"/>
      <c r="NUJ479" s="1"/>
      <c r="NUK479" s="1"/>
      <c r="NUL479" s="1"/>
      <c r="NUM479" s="1"/>
      <c r="NUN479" s="1"/>
      <c r="NUO479" s="1"/>
      <c r="NUP479" s="1"/>
      <c r="NUQ479" s="1"/>
      <c r="NUR479" s="1"/>
      <c r="NUS479" s="1"/>
      <c r="NUT479" s="1"/>
      <c r="NUU479" s="1"/>
      <c r="NUV479" s="1"/>
      <c r="NUW479" s="1"/>
      <c r="NUX479" s="1"/>
      <c r="NUY479" s="1"/>
      <c r="NUZ479" s="1"/>
      <c r="NVA479" s="1"/>
      <c r="NVB479" s="1"/>
      <c r="NVC479" s="1"/>
      <c r="NVD479" s="1"/>
      <c r="NVE479" s="1"/>
      <c r="NVF479" s="1"/>
      <c r="NVG479" s="1"/>
      <c r="NVH479" s="1"/>
      <c r="NVI479" s="1"/>
      <c r="NVJ479" s="1"/>
      <c r="NVK479" s="1"/>
      <c r="NVL479" s="1"/>
      <c r="NVM479" s="1"/>
      <c r="NVN479" s="1"/>
      <c r="NVO479" s="1"/>
      <c r="NVP479" s="1"/>
      <c r="NVQ479" s="1"/>
      <c r="NVR479" s="1"/>
      <c r="NVS479" s="1"/>
      <c r="NVT479" s="1"/>
      <c r="NVU479" s="1"/>
      <c r="NVV479" s="1"/>
      <c r="NVW479" s="1"/>
      <c r="NVX479" s="1"/>
      <c r="NVY479" s="1"/>
      <c r="NVZ479" s="1"/>
      <c r="NWA479" s="1"/>
      <c r="NWB479" s="1"/>
      <c r="NWC479" s="1"/>
      <c r="NWD479" s="1"/>
      <c r="NWE479" s="1"/>
      <c r="NWF479" s="1"/>
      <c r="NWG479" s="1"/>
      <c r="NWH479" s="1"/>
      <c r="NWI479" s="1"/>
      <c r="NWJ479" s="1"/>
      <c r="NWK479" s="1"/>
      <c r="NWL479" s="1"/>
      <c r="NWM479" s="1"/>
      <c r="NWN479" s="1"/>
      <c r="NWO479" s="1"/>
      <c r="NWP479" s="1"/>
      <c r="NWQ479" s="1"/>
      <c r="NWR479" s="1"/>
      <c r="NWS479" s="1"/>
      <c r="NWT479" s="1"/>
      <c r="NWU479" s="1"/>
      <c r="NWV479" s="1"/>
      <c r="NWW479" s="1"/>
      <c r="NWX479" s="1"/>
      <c r="NWY479" s="1"/>
      <c r="NWZ479" s="1"/>
      <c r="NXA479" s="1"/>
      <c r="NXB479" s="1"/>
      <c r="NXC479" s="1"/>
      <c r="NXD479" s="1"/>
      <c r="NXE479" s="1"/>
      <c r="NXF479" s="1"/>
      <c r="NXG479" s="1"/>
      <c r="NXH479" s="1"/>
      <c r="NXI479" s="1"/>
      <c r="NXJ479" s="1"/>
      <c r="NXK479" s="1"/>
      <c r="NXL479" s="1"/>
      <c r="NXM479" s="1"/>
      <c r="NXN479" s="1"/>
      <c r="NXO479" s="1"/>
      <c r="NXP479" s="1"/>
      <c r="NXQ479" s="1"/>
      <c r="NXR479" s="1"/>
      <c r="NXS479" s="1"/>
      <c r="NXT479" s="1"/>
      <c r="NXU479" s="1"/>
      <c r="NXV479" s="1"/>
      <c r="NXW479" s="1"/>
      <c r="NXX479" s="1"/>
      <c r="NXY479" s="1"/>
      <c r="NXZ479" s="1"/>
      <c r="NYA479" s="1"/>
      <c r="NYB479" s="1"/>
      <c r="NYC479" s="1"/>
      <c r="NYD479" s="1"/>
      <c r="NYE479" s="1"/>
      <c r="NYF479" s="1"/>
      <c r="NYG479" s="1"/>
      <c r="NYH479" s="1"/>
      <c r="NYI479" s="1"/>
      <c r="NYJ479" s="1"/>
      <c r="NYK479" s="1"/>
      <c r="NYL479" s="1"/>
      <c r="NYM479" s="1"/>
      <c r="NYN479" s="1"/>
      <c r="NYO479" s="1"/>
      <c r="NYP479" s="1"/>
      <c r="NYQ479" s="1"/>
      <c r="NYR479" s="1"/>
      <c r="NYS479" s="1"/>
      <c r="NYT479" s="1"/>
      <c r="NYU479" s="1"/>
      <c r="NYV479" s="1"/>
      <c r="NYW479" s="1"/>
      <c r="NYX479" s="1"/>
      <c r="NYY479" s="1"/>
      <c r="NYZ479" s="1"/>
      <c r="NZA479" s="1"/>
      <c r="NZB479" s="1"/>
      <c r="NZC479" s="1"/>
      <c r="NZD479" s="1"/>
      <c r="NZE479" s="1"/>
      <c r="NZF479" s="1"/>
      <c r="NZG479" s="1"/>
      <c r="NZH479" s="1"/>
      <c r="NZI479" s="1"/>
      <c r="NZJ479" s="1"/>
      <c r="NZK479" s="1"/>
      <c r="NZL479" s="1"/>
      <c r="NZM479" s="1"/>
      <c r="NZN479" s="1"/>
      <c r="NZO479" s="1"/>
      <c r="NZP479" s="1"/>
      <c r="NZQ479" s="1"/>
      <c r="NZR479" s="1"/>
      <c r="NZS479" s="1"/>
      <c r="NZT479" s="1"/>
      <c r="NZU479" s="1"/>
      <c r="NZV479" s="1"/>
      <c r="NZW479" s="1"/>
      <c r="NZX479" s="1"/>
      <c r="NZY479" s="1"/>
      <c r="NZZ479" s="1"/>
      <c r="OAA479" s="1"/>
      <c r="OAB479" s="1"/>
      <c r="OAC479" s="1"/>
      <c r="OAD479" s="1"/>
      <c r="OAE479" s="1"/>
      <c r="OAF479" s="1"/>
      <c r="OAG479" s="1"/>
      <c r="OAH479" s="1"/>
      <c r="OAI479" s="1"/>
      <c r="OAJ479" s="1"/>
      <c r="OAK479" s="1"/>
      <c r="OAL479" s="1"/>
      <c r="OAM479" s="1"/>
      <c r="OAN479" s="1"/>
      <c r="OAO479" s="1"/>
      <c r="OAP479" s="1"/>
      <c r="OAQ479" s="1"/>
      <c r="OAR479" s="1"/>
      <c r="OAS479" s="1"/>
      <c r="OAT479" s="1"/>
      <c r="OAU479" s="1"/>
      <c r="OAV479" s="1"/>
      <c r="OAW479" s="1"/>
      <c r="OAX479" s="1"/>
      <c r="OAY479" s="1"/>
      <c r="OAZ479" s="1"/>
      <c r="OBA479" s="1"/>
      <c r="OBB479" s="1"/>
      <c r="OBC479" s="1"/>
      <c r="OBD479" s="1"/>
      <c r="OBE479" s="1"/>
      <c r="OBF479" s="1"/>
      <c r="OBG479" s="1"/>
      <c r="OBH479" s="1"/>
      <c r="OBI479" s="1"/>
      <c r="OBJ479" s="1"/>
      <c r="OBK479" s="1"/>
      <c r="OBL479" s="1"/>
      <c r="OBM479" s="1"/>
      <c r="OBN479" s="1"/>
      <c r="OBO479" s="1"/>
      <c r="OBP479" s="1"/>
      <c r="OBQ479" s="1"/>
      <c r="OBR479" s="1"/>
      <c r="OBS479" s="1"/>
      <c r="OBT479" s="1"/>
      <c r="OBU479" s="1"/>
      <c r="OBV479" s="1"/>
      <c r="OBW479" s="1"/>
      <c r="OBX479" s="1"/>
      <c r="OBY479" s="1"/>
      <c r="OBZ479" s="1"/>
      <c r="OCA479" s="1"/>
      <c r="OCB479" s="1"/>
      <c r="OCC479" s="1"/>
      <c r="OCD479" s="1"/>
      <c r="OCE479" s="1"/>
      <c r="OCF479" s="1"/>
      <c r="OCG479" s="1"/>
      <c r="OCH479" s="1"/>
      <c r="OCI479" s="1"/>
      <c r="OCJ479" s="1"/>
      <c r="OCK479" s="1"/>
      <c r="OCL479" s="1"/>
      <c r="OCM479" s="1"/>
      <c r="OCN479" s="1"/>
      <c r="OCO479" s="1"/>
      <c r="OCP479" s="1"/>
      <c r="OCQ479" s="1"/>
      <c r="OCR479" s="1"/>
      <c r="OCS479" s="1"/>
      <c r="OCT479" s="1"/>
      <c r="OCU479" s="1"/>
      <c r="OCV479" s="1"/>
      <c r="OCW479" s="1"/>
      <c r="OCX479" s="1"/>
      <c r="OCY479" s="1"/>
      <c r="OCZ479" s="1"/>
      <c r="ODA479" s="1"/>
      <c r="ODB479" s="1"/>
      <c r="ODC479" s="1"/>
      <c r="ODD479" s="1"/>
      <c r="ODE479" s="1"/>
      <c r="ODF479" s="1"/>
      <c r="ODG479" s="1"/>
      <c r="ODH479" s="1"/>
      <c r="ODI479" s="1"/>
      <c r="ODJ479" s="1"/>
      <c r="ODK479" s="1"/>
      <c r="ODL479" s="1"/>
      <c r="ODM479" s="1"/>
      <c r="ODN479" s="1"/>
      <c r="ODO479" s="1"/>
      <c r="ODP479" s="1"/>
      <c r="ODQ479" s="1"/>
      <c r="ODR479" s="1"/>
      <c r="ODS479" s="1"/>
      <c r="ODT479" s="1"/>
      <c r="ODU479" s="1"/>
      <c r="ODV479" s="1"/>
      <c r="ODW479" s="1"/>
      <c r="ODX479" s="1"/>
      <c r="ODY479" s="1"/>
      <c r="ODZ479" s="1"/>
      <c r="OEA479" s="1"/>
      <c r="OEB479" s="1"/>
      <c r="OEC479" s="1"/>
      <c r="OED479" s="1"/>
      <c r="OEE479" s="1"/>
      <c r="OEF479" s="1"/>
      <c r="OEG479" s="1"/>
      <c r="OEH479" s="1"/>
      <c r="OEI479" s="1"/>
      <c r="OEJ479" s="1"/>
      <c r="OEK479" s="1"/>
      <c r="OEL479" s="1"/>
      <c r="OEM479" s="1"/>
      <c r="OEN479" s="1"/>
      <c r="OEO479" s="1"/>
      <c r="OEP479" s="1"/>
      <c r="OEQ479" s="1"/>
      <c r="OER479" s="1"/>
      <c r="OES479" s="1"/>
      <c r="OET479" s="1"/>
      <c r="OEU479" s="1"/>
      <c r="OEV479" s="1"/>
      <c r="OEW479" s="1"/>
      <c r="OEX479" s="1"/>
      <c r="OEY479" s="1"/>
      <c r="OEZ479" s="1"/>
      <c r="OFA479" s="1"/>
      <c r="OFB479" s="1"/>
      <c r="OFC479" s="1"/>
      <c r="OFD479" s="1"/>
      <c r="OFE479" s="1"/>
      <c r="OFF479" s="1"/>
      <c r="OFG479" s="1"/>
      <c r="OFH479" s="1"/>
      <c r="OFI479" s="1"/>
      <c r="OFJ479" s="1"/>
      <c r="OFK479" s="1"/>
      <c r="OFL479" s="1"/>
      <c r="OFM479" s="1"/>
      <c r="OFN479" s="1"/>
      <c r="OFO479" s="1"/>
      <c r="OFP479" s="1"/>
      <c r="OFQ479" s="1"/>
      <c r="OFR479" s="1"/>
      <c r="OFS479" s="1"/>
      <c r="OFT479" s="1"/>
      <c r="OFU479" s="1"/>
      <c r="OFV479" s="1"/>
      <c r="OFW479" s="1"/>
      <c r="OFX479" s="1"/>
      <c r="OFY479" s="1"/>
      <c r="OFZ479" s="1"/>
      <c r="OGA479" s="1"/>
      <c r="OGB479" s="1"/>
      <c r="OGC479" s="1"/>
      <c r="OGD479" s="1"/>
      <c r="OGE479" s="1"/>
      <c r="OGF479" s="1"/>
      <c r="OGG479" s="1"/>
      <c r="OGH479" s="1"/>
      <c r="OGI479" s="1"/>
      <c r="OGJ479" s="1"/>
      <c r="OGK479" s="1"/>
      <c r="OGL479" s="1"/>
      <c r="OGM479" s="1"/>
      <c r="OGN479" s="1"/>
      <c r="OGO479" s="1"/>
      <c r="OGP479" s="1"/>
      <c r="OGQ479" s="1"/>
      <c r="OGR479" s="1"/>
      <c r="OGS479" s="1"/>
      <c r="OGT479" s="1"/>
      <c r="OGU479" s="1"/>
      <c r="OGV479" s="1"/>
      <c r="OGW479" s="1"/>
      <c r="OGX479" s="1"/>
      <c r="OGY479" s="1"/>
      <c r="OGZ479" s="1"/>
      <c r="OHA479" s="1"/>
      <c r="OHB479" s="1"/>
      <c r="OHC479" s="1"/>
      <c r="OHD479" s="1"/>
      <c r="OHE479" s="1"/>
      <c r="OHF479" s="1"/>
      <c r="OHG479" s="1"/>
      <c r="OHH479" s="1"/>
      <c r="OHI479" s="1"/>
      <c r="OHJ479" s="1"/>
      <c r="OHK479" s="1"/>
      <c r="OHL479" s="1"/>
      <c r="OHM479" s="1"/>
      <c r="OHN479" s="1"/>
      <c r="OHO479" s="1"/>
      <c r="OHP479" s="1"/>
      <c r="OHQ479" s="1"/>
      <c r="OHR479" s="1"/>
      <c r="OHS479" s="1"/>
      <c r="OHT479" s="1"/>
      <c r="OHU479" s="1"/>
      <c r="OHV479" s="1"/>
      <c r="OHW479" s="1"/>
      <c r="OHX479" s="1"/>
      <c r="OHY479" s="1"/>
      <c r="OHZ479" s="1"/>
      <c r="OIA479" s="1"/>
      <c r="OIB479" s="1"/>
      <c r="OIC479" s="1"/>
      <c r="OID479" s="1"/>
      <c r="OIE479" s="1"/>
      <c r="OIF479" s="1"/>
      <c r="OIG479" s="1"/>
      <c r="OIH479" s="1"/>
      <c r="OII479" s="1"/>
      <c r="OIJ479" s="1"/>
      <c r="OIK479" s="1"/>
      <c r="OIL479" s="1"/>
      <c r="OIM479" s="1"/>
      <c r="OIN479" s="1"/>
      <c r="OIO479" s="1"/>
      <c r="OIP479" s="1"/>
      <c r="OIQ479" s="1"/>
      <c r="OIR479" s="1"/>
      <c r="OIS479" s="1"/>
      <c r="OIT479" s="1"/>
      <c r="OIU479" s="1"/>
      <c r="OIV479" s="1"/>
      <c r="OIW479" s="1"/>
      <c r="OIX479" s="1"/>
      <c r="OIY479" s="1"/>
      <c r="OIZ479" s="1"/>
      <c r="OJA479" s="1"/>
      <c r="OJB479" s="1"/>
      <c r="OJC479" s="1"/>
      <c r="OJD479" s="1"/>
      <c r="OJE479" s="1"/>
      <c r="OJF479" s="1"/>
      <c r="OJG479" s="1"/>
      <c r="OJH479" s="1"/>
      <c r="OJI479" s="1"/>
      <c r="OJJ479" s="1"/>
      <c r="OJK479" s="1"/>
      <c r="OJL479" s="1"/>
      <c r="OJM479" s="1"/>
      <c r="OJN479" s="1"/>
      <c r="OJO479" s="1"/>
      <c r="OJP479" s="1"/>
      <c r="OJQ479" s="1"/>
      <c r="OJR479" s="1"/>
      <c r="OJS479" s="1"/>
      <c r="OJT479" s="1"/>
      <c r="OJU479" s="1"/>
      <c r="OJV479" s="1"/>
      <c r="OJW479" s="1"/>
      <c r="OJX479" s="1"/>
      <c r="OJY479" s="1"/>
      <c r="OJZ479" s="1"/>
      <c r="OKA479" s="1"/>
      <c r="OKB479" s="1"/>
      <c r="OKC479" s="1"/>
      <c r="OKD479" s="1"/>
      <c r="OKE479" s="1"/>
      <c r="OKF479" s="1"/>
      <c r="OKG479" s="1"/>
      <c r="OKH479" s="1"/>
      <c r="OKI479" s="1"/>
      <c r="OKJ479" s="1"/>
      <c r="OKK479" s="1"/>
      <c r="OKL479" s="1"/>
      <c r="OKM479" s="1"/>
      <c r="OKN479" s="1"/>
      <c r="OKO479" s="1"/>
      <c r="OKP479" s="1"/>
      <c r="OKQ479" s="1"/>
      <c r="OKR479" s="1"/>
      <c r="OKS479" s="1"/>
      <c r="OKT479" s="1"/>
      <c r="OKU479" s="1"/>
      <c r="OKV479" s="1"/>
      <c r="OKW479" s="1"/>
      <c r="OKX479" s="1"/>
      <c r="OKY479" s="1"/>
      <c r="OKZ479" s="1"/>
      <c r="OLA479" s="1"/>
      <c r="OLB479" s="1"/>
      <c r="OLC479" s="1"/>
      <c r="OLD479" s="1"/>
      <c r="OLE479" s="1"/>
      <c r="OLF479" s="1"/>
      <c r="OLG479" s="1"/>
      <c r="OLH479" s="1"/>
      <c r="OLI479" s="1"/>
      <c r="OLJ479" s="1"/>
      <c r="OLK479" s="1"/>
      <c r="OLL479" s="1"/>
      <c r="OLM479" s="1"/>
      <c r="OLN479" s="1"/>
      <c r="OLO479" s="1"/>
      <c r="OLP479" s="1"/>
      <c r="OLQ479" s="1"/>
      <c r="OLR479" s="1"/>
      <c r="OLS479" s="1"/>
      <c r="OLT479" s="1"/>
      <c r="OLU479" s="1"/>
      <c r="OLV479" s="1"/>
      <c r="OLW479" s="1"/>
      <c r="OLX479" s="1"/>
      <c r="OLY479" s="1"/>
      <c r="OLZ479" s="1"/>
      <c r="OMA479" s="1"/>
      <c r="OMB479" s="1"/>
      <c r="OMC479" s="1"/>
      <c r="OMD479" s="1"/>
      <c r="OME479" s="1"/>
      <c r="OMF479" s="1"/>
      <c r="OMG479" s="1"/>
      <c r="OMH479" s="1"/>
      <c r="OMI479" s="1"/>
      <c r="OMJ479" s="1"/>
      <c r="OMK479" s="1"/>
      <c r="OML479" s="1"/>
      <c r="OMM479" s="1"/>
      <c r="OMN479" s="1"/>
      <c r="OMO479" s="1"/>
      <c r="OMP479" s="1"/>
      <c r="OMQ479" s="1"/>
      <c r="OMR479" s="1"/>
      <c r="OMS479" s="1"/>
      <c r="OMT479" s="1"/>
      <c r="OMU479" s="1"/>
      <c r="OMV479" s="1"/>
      <c r="OMW479" s="1"/>
      <c r="OMX479" s="1"/>
      <c r="OMY479" s="1"/>
      <c r="OMZ479" s="1"/>
      <c r="ONA479" s="1"/>
      <c r="ONB479" s="1"/>
      <c r="ONC479" s="1"/>
      <c r="OND479" s="1"/>
      <c r="ONE479" s="1"/>
      <c r="ONF479" s="1"/>
      <c r="ONG479" s="1"/>
      <c r="ONH479" s="1"/>
      <c r="ONI479" s="1"/>
      <c r="ONJ479" s="1"/>
      <c r="ONK479" s="1"/>
      <c r="ONL479" s="1"/>
      <c r="ONM479" s="1"/>
      <c r="ONN479" s="1"/>
      <c r="ONO479" s="1"/>
      <c r="ONP479" s="1"/>
      <c r="ONQ479" s="1"/>
      <c r="ONR479" s="1"/>
      <c r="ONS479" s="1"/>
      <c r="ONT479" s="1"/>
      <c r="ONU479" s="1"/>
      <c r="ONV479" s="1"/>
      <c r="ONW479" s="1"/>
      <c r="ONX479" s="1"/>
      <c r="ONY479" s="1"/>
      <c r="ONZ479" s="1"/>
      <c r="OOA479" s="1"/>
      <c r="OOB479" s="1"/>
      <c r="OOC479" s="1"/>
      <c r="OOD479" s="1"/>
      <c r="OOE479" s="1"/>
      <c r="OOF479" s="1"/>
      <c r="OOG479" s="1"/>
      <c r="OOH479" s="1"/>
      <c r="OOI479" s="1"/>
      <c r="OOJ479" s="1"/>
      <c r="OOK479" s="1"/>
      <c r="OOL479" s="1"/>
      <c r="OOM479" s="1"/>
      <c r="OON479" s="1"/>
      <c r="OOO479" s="1"/>
      <c r="OOP479" s="1"/>
      <c r="OOQ479" s="1"/>
      <c r="OOR479" s="1"/>
      <c r="OOS479" s="1"/>
      <c r="OOT479" s="1"/>
      <c r="OOU479" s="1"/>
      <c r="OOV479" s="1"/>
      <c r="OOW479" s="1"/>
      <c r="OOX479" s="1"/>
      <c r="OOY479" s="1"/>
      <c r="OOZ479" s="1"/>
      <c r="OPA479" s="1"/>
      <c r="OPB479" s="1"/>
      <c r="OPC479" s="1"/>
      <c r="OPD479" s="1"/>
      <c r="OPE479" s="1"/>
      <c r="OPF479" s="1"/>
      <c r="OPG479" s="1"/>
      <c r="OPH479" s="1"/>
      <c r="OPI479" s="1"/>
      <c r="OPJ479" s="1"/>
      <c r="OPK479" s="1"/>
      <c r="OPL479" s="1"/>
      <c r="OPM479" s="1"/>
      <c r="OPN479" s="1"/>
      <c r="OPO479" s="1"/>
      <c r="OPP479" s="1"/>
      <c r="OPQ479" s="1"/>
      <c r="OPR479" s="1"/>
      <c r="OPS479" s="1"/>
      <c r="OPT479" s="1"/>
      <c r="OPU479" s="1"/>
      <c r="OPV479" s="1"/>
      <c r="OPW479" s="1"/>
      <c r="OPX479" s="1"/>
      <c r="OPY479" s="1"/>
      <c r="OPZ479" s="1"/>
      <c r="OQA479" s="1"/>
      <c r="OQB479" s="1"/>
      <c r="OQC479" s="1"/>
      <c r="OQD479" s="1"/>
      <c r="OQE479" s="1"/>
      <c r="OQF479" s="1"/>
      <c r="OQG479" s="1"/>
      <c r="OQH479" s="1"/>
      <c r="OQI479" s="1"/>
      <c r="OQJ479" s="1"/>
      <c r="OQK479" s="1"/>
      <c r="OQL479" s="1"/>
      <c r="OQM479" s="1"/>
      <c r="OQN479" s="1"/>
      <c r="OQO479" s="1"/>
      <c r="OQP479" s="1"/>
      <c r="OQQ479" s="1"/>
      <c r="OQR479" s="1"/>
      <c r="OQS479" s="1"/>
      <c r="OQT479" s="1"/>
      <c r="OQU479" s="1"/>
      <c r="OQV479" s="1"/>
      <c r="OQW479" s="1"/>
      <c r="OQX479" s="1"/>
      <c r="OQY479" s="1"/>
      <c r="OQZ479" s="1"/>
      <c r="ORA479" s="1"/>
      <c r="ORB479" s="1"/>
      <c r="ORC479" s="1"/>
      <c r="ORD479" s="1"/>
      <c r="ORE479" s="1"/>
      <c r="ORF479" s="1"/>
      <c r="ORG479" s="1"/>
      <c r="ORH479" s="1"/>
      <c r="ORI479" s="1"/>
      <c r="ORJ479" s="1"/>
      <c r="ORK479" s="1"/>
      <c r="ORL479" s="1"/>
      <c r="ORM479" s="1"/>
      <c r="ORN479" s="1"/>
      <c r="ORO479" s="1"/>
      <c r="ORP479" s="1"/>
      <c r="ORQ479" s="1"/>
      <c r="ORR479" s="1"/>
      <c r="ORS479" s="1"/>
      <c r="ORT479" s="1"/>
      <c r="ORU479" s="1"/>
      <c r="ORV479" s="1"/>
      <c r="ORW479" s="1"/>
      <c r="ORX479" s="1"/>
      <c r="ORY479" s="1"/>
      <c r="ORZ479" s="1"/>
      <c r="OSA479" s="1"/>
      <c r="OSB479" s="1"/>
      <c r="OSC479" s="1"/>
      <c r="OSD479" s="1"/>
      <c r="OSE479" s="1"/>
      <c r="OSF479" s="1"/>
      <c r="OSG479" s="1"/>
      <c r="OSH479" s="1"/>
      <c r="OSI479" s="1"/>
      <c r="OSJ479" s="1"/>
      <c r="OSK479" s="1"/>
      <c r="OSL479" s="1"/>
      <c r="OSM479" s="1"/>
      <c r="OSN479" s="1"/>
      <c r="OSO479" s="1"/>
      <c r="OSP479" s="1"/>
      <c r="OSQ479" s="1"/>
      <c r="OSR479" s="1"/>
      <c r="OSS479" s="1"/>
      <c r="OST479" s="1"/>
      <c r="OSU479" s="1"/>
      <c r="OSV479" s="1"/>
      <c r="OSW479" s="1"/>
      <c r="OSX479" s="1"/>
      <c r="OSY479" s="1"/>
      <c r="OSZ479" s="1"/>
      <c r="OTA479" s="1"/>
      <c r="OTB479" s="1"/>
      <c r="OTC479" s="1"/>
      <c r="OTD479" s="1"/>
      <c r="OTE479" s="1"/>
      <c r="OTF479" s="1"/>
      <c r="OTG479" s="1"/>
      <c r="OTH479" s="1"/>
      <c r="OTI479" s="1"/>
      <c r="OTJ479" s="1"/>
      <c r="OTK479" s="1"/>
      <c r="OTL479" s="1"/>
      <c r="OTM479" s="1"/>
      <c r="OTN479" s="1"/>
      <c r="OTO479" s="1"/>
      <c r="OTP479" s="1"/>
      <c r="OTQ479" s="1"/>
      <c r="OTR479" s="1"/>
      <c r="OTS479" s="1"/>
      <c r="OTT479" s="1"/>
      <c r="OTU479" s="1"/>
      <c r="OTV479" s="1"/>
      <c r="OTW479" s="1"/>
      <c r="OTX479" s="1"/>
      <c r="OTY479" s="1"/>
      <c r="OTZ479" s="1"/>
      <c r="OUA479" s="1"/>
      <c r="OUB479" s="1"/>
      <c r="OUC479" s="1"/>
      <c r="OUD479" s="1"/>
      <c r="OUE479" s="1"/>
      <c r="OUF479" s="1"/>
      <c r="OUG479" s="1"/>
      <c r="OUH479" s="1"/>
      <c r="OUI479" s="1"/>
      <c r="OUJ479" s="1"/>
      <c r="OUK479" s="1"/>
      <c r="OUL479" s="1"/>
      <c r="OUM479" s="1"/>
      <c r="OUN479" s="1"/>
      <c r="OUO479" s="1"/>
      <c r="OUP479" s="1"/>
      <c r="OUQ479" s="1"/>
      <c r="OUR479" s="1"/>
      <c r="OUS479" s="1"/>
      <c r="OUT479" s="1"/>
      <c r="OUU479" s="1"/>
      <c r="OUV479" s="1"/>
      <c r="OUW479" s="1"/>
      <c r="OUX479" s="1"/>
      <c r="OUY479" s="1"/>
      <c r="OUZ479" s="1"/>
      <c r="OVA479" s="1"/>
      <c r="OVB479" s="1"/>
      <c r="OVC479" s="1"/>
      <c r="OVD479" s="1"/>
      <c r="OVE479" s="1"/>
      <c r="OVF479" s="1"/>
      <c r="OVG479" s="1"/>
      <c r="OVH479" s="1"/>
      <c r="OVI479" s="1"/>
      <c r="OVJ479" s="1"/>
      <c r="OVK479" s="1"/>
      <c r="OVL479" s="1"/>
      <c r="OVM479" s="1"/>
      <c r="OVN479" s="1"/>
      <c r="OVO479" s="1"/>
      <c r="OVP479" s="1"/>
      <c r="OVQ479" s="1"/>
      <c r="OVR479" s="1"/>
      <c r="OVS479" s="1"/>
      <c r="OVT479" s="1"/>
      <c r="OVU479" s="1"/>
      <c r="OVV479" s="1"/>
      <c r="OVW479" s="1"/>
      <c r="OVX479" s="1"/>
      <c r="OVY479" s="1"/>
      <c r="OVZ479" s="1"/>
      <c r="OWA479" s="1"/>
      <c r="OWB479" s="1"/>
      <c r="OWC479" s="1"/>
      <c r="OWD479" s="1"/>
      <c r="OWE479" s="1"/>
      <c r="OWF479" s="1"/>
      <c r="OWG479" s="1"/>
      <c r="OWH479" s="1"/>
      <c r="OWI479" s="1"/>
      <c r="OWJ479" s="1"/>
      <c r="OWK479" s="1"/>
      <c r="OWL479" s="1"/>
      <c r="OWM479" s="1"/>
      <c r="OWN479" s="1"/>
      <c r="OWO479" s="1"/>
      <c r="OWP479" s="1"/>
      <c r="OWQ479" s="1"/>
      <c r="OWR479" s="1"/>
      <c r="OWS479" s="1"/>
      <c r="OWT479" s="1"/>
      <c r="OWU479" s="1"/>
      <c r="OWV479" s="1"/>
      <c r="OWW479" s="1"/>
      <c r="OWX479" s="1"/>
      <c r="OWY479" s="1"/>
      <c r="OWZ479" s="1"/>
      <c r="OXA479" s="1"/>
      <c r="OXB479" s="1"/>
      <c r="OXC479" s="1"/>
      <c r="OXD479" s="1"/>
      <c r="OXE479" s="1"/>
      <c r="OXF479" s="1"/>
      <c r="OXG479" s="1"/>
      <c r="OXH479" s="1"/>
      <c r="OXI479" s="1"/>
      <c r="OXJ479" s="1"/>
      <c r="OXK479" s="1"/>
      <c r="OXL479" s="1"/>
      <c r="OXM479" s="1"/>
      <c r="OXN479" s="1"/>
      <c r="OXO479" s="1"/>
      <c r="OXP479" s="1"/>
      <c r="OXQ479" s="1"/>
      <c r="OXR479" s="1"/>
      <c r="OXS479" s="1"/>
      <c r="OXT479" s="1"/>
      <c r="OXU479" s="1"/>
      <c r="OXV479" s="1"/>
      <c r="OXW479" s="1"/>
      <c r="OXX479" s="1"/>
      <c r="OXY479" s="1"/>
      <c r="OXZ479" s="1"/>
      <c r="OYA479" s="1"/>
      <c r="OYB479" s="1"/>
      <c r="OYC479" s="1"/>
      <c r="OYD479" s="1"/>
      <c r="OYE479" s="1"/>
      <c r="OYF479" s="1"/>
      <c r="OYG479" s="1"/>
      <c r="OYH479" s="1"/>
      <c r="OYI479" s="1"/>
      <c r="OYJ479" s="1"/>
      <c r="OYK479" s="1"/>
      <c r="OYL479" s="1"/>
      <c r="OYM479" s="1"/>
      <c r="OYN479" s="1"/>
      <c r="OYO479" s="1"/>
      <c r="OYP479" s="1"/>
      <c r="OYQ479" s="1"/>
      <c r="OYR479" s="1"/>
      <c r="OYS479" s="1"/>
      <c r="OYT479" s="1"/>
      <c r="OYU479" s="1"/>
      <c r="OYV479" s="1"/>
      <c r="OYW479" s="1"/>
      <c r="OYX479" s="1"/>
      <c r="OYY479" s="1"/>
      <c r="OYZ479" s="1"/>
      <c r="OZA479" s="1"/>
      <c r="OZB479" s="1"/>
      <c r="OZC479" s="1"/>
      <c r="OZD479" s="1"/>
      <c r="OZE479" s="1"/>
      <c r="OZF479" s="1"/>
      <c r="OZG479" s="1"/>
      <c r="OZH479" s="1"/>
      <c r="OZI479" s="1"/>
      <c r="OZJ479" s="1"/>
      <c r="OZK479" s="1"/>
      <c r="OZL479" s="1"/>
      <c r="OZM479" s="1"/>
      <c r="OZN479" s="1"/>
      <c r="OZO479" s="1"/>
      <c r="OZP479" s="1"/>
      <c r="OZQ479" s="1"/>
      <c r="OZR479" s="1"/>
      <c r="OZS479" s="1"/>
      <c r="OZT479" s="1"/>
      <c r="OZU479" s="1"/>
      <c r="OZV479" s="1"/>
      <c r="OZW479" s="1"/>
      <c r="OZX479" s="1"/>
      <c r="OZY479" s="1"/>
      <c r="OZZ479" s="1"/>
      <c r="PAA479" s="1"/>
      <c r="PAB479" s="1"/>
      <c r="PAC479" s="1"/>
      <c r="PAD479" s="1"/>
      <c r="PAE479" s="1"/>
      <c r="PAF479" s="1"/>
      <c r="PAG479" s="1"/>
      <c r="PAH479" s="1"/>
      <c r="PAI479" s="1"/>
      <c r="PAJ479" s="1"/>
      <c r="PAK479" s="1"/>
      <c r="PAL479" s="1"/>
      <c r="PAM479" s="1"/>
      <c r="PAN479" s="1"/>
      <c r="PAO479" s="1"/>
      <c r="PAP479" s="1"/>
      <c r="PAQ479" s="1"/>
      <c r="PAR479" s="1"/>
      <c r="PAS479" s="1"/>
      <c r="PAT479" s="1"/>
      <c r="PAU479" s="1"/>
      <c r="PAV479" s="1"/>
      <c r="PAW479" s="1"/>
      <c r="PAX479" s="1"/>
      <c r="PAY479" s="1"/>
      <c r="PAZ479" s="1"/>
      <c r="PBA479" s="1"/>
      <c r="PBB479" s="1"/>
      <c r="PBC479" s="1"/>
      <c r="PBD479" s="1"/>
      <c r="PBE479" s="1"/>
      <c r="PBF479" s="1"/>
      <c r="PBG479" s="1"/>
      <c r="PBH479" s="1"/>
      <c r="PBI479" s="1"/>
      <c r="PBJ479" s="1"/>
      <c r="PBK479" s="1"/>
      <c r="PBL479" s="1"/>
      <c r="PBM479" s="1"/>
      <c r="PBN479" s="1"/>
      <c r="PBO479" s="1"/>
      <c r="PBP479" s="1"/>
      <c r="PBQ479" s="1"/>
      <c r="PBR479" s="1"/>
      <c r="PBS479" s="1"/>
      <c r="PBT479" s="1"/>
      <c r="PBU479" s="1"/>
      <c r="PBV479" s="1"/>
      <c r="PBW479" s="1"/>
      <c r="PBX479" s="1"/>
      <c r="PBY479" s="1"/>
      <c r="PBZ479" s="1"/>
      <c r="PCA479" s="1"/>
      <c r="PCB479" s="1"/>
      <c r="PCC479" s="1"/>
      <c r="PCD479" s="1"/>
      <c r="PCE479" s="1"/>
      <c r="PCF479" s="1"/>
      <c r="PCG479" s="1"/>
      <c r="PCH479" s="1"/>
      <c r="PCI479" s="1"/>
      <c r="PCJ479" s="1"/>
      <c r="PCK479" s="1"/>
      <c r="PCL479" s="1"/>
      <c r="PCM479" s="1"/>
      <c r="PCN479" s="1"/>
      <c r="PCO479" s="1"/>
      <c r="PCP479" s="1"/>
      <c r="PCQ479" s="1"/>
      <c r="PCR479" s="1"/>
      <c r="PCS479" s="1"/>
      <c r="PCT479" s="1"/>
      <c r="PCU479" s="1"/>
      <c r="PCV479" s="1"/>
      <c r="PCW479" s="1"/>
      <c r="PCX479" s="1"/>
      <c r="PCY479" s="1"/>
      <c r="PCZ479" s="1"/>
      <c r="PDA479" s="1"/>
      <c r="PDB479" s="1"/>
      <c r="PDC479" s="1"/>
      <c r="PDD479" s="1"/>
      <c r="PDE479" s="1"/>
      <c r="PDF479" s="1"/>
      <c r="PDG479" s="1"/>
      <c r="PDH479" s="1"/>
      <c r="PDI479" s="1"/>
      <c r="PDJ479" s="1"/>
      <c r="PDK479" s="1"/>
      <c r="PDL479" s="1"/>
      <c r="PDM479" s="1"/>
      <c r="PDN479" s="1"/>
      <c r="PDO479" s="1"/>
      <c r="PDP479" s="1"/>
      <c r="PDQ479" s="1"/>
      <c r="PDR479" s="1"/>
      <c r="PDS479" s="1"/>
      <c r="PDT479" s="1"/>
      <c r="PDU479" s="1"/>
      <c r="PDV479" s="1"/>
      <c r="PDW479" s="1"/>
      <c r="PDX479" s="1"/>
      <c r="PDY479" s="1"/>
      <c r="PDZ479" s="1"/>
      <c r="PEA479" s="1"/>
      <c r="PEB479" s="1"/>
      <c r="PEC479" s="1"/>
      <c r="PED479" s="1"/>
      <c r="PEE479" s="1"/>
      <c r="PEF479" s="1"/>
      <c r="PEG479" s="1"/>
      <c r="PEH479" s="1"/>
      <c r="PEI479" s="1"/>
      <c r="PEJ479" s="1"/>
      <c r="PEK479" s="1"/>
      <c r="PEL479" s="1"/>
      <c r="PEM479" s="1"/>
      <c r="PEN479" s="1"/>
      <c r="PEO479" s="1"/>
      <c r="PEP479" s="1"/>
      <c r="PEQ479" s="1"/>
      <c r="PER479" s="1"/>
      <c r="PES479" s="1"/>
      <c r="PET479" s="1"/>
      <c r="PEU479" s="1"/>
      <c r="PEV479" s="1"/>
      <c r="PEW479" s="1"/>
      <c r="PEX479" s="1"/>
      <c r="PEY479" s="1"/>
      <c r="PEZ479" s="1"/>
      <c r="PFA479" s="1"/>
      <c r="PFB479" s="1"/>
      <c r="PFC479" s="1"/>
      <c r="PFD479" s="1"/>
      <c r="PFE479" s="1"/>
      <c r="PFF479" s="1"/>
      <c r="PFG479" s="1"/>
      <c r="PFH479" s="1"/>
      <c r="PFI479" s="1"/>
      <c r="PFJ479" s="1"/>
      <c r="PFK479" s="1"/>
      <c r="PFL479" s="1"/>
      <c r="PFM479" s="1"/>
      <c r="PFN479" s="1"/>
      <c r="PFO479" s="1"/>
      <c r="PFP479" s="1"/>
      <c r="PFQ479" s="1"/>
      <c r="PFR479" s="1"/>
      <c r="PFS479" s="1"/>
      <c r="PFT479" s="1"/>
      <c r="PFU479" s="1"/>
      <c r="PFV479" s="1"/>
      <c r="PFW479" s="1"/>
      <c r="PFX479" s="1"/>
      <c r="PFY479" s="1"/>
      <c r="PFZ479" s="1"/>
      <c r="PGA479" s="1"/>
      <c r="PGB479" s="1"/>
      <c r="PGC479" s="1"/>
      <c r="PGD479" s="1"/>
      <c r="PGE479" s="1"/>
      <c r="PGF479" s="1"/>
      <c r="PGG479" s="1"/>
      <c r="PGH479" s="1"/>
      <c r="PGI479" s="1"/>
      <c r="PGJ479" s="1"/>
      <c r="PGK479" s="1"/>
      <c r="PGL479" s="1"/>
      <c r="PGM479" s="1"/>
      <c r="PGN479" s="1"/>
      <c r="PGO479" s="1"/>
      <c r="PGP479" s="1"/>
      <c r="PGQ479" s="1"/>
      <c r="PGR479" s="1"/>
      <c r="PGS479" s="1"/>
      <c r="PGT479" s="1"/>
      <c r="PGU479" s="1"/>
      <c r="PGV479" s="1"/>
      <c r="PGW479" s="1"/>
      <c r="PGX479" s="1"/>
      <c r="PGY479" s="1"/>
      <c r="PGZ479" s="1"/>
      <c r="PHA479" s="1"/>
      <c r="PHB479" s="1"/>
      <c r="PHC479" s="1"/>
      <c r="PHD479" s="1"/>
      <c r="PHE479" s="1"/>
      <c r="PHF479" s="1"/>
      <c r="PHG479" s="1"/>
      <c r="PHH479" s="1"/>
      <c r="PHI479" s="1"/>
      <c r="PHJ479" s="1"/>
      <c r="PHK479" s="1"/>
      <c r="PHL479" s="1"/>
      <c r="PHM479" s="1"/>
      <c r="PHN479" s="1"/>
      <c r="PHO479" s="1"/>
      <c r="PHP479" s="1"/>
      <c r="PHQ479" s="1"/>
      <c r="PHR479" s="1"/>
      <c r="PHS479" s="1"/>
      <c r="PHT479" s="1"/>
      <c r="PHU479" s="1"/>
      <c r="PHV479" s="1"/>
      <c r="PHW479" s="1"/>
      <c r="PHX479" s="1"/>
      <c r="PHY479" s="1"/>
      <c r="PHZ479" s="1"/>
      <c r="PIA479" s="1"/>
      <c r="PIB479" s="1"/>
      <c r="PIC479" s="1"/>
      <c r="PID479" s="1"/>
      <c r="PIE479" s="1"/>
      <c r="PIF479" s="1"/>
      <c r="PIG479" s="1"/>
      <c r="PIH479" s="1"/>
      <c r="PII479" s="1"/>
      <c r="PIJ479" s="1"/>
      <c r="PIK479" s="1"/>
      <c r="PIL479" s="1"/>
      <c r="PIM479" s="1"/>
      <c r="PIN479" s="1"/>
      <c r="PIO479" s="1"/>
      <c r="PIP479" s="1"/>
      <c r="PIQ479" s="1"/>
      <c r="PIR479" s="1"/>
      <c r="PIS479" s="1"/>
      <c r="PIT479" s="1"/>
      <c r="PIU479" s="1"/>
      <c r="PIV479" s="1"/>
      <c r="PIW479" s="1"/>
      <c r="PIX479" s="1"/>
      <c r="PIY479" s="1"/>
      <c r="PIZ479" s="1"/>
      <c r="PJA479" s="1"/>
      <c r="PJB479" s="1"/>
      <c r="PJC479" s="1"/>
      <c r="PJD479" s="1"/>
      <c r="PJE479" s="1"/>
      <c r="PJF479" s="1"/>
      <c r="PJG479" s="1"/>
      <c r="PJH479" s="1"/>
      <c r="PJI479" s="1"/>
      <c r="PJJ479" s="1"/>
      <c r="PJK479" s="1"/>
      <c r="PJL479" s="1"/>
      <c r="PJM479" s="1"/>
      <c r="PJN479" s="1"/>
      <c r="PJO479" s="1"/>
      <c r="PJP479" s="1"/>
      <c r="PJQ479" s="1"/>
      <c r="PJR479" s="1"/>
      <c r="PJS479" s="1"/>
      <c r="PJT479" s="1"/>
      <c r="PJU479" s="1"/>
      <c r="PJV479" s="1"/>
      <c r="PJW479" s="1"/>
      <c r="PJX479" s="1"/>
      <c r="PJY479" s="1"/>
      <c r="PJZ479" s="1"/>
      <c r="PKA479" s="1"/>
      <c r="PKB479" s="1"/>
      <c r="PKC479" s="1"/>
      <c r="PKD479" s="1"/>
      <c r="PKE479" s="1"/>
      <c r="PKF479" s="1"/>
      <c r="PKG479" s="1"/>
      <c r="PKH479" s="1"/>
      <c r="PKI479" s="1"/>
      <c r="PKJ479" s="1"/>
      <c r="PKK479" s="1"/>
      <c r="PKL479" s="1"/>
      <c r="PKM479" s="1"/>
      <c r="PKN479" s="1"/>
      <c r="PKO479" s="1"/>
      <c r="PKP479" s="1"/>
      <c r="PKQ479" s="1"/>
      <c r="PKR479" s="1"/>
      <c r="PKS479" s="1"/>
      <c r="PKT479" s="1"/>
      <c r="PKU479" s="1"/>
      <c r="PKV479" s="1"/>
      <c r="PKW479" s="1"/>
      <c r="PKX479" s="1"/>
      <c r="PKY479" s="1"/>
      <c r="PKZ479" s="1"/>
      <c r="PLA479" s="1"/>
      <c r="PLB479" s="1"/>
      <c r="PLC479" s="1"/>
      <c r="PLD479" s="1"/>
      <c r="PLE479" s="1"/>
      <c r="PLF479" s="1"/>
      <c r="PLG479" s="1"/>
      <c r="PLH479" s="1"/>
      <c r="PLI479" s="1"/>
      <c r="PLJ479" s="1"/>
      <c r="PLK479" s="1"/>
      <c r="PLL479" s="1"/>
      <c r="PLM479" s="1"/>
      <c r="PLN479" s="1"/>
      <c r="PLO479" s="1"/>
      <c r="PLP479" s="1"/>
      <c r="PLQ479" s="1"/>
      <c r="PLR479" s="1"/>
      <c r="PLS479" s="1"/>
      <c r="PLT479" s="1"/>
      <c r="PLU479" s="1"/>
      <c r="PLV479" s="1"/>
      <c r="PLW479" s="1"/>
      <c r="PLX479" s="1"/>
      <c r="PLY479" s="1"/>
      <c r="PLZ479" s="1"/>
      <c r="PMA479" s="1"/>
      <c r="PMB479" s="1"/>
      <c r="PMC479" s="1"/>
      <c r="PMD479" s="1"/>
      <c r="PME479" s="1"/>
      <c r="PMF479" s="1"/>
      <c r="PMG479" s="1"/>
      <c r="PMH479" s="1"/>
      <c r="PMI479" s="1"/>
      <c r="PMJ479" s="1"/>
      <c r="PMK479" s="1"/>
      <c r="PML479" s="1"/>
      <c r="PMM479" s="1"/>
      <c r="PMN479" s="1"/>
      <c r="PMO479" s="1"/>
      <c r="PMP479" s="1"/>
      <c r="PMQ479" s="1"/>
      <c r="PMR479" s="1"/>
      <c r="PMS479" s="1"/>
      <c r="PMT479" s="1"/>
      <c r="PMU479" s="1"/>
      <c r="PMV479" s="1"/>
      <c r="PMW479" s="1"/>
      <c r="PMX479" s="1"/>
      <c r="PMY479" s="1"/>
      <c r="PMZ479" s="1"/>
      <c r="PNA479" s="1"/>
      <c r="PNB479" s="1"/>
      <c r="PNC479" s="1"/>
      <c r="PND479" s="1"/>
      <c r="PNE479" s="1"/>
      <c r="PNF479" s="1"/>
      <c r="PNG479" s="1"/>
      <c r="PNH479" s="1"/>
      <c r="PNI479" s="1"/>
      <c r="PNJ479" s="1"/>
      <c r="PNK479" s="1"/>
      <c r="PNL479" s="1"/>
      <c r="PNM479" s="1"/>
      <c r="PNN479" s="1"/>
      <c r="PNO479" s="1"/>
      <c r="PNP479" s="1"/>
      <c r="PNQ479" s="1"/>
      <c r="PNR479" s="1"/>
      <c r="PNS479" s="1"/>
      <c r="PNT479" s="1"/>
      <c r="PNU479" s="1"/>
      <c r="PNV479" s="1"/>
      <c r="PNW479" s="1"/>
      <c r="PNX479" s="1"/>
      <c r="PNY479" s="1"/>
      <c r="PNZ479" s="1"/>
      <c r="POA479" s="1"/>
      <c r="POB479" s="1"/>
      <c r="POC479" s="1"/>
      <c r="POD479" s="1"/>
      <c r="POE479" s="1"/>
      <c r="POF479" s="1"/>
      <c r="POG479" s="1"/>
      <c r="POH479" s="1"/>
      <c r="POI479" s="1"/>
      <c r="POJ479" s="1"/>
      <c r="POK479" s="1"/>
      <c r="POL479" s="1"/>
      <c r="POM479" s="1"/>
      <c r="PON479" s="1"/>
      <c r="POO479" s="1"/>
      <c r="POP479" s="1"/>
      <c r="POQ479" s="1"/>
      <c r="POR479" s="1"/>
      <c r="POS479" s="1"/>
      <c r="POT479" s="1"/>
      <c r="POU479" s="1"/>
      <c r="POV479" s="1"/>
      <c r="POW479" s="1"/>
      <c r="POX479" s="1"/>
      <c r="POY479" s="1"/>
      <c r="POZ479" s="1"/>
      <c r="PPA479" s="1"/>
      <c r="PPB479" s="1"/>
      <c r="PPC479" s="1"/>
      <c r="PPD479" s="1"/>
      <c r="PPE479" s="1"/>
      <c r="PPF479" s="1"/>
      <c r="PPG479" s="1"/>
      <c r="PPH479" s="1"/>
      <c r="PPI479" s="1"/>
      <c r="PPJ479" s="1"/>
      <c r="PPK479" s="1"/>
      <c r="PPL479" s="1"/>
      <c r="PPM479" s="1"/>
      <c r="PPN479" s="1"/>
      <c r="PPO479" s="1"/>
      <c r="PPP479" s="1"/>
      <c r="PPQ479" s="1"/>
      <c r="PPR479" s="1"/>
      <c r="PPS479" s="1"/>
      <c r="PPT479" s="1"/>
      <c r="PPU479" s="1"/>
      <c r="PPV479" s="1"/>
      <c r="PPW479" s="1"/>
      <c r="PPX479" s="1"/>
      <c r="PPY479" s="1"/>
      <c r="PPZ479" s="1"/>
      <c r="PQA479" s="1"/>
      <c r="PQB479" s="1"/>
      <c r="PQC479" s="1"/>
      <c r="PQD479" s="1"/>
      <c r="PQE479" s="1"/>
      <c r="PQF479" s="1"/>
      <c r="PQG479" s="1"/>
      <c r="PQH479" s="1"/>
      <c r="PQI479" s="1"/>
      <c r="PQJ479" s="1"/>
      <c r="PQK479" s="1"/>
      <c r="PQL479" s="1"/>
      <c r="PQM479" s="1"/>
      <c r="PQN479" s="1"/>
      <c r="PQO479" s="1"/>
      <c r="PQP479" s="1"/>
      <c r="PQQ479" s="1"/>
      <c r="PQR479" s="1"/>
      <c r="PQS479" s="1"/>
      <c r="PQT479" s="1"/>
      <c r="PQU479" s="1"/>
      <c r="PQV479" s="1"/>
      <c r="PQW479" s="1"/>
      <c r="PQX479" s="1"/>
      <c r="PQY479" s="1"/>
      <c r="PQZ479" s="1"/>
      <c r="PRA479" s="1"/>
      <c r="PRB479" s="1"/>
      <c r="PRC479" s="1"/>
      <c r="PRD479" s="1"/>
      <c r="PRE479" s="1"/>
      <c r="PRF479" s="1"/>
      <c r="PRG479" s="1"/>
      <c r="PRH479" s="1"/>
      <c r="PRI479" s="1"/>
      <c r="PRJ479" s="1"/>
      <c r="PRK479" s="1"/>
      <c r="PRL479" s="1"/>
      <c r="PRM479" s="1"/>
      <c r="PRN479" s="1"/>
      <c r="PRO479" s="1"/>
      <c r="PRP479" s="1"/>
      <c r="PRQ479" s="1"/>
      <c r="PRR479" s="1"/>
      <c r="PRS479" s="1"/>
      <c r="PRT479" s="1"/>
      <c r="PRU479" s="1"/>
      <c r="PRV479" s="1"/>
      <c r="PRW479" s="1"/>
      <c r="PRX479" s="1"/>
      <c r="PRY479" s="1"/>
      <c r="PRZ479" s="1"/>
      <c r="PSA479" s="1"/>
      <c r="PSB479" s="1"/>
      <c r="PSC479" s="1"/>
      <c r="PSD479" s="1"/>
      <c r="PSE479" s="1"/>
      <c r="PSF479" s="1"/>
      <c r="PSG479" s="1"/>
      <c r="PSH479" s="1"/>
      <c r="PSI479" s="1"/>
      <c r="PSJ479" s="1"/>
      <c r="PSK479" s="1"/>
      <c r="PSL479" s="1"/>
      <c r="PSM479" s="1"/>
      <c r="PSN479" s="1"/>
      <c r="PSO479" s="1"/>
      <c r="PSP479" s="1"/>
      <c r="PSQ479" s="1"/>
      <c r="PSR479" s="1"/>
      <c r="PSS479" s="1"/>
      <c r="PST479" s="1"/>
      <c r="PSU479" s="1"/>
      <c r="PSV479" s="1"/>
      <c r="PSW479" s="1"/>
      <c r="PSX479" s="1"/>
      <c r="PSY479" s="1"/>
      <c r="PSZ479" s="1"/>
      <c r="PTA479" s="1"/>
      <c r="PTB479" s="1"/>
      <c r="PTC479" s="1"/>
      <c r="PTD479" s="1"/>
      <c r="PTE479" s="1"/>
      <c r="PTF479" s="1"/>
      <c r="PTG479" s="1"/>
      <c r="PTH479" s="1"/>
      <c r="PTI479" s="1"/>
      <c r="PTJ479" s="1"/>
      <c r="PTK479" s="1"/>
      <c r="PTL479" s="1"/>
      <c r="PTM479" s="1"/>
      <c r="PTN479" s="1"/>
      <c r="PTO479" s="1"/>
      <c r="PTP479" s="1"/>
      <c r="PTQ479" s="1"/>
      <c r="PTR479" s="1"/>
      <c r="PTS479" s="1"/>
      <c r="PTT479" s="1"/>
      <c r="PTU479" s="1"/>
      <c r="PTV479" s="1"/>
      <c r="PTW479" s="1"/>
      <c r="PTX479" s="1"/>
      <c r="PTY479" s="1"/>
      <c r="PTZ479" s="1"/>
      <c r="PUA479" s="1"/>
      <c r="PUB479" s="1"/>
      <c r="PUC479" s="1"/>
      <c r="PUD479" s="1"/>
      <c r="PUE479" s="1"/>
      <c r="PUF479" s="1"/>
      <c r="PUG479" s="1"/>
      <c r="PUH479" s="1"/>
      <c r="PUI479" s="1"/>
      <c r="PUJ479" s="1"/>
      <c r="PUK479" s="1"/>
      <c r="PUL479" s="1"/>
      <c r="PUM479" s="1"/>
      <c r="PUN479" s="1"/>
      <c r="PUO479" s="1"/>
      <c r="PUP479" s="1"/>
      <c r="PUQ479" s="1"/>
      <c r="PUR479" s="1"/>
      <c r="PUS479" s="1"/>
      <c r="PUT479" s="1"/>
      <c r="PUU479" s="1"/>
      <c r="PUV479" s="1"/>
      <c r="PUW479" s="1"/>
      <c r="PUX479" s="1"/>
      <c r="PUY479" s="1"/>
      <c r="PUZ479" s="1"/>
      <c r="PVA479" s="1"/>
      <c r="PVB479" s="1"/>
      <c r="PVC479" s="1"/>
      <c r="PVD479" s="1"/>
      <c r="PVE479" s="1"/>
      <c r="PVF479" s="1"/>
      <c r="PVG479" s="1"/>
      <c r="PVH479" s="1"/>
      <c r="PVI479" s="1"/>
      <c r="PVJ479" s="1"/>
      <c r="PVK479" s="1"/>
      <c r="PVL479" s="1"/>
      <c r="PVM479" s="1"/>
      <c r="PVN479" s="1"/>
      <c r="PVO479" s="1"/>
      <c r="PVP479" s="1"/>
      <c r="PVQ479" s="1"/>
      <c r="PVR479" s="1"/>
      <c r="PVS479" s="1"/>
      <c r="PVT479" s="1"/>
      <c r="PVU479" s="1"/>
      <c r="PVV479" s="1"/>
      <c r="PVW479" s="1"/>
      <c r="PVX479" s="1"/>
      <c r="PVY479" s="1"/>
      <c r="PVZ479" s="1"/>
      <c r="PWA479" s="1"/>
      <c r="PWB479" s="1"/>
      <c r="PWC479" s="1"/>
      <c r="PWD479" s="1"/>
      <c r="PWE479" s="1"/>
      <c r="PWF479" s="1"/>
      <c r="PWG479" s="1"/>
      <c r="PWH479" s="1"/>
      <c r="PWI479" s="1"/>
      <c r="PWJ479" s="1"/>
      <c r="PWK479" s="1"/>
      <c r="PWL479" s="1"/>
      <c r="PWM479" s="1"/>
      <c r="PWN479" s="1"/>
      <c r="PWO479" s="1"/>
      <c r="PWP479" s="1"/>
      <c r="PWQ479" s="1"/>
      <c r="PWR479" s="1"/>
      <c r="PWS479" s="1"/>
      <c r="PWT479" s="1"/>
      <c r="PWU479" s="1"/>
      <c r="PWV479" s="1"/>
      <c r="PWW479" s="1"/>
      <c r="PWX479" s="1"/>
      <c r="PWY479" s="1"/>
      <c r="PWZ479" s="1"/>
      <c r="PXA479" s="1"/>
      <c r="PXB479" s="1"/>
      <c r="PXC479" s="1"/>
      <c r="PXD479" s="1"/>
      <c r="PXE479" s="1"/>
      <c r="PXF479" s="1"/>
      <c r="PXG479" s="1"/>
      <c r="PXH479" s="1"/>
      <c r="PXI479" s="1"/>
      <c r="PXJ479" s="1"/>
      <c r="PXK479" s="1"/>
      <c r="PXL479" s="1"/>
      <c r="PXM479" s="1"/>
      <c r="PXN479" s="1"/>
      <c r="PXO479" s="1"/>
      <c r="PXP479" s="1"/>
      <c r="PXQ479" s="1"/>
      <c r="PXR479" s="1"/>
      <c r="PXS479" s="1"/>
      <c r="PXT479" s="1"/>
      <c r="PXU479" s="1"/>
      <c r="PXV479" s="1"/>
      <c r="PXW479" s="1"/>
      <c r="PXX479" s="1"/>
      <c r="PXY479" s="1"/>
      <c r="PXZ479" s="1"/>
      <c r="PYA479" s="1"/>
      <c r="PYB479" s="1"/>
      <c r="PYC479" s="1"/>
      <c r="PYD479" s="1"/>
      <c r="PYE479" s="1"/>
      <c r="PYF479" s="1"/>
      <c r="PYG479" s="1"/>
      <c r="PYH479" s="1"/>
      <c r="PYI479" s="1"/>
      <c r="PYJ479" s="1"/>
      <c r="PYK479" s="1"/>
      <c r="PYL479" s="1"/>
      <c r="PYM479" s="1"/>
      <c r="PYN479" s="1"/>
      <c r="PYO479" s="1"/>
      <c r="PYP479" s="1"/>
      <c r="PYQ479" s="1"/>
      <c r="PYR479" s="1"/>
      <c r="PYS479" s="1"/>
      <c r="PYT479" s="1"/>
      <c r="PYU479" s="1"/>
      <c r="PYV479" s="1"/>
      <c r="PYW479" s="1"/>
      <c r="PYX479" s="1"/>
      <c r="PYY479" s="1"/>
      <c r="PYZ479" s="1"/>
      <c r="PZA479" s="1"/>
      <c r="PZB479" s="1"/>
      <c r="PZC479" s="1"/>
      <c r="PZD479" s="1"/>
      <c r="PZE479" s="1"/>
      <c r="PZF479" s="1"/>
      <c r="PZG479" s="1"/>
      <c r="PZH479" s="1"/>
      <c r="PZI479" s="1"/>
      <c r="PZJ479" s="1"/>
      <c r="PZK479" s="1"/>
      <c r="PZL479" s="1"/>
      <c r="PZM479" s="1"/>
      <c r="PZN479" s="1"/>
      <c r="PZO479" s="1"/>
      <c r="PZP479" s="1"/>
      <c r="PZQ479" s="1"/>
      <c r="PZR479" s="1"/>
      <c r="PZS479" s="1"/>
      <c r="PZT479" s="1"/>
      <c r="PZU479" s="1"/>
      <c r="PZV479" s="1"/>
      <c r="PZW479" s="1"/>
      <c r="PZX479" s="1"/>
      <c r="PZY479" s="1"/>
      <c r="PZZ479" s="1"/>
      <c r="QAA479" s="1"/>
      <c r="QAB479" s="1"/>
      <c r="QAC479" s="1"/>
      <c r="QAD479" s="1"/>
      <c r="QAE479" s="1"/>
      <c r="QAF479" s="1"/>
      <c r="QAG479" s="1"/>
      <c r="QAH479" s="1"/>
      <c r="QAI479" s="1"/>
      <c r="QAJ479" s="1"/>
      <c r="QAK479" s="1"/>
      <c r="QAL479" s="1"/>
      <c r="QAM479" s="1"/>
      <c r="QAN479" s="1"/>
      <c r="QAO479" s="1"/>
      <c r="QAP479" s="1"/>
      <c r="QAQ479" s="1"/>
      <c r="QAR479" s="1"/>
      <c r="QAS479" s="1"/>
      <c r="QAT479" s="1"/>
      <c r="QAU479" s="1"/>
      <c r="QAV479" s="1"/>
      <c r="QAW479" s="1"/>
      <c r="QAX479" s="1"/>
      <c r="QAY479" s="1"/>
      <c r="QAZ479" s="1"/>
      <c r="QBA479" s="1"/>
      <c r="QBB479" s="1"/>
      <c r="QBC479" s="1"/>
      <c r="QBD479" s="1"/>
      <c r="QBE479" s="1"/>
      <c r="QBF479" s="1"/>
      <c r="QBG479" s="1"/>
      <c r="QBH479" s="1"/>
      <c r="QBI479" s="1"/>
      <c r="QBJ479" s="1"/>
      <c r="QBK479" s="1"/>
      <c r="QBL479" s="1"/>
      <c r="QBM479" s="1"/>
      <c r="QBN479" s="1"/>
      <c r="QBO479" s="1"/>
      <c r="QBP479" s="1"/>
      <c r="QBQ479" s="1"/>
      <c r="QBR479" s="1"/>
      <c r="QBS479" s="1"/>
      <c r="QBT479" s="1"/>
      <c r="QBU479" s="1"/>
      <c r="QBV479" s="1"/>
      <c r="QBW479" s="1"/>
      <c r="QBX479" s="1"/>
      <c r="QBY479" s="1"/>
      <c r="QBZ479" s="1"/>
      <c r="QCA479" s="1"/>
      <c r="QCB479" s="1"/>
      <c r="QCC479" s="1"/>
      <c r="QCD479" s="1"/>
      <c r="QCE479" s="1"/>
      <c r="QCF479" s="1"/>
      <c r="QCG479" s="1"/>
      <c r="QCH479" s="1"/>
      <c r="QCI479" s="1"/>
      <c r="QCJ479" s="1"/>
      <c r="QCK479" s="1"/>
      <c r="QCL479" s="1"/>
      <c r="QCM479" s="1"/>
      <c r="QCN479" s="1"/>
      <c r="QCO479" s="1"/>
      <c r="QCP479" s="1"/>
      <c r="QCQ479" s="1"/>
      <c r="QCR479" s="1"/>
      <c r="QCS479" s="1"/>
      <c r="QCT479" s="1"/>
      <c r="QCU479" s="1"/>
      <c r="QCV479" s="1"/>
      <c r="QCW479" s="1"/>
      <c r="QCX479" s="1"/>
      <c r="QCY479" s="1"/>
      <c r="QCZ479" s="1"/>
      <c r="QDA479" s="1"/>
      <c r="QDB479" s="1"/>
      <c r="QDC479" s="1"/>
      <c r="QDD479" s="1"/>
      <c r="QDE479" s="1"/>
      <c r="QDF479" s="1"/>
      <c r="QDG479" s="1"/>
      <c r="QDH479" s="1"/>
      <c r="QDI479" s="1"/>
      <c r="QDJ479" s="1"/>
      <c r="QDK479" s="1"/>
      <c r="QDL479" s="1"/>
      <c r="QDM479" s="1"/>
      <c r="QDN479" s="1"/>
      <c r="QDO479" s="1"/>
      <c r="QDP479" s="1"/>
      <c r="QDQ479" s="1"/>
      <c r="QDR479" s="1"/>
      <c r="QDS479" s="1"/>
      <c r="QDT479" s="1"/>
      <c r="QDU479" s="1"/>
      <c r="QDV479" s="1"/>
      <c r="QDW479" s="1"/>
      <c r="QDX479" s="1"/>
      <c r="QDY479" s="1"/>
      <c r="QDZ479" s="1"/>
      <c r="QEA479" s="1"/>
      <c r="QEB479" s="1"/>
      <c r="QEC479" s="1"/>
      <c r="QED479" s="1"/>
      <c r="QEE479" s="1"/>
      <c r="QEF479" s="1"/>
      <c r="QEG479" s="1"/>
      <c r="QEH479" s="1"/>
      <c r="QEI479" s="1"/>
      <c r="QEJ479" s="1"/>
      <c r="QEK479" s="1"/>
      <c r="QEL479" s="1"/>
      <c r="QEM479" s="1"/>
      <c r="QEN479" s="1"/>
      <c r="QEO479" s="1"/>
      <c r="QEP479" s="1"/>
      <c r="QEQ479" s="1"/>
      <c r="QER479" s="1"/>
      <c r="QES479" s="1"/>
      <c r="QET479" s="1"/>
      <c r="QEU479" s="1"/>
      <c r="QEV479" s="1"/>
      <c r="QEW479" s="1"/>
      <c r="QEX479" s="1"/>
      <c r="QEY479" s="1"/>
      <c r="QEZ479" s="1"/>
      <c r="QFA479" s="1"/>
      <c r="QFB479" s="1"/>
      <c r="QFC479" s="1"/>
      <c r="QFD479" s="1"/>
      <c r="QFE479" s="1"/>
      <c r="QFF479" s="1"/>
      <c r="QFG479" s="1"/>
      <c r="QFH479" s="1"/>
      <c r="QFI479" s="1"/>
      <c r="QFJ479" s="1"/>
      <c r="QFK479" s="1"/>
      <c r="QFL479" s="1"/>
      <c r="QFM479" s="1"/>
      <c r="QFN479" s="1"/>
      <c r="QFO479" s="1"/>
      <c r="QFP479" s="1"/>
      <c r="QFQ479" s="1"/>
      <c r="QFR479" s="1"/>
      <c r="QFS479" s="1"/>
      <c r="QFT479" s="1"/>
      <c r="QFU479" s="1"/>
      <c r="QFV479" s="1"/>
      <c r="QFW479" s="1"/>
      <c r="QFX479" s="1"/>
      <c r="QFY479" s="1"/>
      <c r="QFZ479" s="1"/>
      <c r="QGA479" s="1"/>
      <c r="QGB479" s="1"/>
      <c r="QGC479" s="1"/>
      <c r="QGD479" s="1"/>
      <c r="QGE479" s="1"/>
      <c r="QGF479" s="1"/>
      <c r="QGG479" s="1"/>
      <c r="QGH479" s="1"/>
      <c r="QGI479" s="1"/>
      <c r="QGJ479" s="1"/>
      <c r="QGK479" s="1"/>
      <c r="QGL479" s="1"/>
      <c r="QGM479" s="1"/>
      <c r="QGN479" s="1"/>
      <c r="QGO479" s="1"/>
      <c r="QGP479" s="1"/>
      <c r="QGQ479" s="1"/>
      <c r="QGR479" s="1"/>
      <c r="QGS479" s="1"/>
      <c r="QGT479" s="1"/>
      <c r="QGU479" s="1"/>
      <c r="QGV479" s="1"/>
      <c r="QGW479" s="1"/>
      <c r="QGX479" s="1"/>
      <c r="QGY479" s="1"/>
      <c r="QGZ479" s="1"/>
      <c r="QHA479" s="1"/>
      <c r="QHB479" s="1"/>
      <c r="QHC479" s="1"/>
      <c r="QHD479" s="1"/>
      <c r="QHE479" s="1"/>
      <c r="QHF479" s="1"/>
      <c r="QHG479" s="1"/>
      <c r="QHH479" s="1"/>
      <c r="QHI479" s="1"/>
      <c r="QHJ479" s="1"/>
      <c r="QHK479" s="1"/>
      <c r="QHL479" s="1"/>
      <c r="QHM479" s="1"/>
      <c r="QHN479" s="1"/>
      <c r="QHO479" s="1"/>
      <c r="QHP479" s="1"/>
      <c r="QHQ479" s="1"/>
      <c r="QHR479" s="1"/>
      <c r="QHS479" s="1"/>
      <c r="QHT479" s="1"/>
      <c r="QHU479" s="1"/>
      <c r="QHV479" s="1"/>
      <c r="QHW479" s="1"/>
      <c r="QHX479" s="1"/>
      <c r="QHY479" s="1"/>
      <c r="QHZ479" s="1"/>
      <c r="QIA479" s="1"/>
      <c r="QIB479" s="1"/>
      <c r="QIC479" s="1"/>
      <c r="QID479" s="1"/>
      <c r="QIE479" s="1"/>
      <c r="QIF479" s="1"/>
      <c r="QIG479" s="1"/>
      <c r="QIH479" s="1"/>
      <c r="QII479" s="1"/>
      <c r="QIJ479" s="1"/>
      <c r="QIK479" s="1"/>
      <c r="QIL479" s="1"/>
      <c r="QIM479" s="1"/>
      <c r="QIN479" s="1"/>
      <c r="QIO479" s="1"/>
      <c r="QIP479" s="1"/>
      <c r="QIQ479" s="1"/>
      <c r="QIR479" s="1"/>
      <c r="QIS479" s="1"/>
      <c r="QIT479" s="1"/>
      <c r="QIU479" s="1"/>
      <c r="QIV479" s="1"/>
      <c r="QIW479" s="1"/>
      <c r="QIX479" s="1"/>
      <c r="QIY479" s="1"/>
      <c r="QIZ479" s="1"/>
      <c r="QJA479" s="1"/>
      <c r="QJB479" s="1"/>
      <c r="QJC479" s="1"/>
      <c r="QJD479" s="1"/>
      <c r="QJE479" s="1"/>
      <c r="QJF479" s="1"/>
      <c r="QJG479" s="1"/>
      <c r="QJH479" s="1"/>
      <c r="QJI479" s="1"/>
      <c r="QJJ479" s="1"/>
      <c r="QJK479" s="1"/>
      <c r="QJL479" s="1"/>
      <c r="QJM479" s="1"/>
      <c r="QJN479" s="1"/>
      <c r="QJO479" s="1"/>
      <c r="QJP479" s="1"/>
      <c r="QJQ479" s="1"/>
      <c r="QJR479" s="1"/>
      <c r="QJS479" s="1"/>
      <c r="QJT479" s="1"/>
      <c r="QJU479" s="1"/>
      <c r="QJV479" s="1"/>
      <c r="QJW479" s="1"/>
      <c r="QJX479" s="1"/>
      <c r="QJY479" s="1"/>
      <c r="QJZ479" s="1"/>
      <c r="QKA479" s="1"/>
      <c r="QKB479" s="1"/>
      <c r="QKC479" s="1"/>
      <c r="QKD479" s="1"/>
      <c r="QKE479" s="1"/>
      <c r="QKF479" s="1"/>
      <c r="QKG479" s="1"/>
      <c r="QKH479" s="1"/>
      <c r="QKI479" s="1"/>
      <c r="QKJ479" s="1"/>
      <c r="QKK479" s="1"/>
      <c r="QKL479" s="1"/>
      <c r="QKM479" s="1"/>
      <c r="QKN479" s="1"/>
      <c r="QKO479" s="1"/>
      <c r="QKP479" s="1"/>
      <c r="QKQ479" s="1"/>
      <c r="QKR479" s="1"/>
      <c r="QKS479" s="1"/>
      <c r="QKT479" s="1"/>
      <c r="QKU479" s="1"/>
      <c r="QKV479" s="1"/>
      <c r="QKW479" s="1"/>
      <c r="QKX479" s="1"/>
      <c r="QKY479" s="1"/>
      <c r="QKZ479" s="1"/>
      <c r="QLA479" s="1"/>
      <c r="QLB479" s="1"/>
      <c r="QLC479" s="1"/>
      <c r="QLD479" s="1"/>
      <c r="QLE479" s="1"/>
      <c r="QLF479" s="1"/>
      <c r="QLG479" s="1"/>
      <c r="QLH479" s="1"/>
      <c r="QLI479" s="1"/>
      <c r="QLJ479" s="1"/>
      <c r="QLK479" s="1"/>
      <c r="QLL479" s="1"/>
      <c r="QLM479" s="1"/>
      <c r="QLN479" s="1"/>
      <c r="QLO479" s="1"/>
      <c r="QLP479" s="1"/>
      <c r="QLQ479" s="1"/>
      <c r="QLR479" s="1"/>
      <c r="QLS479" s="1"/>
      <c r="QLT479" s="1"/>
      <c r="QLU479" s="1"/>
      <c r="QLV479" s="1"/>
      <c r="QLW479" s="1"/>
      <c r="QLX479" s="1"/>
      <c r="QLY479" s="1"/>
      <c r="QLZ479" s="1"/>
      <c r="QMA479" s="1"/>
      <c r="QMB479" s="1"/>
      <c r="QMC479" s="1"/>
      <c r="QMD479" s="1"/>
      <c r="QME479" s="1"/>
      <c r="QMF479" s="1"/>
      <c r="QMG479" s="1"/>
      <c r="QMH479" s="1"/>
      <c r="QMI479" s="1"/>
      <c r="QMJ479" s="1"/>
      <c r="QMK479" s="1"/>
      <c r="QML479" s="1"/>
      <c r="QMM479" s="1"/>
      <c r="QMN479" s="1"/>
      <c r="QMO479" s="1"/>
      <c r="QMP479" s="1"/>
      <c r="QMQ479" s="1"/>
      <c r="QMR479" s="1"/>
      <c r="QMS479" s="1"/>
      <c r="QMT479" s="1"/>
      <c r="QMU479" s="1"/>
      <c r="QMV479" s="1"/>
      <c r="QMW479" s="1"/>
      <c r="QMX479" s="1"/>
      <c r="QMY479" s="1"/>
      <c r="QMZ479" s="1"/>
      <c r="QNA479" s="1"/>
      <c r="QNB479" s="1"/>
      <c r="QNC479" s="1"/>
      <c r="QND479" s="1"/>
      <c r="QNE479" s="1"/>
      <c r="QNF479" s="1"/>
      <c r="QNG479" s="1"/>
      <c r="QNH479" s="1"/>
      <c r="QNI479" s="1"/>
      <c r="QNJ479" s="1"/>
      <c r="QNK479" s="1"/>
      <c r="QNL479" s="1"/>
      <c r="QNM479" s="1"/>
      <c r="QNN479" s="1"/>
      <c r="QNO479" s="1"/>
      <c r="QNP479" s="1"/>
      <c r="QNQ479" s="1"/>
      <c r="QNR479" s="1"/>
      <c r="QNS479" s="1"/>
      <c r="QNT479" s="1"/>
      <c r="QNU479" s="1"/>
      <c r="QNV479" s="1"/>
      <c r="QNW479" s="1"/>
      <c r="QNX479" s="1"/>
      <c r="QNY479" s="1"/>
      <c r="QNZ479" s="1"/>
      <c r="QOA479" s="1"/>
      <c r="QOB479" s="1"/>
      <c r="QOC479" s="1"/>
      <c r="QOD479" s="1"/>
      <c r="QOE479" s="1"/>
      <c r="QOF479" s="1"/>
      <c r="QOG479" s="1"/>
      <c r="QOH479" s="1"/>
      <c r="QOI479" s="1"/>
      <c r="QOJ479" s="1"/>
      <c r="QOK479" s="1"/>
      <c r="QOL479" s="1"/>
      <c r="QOM479" s="1"/>
      <c r="QON479" s="1"/>
      <c r="QOO479" s="1"/>
      <c r="QOP479" s="1"/>
      <c r="QOQ479" s="1"/>
      <c r="QOR479" s="1"/>
      <c r="QOS479" s="1"/>
      <c r="QOT479" s="1"/>
      <c r="QOU479" s="1"/>
      <c r="QOV479" s="1"/>
      <c r="QOW479" s="1"/>
      <c r="QOX479" s="1"/>
      <c r="QOY479" s="1"/>
      <c r="QOZ479" s="1"/>
      <c r="QPA479" s="1"/>
      <c r="QPB479" s="1"/>
      <c r="QPC479" s="1"/>
      <c r="QPD479" s="1"/>
      <c r="QPE479" s="1"/>
      <c r="QPF479" s="1"/>
      <c r="QPG479" s="1"/>
      <c r="QPH479" s="1"/>
      <c r="QPI479" s="1"/>
      <c r="QPJ479" s="1"/>
      <c r="QPK479" s="1"/>
      <c r="QPL479" s="1"/>
      <c r="QPM479" s="1"/>
      <c r="QPN479" s="1"/>
      <c r="QPO479" s="1"/>
      <c r="QPP479" s="1"/>
      <c r="QPQ479" s="1"/>
      <c r="QPR479" s="1"/>
      <c r="QPS479" s="1"/>
      <c r="QPT479" s="1"/>
      <c r="QPU479" s="1"/>
      <c r="QPV479" s="1"/>
      <c r="QPW479" s="1"/>
      <c r="QPX479" s="1"/>
      <c r="QPY479" s="1"/>
      <c r="QPZ479" s="1"/>
      <c r="QQA479" s="1"/>
      <c r="QQB479" s="1"/>
      <c r="QQC479" s="1"/>
      <c r="QQD479" s="1"/>
      <c r="QQE479" s="1"/>
      <c r="QQF479" s="1"/>
      <c r="QQG479" s="1"/>
      <c r="QQH479" s="1"/>
      <c r="QQI479" s="1"/>
      <c r="QQJ479" s="1"/>
      <c r="QQK479" s="1"/>
      <c r="QQL479" s="1"/>
      <c r="QQM479" s="1"/>
      <c r="QQN479" s="1"/>
      <c r="QQO479" s="1"/>
      <c r="QQP479" s="1"/>
      <c r="QQQ479" s="1"/>
      <c r="QQR479" s="1"/>
      <c r="QQS479" s="1"/>
      <c r="QQT479" s="1"/>
      <c r="QQU479" s="1"/>
      <c r="QQV479" s="1"/>
      <c r="QQW479" s="1"/>
      <c r="QQX479" s="1"/>
      <c r="QQY479" s="1"/>
      <c r="QQZ479" s="1"/>
      <c r="QRA479" s="1"/>
      <c r="QRB479" s="1"/>
      <c r="QRC479" s="1"/>
      <c r="QRD479" s="1"/>
      <c r="QRE479" s="1"/>
      <c r="QRF479" s="1"/>
      <c r="QRG479" s="1"/>
      <c r="QRH479" s="1"/>
      <c r="QRI479" s="1"/>
      <c r="QRJ479" s="1"/>
      <c r="QRK479" s="1"/>
      <c r="QRL479" s="1"/>
      <c r="QRM479" s="1"/>
      <c r="QRN479" s="1"/>
      <c r="QRO479" s="1"/>
      <c r="QRP479" s="1"/>
      <c r="QRQ479" s="1"/>
      <c r="QRR479" s="1"/>
      <c r="QRS479" s="1"/>
      <c r="QRT479" s="1"/>
      <c r="QRU479" s="1"/>
      <c r="QRV479" s="1"/>
      <c r="QRW479" s="1"/>
      <c r="QRX479" s="1"/>
      <c r="QRY479" s="1"/>
      <c r="QRZ479" s="1"/>
      <c r="QSA479" s="1"/>
      <c r="QSB479" s="1"/>
      <c r="QSC479" s="1"/>
      <c r="QSD479" s="1"/>
      <c r="QSE479" s="1"/>
      <c r="QSF479" s="1"/>
      <c r="QSG479" s="1"/>
      <c r="QSH479" s="1"/>
      <c r="QSI479" s="1"/>
      <c r="QSJ479" s="1"/>
      <c r="QSK479" s="1"/>
      <c r="QSL479" s="1"/>
      <c r="QSM479" s="1"/>
      <c r="QSN479" s="1"/>
      <c r="QSO479" s="1"/>
      <c r="QSP479" s="1"/>
      <c r="QSQ479" s="1"/>
      <c r="QSR479" s="1"/>
      <c r="QSS479" s="1"/>
      <c r="QST479" s="1"/>
      <c r="QSU479" s="1"/>
      <c r="QSV479" s="1"/>
      <c r="QSW479" s="1"/>
      <c r="QSX479" s="1"/>
      <c r="QSY479" s="1"/>
      <c r="QSZ479" s="1"/>
      <c r="QTA479" s="1"/>
      <c r="QTB479" s="1"/>
      <c r="QTC479" s="1"/>
      <c r="QTD479" s="1"/>
      <c r="QTE479" s="1"/>
      <c r="QTF479" s="1"/>
      <c r="QTG479" s="1"/>
      <c r="QTH479" s="1"/>
      <c r="QTI479" s="1"/>
      <c r="QTJ479" s="1"/>
      <c r="QTK479" s="1"/>
      <c r="QTL479" s="1"/>
      <c r="QTM479" s="1"/>
      <c r="QTN479" s="1"/>
      <c r="QTO479" s="1"/>
      <c r="QTP479" s="1"/>
      <c r="QTQ479" s="1"/>
      <c r="QTR479" s="1"/>
      <c r="QTS479" s="1"/>
      <c r="QTT479" s="1"/>
      <c r="QTU479" s="1"/>
      <c r="QTV479" s="1"/>
      <c r="QTW479" s="1"/>
      <c r="QTX479" s="1"/>
      <c r="QTY479" s="1"/>
      <c r="QTZ479" s="1"/>
      <c r="QUA479" s="1"/>
      <c r="QUB479" s="1"/>
      <c r="QUC479" s="1"/>
      <c r="QUD479" s="1"/>
      <c r="QUE479" s="1"/>
      <c r="QUF479" s="1"/>
      <c r="QUG479" s="1"/>
      <c r="QUH479" s="1"/>
      <c r="QUI479" s="1"/>
      <c r="QUJ479" s="1"/>
      <c r="QUK479" s="1"/>
      <c r="QUL479" s="1"/>
      <c r="QUM479" s="1"/>
      <c r="QUN479" s="1"/>
      <c r="QUO479" s="1"/>
      <c r="QUP479" s="1"/>
      <c r="QUQ479" s="1"/>
      <c r="QUR479" s="1"/>
      <c r="QUS479" s="1"/>
      <c r="QUT479" s="1"/>
      <c r="QUU479" s="1"/>
      <c r="QUV479" s="1"/>
      <c r="QUW479" s="1"/>
      <c r="QUX479" s="1"/>
      <c r="QUY479" s="1"/>
      <c r="QUZ479" s="1"/>
      <c r="QVA479" s="1"/>
      <c r="QVB479" s="1"/>
      <c r="QVC479" s="1"/>
      <c r="QVD479" s="1"/>
      <c r="QVE479" s="1"/>
      <c r="QVF479" s="1"/>
      <c r="QVG479" s="1"/>
      <c r="QVH479" s="1"/>
      <c r="QVI479" s="1"/>
      <c r="QVJ479" s="1"/>
      <c r="QVK479" s="1"/>
      <c r="QVL479" s="1"/>
      <c r="QVM479" s="1"/>
      <c r="QVN479" s="1"/>
      <c r="QVO479" s="1"/>
      <c r="QVP479" s="1"/>
      <c r="QVQ479" s="1"/>
      <c r="QVR479" s="1"/>
      <c r="QVS479" s="1"/>
      <c r="QVT479" s="1"/>
      <c r="QVU479" s="1"/>
      <c r="QVV479" s="1"/>
      <c r="QVW479" s="1"/>
      <c r="QVX479" s="1"/>
      <c r="QVY479" s="1"/>
      <c r="QVZ479" s="1"/>
      <c r="QWA479" s="1"/>
      <c r="QWB479" s="1"/>
      <c r="QWC479" s="1"/>
      <c r="QWD479" s="1"/>
      <c r="QWE479" s="1"/>
      <c r="QWF479" s="1"/>
      <c r="QWG479" s="1"/>
      <c r="QWH479" s="1"/>
      <c r="QWI479" s="1"/>
      <c r="QWJ479" s="1"/>
      <c r="QWK479" s="1"/>
      <c r="QWL479" s="1"/>
      <c r="QWM479" s="1"/>
      <c r="QWN479" s="1"/>
      <c r="QWO479" s="1"/>
      <c r="QWP479" s="1"/>
      <c r="QWQ479" s="1"/>
      <c r="QWR479" s="1"/>
      <c r="QWS479" s="1"/>
      <c r="QWT479" s="1"/>
      <c r="QWU479" s="1"/>
      <c r="QWV479" s="1"/>
      <c r="QWW479" s="1"/>
      <c r="QWX479" s="1"/>
      <c r="QWY479" s="1"/>
      <c r="QWZ479" s="1"/>
      <c r="QXA479" s="1"/>
      <c r="QXB479" s="1"/>
      <c r="QXC479" s="1"/>
      <c r="QXD479" s="1"/>
      <c r="QXE479" s="1"/>
      <c r="QXF479" s="1"/>
      <c r="QXG479" s="1"/>
      <c r="QXH479" s="1"/>
      <c r="QXI479" s="1"/>
      <c r="QXJ479" s="1"/>
      <c r="QXK479" s="1"/>
      <c r="QXL479" s="1"/>
      <c r="QXM479" s="1"/>
      <c r="QXN479" s="1"/>
      <c r="QXO479" s="1"/>
      <c r="QXP479" s="1"/>
      <c r="QXQ479" s="1"/>
      <c r="QXR479" s="1"/>
      <c r="QXS479" s="1"/>
      <c r="QXT479" s="1"/>
      <c r="QXU479" s="1"/>
      <c r="QXV479" s="1"/>
      <c r="QXW479" s="1"/>
      <c r="QXX479" s="1"/>
      <c r="QXY479" s="1"/>
      <c r="QXZ479" s="1"/>
      <c r="QYA479" s="1"/>
      <c r="QYB479" s="1"/>
      <c r="QYC479" s="1"/>
      <c r="QYD479" s="1"/>
      <c r="QYE479" s="1"/>
      <c r="QYF479" s="1"/>
      <c r="QYG479" s="1"/>
      <c r="QYH479" s="1"/>
      <c r="QYI479" s="1"/>
      <c r="QYJ479" s="1"/>
      <c r="QYK479" s="1"/>
      <c r="QYL479" s="1"/>
      <c r="QYM479" s="1"/>
      <c r="QYN479" s="1"/>
      <c r="QYO479" s="1"/>
      <c r="QYP479" s="1"/>
      <c r="QYQ479" s="1"/>
      <c r="QYR479" s="1"/>
      <c r="QYS479" s="1"/>
      <c r="QYT479" s="1"/>
      <c r="QYU479" s="1"/>
      <c r="QYV479" s="1"/>
      <c r="QYW479" s="1"/>
      <c r="QYX479" s="1"/>
      <c r="QYY479" s="1"/>
      <c r="QYZ479" s="1"/>
      <c r="QZA479" s="1"/>
      <c r="QZB479" s="1"/>
      <c r="QZC479" s="1"/>
      <c r="QZD479" s="1"/>
      <c r="QZE479" s="1"/>
      <c r="QZF479" s="1"/>
      <c r="QZG479" s="1"/>
      <c r="QZH479" s="1"/>
      <c r="QZI479" s="1"/>
      <c r="QZJ479" s="1"/>
      <c r="QZK479" s="1"/>
      <c r="QZL479" s="1"/>
      <c r="QZM479" s="1"/>
      <c r="QZN479" s="1"/>
      <c r="QZO479" s="1"/>
      <c r="QZP479" s="1"/>
      <c r="QZQ479" s="1"/>
      <c r="QZR479" s="1"/>
      <c r="QZS479" s="1"/>
      <c r="QZT479" s="1"/>
      <c r="QZU479" s="1"/>
      <c r="QZV479" s="1"/>
      <c r="QZW479" s="1"/>
      <c r="QZX479" s="1"/>
      <c r="QZY479" s="1"/>
      <c r="QZZ479" s="1"/>
      <c r="RAA479" s="1"/>
      <c r="RAB479" s="1"/>
      <c r="RAC479" s="1"/>
      <c r="RAD479" s="1"/>
      <c r="RAE479" s="1"/>
      <c r="RAF479" s="1"/>
      <c r="RAG479" s="1"/>
      <c r="RAH479" s="1"/>
      <c r="RAI479" s="1"/>
      <c r="RAJ479" s="1"/>
      <c r="RAK479" s="1"/>
      <c r="RAL479" s="1"/>
      <c r="RAM479" s="1"/>
      <c r="RAN479" s="1"/>
      <c r="RAO479" s="1"/>
      <c r="RAP479" s="1"/>
      <c r="RAQ479" s="1"/>
      <c r="RAR479" s="1"/>
      <c r="RAS479" s="1"/>
      <c r="RAT479" s="1"/>
      <c r="RAU479" s="1"/>
      <c r="RAV479" s="1"/>
      <c r="RAW479" s="1"/>
      <c r="RAX479" s="1"/>
      <c r="RAY479" s="1"/>
      <c r="RAZ479" s="1"/>
      <c r="RBA479" s="1"/>
      <c r="RBB479" s="1"/>
      <c r="RBC479" s="1"/>
      <c r="RBD479" s="1"/>
      <c r="RBE479" s="1"/>
      <c r="RBF479" s="1"/>
      <c r="RBG479" s="1"/>
      <c r="RBH479" s="1"/>
      <c r="RBI479" s="1"/>
      <c r="RBJ479" s="1"/>
      <c r="RBK479" s="1"/>
      <c r="RBL479" s="1"/>
      <c r="RBM479" s="1"/>
      <c r="RBN479" s="1"/>
      <c r="RBO479" s="1"/>
      <c r="RBP479" s="1"/>
      <c r="RBQ479" s="1"/>
      <c r="RBR479" s="1"/>
      <c r="RBS479" s="1"/>
      <c r="RBT479" s="1"/>
      <c r="RBU479" s="1"/>
      <c r="RBV479" s="1"/>
      <c r="RBW479" s="1"/>
      <c r="RBX479" s="1"/>
      <c r="RBY479" s="1"/>
      <c r="RBZ479" s="1"/>
      <c r="RCA479" s="1"/>
      <c r="RCB479" s="1"/>
      <c r="RCC479" s="1"/>
      <c r="RCD479" s="1"/>
      <c r="RCE479" s="1"/>
      <c r="RCF479" s="1"/>
      <c r="RCG479" s="1"/>
      <c r="RCH479" s="1"/>
      <c r="RCI479" s="1"/>
      <c r="RCJ479" s="1"/>
      <c r="RCK479" s="1"/>
      <c r="RCL479" s="1"/>
      <c r="RCM479" s="1"/>
      <c r="RCN479" s="1"/>
      <c r="RCO479" s="1"/>
      <c r="RCP479" s="1"/>
      <c r="RCQ479" s="1"/>
      <c r="RCR479" s="1"/>
      <c r="RCS479" s="1"/>
      <c r="RCT479" s="1"/>
      <c r="RCU479" s="1"/>
      <c r="RCV479" s="1"/>
      <c r="RCW479" s="1"/>
      <c r="RCX479" s="1"/>
      <c r="RCY479" s="1"/>
      <c r="RCZ479" s="1"/>
      <c r="RDA479" s="1"/>
      <c r="RDB479" s="1"/>
      <c r="RDC479" s="1"/>
      <c r="RDD479" s="1"/>
      <c r="RDE479" s="1"/>
      <c r="RDF479" s="1"/>
      <c r="RDG479" s="1"/>
      <c r="RDH479" s="1"/>
      <c r="RDI479" s="1"/>
      <c r="RDJ479" s="1"/>
      <c r="RDK479" s="1"/>
      <c r="RDL479" s="1"/>
      <c r="RDM479" s="1"/>
      <c r="RDN479" s="1"/>
      <c r="RDO479" s="1"/>
      <c r="RDP479" s="1"/>
      <c r="RDQ479" s="1"/>
      <c r="RDR479" s="1"/>
      <c r="RDS479" s="1"/>
      <c r="RDT479" s="1"/>
      <c r="RDU479" s="1"/>
      <c r="RDV479" s="1"/>
      <c r="RDW479" s="1"/>
      <c r="RDX479" s="1"/>
      <c r="RDY479" s="1"/>
      <c r="RDZ479" s="1"/>
      <c r="REA479" s="1"/>
      <c r="REB479" s="1"/>
      <c r="REC479" s="1"/>
      <c r="RED479" s="1"/>
      <c r="REE479" s="1"/>
      <c r="REF479" s="1"/>
      <c r="REG479" s="1"/>
      <c r="REH479" s="1"/>
      <c r="REI479" s="1"/>
      <c r="REJ479" s="1"/>
      <c r="REK479" s="1"/>
      <c r="REL479" s="1"/>
      <c r="REM479" s="1"/>
      <c r="REN479" s="1"/>
      <c r="REO479" s="1"/>
      <c r="REP479" s="1"/>
      <c r="REQ479" s="1"/>
      <c r="RER479" s="1"/>
      <c r="RES479" s="1"/>
      <c r="RET479" s="1"/>
      <c r="REU479" s="1"/>
      <c r="REV479" s="1"/>
      <c r="REW479" s="1"/>
      <c r="REX479" s="1"/>
      <c r="REY479" s="1"/>
      <c r="REZ479" s="1"/>
      <c r="RFA479" s="1"/>
      <c r="RFB479" s="1"/>
      <c r="RFC479" s="1"/>
      <c r="RFD479" s="1"/>
      <c r="RFE479" s="1"/>
      <c r="RFF479" s="1"/>
      <c r="RFG479" s="1"/>
      <c r="RFH479" s="1"/>
      <c r="RFI479" s="1"/>
      <c r="RFJ479" s="1"/>
      <c r="RFK479" s="1"/>
      <c r="RFL479" s="1"/>
      <c r="RFM479" s="1"/>
      <c r="RFN479" s="1"/>
      <c r="RFO479" s="1"/>
      <c r="RFP479" s="1"/>
      <c r="RFQ479" s="1"/>
      <c r="RFR479" s="1"/>
      <c r="RFS479" s="1"/>
      <c r="RFT479" s="1"/>
      <c r="RFU479" s="1"/>
      <c r="RFV479" s="1"/>
      <c r="RFW479" s="1"/>
      <c r="RFX479" s="1"/>
      <c r="RFY479" s="1"/>
      <c r="RFZ479" s="1"/>
      <c r="RGA479" s="1"/>
      <c r="RGB479" s="1"/>
      <c r="RGC479" s="1"/>
      <c r="RGD479" s="1"/>
      <c r="RGE479" s="1"/>
      <c r="RGF479" s="1"/>
      <c r="RGG479" s="1"/>
      <c r="RGH479" s="1"/>
      <c r="RGI479" s="1"/>
      <c r="RGJ479" s="1"/>
      <c r="RGK479" s="1"/>
      <c r="RGL479" s="1"/>
      <c r="RGM479" s="1"/>
      <c r="RGN479" s="1"/>
      <c r="RGO479" s="1"/>
      <c r="RGP479" s="1"/>
      <c r="RGQ479" s="1"/>
      <c r="RGR479" s="1"/>
      <c r="RGS479" s="1"/>
      <c r="RGT479" s="1"/>
      <c r="RGU479" s="1"/>
      <c r="RGV479" s="1"/>
      <c r="RGW479" s="1"/>
      <c r="RGX479" s="1"/>
      <c r="RGY479" s="1"/>
      <c r="RGZ479" s="1"/>
      <c r="RHA479" s="1"/>
      <c r="RHB479" s="1"/>
      <c r="RHC479" s="1"/>
      <c r="RHD479" s="1"/>
      <c r="RHE479" s="1"/>
      <c r="RHF479" s="1"/>
      <c r="RHG479" s="1"/>
      <c r="RHH479" s="1"/>
      <c r="RHI479" s="1"/>
      <c r="RHJ479" s="1"/>
      <c r="RHK479" s="1"/>
      <c r="RHL479" s="1"/>
      <c r="RHM479" s="1"/>
      <c r="RHN479" s="1"/>
      <c r="RHO479" s="1"/>
      <c r="RHP479" s="1"/>
      <c r="RHQ479" s="1"/>
      <c r="RHR479" s="1"/>
      <c r="RHS479" s="1"/>
      <c r="RHT479" s="1"/>
      <c r="RHU479" s="1"/>
      <c r="RHV479" s="1"/>
      <c r="RHW479" s="1"/>
      <c r="RHX479" s="1"/>
      <c r="RHY479" s="1"/>
      <c r="RHZ479" s="1"/>
      <c r="RIA479" s="1"/>
      <c r="RIB479" s="1"/>
      <c r="RIC479" s="1"/>
      <c r="RID479" s="1"/>
      <c r="RIE479" s="1"/>
      <c r="RIF479" s="1"/>
      <c r="RIG479" s="1"/>
      <c r="RIH479" s="1"/>
      <c r="RII479" s="1"/>
      <c r="RIJ479" s="1"/>
      <c r="RIK479" s="1"/>
      <c r="RIL479" s="1"/>
      <c r="RIM479" s="1"/>
      <c r="RIN479" s="1"/>
      <c r="RIO479" s="1"/>
      <c r="RIP479" s="1"/>
      <c r="RIQ479" s="1"/>
      <c r="RIR479" s="1"/>
      <c r="RIS479" s="1"/>
      <c r="RIT479" s="1"/>
      <c r="RIU479" s="1"/>
      <c r="RIV479" s="1"/>
      <c r="RIW479" s="1"/>
      <c r="RIX479" s="1"/>
      <c r="RIY479" s="1"/>
      <c r="RIZ479" s="1"/>
      <c r="RJA479" s="1"/>
      <c r="RJB479" s="1"/>
      <c r="RJC479" s="1"/>
      <c r="RJD479" s="1"/>
      <c r="RJE479" s="1"/>
      <c r="RJF479" s="1"/>
      <c r="RJG479" s="1"/>
      <c r="RJH479" s="1"/>
      <c r="RJI479" s="1"/>
      <c r="RJJ479" s="1"/>
      <c r="RJK479" s="1"/>
      <c r="RJL479" s="1"/>
      <c r="RJM479" s="1"/>
      <c r="RJN479" s="1"/>
      <c r="RJO479" s="1"/>
      <c r="RJP479" s="1"/>
      <c r="RJQ479" s="1"/>
      <c r="RJR479" s="1"/>
      <c r="RJS479" s="1"/>
      <c r="RJT479" s="1"/>
      <c r="RJU479" s="1"/>
      <c r="RJV479" s="1"/>
      <c r="RJW479" s="1"/>
      <c r="RJX479" s="1"/>
      <c r="RJY479" s="1"/>
      <c r="RJZ479" s="1"/>
      <c r="RKA479" s="1"/>
      <c r="RKB479" s="1"/>
      <c r="RKC479" s="1"/>
      <c r="RKD479" s="1"/>
      <c r="RKE479" s="1"/>
      <c r="RKF479" s="1"/>
      <c r="RKG479" s="1"/>
      <c r="RKH479" s="1"/>
      <c r="RKI479" s="1"/>
      <c r="RKJ479" s="1"/>
      <c r="RKK479" s="1"/>
      <c r="RKL479" s="1"/>
      <c r="RKM479" s="1"/>
      <c r="RKN479" s="1"/>
      <c r="RKO479" s="1"/>
      <c r="RKP479" s="1"/>
      <c r="RKQ479" s="1"/>
      <c r="RKR479" s="1"/>
      <c r="RKS479" s="1"/>
      <c r="RKT479" s="1"/>
      <c r="RKU479" s="1"/>
      <c r="RKV479" s="1"/>
      <c r="RKW479" s="1"/>
      <c r="RKX479" s="1"/>
      <c r="RKY479" s="1"/>
      <c r="RKZ479" s="1"/>
      <c r="RLA479" s="1"/>
      <c r="RLB479" s="1"/>
      <c r="RLC479" s="1"/>
      <c r="RLD479" s="1"/>
      <c r="RLE479" s="1"/>
      <c r="RLF479" s="1"/>
      <c r="RLG479" s="1"/>
      <c r="RLH479" s="1"/>
      <c r="RLI479" s="1"/>
      <c r="RLJ479" s="1"/>
      <c r="RLK479" s="1"/>
      <c r="RLL479" s="1"/>
      <c r="RLM479" s="1"/>
      <c r="RLN479" s="1"/>
      <c r="RLO479" s="1"/>
      <c r="RLP479" s="1"/>
      <c r="RLQ479" s="1"/>
      <c r="RLR479" s="1"/>
      <c r="RLS479" s="1"/>
      <c r="RLT479" s="1"/>
      <c r="RLU479" s="1"/>
      <c r="RLV479" s="1"/>
      <c r="RLW479" s="1"/>
      <c r="RLX479" s="1"/>
      <c r="RLY479" s="1"/>
      <c r="RLZ479" s="1"/>
      <c r="RMA479" s="1"/>
      <c r="RMB479" s="1"/>
      <c r="RMC479" s="1"/>
      <c r="RMD479" s="1"/>
      <c r="RME479" s="1"/>
      <c r="RMF479" s="1"/>
      <c r="RMG479" s="1"/>
      <c r="RMH479" s="1"/>
      <c r="RMI479" s="1"/>
      <c r="RMJ479" s="1"/>
      <c r="RMK479" s="1"/>
      <c r="RML479" s="1"/>
      <c r="RMM479" s="1"/>
      <c r="RMN479" s="1"/>
      <c r="RMO479" s="1"/>
      <c r="RMP479" s="1"/>
      <c r="RMQ479" s="1"/>
      <c r="RMR479" s="1"/>
      <c r="RMS479" s="1"/>
      <c r="RMT479" s="1"/>
      <c r="RMU479" s="1"/>
      <c r="RMV479" s="1"/>
      <c r="RMW479" s="1"/>
      <c r="RMX479" s="1"/>
      <c r="RMY479" s="1"/>
      <c r="RMZ479" s="1"/>
      <c r="RNA479" s="1"/>
      <c r="RNB479" s="1"/>
      <c r="RNC479" s="1"/>
      <c r="RND479" s="1"/>
      <c r="RNE479" s="1"/>
      <c r="RNF479" s="1"/>
      <c r="RNG479" s="1"/>
      <c r="RNH479" s="1"/>
      <c r="RNI479" s="1"/>
      <c r="RNJ479" s="1"/>
      <c r="RNK479" s="1"/>
      <c r="RNL479" s="1"/>
      <c r="RNM479" s="1"/>
      <c r="RNN479" s="1"/>
      <c r="RNO479" s="1"/>
      <c r="RNP479" s="1"/>
      <c r="RNQ479" s="1"/>
      <c r="RNR479" s="1"/>
      <c r="RNS479" s="1"/>
      <c r="RNT479" s="1"/>
      <c r="RNU479" s="1"/>
      <c r="RNV479" s="1"/>
      <c r="RNW479" s="1"/>
      <c r="RNX479" s="1"/>
      <c r="RNY479" s="1"/>
      <c r="RNZ479" s="1"/>
      <c r="ROA479" s="1"/>
      <c r="ROB479" s="1"/>
      <c r="ROC479" s="1"/>
      <c r="ROD479" s="1"/>
      <c r="ROE479" s="1"/>
      <c r="ROF479" s="1"/>
      <c r="ROG479" s="1"/>
      <c r="ROH479" s="1"/>
      <c r="ROI479" s="1"/>
      <c r="ROJ479" s="1"/>
      <c r="ROK479" s="1"/>
      <c r="ROL479" s="1"/>
      <c r="ROM479" s="1"/>
      <c r="RON479" s="1"/>
      <c r="ROO479" s="1"/>
      <c r="ROP479" s="1"/>
      <c r="ROQ479" s="1"/>
      <c r="ROR479" s="1"/>
      <c r="ROS479" s="1"/>
      <c r="ROT479" s="1"/>
      <c r="ROU479" s="1"/>
      <c r="ROV479" s="1"/>
      <c r="ROW479" s="1"/>
      <c r="ROX479" s="1"/>
      <c r="ROY479" s="1"/>
      <c r="ROZ479" s="1"/>
      <c r="RPA479" s="1"/>
      <c r="RPB479" s="1"/>
      <c r="RPC479" s="1"/>
      <c r="RPD479" s="1"/>
      <c r="RPE479" s="1"/>
      <c r="RPF479" s="1"/>
      <c r="RPG479" s="1"/>
      <c r="RPH479" s="1"/>
      <c r="RPI479" s="1"/>
      <c r="RPJ479" s="1"/>
      <c r="RPK479" s="1"/>
      <c r="RPL479" s="1"/>
      <c r="RPM479" s="1"/>
      <c r="RPN479" s="1"/>
      <c r="RPO479" s="1"/>
      <c r="RPP479" s="1"/>
      <c r="RPQ479" s="1"/>
      <c r="RPR479" s="1"/>
      <c r="RPS479" s="1"/>
      <c r="RPT479" s="1"/>
      <c r="RPU479" s="1"/>
      <c r="RPV479" s="1"/>
      <c r="RPW479" s="1"/>
      <c r="RPX479" s="1"/>
      <c r="RPY479" s="1"/>
      <c r="RPZ479" s="1"/>
      <c r="RQA479" s="1"/>
      <c r="RQB479" s="1"/>
      <c r="RQC479" s="1"/>
      <c r="RQD479" s="1"/>
      <c r="RQE479" s="1"/>
      <c r="RQF479" s="1"/>
      <c r="RQG479" s="1"/>
      <c r="RQH479" s="1"/>
      <c r="RQI479" s="1"/>
      <c r="RQJ479" s="1"/>
      <c r="RQK479" s="1"/>
      <c r="RQL479" s="1"/>
      <c r="RQM479" s="1"/>
      <c r="RQN479" s="1"/>
      <c r="RQO479" s="1"/>
      <c r="RQP479" s="1"/>
      <c r="RQQ479" s="1"/>
      <c r="RQR479" s="1"/>
      <c r="RQS479" s="1"/>
      <c r="RQT479" s="1"/>
      <c r="RQU479" s="1"/>
      <c r="RQV479" s="1"/>
      <c r="RQW479" s="1"/>
      <c r="RQX479" s="1"/>
      <c r="RQY479" s="1"/>
      <c r="RQZ479" s="1"/>
      <c r="RRA479" s="1"/>
      <c r="RRB479" s="1"/>
      <c r="RRC479" s="1"/>
      <c r="RRD479" s="1"/>
      <c r="RRE479" s="1"/>
      <c r="RRF479" s="1"/>
      <c r="RRG479" s="1"/>
      <c r="RRH479" s="1"/>
      <c r="RRI479" s="1"/>
      <c r="RRJ479" s="1"/>
      <c r="RRK479" s="1"/>
      <c r="RRL479" s="1"/>
      <c r="RRM479" s="1"/>
      <c r="RRN479" s="1"/>
      <c r="RRO479" s="1"/>
      <c r="RRP479" s="1"/>
      <c r="RRQ479" s="1"/>
      <c r="RRR479" s="1"/>
      <c r="RRS479" s="1"/>
      <c r="RRT479" s="1"/>
      <c r="RRU479" s="1"/>
      <c r="RRV479" s="1"/>
      <c r="RRW479" s="1"/>
      <c r="RRX479" s="1"/>
      <c r="RRY479" s="1"/>
      <c r="RRZ479" s="1"/>
      <c r="RSA479" s="1"/>
      <c r="RSB479" s="1"/>
      <c r="RSC479" s="1"/>
      <c r="RSD479" s="1"/>
      <c r="RSE479" s="1"/>
      <c r="RSF479" s="1"/>
      <c r="RSG479" s="1"/>
      <c r="RSH479" s="1"/>
      <c r="RSI479" s="1"/>
      <c r="RSJ479" s="1"/>
      <c r="RSK479" s="1"/>
      <c r="RSL479" s="1"/>
      <c r="RSM479" s="1"/>
      <c r="RSN479" s="1"/>
      <c r="RSO479" s="1"/>
      <c r="RSP479" s="1"/>
      <c r="RSQ479" s="1"/>
      <c r="RSR479" s="1"/>
      <c r="RSS479" s="1"/>
      <c r="RST479" s="1"/>
      <c r="RSU479" s="1"/>
      <c r="RSV479" s="1"/>
      <c r="RSW479" s="1"/>
      <c r="RSX479" s="1"/>
      <c r="RSY479" s="1"/>
      <c r="RSZ479" s="1"/>
      <c r="RTA479" s="1"/>
      <c r="RTB479" s="1"/>
      <c r="RTC479" s="1"/>
      <c r="RTD479" s="1"/>
      <c r="RTE479" s="1"/>
      <c r="RTF479" s="1"/>
      <c r="RTG479" s="1"/>
      <c r="RTH479" s="1"/>
      <c r="RTI479" s="1"/>
      <c r="RTJ479" s="1"/>
      <c r="RTK479" s="1"/>
      <c r="RTL479" s="1"/>
      <c r="RTM479" s="1"/>
      <c r="RTN479" s="1"/>
      <c r="RTO479" s="1"/>
      <c r="RTP479" s="1"/>
      <c r="RTQ479" s="1"/>
      <c r="RTR479" s="1"/>
      <c r="RTS479" s="1"/>
      <c r="RTT479" s="1"/>
      <c r="RTU479" s="1"/>
      <c r="RTV479" s="1"/>
      <c r="RTW479" s="1"/>
      <c r="RTX479" s="1"/>
      <c r="RTY479" s="1"/>
      <c r="RTZ479" s="1"/>
      <c r="RUA479" s="1"/>
      <c r="RUB479" s="1"/>
      <c r="RUC479" s="1"/>
      <c r="RUD479" s="1"/>
      <c r="RUE479" s="1"/>
      <c r="RUF479" s="1"/>
      <c r="RUG479" s="1"/>
      <c r="RUH479" s="1"/>
      <c r="RUI479" s="1"/>
      <c r="RUJ479" s="1"/>
      <c r="RUK479" s="1"/>
      <c r="RUL479" s="1"/>
      <c r="RUM479" s="1"/>
      <c r="RUN479" s="1"/>
      <c r="RUO479" s="1"/>
      <c r="RUP479" s="1"/>
      <c r="RUQ479" s="1"/>
      <c r="RUR479" s="1"/>
      <c r="RUS479" s="1"/>
      <c r="RUT479" s="1"/>
      <c r="RUU479" s="1"/>
      <c r="RUV479" s="1"/>
      <c r="RUW479" s="1"/>
      <c r="RUX479" s="1"/>
      <c r="RUY479" s="1"/>
      <c r="RUZ479" s="1"/>
      <c r="RVA479" s="1"/>
      <c r="RVB479" s="1"/>
      <c r="RVC479" s="1"/>
      <c r="RVD479" s="1"/>
      <c r="RVE479" s="1"/>
      <c r="RVF479" s="1"/>
      <c r="RVG479" s="1"/>
      <c r="RVH479" s="1"/>
      <c r="RVI479" s="1"/>
      <c r="RVJ479" s="1"/>
      <c r="RVK479" s="1"/>
      <c r="RVL479" s="1"/>
      <c r="RVM479" s="1"/>
      <c r="RVN479" s="1"/>
      <c r="RVO479" s="1"/>
      <c r="RVP479" s="1"/>
      <c r="RVQ479" s="1"/>
      <c r="RVR479" s="1"/>
      <c r="RVS479" s="1"/>
      <c r="RVT479" s="1"/>
      <c r="RVU479" s="1"/>
      <c r="RVV479" s="1"/>
      <c r="RVW479" s="1"/>
      <c r="RVX479" s="1"/>
      <c r="RVY479" s="1"/>
      <c r="RVZ479" s="1"/>
      <c r="RWA479" s="1"/>
      <c r="RWB479" s="1"/>
      <c r="RWC479" s="1"/>
      <c r="RWD479" s="1"/>
      <c r="RWE479" s="1"/>
      <c r="RWF479" s="1"/>
      <c r="RWG479" s="1"/>
      <c r="RWH479" s="1"/>
      <c r="RWI479" s="1"/>
      <c r="RWJ479" s="1"/>
      <c r="RWK479" s="1"/>
      <c r="RWL479" s="1"/>
      <c r="RWM479" s="1"/>
      <c r="RWN479" s="1"/>
      <c r="RWO479" s="1"/>
      <c r="RWP479" s="1"/>
      <c r="RWQ479" s="1"/>
      <c r="RWR479" s="1"/>
      <c r="RWS479" s="1"/>
      <c r="RWT479" s="1"/>
      <c r="RWU479" s="1"/>
      <c r="RWV479" s="1"/>
      <c r="RWW479" s="1"/>
      <c r="RWX479" s="1"/>
      <c r="RWY479" s="1"/>
      <c r="RWZ479" s="1"/>
      <c r="RXA479" s="1"/>
      <c r="RXB479" s="1"/>
      <c r="RXC479" s="1"/>
      <c r="RXD479" s="1"/>
      <c r="RXE479" s="1"/>
      <c r="RXF479" s="1"/>
      <c r="RXG479" s="1"/>
      <c r="RXH479" s="1"/>
      <c r="RXI479" s="1"/>
      <c r="RXJ479" s="1"/>
      <c r="RXK479" s="1"/>
      <c r="RXL479" s="1"/>
      <c r="RXM479" s="1"/>
      <c r="RXN479" s="1"/>
      <c r="RXO479" s="1"/>
      <c r="RXP479" s="1"/>
      <c r="RXQ479" s="1"/>
      <c r="RXR479" s="1"/>
      <c r="RXS479" s="1"/>
      <c r="RXT479" s="1"/>
      <c r="RXU479" s="1"/>
      <c r="RXV479" s="1"/>
      <c r="RXW479" s="1"/>
      <c r="RXX479" s="1"/>
      <c r="RXY479" s="1"/>
      <c r="RXZ479" s="1"/>
      <c r="RYA479" s="1"/>
      <c r="RYB479" s="1"/>
      <c r="RYC479" s="1"/>
      <c r="RYD479" s="1"/>
      <c r="RYE479" s="1"/>
      <c r="RYF479" s="1"/>
      <c r="RYG479" s="1"/>
      <c r="RYH479" s="1"/>
      <c r="RYI479" s="1"/>
      <c r="RYJ479" s="1"/>
      <c r="RYK479" s="1"/>
      <c r="RYL479" s="1"/>
      <c r="RYM479" s="1"/>
      <c r="RYN479" s="1"/>
      <c r="RYO479" s="1"/>
      <c r="RYP479" s="1"/>
      <c r="RYQ479" s="1"/>
      <c r="RYR479" s="1"/>
      <c r="RYS479" s="1"/>
      <c r="RYT479" s="1"/>
      <c r="RYU479" s="1"/>
      <c r="RYV479" s="1"/>
      <c r="RYW479" s="1"/>
      <c r="RYX479" s="1"/>
      <c r="RYY479" s="1"/>
      <c r="RYZ479" s="1"/>
      <c r="RZA479" s="1"/>
      <c r="RZB479" s="1"/>
      <c r="RZC479" s="1"/>
      <c r="RZD479" s="1"/>
      <c r="RZE479" s="1"/>
      <c r="RZF479" s="1"/>
      <c r="RZG479" s="1"/>
      <c r="RZH479" s="1"/>
      <c r="RZI479" s="1"/>
      <c r="RZJ479" s="1"/>
      <c r="RZK479" s="1"/>
      <c r="RZL479" s="1"/>
      <c r="RZM479" s="1"/>
      <c r="RZN479" s="1"/>
      <c r="RZO479" s="1"/>
      <c r="RZP479" s="1"/>
      <c r="RZQ479" s="1"/>
      <c r="RZR479" s="1"/>
      <c r="RZS479" s="1"/>
      <c r="RZT479" s="1"/>
      <c r="RZU479" s="1"/>
      <c r="RZV479" s="1"/>
      <c r="RZW479" s="1"/>
      <c r="RZX479" s="1"/>
      <c r="RZY479" s="1"/>
      <c r="RZZ479" s="1"/>
      <c r="SAA479" s="1"/>
      <c r="SAB479" s="1"/>
      <c r="SAC479" s="1"/>
      <c r="SAD479" s="1"/>
      <c r="SAE479" s="1"/>
      <c r="SAF479" s="1"/>
      <c r="SAG479" s="1"/>
      <c r="SAH479" s="1"/>
      <c r="SAI479" s="1"/>
      <c r="SAJ479" s="1"/>
      <c r="SAK479" s="1"/>
      <c r="SAL479" s="1"/>
      <c r="SAM479" s="1"/>
      <c r="SAN479" s="1"/>
      <c r="SAO479" s="1"/>
      <c r="SAP479" s="1"/>
      <c r="SAQ479" s="1"/>
      <c r="SAR479" s="1"/>
      <c r="SAS479" s="1"/>
      <c r="SAT479" s="1"/>
      <c r="SAU479" s="1"/>
      <c r="SAV479" s="1"/>
      <c r="SAW479" s="1"/>
      <c r="SAX479" s="1"/>
      <c r="SAY479" s="1"/>
      <c r="SAZ479" s="1"/>
      <c r="SBA479" s="1"/>
      <c r="SBB479" s="1"/>
      <c r="SBC479" s="1"/>
      <c r="SBD479" s="1"/>
      <c r="SBE479" s="1"/>
      <c r="SBF479" s="1"/>
      <c r="SBG479" s="1"/>
      <c r="SBH479" s="1"/>
      <c r="SBI479" s="1"/>
      <c r="SBJ479" s="1"/>
      <c r="SBK479" s="1"/>
      <c r="SBL479" s="1"/>
      <c r="SBM479" s="1"/>
      <c r="SBN479" s="1"/>
      <c r="SBO479" s="1"/>
      <c r="SBP479" s="1"/>
      <c r="SBQ479" s="1"/>
      <c r="SBR479" s="1"/>
      <c r="SBS479" s="1"/>
      <c r="SBT479" s="1"/>
      <c r="SBU479" s="1"/>
      <c r="SBV479" s="1"/>
      <c r="SBW479" s="1"/>
      <c r="SBX479" s="1"/>
      <c r="SBY479" s="1"/>
      <c r="SBZ479" s="1"/>
      <c r="SCA479" s="1"/>
      <c r="SCB479" s="1"/>
      <c r="SCC479" s="1"/>
      <c r="SCD479" s="1"/>
      <c r="SCE479" s="1"/>
      <c r="SCF479" s="1"/>
      <c r="SCG479" s="1"/>
      <c r="SCH479" s="1"/>
      <c r="SCI479" s="1"/>
      <c r="SCJ479" s="1"/>
      <c r="SCK479" s="1"/>
      <c r="SCL479" s="1"/>
      <c r="SCM479" s="1"/>
      <c r="SCN479" s="1"/>
      <c r="SCO479" s="1"/>
      <c r="SCP479" s="1"/>
      <c r="SCQ479" s="1"/>
      <c r="SCR479" s="1"/>
      <c r="SCS479" s="1"/>
      <c r="SCT479" s="1"/>
      <c r="SCU479" s="1"/>
      <c r="SCV479" s="1"/>
      <c r="SCW479" s="1"/>
      <c r="SCX479" s="1"/>
      <c r="SCY479" s="1"/>
      <c r="SCZ479" s="1"/>
      <c r="SDA479" s="1"/>
      <c r="SDB479" s="1"/>
      <c r="SDC479" s="1"/>
      <c r="SDD479" s="1"/>
      <c r="SDE479" s="1"/>
      <c r="SDF479" s="1"/>
      <c r="SDG479" s="1"/>
      <c r="SDH479" s="1"/>
      <c r="SDI479" s="1"/>
      <c r="SDJ479" s="1"/>
      <c r="SDK479" s="1"/>
      <c r="SDL479" s="1"/>
      <c r="SDM479" s="1"/>
      <c r="SDN479" s="1"/>
      <c r="SDO479" s="1"/>
      <c r="SDP479" s="1"/>
      <c r="SDQ479" s="1"/>
      <c r="SDR479" s="1"/>
      <c r="SDS479" s="1"/>
      <c r="SDT479" s="1"/>
      <c r="SDU479" s="1"/>
      <c r="SDV479" s="1"/>
      <c r="SDW479" s="1"/>
      <c r="SDX479" s="1"/>
      <c r="SDY479" s="1"/>
      <c r="SDZ479" s="1"/>
      <c r="SEA479" s="1"/>
      <c r="SEB479" s="1"/>
      <c r="SEC479" s="1"/>
      <c r="SED479" s="1"/>
      <c r="SEE479" s="1"/>
      <c r="SEF479" s="1"/>
      <c r="SEG479" s="1"/>
      <c r="SEH479" s="1"/>
      <c r="SEI479" s="1"/>
      <c r="SEJ479" s="1"/>
      <c r="SEK479" s="1"/>
      <c r="SEL479" s="1"/>
      <c r="SEM479" s="1"/>
      <c r="SEN479" s="1"/>
      <c r="SEO479" s="1"/>
      <c r="SEP479" s="1"/>
      <c r="SEQ479" s="1"/>
      <c r="SER479" s="1"/>
      <c r="SES479" s="1"/>
      <c r="SET479" s="1"/>
      <c r="SEU479" s="1"/>
      <c r="SEV479" s="1"/>
      <c r="SEW479" s="1"/>
      <c r="SEX479" s="1"/>
      <c r="SEY479" s="1"/>
      <c r="SEZ479" s="1"/>
      <c r="SFA479" s="1"/>
      <c r="SFB479" s="1"/>
      <c r="SFC479" s="1"/>
      <c r="SFD479" s="1"/>
      <c r="SFE479" s="1"/>
      <c r="SFF479" s="1"/>
      <c r="SFG479" s="1"/>
      <c r="SFH479" s="1"/>
      <c r="SFI479" s="1"/>
      <c r="SFJ479" s="1"/>
      <c r="SFK479" s="1"/>
      <c r="SFL479" s="1"/>
      <c r="SFM479" s="1"/>
      <c r="SFN479" s="1"/>
      <c r="SFO479" s="1"/>
      <c r="SFP479" s="1"/>
      <c r="SFQ479" s="1"/>
      <c r="SFR479" s="1"/>
      <c r="SFS479" s="1"/>
      <c r="SFT479" s="1"/>
      <c r="SFU479" s="1"/>
      <c r="SFV479" s="1"/>
      <c r="SFW479" s="1"/>
      <c r="SFX479" s="1"/>
      <c r="SFY479" s="1"/>
      <c r="SFZ479" s="1"/>
      <c r="SGA479" s="1"/>
      <c r="SGB479" s="1"/>
      <c r="SGC479" s="1"/>
      <c r="SGD479" s="1"/>
      <c r="SGE479" s="1"/>
      <c r="SGF479" s="1"/>
      <c r="SGG479" s="1"/>
      <c r="SGH479" s="1"/>
      <c r="SGI479" s="1"/>
      <c r="SGJ479" s="1"/>
      <c r="SGK479" s="1"/>
      <c r="SGL479" s="1"/>
      <c r="SGM479" s="1"/>
      <c r="SGN479" s="1"/>
      <c r="SGO479" s="1"/>
      <c r="SGP479" s="1"/>
      <c r="SGQ479" s="1"/>
      <c r="SGR479" s="1"/>
      <c r="SGS479" s="1"/>
      <c r="SGT479" s="1"/>
      <c r="SGU479" s="1"/>
      <c r="SGV479" s="1"/>
      <c r="SGW479" s="1"/>
      <c r="SGX479" s="1"/>
      <c r="SGY479" s="1"/>
      <c r="SGZ479" s="1"/>
      <c r="SHA479" s="1"/>
      <c r="SHB479" s="1"/>
      <c r="SHC479" s="1"/>
      <c r="SHD479" s="1"/>
      <c r="SHE479" s="1"/>
      <c r="SHF479" s="1"/>
      <c r="SHG479" s="1"/>
      <c r="SHH479" s="1"/>
      <c r="SHI479" s="1"/>
      <c r="SHJ479" s="1"/>
      <c r="SHK479" s="1"/>
      <c r="SHL479" s="1"/>
      <c r="SHM479" s="1"/>
      <c r="SHN479" s="1"/>
      <c r="SHO479" s="1"/>
      <c r="SHP479" s="1"/>
      <c r="SHQ479" s="1"/>
      <c r="SHR479" s="1"/>
      <c r="SHS479" s="1"/>
      <c r="SHT479" s="1"/>
      <c r="SHU479" s="1"/>
      <c r="SHV479" s="1"/>
      <c r="SHW479" s="1"/>
      <c r="SHX479" s="1"/>
      <c r="SHY479" s="1"/>
      <c r="SHZ479" s="1"/>
      <c r="SIA479" s="1"/>
      <c r="SIB479" s="1"/>
      <c r="SIC479" s="1"/>
      <c r="SID479" s="1"/>
      <c r="SIE479" s="1"/>
      <c r="SIF479" s="1"/>
      <c r="SIG479" s="1"/>
      <c r="SIH479" s="1"/>
      <c r="SII479" s="1"/>
      <c r="SIJ479" s="1"/>
      <c r="SIK479" s="1"/>
      <c r="SIL479" s="1"/>
      <c r="SIM479" s="1"/>
      <c r="SIN479" s="1"/>
      <c r="SIO479" s="1"/>
      <c r="SIP479" s="1"/>
      <c r="SIQ479" s="1"/>
      <c r="SIR479" s="1"/>
      <c r="SIS479" s="1"/>
      <c r="SIT479" s="1"/>
      <c r="SIU479" s="1"/>
      <c r="SIV479" s="1"/>
      <c r="SIW479" s="1"/>
      <c r="SIX479" s="1"/>
      <c r="SIY479" s="1"/>
      <c r="SIZ479" s="1"/>
      <c r="SJA479" s="1"/>
      <c r="SJB479" s="1"/>
      <c r="SJC479" s="1"/>
      <c r="SJD479" s="1"/>
      <c r="SJE479" s="1"/>
      <c r="SJF479" s="1"/>
      <c r="SJG479" s="1"/>
      <c r="SJH479" s="1"/>
      <c r="SJI479" s="1"/>
      <c r="SJJ479" s="1"/>
      <c r="SJK479" s="1"/>
      <c r="SJL479" s="1"/>
      <c r="SJM479" s="1"/>
      <c r="SJN479" s="1"/>
      <c r="SJO479" s="1"/>
      <c r="SJP479" s="1"/>
      <c r="SJQ479" s="1"/>
      <c r="SJR479" s="1"/>
      <c r="SJS479" s="1"/>
      <c r="SJT479" s="1"/>
      <c r="SJU479" s="1"/>
      <c r="SJV479" s="1"/>
      <c r="SJW479" s="1"/>
      <c r="SJX479" s="1"/>
      <c r="SJY479" s="1"/>
      <c r="SJZ479" s="1"/>
      <c r="SKA479" s="1"/>
      <c r="SKB479" s="1"/>
      <c r="SKC479" s="1"/>
      <c r="SKD479" s="1"/>
      <c r="SKE479" s="1"/>
      <c r="SKF479" s="1"/>
      <c r="SKG479" s="1"/>
      <c r="SKH479" s="1"/>
      <c r="SKI479" s="1"/>
      <c r="SKJ479" s="1"/>
      <c r="SKK479" s="1"/>
      <c r="SKL479" s="1"/>
      <c r="SKM479" s="1"/>
      <c r="SKN479" s="1"/>
      <c r="SKO479" s="1"/>
      <c r="SKP479" s="1"/>
      <c r="SKQ479" s="1"/>
      <c r="SKR479" s="1"/>
      <c r="SKS479" s="1"/>
      <c r="SKT479" s="1"/>
      <c r="SKU479" s="1"/>
      <c r="SKV479" s="1"/>
      <c r="SKW479" s="1"/>
      <c r="SKX479" s="1"/>
      <c r="SKY479" s="1"/>
      <c r="SKZ479" s="1"/>
      <c r="SLA479" s="1"/>
      <c r="SLB479" s="1"/>
      <c r="SLC479" s="1"/>
      <c r="SLD479" s="1"/>
      <c r="SLE479" s="1"/>
      <c r="SLF479" s="1"/>
      <c r="SLG479" s="1"/>
      <c r="SLH479" s="1"/>
      <c r="SLI479" s="1"/>
      <c r="SLJ479" s="1"/>
      <c r="SLK479" s="1"/>
      <c r="SLL479" s="1"/>
      <c r="SLM479" s="1"/>
      <c r="SLN479" s="1"/>
      <c r="SLO479" s="1"/>
      <c r="SLP479" s="1"/>
      <c r="SLQ479" s="1"/>
      <c r="SLR479" s="1"/>
      <c r="SLS479" s="1"/>
      <c r="SLT479" s="1"/>
      <c r="SLU479" s="1"/>
      <c r="SLV479" s="1"/>
      <c r="SLW479" s="1"/>
      <c r="SLX479" s="1"/>
      <c r="SLY479" s="1"/>
      <c r="SLZ479" s="1"/>
      <c r="SMA479" s="1"/>
      <c r="SMB479" s="1"/>
      <c r="SMC479" s="1"/>
      <c r="SMD479" s="1"/>
      <c r="SME479" s="1"/>
      <c r="SMF479" s="1"/>
      <c r="SMG479" s="1"/>
      <c r="SMH479" s="1"/>
      <c r="SMI479" s="1"/>
      <c r="SMJ479" s="1"/>
      <c r="SMK479" s="1"/>
      <c r="SML479" s="1"/>
      <c r="SMM479" s="1"/>
      <c r="SMN479" s="1"/>
      <c r="SMO479" s="1"/>
      <c r="SMP479" s="1"/>
      <c r="SMQ479" s="1"/>
      <c r="SMR479" s="1"/>
      <c r="SMS479" s="1"/>
      <c r="SMT479" s="1"/>
      <c r="SMU479" s="1"/>
      <c r="SMV479" s="1"/>
      <c r="SMW479" s="1"/>
      <c r="SMX479" s="1"/>
      <c r="SMY479" s="1"/>
      <c r="SMZ479" s="1"/>
      <c r="SNA479" s="1"/>
      <c r="SNB479" s="1"/>
      <c r="SNC479" s="1"/>
      <c r="SND479" s="1"/>
      <c r="SNE479" s="1"/>
      <c r="SNF479" s="1"/>
      <c r="SNG479" s="1"/>
      <c r="SNH479" s="1"/>
      <c r="SNI479" s="1"/>
      <c r="SNJ479" s="1"/>
      <c r="SNK479" s="1"/>
      <c r="SNL479" s="1"/>
      <c r="SNM479" s="1"/>
      <c r="SNN479" s="1"/>
      <c r="SNO479" s="1"/>
      <c r="SNP479" s="1"/>
      <c r="SNQ479" s="1"/>
      <c r="SNR479" s="1"/>
      <c r="SNS479" s="1"/>
      <c r="SNT479" s="1"/>
      <c r="SNU479" s="1"/>
      <c r="SNV479" s="1"/>
      <c r="SNW479" s="1"/>
      <c r="SNX479" s="1"/>
      <c r="SNY479" s="1"/>
      <c r="SNZ479" s="1"/>
      <c r="SOA479" s="1"/>
      <c r="SOB479" s="1"/>
      <c r="SOC479" s="1"/>
      <c r="SOD479" s="1"/>
      <c r="SOE479" s="1"/>
      <c r="SOF479" s="1"/>
      <c r="SOG479" s="1"/>
      <c r="SOH479" s="1"/>
      <c r="SOI479" s="1"/>
      <c r="SOJ479" s="1"/>
      <c r="SOK479" s="1"/>
      <c r="SOL479" s="1"/>
      <c r="SOM479" s="1"/>
      <c r="SON479" s="1"/>
      <c r="SOO479" s="1"/>
      <c r="SOP479" s="1"/>
      <c r="SOQ479" s="1"/>
      <c r="SOR479" s="1"/>
      <c r="SOS479" s="1"/>
      <c r="SOT479" s="1"/>
      <c r="SOU479" s="1"/>
      <c r="SOV479" s="1"/>
      <c r="SOW479" s="1"/>
      <c r="SOX479" s="1"/>
      <c r="SOY479" s="1"/>
      <c r="SOZ479" s="1"/>
      <c r="SPA479" s="1"/>
      <c r="SPB479" s="1"/>
      <c r="SPC479" s="1"/>
      <c r="SPD479" s="1"/>
      <c r="SPE479" s="1"/>
      <c r="SPF479" s="1"/>
      <c r="SPG479" s="1"/>
      <c r="SPH479" s="1"/>
      <c r="SPI479" s="1"/>
      <c r="SPJ479" s="1"/>
      <c r="SPK479" s="1"/>
      <c r="SPL479" s="1"/>
      <c r="SPM479" s="1"/>
      <c r="SPN479" s="1"/>
      <c r="SPO479" s="1"/>
      <c r="SPP479" s="1"/>
      <c r="SPQ479" s="1"/>
      <c r="SPR479" s="1"/>
      <c r="SPS479" s="1"/>
      <c r="SPT479" s="1"/>
      <c r="SPU479" s="1"/>
      <c r="SPV479" s="1"/>
      <c r="SPW479" s="1"/>
      <c r="SPX479" s="1"/>
      <c r="SPY479" s="1"/>
      <c r="SPZ479" s="1"/>
      <c r="SQA479" s="1"/>
      <c r="SQB479" s="1"/>
      <c r="SQC479" s="1"/>
      <c r="SQD479" s="1"/>
      <c r="SQE479" s="1"/>
      <c r="SQF479" s="1"/>
      <c r="SQG479" s="1"/>
      <c r="SQH479" s="1"/>
      <c r="SQI479" s="1"/>
      <c r="SQJ479" s="1"/>
      <c r="SQK479" s="1"/>
      <c r="SQL479" s="1"/>
      <c r="SQM479" s="1"/>
      <c r="SQN479" s="1"/>
      <c r="SQO479" s="1"/>
      <c r="SQP479" s="1"/>
      <c r="SQQ479" s="1"/>
      <c r="SQR479" s="1"/>
      <c r="SQS479" s="1"/>
      <c r="SQT479" s="1"/>
      <c r="SQU479" s="1"/>
      <c r="SQV479" s="1"/>
      <c r="SQW479" s="1"/>
      <c r="SQX479" s="1"/>
      <c r="SQY479" s="1"/>
      <c r="SQZ479" s="1"/>
      <c r="SRA479" s="1"/>
      <c r="SRB479" s="1"/>
      <c r="SRC479" s="1"/>
      <c r="SRD479" s="1"/>
      <c r="SRE479" s="1"/>
      <c r="SRF479" s="1"/>
      <c r="SRG479" s="1"/>
      <c r="SRH479" s="1"/>
      <c r="SRI479" s="1"/>
      <c r="SRJ479" s="1"/>
      <c r="SRK479" s="1"/>
      <c r="SRL479" s="1"/>
      <c r="SRM479" s="1"/>
      <c r="SRN479" s="1"/>
      <c r="SRO479" s="1"/>
      <c r="SRP479" s="1"/>
      <c r="SRQ479" s="1"/>
      <c r="SRR479" s="1"/>
      <c r="SRS479" s="1"/>
      <c r="SRT479" s="1"/>
      <c r="SRU479" s="1"/>
      <c r="SRV479" s="1"/>
      <c r="SRW479" s="1"/>
      <c r="SRX479" s="1"/>
      <c r="SRY479" s="1"/>
      <c r="SRZ479" s="1"/>
      <c r="SSA479" s="1"/>
      <c r="SSB479" s="1"/>
      <c r="SSC479" s="1"/>
      <c r="SSD479" s="1"/>
      <c r="SSE479" s="1"/>
      <c r="SSF479" s="1"/>
      <c r="SSG479" s="1"/>
      <c r="SSH479" s="1"/>
      <c r="SSI479" s="1"/>
      <c r="SSJ479" s="1"/>
      <c r="SSK479" s="1"/>
      <c r="SSL479" s="1"/>
      <c r="SSM479" s="1"/>
      <c r="SSN479" s="1"/>
      <c r="SSO479" s="1"/>
      <c r="SSP479" s="1"/>
      <c r="SSQ479" s="1"/>
      <c r="SSR479" s="1"/>
      <c r="SSS479" s="1"/>
      <c r="SST479" s="1"/>
      <c r="SSU479" s="1"/>
      <c r="SSV479" s="1"/>
      <c r="SSW479" s="1"/>
      <c r="SSX479" s="1"/>
      <c r="SSY479" s="1"/>
      <c r="SSZ479" s="1"/>
      <c r="STA479" s="1"/>
      <c r="STB479" s="1"/>
      <c r="STC479" s="1"/>
      <c r="STD479" s="1"/>
      <c r="STE479" s="1"/>
      <c r="STF479" s="1"/>
      <c r="STG479" s="1"/>
      <c r="STH479" s="1"/>
      <c r="STI479" s="1"/>
      <c r="STJ479" s="1"/>
      <c r="STK479" s="1"/>
      <c r="STL479" s="1"/>
      <c r="STM479" s="1"/>
      <c r="STN479" s="1"/>
      <c r="STO479" s="1"/>
      <c r="STP479" s="1"/>
      <c r="STQ479" s="1"/>
      <c r="STR479" s="1"/>
      <c r="STS479" s="1"/>
      <c r="STT479" s="1"/>
      <c r="STU479" s="1"/>
      <c r="STV479" s="1"/>
      <c r="STW479" s="1"/>
      <c r="STX479" s="1"/>
      <c r="STY479" s="1"/>
      <c r="STZ479" s="1"/>
      <c r="SUA479" s="1"/>
      <c r="SUB479" s="1"/>
      <c r="SUC479" s="1"/>
      <c r="SUD479" s="1"/>
      <c r="SUE479" s="1"/>
      <c r="SUF479" s="1"/>
      <c r="SUG479" s="1"/>
      <c r="SUH479" s="1"/>
      <c r="SUI479" s="1"/>
      <c r="SUJ479" s="1"/>
      <c r="SUK479" s="1"/>
      <c r="SUL479" s="1"/>
      <c r="SUM479" s="1"/>
      <c r="SUN479" s="1"/>
      <c r="SUO479" s="1"/>
      <c r="SUP479" s="1"/>
      <c r="SUQ479" s="1"/>
      <c r="SUR479" s="1"/>
      <c r="SUS479" s="1"/>
      <c r="SUT479" s="1"/>
      <c r="SUU479" s="1"/>
      <c r="SUV479" s="1"/>
      <c r="SUW479" s="1"/>
      <c r="SUX479" s="1"/>
      <c r="SUY479" s="1"/>
      <c r="SUZ479" s="1"/>
      <c r="SVA479" s="1"/>
      <c r="SVB479" s="1"/>
      <c r="SVC479" s="1"/>
      <c r="SVD479" s="1"/>
      <c r="SVE479" s="1"/>
      <c r="SVF479" s="1"/>
      <c r="SVG479" s="1"/>
      <c r="SVH479" s="1"/>
      <c r="SVI479" s="1"/>
      <c r="SVJ479" s="1"/>
      <c r="SVK479" s="1"/>
      <c r="SVL479" s="1"/>
      <c r="SVM479" s="1"/>
      <c r="SVN479" s="1"/>
      <c r="SVO479" s="1"/>
      <c r="SVP479" s="1"/>
      <c r="SVQ479" s="1"/>
      <c r="SVR479" s="1"/>
      <c r="SVS479" s="1"/>
      <c r="SVT479" s="1"/>
      <c r="SVU479" s="1"/>
      <c r="SVV479" s="1"/>
      <c r="SVW479" s="1"/>
      <c r="SVX479" s="1"/>
      <c r="SVY479" s="1"/>
      <c r="SVZ479" s="1"/>
      <c r="SWA479" s="1"/>
      <c r="SWB479" s="1"/>
      <c r="SWC479" s="1"/>
      <c r="SWD479" s="1"/>
      <c r="SWE479" s="1"/>
      <c r="SWF479" s="1"/>
      <c r="SWG479" s="1"/>
      <c r="SWH479" s="1"/>
      <c r="SWI479" s="1"/>
      <c r="SWJ479" s="1"/>
      <c r="SWK479" s="1"/>
      <c r="SWL479" s="1"/>
      <c r="SWM479" s="1"/>
      <c r="SWN479" s="1"/>
      <c r="SWO479" s="1"/>
      <c r="SWP479" s="1"/>
      <c r="SWQ479" s="1"/>
      <c r="SWR479" s="1"/>
      <c r="SWS479" s="1"/>
      <c r="SWT479" s="1"/>
      <c r="SWU479" s="1"/>
      <c r="SWV479" s="1"/>
      <c r="SWW479" s="1"/>
      <c r="SWX479" s="1"/>
      <c r="SWY479" s="1"/>
      <c r="SWZ479" s="1"/>
      <c r="SXA479" s="1"/>
      <c r="SXB479" s="1"/>
      <c r="SXC479" s="1"/>
      <c r="SXD479" s="1"/>
      <c r="SXE479" s="1"/>
      <c r="SXF479" s="1"/>
      <c r="SXG479" s="1"/>
      <c r="SXH479" s="1"/>
      <c r="SXI479" s="1"/>
      <c r="SXJ479" s="1"/>
      <c r="SXK479" s="1"/>
      <c r="SXL479" s="1"/>
      <c r="SXM479" s="1"/>
      <c r="SXN479" s="1"/>
      <c r="SXO479" s="1"/>
      <c r="SXP479" s="1"/>
      <c r="SXQ479" s="1"/>
      <c r="SXR479" s="1"/>
      <c r="SXS479" s="1"/>
      <c r="SXT479" s="1"/>
      <c r="SXU479" s="1"/>
      <c r="SXV479" s="1"/>
      <c r="SXW479" s="1"/>
      <c r="SXX479" s="1"/>
      <c r="SXY479" s="1"/>
      <c r="SXZ479" s="1"/>
      <c r="SYA479" s="1"/>
      <c r="SYB479" s="1"/>
      <c r="SYC479" s="1"/>
      <c r="SYD479" s="1"/>
      <c r="SYE479" s="1"/>
      <c r="SYF479" s="1"/>
      <c r="SYG479" s="1"/>
      <c r="SYH479" s="1"/>
      <c r="SYI479" s="1"/>
      <c r="SYJ479" s="1"/>
      <c r="SYK479" s="1"/>
      <c r="SYL479" s="1"/>
      <c r="SYM479" s="1"/>
      <c r="SYN479" s="1"/>
      <c r="SYO479" s="1"/>
      <c r="SYP479" s="1"/>
      <c r="SYQ479" s="1"/>
      <c r="SYR479" s="1"/>
      <c r="SYS479" s="1"/>
      <c r="SYT479" s="1"/>
      <c r="SYU479" s="1"/>
      <c r="SYV479" s="1"/>
      <c r="SYW479" s="1"/>
      <c r="SYX479" s="1"/>
      <c r="SYY479" s="1"/>
      <c r="SYZ479" s="1"/>
      <c r="SZA479" s="1"/>
      <c r="SZB479" s="1"/>
      <c r="SZC479" s="1"/>
      <c r="SZD479" s="1"/>
      <c r="SZE479" s="1"/>
      <c r="SZF479" s="1"/>
      <c r="SZG479" s="1"/>
      <c r="SZH479" s="1"/>
      <c r="SZI479" s="1"/>
      <c r="SZJ479" s="1"/>
      <c r="SZK479" s="1"/>
      <c r="SZL479" s="1"/>
      <c r="SZM479" s="1"/>
      <c r="SZN479" s="1"/>
      <c r="SZO479" s="1"/>
      <c r="SZP479" s="1"/>
      <c r="SZQ479" s="1"/>
      <c r="SZR479" s="1"/>
      <c r="SZS479" s="1"/>
      <c r="SZT479" s="1"/>
      <c r="SZU479" s="1"/>
      <c r="SZV479" s="1"/>
      <c r="SZW479" s="1"/>
      <c r="SZX479" s="1"/>
      <c r="SZY479" s="1"/>
      <c r="SZZ479" s="1"/>
      <c r="TAA479" s="1"/>
      <c r="TAB479" s="1"/>
      <c r="TAC479" s="1"/>
      <c r="TAD479" s="1"/>
      <c r="TAE479" s="1"/>
      <c r="TAF479" s="1"/>
      <c r="TAG479" s="1"/>
      <c r="TAH479" s="1"/>
      <c r="TAI479" s="1"/>
      <c r="TAJ479" s="1"/>
      <c r="TAK479" s="1"/>
      <c r="TAL479" s="1"/>
      <c r="TAM479" s="1"/>
      <c r="TAN479" s="1"/>
      <c r="TAO479" s="1"/>
      <c r="TAP479" s="1"/>
      <c r="TAQ479" s="1"/>
      <c r="TAR479" s="1"/>
      <c r="TAS479" s="1"/>
      <c r="TAT479" s="1"/>
      <c r="TAU479" s="1"/>
      <c r="TAV479" s="1"/>
      <c r="TAW479" s="1"/>
      <c r="TAX479" s="1"/>
      <c r="TAY479" s="1"/>
      <c r="TAZ479" s="1"/>
      <c r="TBA479" s="1"/>
      <c r="TBB479" s="1"/>
      <c r="TBC479" s="1"/>
      <c r="TBD479" s="1"/>
      <c r="TBE479" s="1"/>
      <c r="TBF479" s="1"/>
      <c r="TBG479" s="1"/>
      <c r="TBH479" s="1"/>
      <c r="TBI479" s="1"/>
      <c r="TBJ479" s="1"/>
      <c r="TBK479" s="1"/>
      <c r="TBL479" s="1"/>
      <c r="TBM479" s="1"/>
      <c r="TBN479" s="1"/>
      <c r="TBO479" s="1"/>
      <c r="TBP479" s="1"/>
      <c r="TBQ479" s="1"/>
      <c r="TBR479" s="1"/>
      <c r="TBS479" s="1"/>
      <c r="TBT479" s="1"/>
      <c r="TBU479" s="1"/>
      <c r="TBV479" s="1"/>
      <c r="TBW479" s="1"/>
      <c r="TBX479" s="1"/>
      <c r="TBY479" s="1"/>
      <c r="TBZ479" s="1"/>
      <c r="TCA479" s="1"/>
      <c r="TCB479" s="1"/>
      <c r="TCC479" s="1"/>
      <c r="TCD479" s="1"/>
      <c r="TCE479" s="1"/>
      <c r="TCF479" s="1"/>
      <c r="TCG479" s="1"/>
      <c r="TCH479" s="1"/>
      <c r="TCI479" s="1"/>
      <c r="TCJ479" s="1"/>
      <c r="TCK479" s="1"/>
      <c r="TCL479" s="1"/>
      <c r="TCM479" s="1"/>
      <c r="TCN479" s="1"/>
      <c r="TCO479" s="1"/>
      <c r="TCP479" s="1"/>
      <c r="TCQ479" s="1"/>
      <c r="TCR479" s="1"/>
      <c r="TCS479" s="1"/>
      <c r="TCT479" s="1"/>
      <c r="TCU479" s="1"/>
      <c r="TCV479" s="1"/>
      <c r="TCW479" s="1"/>
      <c r="TCX479" s="1"/>
      <c r="TCY479" s="1"/>
      <c r="TCZ479" s="1"/>
      <c r="TDA479" s="1"/>
      <c r="TDB479" s="1"/>
      <c r="TDC479" s="1"/>
      <c r="TDD479" s="1"/>
      <c r="TDE479" s="1"/>
      <c r="TDF479" s="1"/>
      <c r="TDG479" s="1"/>
      <c r="TDH479" s="1"/>
      <c r="TDI479" s="1"/>
      <c r="TDJ479" s="1"/>
      <c r="TDK479" s="1"/>
      <c r="TDL479" s="1"/>
      <c r="TDM479" s="1"/>
      <c r="TDN479" s="1"/>
      <c r="TDO479" s="1"/>
      <c r="TDP479" s="1"/>
      <c r="TDQ479" s="1"/>
      <c r="TDR479" s="1"/>
      <c r="TDS479" s="1"/>
      <c r="TDT479" s="1"/>
      <c r="TDU479" s="1"/>
      <c r="TDV479" s="1"/>
      <c r="TDW479" s="1"/>
      <c r="TDX479" s="1"/>
      <c r="TDY479" s="1"/>
      <c r="TDZ479" s="1"/>
      <c r="TEA479" s="1"/>
      <c r="TEB479" s="1"/>
      <c r="TEC479" s="1"/>
      <c r="TED479" s="1"/>
      <c r="TEE479" s="1"/>
      <c r="TEF479" s="1"/>
      <c r="TEG479" s="1"/>
      <c r="TEH479" s="1"/>
      <c r="TEI479" s="1"/>
      <c r="TEJ479" s="1"/>
      <c r="TEK479" s="1"/>
      <c r="TEL479" s="1"/>
      <c r="TEM479" s="1"/>
      <c r="TEN479" s="1"/>
      <c r="TEO479" s="1"/>
      <c r="TEP479" s="1"/>
      <c r="TEQ479" s="1"/>
      <c r="TER479" s="1"/>
      <c r="TES479" s="1"/>
      <c r="TET479" s="1"/>
      <c r="TEU479" s="1"/>
      <c r="TEV479" s="1"/>
      <c r="TEW479" s="1"/>
      <c r="TEX479" s="1"/>
      <c r="TEY479" s="1"/>
      <c r="TEZ479" s="1"/>
      <c r="TFA479" s="1"/>
      <c r="TFB479" s="1"/>
      <c r="TFC479" s="1"/>
      <c r="TFD479" s="1"/>
      <c r="TFE479" s="1"/>
      <c r="TFF479" s="1"/>
      <c r="TFG479" s="1"/>
      <c r="TFH479" s="1"/>
      <c r="TFI479" s="1"/>
      <c r="TFJ479" s="1"/>
      <c r="TFK479" s="1"/>
      <c r="TFL479" s="1"/>
      <c r="TFM479" s="1"/>
      <c r="TFN479" s="1"/>
      <c r="TFO479" s="1"/>
      <c r="TFP479" s="1"/>
      <c r="TFQ479" s="1"/>
      <c r="TFR479" s="1"/>
      <c r="TFS479" s="1"/>
      <c r="TFT479" s="1"/>
      <c r="TFU479" s="1"/>
      <c r="TFV479" s="1"/>
      <c r="TFW479" s="1"/>
      <c r="TFX479" s="1"/>
      <c r="TFY479" s="1"/>
      <c r="TFZ479" s="1"/>
      <c r="TGA479" s="1"/>
      <c r="TGB479" s="1"/>
      <c r="TGC479" s="1"/>
      <c r="TGD479" s="1"/>
      <c r="TGE479" s="1"/>
      <c r="TGF479" s="1"/>
      <c r="TGG479" s="1"/>
      <c r="TGH479" s="1"/>
      <c r="TGI479" s="1"/>
      <c r="TGJ479" s="1"/>
      <c r="TGK479" s="1"/>
      <c r="TGL479" s="1"/>
      <c r="TGM479" s="1"/>
      <c r="TGN479" s="1"/>
      <c r="TGO479" s="1"/>
      <c r="TGP479" s="1"/>
      <c r="TGQ479" s="1"/>
      <c r="TGR479" s="1"/>
      <c r="TGS479" s="1"/>
      <c r="TGT479" s="1"/>
      <c r="TGU479" s="1"/>
      <c r="TGV479" s="1"/>
      <c r="TGW479" s="1"/>
      <c r="TGX479" s="1"/>
      <c r="TGY479" s="1"/>
      <c r="TGZ479" s="1"/>
      <c r="THA479" s="1"/>
      <c r="THB479" s="1"/>
      <c r="THC479" s="1"/>
      <c r="THD479" s="1"/>
      <c r="THE479" s="1"/>
      <c r="THF479" s="1"/>
      <c r="THG479" s="1"/>
      <c r="THH479" s="1"/>
      <c r="THI479" s="1"/>
      <c r="THJ479" s="1"/>
      <c r="THK479" s="1"/>
      <c r="THL479" s="1"/>
      <c r="THM479" s="1"/>
      <c r="THN479" s="1"/>
      <c r="THO479" s="1"/>
      <c r="THP479" s="1"/>
      <c r="THQ479" s="1"/>
      <c r="THR479" s="1"/>
      <c r="THS479" s="1"/>
      <c r="THT479" s="1"/>
      <c r="THU479" s="1"/>
      <c r="THV479" s="1"/>
      <c r="THW479" s="1"/>
      <c r="THX479" s="1"/>
      <c r="THY479" s="1"/>
      <c r="THZ479" s="1"/>
      <c r="TIA479" s="1"/>
      <c r="TIB479" s="1"/>
      <c r="TIC479" s="1"/>
      <c r="TID479" s="1"/>
      <c r="TIE479" s="1"/>
      <c r="TIF479" s="1"/>
      <c r="TIG479" s="1"/>
      <c r="TIH479" s="1"/>
      <c r="TII479" s="1"/>
      <c r="TIJ479" s="1"/>
      <c r="TIK479" s="1"/>
      <c r="TIL479" s="1"/>
      <c r="TIM479" s="1"/>
      <c r="TIN479" s="1"/>
      <c r="TIO479" s="1"/>
      <c r="TIP479" s="1"/>
      <c r="TIQ479" s="1"/>
      <c r="TIR479" s="1"/>
      <c r="TIS479" s="1"/>
      <c r="TIT479" s="1"/>
      <c r="TIU479" s="1"/>
      <c r="TIV479" s="1"/>
      <c r="TIW479" s="1"/>
      <c r="TIX479" s="1"/>
      <c r="TIY479" s="1"/>
      <c r="TIZ479" s="1"/>
      <c r="TJA479" s="1"/>
      <c r="TJB479" s="1"/>
      <c r="TJC479" s="1"/>
      <c r="TJD479" s="1"/>
      <c r="TJE479" s="1"/>
      <c r="TJF479" s="1"/>
      <c r="TJG479" s="1"/>
      <c r="TJH479" s="1"/>
      <c r="TJI479" s="1"/>
      <c r="TJJ479" s="1"/>
      <c r="TJK479" s="1"/>
      <c r="TJL479" s="1"/>
      <c r="TJM479" s="1"/>
      <c r="TJN479" s="1"/>
      <c r="TJO479" s="1"/>
      <c r="TJP479" s="1"/>
      <c r="TJQ479" s="1"/>
      <c r="TJR479" s="1"/>
      <c r="TJS479" s="1"/>
      <c r="TJT479" s="1"/>
      <c r="TJU479" s="1"/>
      <c r="TJV479" s="1"/>
      <c r="TJW479" s="1"/>
      <c r="TJX479" s="1"/>
      <c r="TJY479" s="1"/>
      <c r="TJZ479" s="1"/>
      <c r="TKA479" s="1"/>
      <c r="TKB479" s="1"/>
      <c r="TKC479" s="1"/>
      <c r="TKD479" s="1"/>
      <c r="TKE479" s="1"/>
      <c r="TKF479" s="1"/>
      <c r="TKG479" s="1"/>
      <c r="TKH479" s="1"/>
      <c r="TKI479" s="1"/>
      <c r="TKJ479" s="1"/>
      <c r="TKK479" s="1"/>
      <c r="TKL479" s="1"/>
      <c r="TKM479" s="1"/>
      <c r="TKN479" s="1"/>
      <c r="TKO479" s="1"/>
      <c r="TKP479" s="1"/>
      <c r="TKQ479" s="1"/>
      <c r="TKR479" s="1"/>
      <c r="TKS479" s="1"/>
      <c r="TKT479" s="1"/>
      <c r="TKU479" s="1"/>
      <c r="TKV479" s="1"/>
      <c r="TKW479" s="1"/>
      <c r="TKX479" s="1"/>
      <c r="TKY479" s="1"/>
      <c r="TKZ479" s="1"/>
      <c r="TLA479" s="1"/>
      <c r="TLB479" s="1"/>
      <c r="TLC479" s="1"/>
      <c r="TLD479" s="1"/>
      <c r="TLE479" s="1"/>
      <c r="TLF479" s="1"/>
      <c r="TLG479" s="1"/>
      <c r="TLH479" s="1"/>
      <c r="TLI479" s="1"/>
      <c r="TLJ479" s="1"/>
      <c r="TLK479" s="1"/>
      <c r="TLL479" s="1"/>
      <c r="TLM479" s="1"/>
      <c r="TLN479" s="1"/>
      <c r="TLO479" s="1"/>
      <c r="TLP479" s="1"/>
      <c r="TLQ479" s="1"/>
      <c r="TLR479" s="1"/>
      <c r="TLS479" s="1"/>
      <c r="TLT479" s="1"/>
      <c r="TLU479" s="1"/>
      <c r="TLV479" s="1"/>
      <c r="TLW479" s="1"/>
      <c r="TLX479" s="1"/>
      <c r="TLY479" s="1"/>
      <c r="TLZ479" s="1"/>
      <c r="TMA479" s="1"/>
      <c r="TMB479" s="1"/>
      <c r="TMC479" s="1"/>
      <c r="TMD479" s="1"/>
      <c r="TME479" s="1"/>
      <c r="TMF479" s="1"/>
      <c r="TMG479" s="1"/>
      <c r="TMH479" s="1"/>
      <c r="TMI479" s="1"/>
      <c r="TMJ479" s="1"/>
      <c r="TMK479" s="1"/>
      <c r="TML479" s="1"/>
      <c r="TMM479" s="1"/>
      <c r="TMN479" s="1"/>
      <c r="TMO479" s="1"/>
      <c r="TMP479" s="1"/>
      <c r="TMQ479" s="1"/>
      <c r="TMR479" s="1"/>
      <c r="TMS479" s="1"/>
      <c r="TMT479" s="1"/>
      <c r="TMU479" s="1"/>
      <c r="TMV479" s="1"/>
      <c r="TMW479" s="1"/>
      <c r="TMX479" s="1"/>
      <c r="TMY479" s="1"/>
      <c r="TMZ479" s="1"/>
      <c r="TNA479" s="1"/>
      <c r="TNB479" s="1"/>
      <c r="TNC479" s="1"/>
      <c r="TND479" s="1"/>
      <c r="TNE479" s="1"/>
      <c r="TNF479" s="1"/>
      <c r="TNG479" s="1"/>
      <c r="TNH479" s="1"/>
      <c r="TNI479" s="1"/>
      <c r="TNJ479" s="1"/>
      <c r="TNK479" s="1"/>
      <c r="TNL479" s="1"/>
      <c r="TNM479" s="1"/>
      <c r="TNN479" s="1"/>
      <c r="TNO479" s="1"/>
      <c r="TNP479" s="1"/>
      <c r="TNQ479" s="1"/>
      <c r="TNR479" s="1"/>
      <c r="TNS479" s="1"/>
      <c r="TNT479" s="1"/>
      <c r="TNU479" s="1"/>
      <c r="TNV479" s="1"/>
      <c r="TNW479" s="1"/>
      <c r="TNX479" s="1"/>
      <c r="TNY479" s="1"/>
      <c r="TNZ479" s="1"/>
      <c r="TOA479" s="1"/>
      <c r="TOB479" s="1"/>
      <c r="TOC479" s="1"/>
      <c r="TOD479" s="1"/>
      <c r="TOE479" s="1"/>
      <c r="TOF479" s="1"/>
      <c r="TOG479" s="1"/>
      <c r="TOH479" s="1"/>
      <c r="TOI479" s="1"/>
      <c r="TOJ479" s="1"/>
      <c r="TOK479" s="1"/>
      <c r="TOL479" s="1"/>
      <c r="TOM479" s="1"/>
      <c r="TON479" s="1"/>
      <c r="TOO479" s="1"/>
      <c r="TOP479" s="1"/>
      <c r="TOQ479" s="1"/>
      <c r="TOR479" s="1"/>
      <c r="TOS479" s="1"/>
      <c r="TOT479" s="1"/>
      <c r="TOU479" s="1"/>
      <c r="TOV479" s="1"/>
      <c r="TOW479" s="1"/>
      <c r="TOX479" s="1"/>
      <c r="TOY479" s="1"/>
      <c r="TOZ479" s="1"/>
      <c r="TPA479" s="1"/>
      <c r="TPB479" s="1"/>
      <c r="TPC479" s="1"/>
      <c r="TPD479" s="1"/>
      <c r="TPE479" s="1"/>
      <c r="TPF479" s="1"/>
      <c r="TPG479" s="1"/>
      <c r="TPH479" s="1"/>
      <c r="TPI479" s="1"/>
      <c r="TPJ479" s="1"/>
      <c r="TPK479" s="1"/>
      <c r="TPL479" s="1"/>
      <c r="TPM479" s="1"/>
      <c r="TPN479" s="1"/>
      <c r="TPO479" s="1"/>
      <c r="TPP479" s="1"/>
      <c r="TPQ479" s="1"/>
      <c r="TPR479" s="1"/>
      <c r="TPS479" s="1"/>
      <c r="TPT479" s="1"/>
      <c r="TPU479" s="1"/>
      <c r="TPV479" s="1"/>
      <c r="TPW479" s="1"/>
      <c r="TPX479" s="1"/>
      <c r="TPY479" s="1"/>
      <c r="TPZ479" s="1"/>
      <c r="TQA479" s="1"/>
      <c r="TQB479" s="1"/>
      <c r="TQC479" s="1"/>
      <c r="TQD479" s="1"/>
      <c r="TQE479" s="1"/>
      <c r="TQF479" s="1"/>
      <c r="TQG479" s="1"/>
      <c r="TQH479" s="1"/>
      <c r="TQI479" s="1"/>
      <c r="TQJ479" s="1"/>
      <c r="TQK479" s="1"/>
      <c r="TQL479" s="1"/>
      <c r="TQM479" s="1"/>
      <c r="TQN479" s="1"/>
      <c r="TQO479" s="1"/>
      <c r="TQP479" s="1"/>
      <c r="TQQ479" s="1"/>
      <c r="TQR479" s="1"/>
      <c r="TQS479" s="1"/>
      <c r="TQT479" s="1"/>
      <c r="TQU479" s="1"/>
      <c r="TQV479" s="1"/>
      <c r="TQW479" s="1"/>
      <c r="TQX479" s="1"/>
      <c r="TQY479" s="1"/>
      <c r="TQZ479" s="1"/>
      <c r="TRA479" s="1"/>
      <c r="TRB479" s="1"/>
      <c r="TRC479" s="1"/>
      <c r="TRD479" s="1"/>
      <c r="TRE479" s="1"/>
      <c r="TRF479" s="1"/>
      <c r="TRG479" s="1"/>
      <c r="TRH479" s="1"/>
      <c r="TRI479" s="1"/>
      <c r="TRJ479" s="1"/>
      <c r="TRK479" s="1"/>
      <c r="TRL479" s="1"/>
      <c r="TRM479" s="1"/>
      <c r="TRN479" s="1"/>
      <c r="TRO479" s="1"/>
      <c r="TRP479" s="1"/>
      <c r="TRQ479" s="1"/>
      <c r="TRR479" s="1"/>
      <c r="TRS479" s="1"/>
      <c r="TRT479" s="1"/>
      <c r="TRU479" s="1"/>
      <c r="TRV479" s="1"/>
      <c r="TRW479" s="1"/>
      <c r="TRX479" s="1"/>
      <c r="TRY479" s="1"/>
      <c r="TRZ479" s="1"/>
      <c r="TSA479" s="1"/>
      <c r="TSB479" s="1"/>
      <c r="TSC479" s="1"/>
      <c r="TSD479" s="1"/>
      <c r="TSE479" s="1"/>
      <c r="TSF479" s="1"/>
      <c r="TSG479" s="1"/>
      <c r="TSH479" s="1"/>
      <c r="TSI479" s="1"/>
      <c r="TSJ479" s="1"/>
      <c r="TSK479" s="1"/>
      <c r="TSL479" s="1"/>
      <c r="TSM479" s="1"/>
      <c r="TSN479" s="1"/>
      <c r="TSO479" s="1"/>
      <c r="TSP479" s="1"/>
      <c r="TSQ479" s="1"/>
      <c r="TSR479" s="1"/>
      <c r="TSS479" s="1"/>
      <c r="TST479" s="1"/>
      <c r="TSU479" s="1"/>
      <c r="TSV479" s="1"/>
      <c r="TSW479" s="1"/>
      <c r="TSX479" s="1"/>
      <c r="TSY479" s="1"/>
      <c r="TSZ479" s="1"/>
      <c r="TTA479" s="1"/>
      <c r="TTB479" s="1"/>
      <c r="TTC479" s="1"/>
      <c r="TTD479" s="1"/>
      <c r="TTE479" s="1"/>
      <c r="TTF479" s="1"/>
      <c r="TTG479" s="1"/>
      <c r="TTH479" s="1"/>
      <c r="TTI479" s="1"/>
      <c r="TTJ479" s="1"/>
      <c r="TTK479" s="1"/>
      <c r="TTL479" s="1"/>
      <c r="TTM479" s="1"/>
      <c r="TTN479" s="1"/>
      <c r="TTO479" s="1"/>
      <c r="TTP479" s="1"/>
      <c r="TTQ479" s="1"/>
      <c r="TTR479" s="1"/>
      <c r="TTS479" s="1"/>
      <c r="TTT479" s="1"/>
      <c r="TTU479" s="1"/>
      <c r="TTV479" s="1"/>
      <c r="TTW479" s="1"/>
      <c r="TTX479" s="1"/>
      <c r="TTY479" s="1"/>
      <c r="TTZ479" s="1"/>
      <c r="TUA479" s="1"/>
      <c r="TUB479" s="1"/>
      <c r="TUC479" s="1"/>
      <c r="TUD479" s="1"/>
      <c r="TUE479" s="1"/>
      <c r="TUF479" s="1"/>
      <c r="TUG479" s="1"/>
      <c r="TUH479" s="1"/>
      <c r="TUI479" s="1"/>
      <c r="TUJ479" s="1"/>
      <c r="TUK479" s="1"/>
      <c r="TUL479" s="1"/>
      <c r="TUM479" s="1"/>
      <c r="TUN479" s="1"/>
      <c r="TUO479" s="1"/>
      <c r="TUP479" s="1"/>
      <c r="TUQ479" s="1"/>
      <c r="TUR479" s="1"/>
      <c r="TUS479" s="1"/>
      <c r="TUT479" s="1"/>
      <c r="TUU479" s="1"/>
      <c r="TUV479" s="1"/>
      <c r="TUW479" s="1"/>
      <c r="TUX479" s="1"/>
      <c r="TUY479" s="1"/>
      <c r="TUZ479" s="1"/>
      <c r="TVA479" s="1"/>
      <c r="TVB479" s="1"/>
      <c r="TVC479" s="1"/>
      <c r="TVD479" s="1"/>
      <c r="TVE479" s="1"/>
      <c r="TVF479" s="1"/>
      <c r="TVG479" s="1"/>
      <c r="TVH479" s="1"/>
      <c r="TVI479" s="1"/>
      <c r="TVJ479" s="1"/>
      <c r="TVK479" s="1"/>
      <c r="TVL479" s="1"/>
      <c r="TVM479" s="1"/>
      <c r="TVN479" s="1"/>
      <c r="TVO479" s="1"/>
      <c r="TVP479" s="1"/>
      <c r="TVQ479" s="1"/>
      <c r="TVR479" s="1"/>
      <c r="TVS479" s="1"/>
      <c r="TVT479" s="1"/>
      <c r="TVU479" s="1"/>
      <c r="TVV479" s="1"/>
      <c r="TVW479" s="1"/>
      <c r="TVX479" s="1"/>
      <c r="TVY479" s="1"/>
      <c r="TVZ479" s="1"/>
      <c r="TWA479" s="1"/>
      <c r="TWB479" s="1"/>
      <c r="TWC479" s="1"/>
      <c r="TWD479" s="1"/>
      <c r="TWE479" s="1"/>
      <c r="TWF479" s="1"/>
      <c r="TWG479" s="1"/>
      <c r="TWH479" s="1"/>
      <c r="TWI479" s="1"/>
      <c r="TWJ479" s="1"/>
      <c r="TWK479" s="1"/>
      <c r="TWL479" s="1"/>
      <c r="TWM479" s="1"/>
      <c r="TWN479" s="1"/>
      <c r="TWO479" s="1"/>
      <c r="TWP479" s="1"/>
      <c r="TWQ479" s="1"/>
      <c r="TWR479" s="1"/>
      <c r="TWS479" s="1"/>
      <c r="TWT479" s="1"/>
      <c r="TWU479" s="1"/>
      <c r="TWV479" s="1"/>
      <c r="TWW479" s="1"/>
      <c r="TWX479" s="1"/>
      <c r="TWY479" s="1"/>
      <c r="TWZ479" s="1"/>
      <c r="TXA479" s="1"/>
      <c r="TXB479" s="1"/>
      <c r="TXC479" s="1"/>
      <c r="TXD479" s="1"/>
      <c r="TXE479" s="1"/>
      <c r="TXF479" s="1"/>
      <c r="TXG479" s="1"/>
      <c r="TXH479" s="1"/>
      <c r="TXI479" s="1"/>
      <c r="TXJ479" s="1"/>
      <c r="TXK479" s="1"/>
      <c r="TXL479" s="1"/>
      <c r="TXM479" s="1"/>
      <c r="TXN479" s="1"/>
      <c r="TXO479" s="1"/>
      <c r="TXP479" s="1"/>
      <c r="TXQ479" s="1"/>
      <c r="TXR479" s="1"/>
      <c r="TXS479" s="1"/>
      <c r="TXT479" s="1"/>
      <c r="TXU479" s="1"/>
      <c r="TXV479" s="1"/>
      <c r="TXW479" s="1"/>
      <c r="TXX479" s="1"/>
      <c r="TXY479" s="1"/>
      <c r="TXZ479" s="1"/>
      <c r="TYA479" s="1"/>
      <c r="TYB479" s="1"/>
      <c r="TYC479" s="1"/>
      <c r="TYD479" s="1"/>
      <c r="TYE479" s="1"/>
      <c r="TYF479" s="1"/>
      <c r="TYG479" s="1"/>
      <c r="TYH479" s="1"/>
      <c r="TYI479" s="1"/>
      <c r="TYJ479" s="1"/>
      <c r="TYK479" s="1"/>
      <c r="TYL479" s="1"/>
      <c r="TYM479" s="1"/>
      <c r="TYN479" s="1"/>
      <c r="TYO479" s="1"/>
      <c r="TYP479" s="1"/>
      <c r="TYQ479" s="1"/>
      <c r="TYR479" s="1"/>
      <c r="TYS479" s="1"/>
      <c r="TYT479" s="1"/>
      <c r="TYU479" s="1"/>
      <c r="TYV479" s="1"/>
      <c r="TYW479" s="1"/>
      <c r="TYX479" s="1"/>
      <c r="TYY479" s="1"/>
      <c r="TYZ479" s="1"/>
      <c r="TZA479" s="1"/>
      <c r="TZB479" s="1"/>
      <c r="TZC479" s="1"/>
      <c r="TZD479" s="1"/>
      <c r="TZE479" s="1"/>
      <c r="TZF479" s="1"/>
      <c r="TZG479" s="1"/>
      <c r="TZH479" s="1"/>
      <c r="TZI479" s="1"/>
      <c r="TZJ479" s="1"/>
      <c r="TZK479" s="1"/>
      <c r="TZL479" s="1"/>
      <c r="TZM479" s="1"/>
      <c r="TZN479" s="1"/>
      <c r="TZO479" s="1"/>
      <c r="TZP479" s="1"/>
      <c r="TZQ479" s="1"/>
      <c r="TZR479" s="1"/>
      <c r="TZS479" s="1"/>
      <c r="TZT479" s="1"/>
      <c r="TZU479" s="1"/>
      <c r="TZV479" s="1"/>
      <c r="TZW479" s="1"/>
      <c r="TZX479" s="1"/>
      <c r="TZY479" s="1"/>
      <c r="TZZ479" s="1"/>
      <c r="UAA479" s="1"/>
      <c r="UAB479" s="1"/>
      <c r="UAC479" s="1"/>
      <c r="UAD479" s="1"/>
      <c r="UAE479" s="1"/>
      <c r="UAF479" s="1"/>
      <c r="UAG479" s="1"/>
      <c r="UAH479" s="1"/>
      <c r="UAI479" s="1"/>
      <c r="UAJ479" s="1"/>
      <c r="UAK479" s="1"/>
      <c r="UAL479" s="1"/>
      <c r="UAM479" s="1"/>
      <c r="UAN479" s="1"/>
      <c r="UAO479" s="1"/>
      <c r="UAP479" s="1"/>
      <c r="UAQ479" s="1"/>
      <c r="UAR479" s="1"/>
      <c r="UAS479" s="1"/>
      <c r="UAT479" s="1"/>
      <c r="UAU479" s="1"/>
      <c r="UAV479" s="1"/>
      <c r="UAW479" s="1"/>
      <c r="UAX479" s="1"/>
      <c r="UAY479" s="1"/>
      <c r="UAZ479" s="1"/>
      <c r="UBA479" s="1"/>
      <c r="UBB479" s="1"/>
      <c r="UBC479" s="1"/>
      <c r="UBD479" s="1"/>
      <c r="UBE479" s="1"/>
      <c r="UBF479" s="1"/>
      <c r="UBG479" s="1"/>
      <c r="UBH479" s="1"/>
      <c r="UBI479" s="1"/>
      <c r="UBJ479" s="1"/>
      <c r="UBK479" s="1"/>
      <c r="UBL479" s="1"/>
      <c r="UBM479" s="1"/>
      <c r="UBN479" s="1"/>
      <c r="UBO479" s="1"/>
      <c r="UBP479" s="1"/>
      <c r="UBQ479" s="1"/>
      <c r="UBR479" s="1"/>
      <c r="UBS479" s="1"/>
      <c r="UBT479" s="1"/>
      <c r="UBU479" s="1"/>
      <c r="UBV479" s="1"/>
      <c r="UBW479" s="1"/>
      <c r="UBX479" s="1"/>
      <c r="UBY479" s="1"/>
      <c r="UBZ479" s="1"/>
      <c r="UCA479" s="1"/>
      <c r="UCB479" s="1"/>
      <c r="UCC479" s="1"/>
      <c r="UCD479" s="1"/>
      <c r="UCE479" s="1"/>
      <c r="UCF479" s="1"/>
      <c r="UCG479" s="1"/>
      <c r="UCH479" s="1"/>
      <c r="UCI479" s="1"/>
      <c r="UCJ479" s="1"/>
      <c r="UCK479" s="1"/>
      <c r="UCL479" s="1"/>
      <c r="UCM479" s="1"/>
      <c r="UCN479" s="1"/>
      <c r="UCO479" s="1"/>
      <c r="UCP479" s="1"/>
      <c r="UCQ479" s="1"/>
      <c r="UCR479" s="1"/>
      <c r="UCS479" s="1"/>
      <c r="UCT479" s="1"/>
      <c r="UCU479" s="1"/>
      <c r="UCV479" s="1"/>
      <c r="UCW479" s="1"/>
      <c r="UCX479" s="1"/>
      <c r="UCY479" s="1"/>
      <c r="UCZ479" s="1"/>
      <c r="UDA479" s="1"/>
      <c r="UDB479" s="1"/>
      <c r="UDC479" s="1"/>
      <c r="UDD479" s="1"/>
      <c r="UDE479" s="1"/>
      <c r="UDF479" s="1"/>
      <c r="UDG479" s="1"/>
      <c r="UDH479" s="1"/>
      <c r="UDI479" s="1"/>
      <c r="UDJ479" s="1"/>
      <c r="UDK479" s="1"/>
      <c r="UDL479" s="1"/>
      <c r="UDM479" s="1"/>
      <c r="UDN479" s="1"/>
      <c r="UDO479" s="1"/>
      <c r="UDP479" s="1"/>
      <c r="UDQ479" s="1"/>
      <c r="UDR479" s="1"/>
      <c r="UDS479" s="1"/>
      <c r="UDT479" s="1"/>
      <c r="UDU479" s="1"/>
      <c r="UDV479" s="1"/>
      <c r="UDW479" s="1"/>
      <c r="UDX479" s="1"/>
      <c r="UDY479" s="1"/>
      <c r="UDZ479" s="1"/>
      <c r="UEA479" s="1"/>
      <c r="UEB479" s="1"/>
      <c r="UEC479" s="1"/>
      <c r="UED479" s="1"/>
      <c r="UEE479" s="1"/>
      <c r="UEF479" s="1"/>
      <c r="UEG479" s="1"/>
      <c r="UEH479" s="1"/>
      <c r="UEI479" s="1"/>
      <c r="UEJ479" s="1"/>
      <c r="UEK479" s="1"/>
      <c r="UEL479" s="1"/>
      <c r="UEM479" s="1"/>
      <c r="UEN479" s="1"/>
      <c r="UEO479" s="1"/>
      <c r="UEP479" s="1"/>
      <c r="UEQ479" s="1"/>
      <c r="UER479" s="1"/>
      <c r="UES479" s="1"/>
      <c r="UET479" s="1"/>
      <c r="UEU479" s="1"/>
      <c r="UEV479" s="1"/>
      <c r="UEW479" s="1"/>
      <c r="UEX479" s="1"/>
      <c r="UEY479" s="1"/>
      <c r="UEZ479" s="1"/>
      <c r="UFA479" s="1"/>
      <c r="UFB479" s="1"/>
      <c r="UFC479" s="1"/>
      <c r="UFD479" s="1"/>
      <c r="UFE479" s="1"/>
      <c r="UFF479" s="1"/>
      <c r="UFG479" s="1"/>
      <c r="UFH479" s="1"/>
      <c r="UFI479" s="1"/>
      <c r="UFJ479" s="1"/>
      <c r="UFK479" s="1"/>
      <c r="UFL479" s="1"/>
      <c r="UFM479" s="1"/>
      <c r="UFN479" s="1"/>
      <c r="UFO479" s="1"/>
      <c r="UFP479" s="1"/>
      <c r="UFQ479" s="1"/>
      <c r="UFR479" s="1"/>
      <c r="UFS479" s="1"/>
      <c r="UFT479" s="1"/>
      <c r="UFU479" s="1"/>
      <c r="UFV479" s="1"/>
      <c r="UFW479" s="1"/>
      <c r="UFX479" s="1"/>
      <c r="UFY479" s="1"/>
      <c r="UFZ479" s="1"/>
      <c r="UGA479" s="1"/>
      <c r="UGB479" s="1"/>
      <c r="UGC479" s="1"/>
      <c r="UGD479" s="1"/>
      <c r="UGE479" s="1"/>
      <c r="UGF479" s="1"/>
      <c r="UGG479" s="1"/>
      <c r="UGH479" s="1"/>
      <c r="UGI479" s="1"/>
      <c r="UGJ479" s="1"/>
      <c r="UGK479" s="1"/>
      <c r="UGL479" s="1"/>
      <c r="UGM479" s="1"/>
      <c r="UGN479" s="1"/>
      <c r="UGO479" s="1"/>
      <c r="UGP479" s="1"/>
      <c r="UGQ479" s="1"/>
      <c r="UGR479" s="1"/>
      <c r="UGS479" s="1"/>
      <c r="UGT479" s="1"/>
      <c r="UGU479" s="1"/>
      <c r="UGV479" s="1"/>
      <c r="UGW479" s="1"/>
      <c r="UGX479" s="1"/>
      <c r="UGY479" s="1"/>
      <c r="UGZ479" s="1"/>
      <c r="UHA479" s="1"/>
      <c r="UHB479" s="1"/>
      <c r="UHC479" s="1"/>
      <c r="UHD479" s="1"/>
      <c r="UHE479" s="1"/>
      <c r="UHF479" s="1"/>
      <c r="UHG479" s="1"/>
      <c r="UHH479" s="1"/>
      <c r="UHI479" s="1"/>
      <c r="UHJ479" s="1"/>
      <c r="UHK479" s="1"/>
      <c r="UHL479" s="1"/>
      <c r="UHM479" s="1"/>
      <c r="UHN479" s="1"/>
      <c r="UHO479" s="1"/>
      <c r="UHP479" s="1"/>
      <c r="UHQ479" s="1"/>
      <c r="UHR479" s="1"/>
      <c r="UHS479" s="1"/>
      <c r="UHT479" s="1"/>
      <c r="UHU479" s="1"/>
      <c r="UHV479" s="1"/>
      <c r="UHW479" s="1"/>
      <c r="UHX479" s="1"/>
      <c r="UHY479" s="1"/>
      <c r="UHZ479" s="1"/>
      <c r="UIA479" s="1"/>
      <c r="UIB479" s="1"/>
      <c r="UIC479" s="1"/>
      <c r="UID479" s="1"/>
      <c r="UIE479" s="1"/>
      <c r="UIF479" s="1"/>
      <c r="UIG479" s="1"/>
      <c r="UIH479" s="1"/>
      <c r="UII479" s="1"/>
      <c r="UIJ479" s="1"/>
      <c r="UIK479" s="1"/>
      <c r="UIL479" s="1"/>
      <c r="UIM479" s="1"/>
      <c r="UIN479" s="1"/>
      <c r="UIO479" s="1"/>
      <c r="UIP479" s="1"/>
      <c r="UIQ479" s="1"/>
      <c r="UIR479" s="1"/>
      <c r="UIS479" s="1"/>
      <c r="UIT479" s="1"/>
      <c r="UIU479" s="1"/>
      <c r="UIV479" s="1"/>
      <c r="UIW479" s="1"/>
      <c r="UIX479" s="1"/>
      <c r="UIY479" s="1"/>
      <c r="UIZ479" s="1"/>
      <c r="UJA479" s="1"/>
      <c r="UJB479" s="1"/>
      <c r="UJC479" s="1"/>
      <c r="UJD479" s="1"/>
      <c r="UJE479" s="1"/>
      <c r="UJF479" s="1"/>
      <c r="UJG479" s="1"/>
      <c r="UJH479" s="1"/>
      <c r="UJI479" s="1"/>
      <c r="UJJ479" s="1"/>
      <c r="UJK479" s="1"/>
      <c r="UJL479" s="1"/>
      <c r="UJM479" s="1"/>
      <c r="UJN479" s="1"/>
      <c r="UJO479" s="1"/>
      <c r="UJP479" s="1"/>
      <c r="UJQ479" s="1"/>
      <c r="UJR479" s="1"/>
      <c r="UJS479" s="1"/>
      <c r="UJT479" s="1"/>
      <c r="UJU479" s="1"/>
      <c r="UJV479" s="1"/>
      <c r="UJW479" s="1"/>
      <c r="UJX479" s="1"/>
      <c r="UJY479" s="1"/>
      <c r="UJZ479" s="1"/>
      <c r="UKA479" s="1"/>
      <c r="UKB479" s="1"/>
      <c r="UKC479" s="1"/>
      <c r="UKD479" s="1"/>
      <c r="UKE479" s="1"/>
      <c r="UKF479" s="1"/>
      <c r="UKG479" s="1"/>
      <c r="UKH479" s="1"/>
      <c r="UKI479" s="1"/>
      <c r="UKJ479" s="1"/>
      <c r="UKK479" s="1"/>
      <c r="UKL479" s="1"/>
      <c r="UKM479" s="1"/>
      <c r="UKN479" s="1"/>
      <c r="UKO479" s="1"/>
      <c r="UKP479" s="1"/>
      <c r="UKQ479" s="1"/>
      <c r="UKR479" s="1"/>
      <c r="UKS479" s="1"/>
      <c r="UKT479" s="1"/>
      <c r="UKU479" s="1"/>
      <c r="UKV479" s="1"/>
      <c r="UKW479" s="1"/>
      <c r="UKX479" s="1"/>
      <c r="UKY479" s="1"/>
      <c r="UKZ479" s="1"/>
      <c r="ULA479" s="1"/>
      <c r="ULB479" s="1"/>
      <c r="ULC479" s="1"/>
      <c r="ULD479" s="1"/>
      <c r="ULE479" s="1"/>
      <c r="ULF479" s="1"/>
      <c r="ULG479" s="1"/>
      <c r="ULH479" s="1"/>
      <c r="ULI479" s="1"/>
      <c r="ULJ479" s="1"/>
      <c r="ULK479" s="1"/>
      <c r="ULL479" s="1"/>
      <c r="ULM479" s="1"/>
      <c r="ULN479" s="1"/>
      <c r="ULO479" s="1"/>
      <c r="ULP479" s="1"/>
      <c r="ULQ479" s="1"/>
      <c r="ULR479" s="1"/>
      <c r="ULS479" s="1"/>
      <c r="ULT479" s="1"/>
      <c r="ULU479" s="1"/>
      <c r="ULV479" s="1"/>
      <c r="ULW479" s="1"/>
      <c r="ULX479" s="1"/>
      <c r="ULY479" s="1"/>
      <c r="ULZ479" s="1"/>
      <c r="UMA479" s="1"/>
      <c r="UMB479" s="1"/>
      <c r="UMC479" s="1"/>
      <c r="UMD479" s="1"/>
      <c r="UME479" s="1"/>
      <c r="UMF479" s="1"/>
      <c r="UMG479" s="1"/>
      <c r="UMH479" s="1"/>
      <c r="UMI479" s="1"/>
      <c r="UMJ479" s="1"/>
      <c r="UMK479" s="1"/>
      <c r="UML479" s="1"/>
      <c r="UMM479" s="1"/>
      <c r="UMN479" s="1"/>
      <c r="UMO479" s="1"/>
      <c r="UMP479" s="1"/>
      <c r="UMQ479" s="1"/>
      <c r="UMR479" s="1"/>
      <c r="UMS479" s="1"/>
      <c r="UMT479" s="1"/>
      <c r="UMU479" s="1"/>
      <c r="UMV479" s="1"/>
      <c r="UMW479" s="1"/>
      <c r="UMX479" s="1"/>
      <c r="UMY479" s="1"/>
      <c r="UMZ479" s="1"/>
      <c r="UNA479" s="1"/>
      <c r="UNB479" s="1"/>
      <c r="UNC479" s="1"/>
      <c r="UND479" s="1"/>
      <c r="UNE479" s="1"/>
      <c r="UNF479" s="1"/>
      <c r="UNG479" s="1"/>
      <c r="UNH479" s="1"/>
      <c r="UNI479" s="1"/>
      <c r="UNJ479" s="1"/>
      <c r="UNK479" s="1"/>
      <c r="UNL479" s="1"/>
      <c r="UNM479" s="1"/>
      <c r="UNN479" s="1"/>
      <c r="UNO479" s="1"/>
      <c r="UNP479" s="1"/>
      <c r="UNQ479" s="1"/>
      <c r="UNR479" s="1"/>
      <c r="UNS479" s="1"/>
      <c r="UNT479" s="1"/>
      <c r="UNU479" s="1"/>
      <c r="UNV479" s="1"/>
      <c r="UNW479" s="1"/>
      <c r="UNX479" s="1"/>
      <c r="UNY479" s="1"/>
      <c r="UNZ479" s="1"/>
      <c r="UOA479" s="1"/>
      <c r="UOB479" s="1"/>
      <c r="UOC479" s="1"/>
      <c r="UOD479" s="1"/>
      <c r="UOE479" s="1"/>
      <c r="UOF479" s="1"/>
      <c r="UOG479" s="1"/>
      <c r="UOH479" s="1"/>
      <c r="UOI479" s="1"/>
      <c r="UOJ479" s="1"/>
      <c r="UOK479" s="1"/>
      <c r="UOL479" s="1"/>
      <c r="UOM479" s="1"/>
      <c r="UON479" s="1"/>
      <c r="UOO479" s="1"/>
      <c r="UOP479" s="1"/>
      <c r="UOQ479" s="1"/>
      <c r="UOR479" s="1"/>
      <c r="UOS479" s="1"/>
      <c r="UOT479" s="1"/>
      <c r="UOU479" s="1"/>
      <c r="UOV479" s="1"/>
      <c r="UOW479" s="1"/>
      <c r="UOX479" s="1"/>
      <c r="UOY479" s="1"/>
      <c r="UOZ479" s="1"/>
      <c r="UPA479" s="1"/>
      <c r="UPB479" s="1"/>
      <c r="UPC479" s="1"/>
      <c r="UPD479" s="1"/>
      <c r="UPE479" s="1"/>
      <c r="UPF479" s="1"/>
      <c r="UPG479" s="1"/>
      <c r="UPH479" s="1"/>
      <c r="UPI479" s="1"/>
      <c r="UPJ479" s="1"/>
      <c r="UPK479" s="1"/>
      <c r="UPL479" s="1"/>
      <c r="UPM479" s="1"/>
      <c r="UPN479" s="1"/>
      <c r="UPO479" s="1"/>
      <c r="UPP479" s="1"/>
      <c r="UPQ479" s="1"/>
      <c r="UPR479" s="1"/>
      <c r="UPS479" s="1"/>
      <c r="UPT479" s="1"/>
      <c r="UPU479" s="1"/>
      <c r="UPV479" s="1"/>
      <c r="UPW479" s="1"/>
      <c r="UPX479" s="1"/>
      <c r="UPY479" s="1"/>
      <c r="UPZ479" s="1"/>
      <c r="UQA479" s="1"/>
      <c r="UQB479" s="1"/>
      <c r="UQC479" s="1"/>
      <c r="UQD479" s="1"/>
      <c r="UQE479" s="1"/>
      <c r="UQF479" s="1"/>
      <c r="UQG479" s="1"/>
      <c r="UQH479" s="1"/>
      <c r="UQI479" s="1"/>
      <c r="UQJ479" s="1"/>
      <c r="UQK479" s="1"/>
      <c r="UQL479" s="1"/>
      <c r="UQM479" s="1"/>
      <c r="UQN479" s="1"/>
      <c r="UQO479" s="1"/>
      <c r="UQP479" s="1"/>
      <c r="UQQ479" s="1"/>
      <c r="UQR479" s="1"/>
      <c r="UQS479" s="1"/>
      <c r="UQT479" s="1"/>
      <c r="UQU479" s="1"/>
      <c r="UQV479" s="1"/>
      <c r="UQW479" s="1"/>
      <c r="UQX479" s="1"/>
      <c r="UQY479" s="1"/>
      <c r="UQZ479" s="1"/>
      <c r="URA479" s="1"/>
      <c r="URB479" s="1"/>
      <c r="URC479" s="1"/>
      <c r="URD479" s="1"/>
      <c r="URE479" s="1"/>
      <c r="URF479" s="1"/>
      <c r="URG479" s="1"/>
      <c r="URH479" s="1"/>
      <c r="URI479" s="1"/>
      <c r="URJ479" s="1"/>
      <c r="URK479" s="1"/>
      <c r="URL479" s="1"/>
      <c r="URM479" s="1"/>
      <c r="URN479" s="1"/>
      <c r="URO479" s="1"/>
      <c r="URP479" s="1"/>
      <c r="URQ479" s="1"/>
      <c r="URR479" s="1"/>
      <c r="URS479" s="1"/>
      <c r="URT479" s="1"/>
      <c r="URU479" s="1"/>
      <c r="URV479" s="1"/>
      <c r="URW479" s="1"/>
      <c r="URX479" s="1"/>
      <c r="URY479" s="1"/>
      <c r="URZ479" s="1"/>
      <c r="USA479" s="1"/>
      <c r="USB479" s="1"/>
      <c r="USC479" s="1"/>
      <c r="USD479" s="1"/>
      <c r="USE479" s="1"/>
      <c r="USF479" s="1"/>
      <c r="USG479" s="1"/>
      <c r="USH479" s="1"/>
      <c r="USI479" s="1"/>
      <c r="USJ479" s="1"/>
      <c r="USK479" s="1"/>
      <c r="USL479" s="1"/>
      <c r="USM479" s="1"/>
      <c r="USN479" s="1"/>
      <c r="USO479" s="1"/>
      <c r="USP479" s="1"/>
      <c r="USQ479" s="1"/>
      <c r="USR479" s="1"/>
      <c r="USS479" s="1"/>
      <c r="UST479" s="1"/>
      <c r="USU479" s="1"/>
      <c r="USV479" s="1"/>
      <c r="USW479" s="1"/>
      <c r="USX479" s="1"/>
      <c r="USY479" s="1"/>
      <c r="USZ479" s="1"/>
      <c r="UTA479" s="1"/>
      <c r="UTB479" s="1"/>
      <c r="UTC479" s="1"/>
      <c r="UTD479" s="1"/>
      <c r="UTE479" s="1"/>
      <c r="UTF479" s="1"/>
      <c r="UTG479" s="1"/>
      <c r="UTH479" s="1"/>
      <c r="UTI479" s="1"/>
      <c r="UTJ479" s="1"/>
      <c r="UTK479" s="1"/>
      <c r="UTL479" s="1"/>
      <c r="UTM479" s="1"/>
      <c r="UTN479" s="1"/>
      <c r="UTO479" s="1"/>
      <c r="UTP479" s="1"/>
      <c r="UTQ479" s="1"/>
      <c r="UTR479" s="1"/>
      <c r="UTS479" s="1"/>
      <c r="UTT479" s="1"/>
      <c r="UTU479" s="1"/>
      <c r="UTV479" s="1"/>
      <c r="UTW479" s="1"/>
      <c r="UTX479" s="1"/>
      <c r="UTY479" s="1"/>
      <c r="UTZ479" s="1"/>
      <c r="UUA479" s="1"/>
      <c r="UUB479" s="1"/>
      <c r="UUC479" s="1"/>
      <c r="UUD479" s="1"/>
      <c r="UUE479" s="1"/>
      <c r="UUF479" s="1"/>
      <c r="UUG479" s="1"/>
      <c r="UUH479" s="1"/>
      <c r="UUI479" s="1"/>
      <c r="UUJ479" s="1"/>
      <c r="UUK479" s="1"/>
      <c r="UUL479" s="1"/>
      <c r="UUM479" s="1"/>
      <c r="UUN479" s="1"/>
      <c r="UUO479" s="1"/>
      <c r="UUP479" s="1"/>
      <c r="UUQ479" s="1"/>
      <c r="UUR479" s="1"/>
      <c r="UUS479" s="1"/>
      <c r="UUT479" s="1"/>
      <c r="UUU479" s="1"/>
      <c r="UUV479" s="1"/>
      <c r="UUW479" s="1"/>
      <c r="UUX479" s="1"/>
      <c r="UUY479" s="1"/>
      <c r="UUZ479" s="1"/>
      <c r="UVA479" s="1"/>
      <c r="UVB479" s="1"/>
      <c r="UVC479" s="1"/>
      <c r="UVD479" s="1"/>
      <c r="UVE479" s="1"/>
      <c r="UVF479" s="1"/>
      <c r="UVG479" s="1"/>
      <c r="UVH479" s="1"/>
      <c r="UVI479" s="1"/>
      <c r="UVJ479" s="1"/>
      <c r="UVK479" s="1"/>
      <c r="UVL479" s="1"/>
      <c r="UVM479" s="1"/>
      <c r="UVN479" s="1"/>
      <c r="UVO479" s="1"/>
      <c r="UVP479" s="1"/>
      <c r="UVQ479" s="1"/>
      <c r="UVR479" s="1"/>
      <c r="UVS479" s="1"/>
      <c r="UVT479" s="1"/>
      <c r="UVU479" s="1"/>
      <c r="UVV479" s="1"/>
      <c r="UVW479" s="1"/>
      <c r="UVX479" s="1"/>
      <c r="UVY479" s="1"/>
      <c r="UVZ479" s="1"/>
      <c r="UWA479" s="1"/>
      <c r="UWB479" s="1"/>
      <c r="UWC479" s="1"/>
      <c r="UWD479" s="1"/>
      <c r="UWE479" s="1"/>
      <c r="UWF479" s="1"/>
      <c r="UWG479" s="1"/>
      <c r="UWH479" s="1"/>
      <c r="UWI479" s="1"/>
      <c r="UWJ479" s="1"/>
      <c r="UWK479" s="1"/>
      <c r="UWL479" s="1"/>
      <c r="UWM479" s="1"/>
      <c r="UWN479" s="1"/>
      <c r="UWO479" s="1"/>
      <c r="UWP479" s="1"/>
      <c r="UWQ479" s="1"/>
      <c r="UWR479" s="1"/>
      <c r="UWS479" s="1"/>
      <c r="UWT479" s="1"/>
      <c r="UWU479" s="1"/>
      <c r="UWV479" s="1"/>
      <c r="UWW479" s="1"/>
      <c r="UWX479" s="1"/>
      <c r="UWY479" s="1"/>
      <c r="UWZ479" s="1"/>
      <c r="UXA479" s="1"/>
      <c r="UXB479" s="1"/>
      <c r="UXC479" s="1"/>
      <c r="UXD479" s="1"/>
      <c r="UXE479" s="1"/>
      <c r="UXF479" s="1"/>
      <c r="UXG479" s="1"/>
      <c r="UXH479" s="1"/>
      <c r="UXI479" s="1"/>
      <c r="UXJ479" s="1"/>
      <c r="UXK479" s="1"/>
      <c r="UXL479" s="1"/>
      <c r="UXM479" s="1"/>
      <c r="UXN479" s="1"/>
      <c r="UXO479" s="1"/>
      <c r="UXP479" s="1"/>
      <c r="UXQ479" s="1"/>
      <c r="UXR479" s="1"/>
      <c r="UXS479" s="1"/>
      <c r="UXT479" s="1"/>
      <c r="UXU479" s="1"/>
      <c r="UXV479" s="1"/>
      <c r="UXW479" s="1"/>
      <c r="UXX479" s="1"/>
      <c r="UXY479" s="1"/>
      <c r="UXZ479" s="1"/>
      <c r="UYA479" s="1"/>
      <c r="UYB479" s="1"/>
      <c r="UYC479" s="1"/>
      <c r="UYD479" s="1"/>
      <c r="UYE479" s="1"/>
      <c r="UYF479" s="1"/>
      <c r="UYG479" s="1"/>
      <c r="UYH479" s="1"/>
      <c r="UYI479" s="1"/>
      <c r="UYJ479" s="1"/>
      <c r="UYK479" s="1"/>
      <c r="UYL479" s="1"/>
      <c r="UYM479" s="1"/>
      <c r="UYN479" s="1"/>
      <c r="UYO479" s="1"/>
      <c r="UYP479" s="1"/>
      <c r="UYQ479" s="1"/>
      <c r="UYR479" s="1"/>
      <c r="UYS479" s="1"/>
      <c r="UYT479" s="1"/>
      <c r="UYU479" s="1"/>
      <c r="UYV479" s="1"/>
      <c r="UYW479" s="1"/>
      <c r="UYX479" s="1"/>
      <c r="UYY479" s="1"/>
      <c r="UYZ479" s="1"/>
      <c r="UZA479" s="1"/>
      <c r="UZB479" s="1"/>
      <c r="UZC479" s="1"/>
      <c r="UZD479" s="1"/>
      <c r="UZE479" s="1"/>
      <c r="UZF479" s="1"/>
      <c r="UZG479" s="1"/>
      <c r="UZH479" s="1"/>
      <c r="UZI479" s="1"/>
      <c r="UZJ479" s="1"/>
      <c r="UZK479" s="1"/>
      <c r="UZL479" s="1"/>
      <c r="UZM479" s="1"/>
      <c r="UZN479" s="1"/>
      <c r="UZO479" s="1"/>
      <c r="UZP479" s="1"/>
      <c r="UZQ479" s="1"/>
      <c r="UZR479" s="1"/>
      <c r="UZS479" s="1"/>
      <c r="UZT479" s="1"/>
      <c r="UZU479" s="1"/>
      <c r="UZV479" s="1"/>
      <c r="UZW479" s="1"/>
      <c r="UZX479" s="1"/>
      <c r="UZY479" s="1"/>
      <c r="UZZ479" s="1"/>
      <c r="VAA479" s="1"/>
      <c r="VAB479" s="1"/>
      <c r="VAC479" s="1"/>
      <c r="VAD479" s="1"/>
      <c r="VAE479" s="1"/>
      <c r="VAF479" s="1"/>
      <c r="VAG479" s="1"/>
      <c r="VAH479" s="1"/>
      <c r="VAI479" s="1"/>
      <c r="VAJ479" s="1"/>
      <c r="VAK479" s="1"/>
      <c r="VAL479" s="1"/>
      <c r="VAM479" s="1"/>
      <c r="VAN479" s="1"/>
      <c r="VAO479" s="1"/>
      <c r="VAP479" s="1"/>
      <c r="VAQ479" s="1"/>
      <c r="VAR479" s="1"/>
      <c r="VAS479" s="1"/>
      <c r="VAT479" s="1"/>
      <c r="VAU479" s="1"/>
      <c r="VAV479" s="1"/>
      <c r="VAW479" s="1"/>
      <c r="VAX479" s="1"/>
      <c r="VAY479" s="1"/>
      <c r="VAZ479" s="1"/>
      <c r="VBA479" s="1"/>
      <c r="VBB479" s="1"/>
      <c r="VBC479" s="1"/>
      <c r="VBD479" s="1"/>
      <c r="VBE479" s="1"/>
      <c r="VBF479" s="1"/>
      <c r="VBG479" s="1"/>
      <c r="VBH479" s="1"/>
      <c r="VBI479" s="1"/>
      <c r="VBJ479" s="1"/>
      <c r="VBK479" s="1"/>
      <c r="VBL479" s="1"/>
      <c r="VBM479" s="1"/>
      <c r="VBN479" s="1"/>
      <c r="VBO479" s="1"/>
      <c r="VBP479" s="1"/>
      <c r="VBQ479" s="1"/>
      <c r="VBR479" s="1"/>
      <c r="VBS479" s="1"/>
      <c r="VBT479" s="1"/>
      <c r="VBU479" s="1"/>
      <c r="VBV479" s="1"/>
      <c r="VBW479" s="1"/>
      <c r="VBX479" s="1"/>
      <c r="VBY479" s="1"/>
      <c r="VBZ479" s="1"/>
      <c r="VCA479" s="1"/>
      <c r="VCB479" s="1"/>
      <c r="VCC479" s="1"/>
      <c r="VCD479" s="1"/>
      <c r="VCE479" s="1"/>
      <c r="VCF479" s="1"/>
      <c r="VCG479" s="1"/>
      <c r="VCH479" s="1"/>
      <c r="VCI479" s="1"/>
      <c r="VCJ479" s="1"/>
      <c r="VCK479" s="1"/>
      <c r="VCL479" s="1"/>
      <c r="VCM479" s="1"/>
      <c r="VCN479" s="1"/>
      <c r="VCO479" s="1"/>
      <c r="VCP479" s="1"/>
      <c r="VCQ479" s="1"/>
      <c r="VCR479" s="1"/>
      <c r="VCS479" s="1"/>
      <c r="VCT479" s="1"/>
      <c r="VCU479" s="1"/>
      <c r="VCV479" s="1"/>
      <c r="VCW479" s="1"/>
      <c r="VCX479" s="1"/>
      <c r="VCY479" s="1"/>
      <c r="VCZ479" s="1"/>
      <c r="VDA479" s="1"/>
      <c r="VDB479" s="1"/>
      <c r="VDC479" s="1"/>
      <c r="VDD479" s="1"/>
      <c r="VDE479" s="1"/>
      <c r="VDF479" s="1"/>
      <c r="VDG479" s="1"/>
      <c r="VDH479" s="1"/>
      <c r="VDI479" s="1"/>
      <c r="VDJ479" s="1"/>
      <c r="VDK479" s="1"/>
      <c r="VDL479" s="1"/>
      <c r="VDM479" s="1"/>
      <c r="VDN479" s="1"/>
      <c r="VDO479" s="1"/>
      <c r="VDP479" s="1"/>
      <c r="VDQ479" s="1"/>
      <c r="VDR479" s="1"/>
      <c r="VDS479" s="1"/>
      <c r="VDT479" s="1"/>
      <c r="VDU479" s="1"/>
      <c r="VDV479" s="1"/>
      <c r="VDW479" s="1"/>
      <c r="VDX479" s="1"/>
      <c r="VDY479" s="1"/>
      <c r="VDZ479" s="1"/>
      <c r="VEA479" s="1"/>
      <c r="VEB479" s="1"/>
      <c r="VEC479" s="1"/>
      <c r="VED479" s="1"/>
      <c r="VEE479" s="1"/>
      <c r="VEF479" s="1"/>
      <c r="VEG479" s="1"/>
      <c r="VEH479" s="1"/>
      <c r="VEI479" s="1"/>
      <c r="VEJ479" s="1"/>
      <c r="VEK479" s="1"/>
      <c r="VEL479" s="1"/>
      <c r="VEM479" s="1"/>
      <c r="VEN479" s="1"/>
      <c r="VEO479" s="1"/>
      <c r="VEP479" s="1"/>
      <c r="VEQ479" s="1"/>
      <c r="VER479" s="1"/>
      <c r="VES479" s="1"/>
      <c r="VET479" s="1"/>
      <c r="VEU479" s="1"/>
      <c r="VEV479" s="1"/>
      <c r="VEW479" s="1"/>
      <c r="VEX479" s="1"/>
      <c r="VEY479" s="1"/>
      <c r="VEZ479" s="1"/>
      <c r="VFA479" s="1"/>
      <c r="VFB479" s="1"/>
      <c r="VFC479" s="1"/>
      <c r="VFD479" s="1"/>
      <c r="VFE479" s="1"/>
      <c r="VFF479" s="1"/>
      <c r="VFG479" s="1"/>
      <c r="VFH479" s="1"/>
      <c r="VFI479" s="1"/>
      <c r="VFJ479" s="1"/>
      <c r="VFK479" s="1"/>
      <c r="VFL479" s="1"/>
      <c r="VFM479" s="1"/>
      <c r="VFN479" s="1"/>
      <c r="VFO479" s="1"/>
      <c r="VFP479" s="1"/>
      <c r="VFQ479" s="1"/>
      <c r="VFR479" s="1"/>
      <c r="VFS479" s="1"/>
      <c r="VFT479" s="1"/>
      <c r="VFU479" s="1"/>
      <c r="VFV479" s="1"/>
      <c r="VFW479" s="1"/>
      <c r="VFX479" s="1"/>
      <c r="VFY479" s="1"/>
      <c r="VFZ479" s="1"/>
      <c r="VGA479" s="1"/>
      <c r="VGB479" s="1"/>
      <c r="VGC479" s="1"/>
      <c r="VGD479" s="1"/>
      <c r="VGE479" s="1"/>
      <c r="VGF479" s="1"/>
      <c r="VGG479" s="1"/>
      <c r="VGH479" s="1"/>
      <c r="VGI479" s="1"/>
      <c r="VGJ479" s="1"/>
      <c r="VGK479" s="1"/>
      <c r="VGL479" s="1"/>
      <c r="VGM479" s="1"/>
      <c r="VGN479" s="1"/>
      <c r="VGO479" s="1"/>
      <c r="VGP479" s="1"/>
      <c r="VGQ479" s="1"/>
      <c r="VGR479" s="1"/>
      <c r="VGS479" s="1"/>
      <c r="VGT479" s="1"/>
      <c r="VGU479" s="1"/>
      <c r="VGV479" s="1"/>
      <c r="VGW479" s="1"/>
      <c r="VGX479" s="1"/>
      <c r="VGY479" s="1"/>
      <c r="VGZ479" s="1"/>
      <c r="VHA479" s="1"/>
      <c r="VHB479" s="1"/>
      <c r="VHC479" s="1"/>
      <c r="VHD479" s="1"/>
      <c r="VHE479" s="1"/>
      <c r="VHF479" s="1"/>
      <c r="VHG479" s="1"/>
      <c r="VHH479" s="1"/>
      <c r="VHI479" s="1"/>
      <c r="VHJ479" s="1"/>
      <c r="VHK479" s="1"/>
      <c r="VHL479" s="1"/>
      <c r="VHM479" s="1"/>
      <c r="VHN479" s="1"/>
      <c r="VHO479" s="1"/>
      <c r="VHP479" s="1"/>
      <c r="VHQ479" s="1"/>
      <c r="VHR479" s="1"/>
      <c r="VHS479" s="1"/>
      <c r="VHT479" s="1"/>
      <c r="VHU479" s="1"/>
      <c r="VHV479" s="1"/>
      <c r="VHW479" s="1"/>
      <c r="VHX479" s="1"/>
      <c r="VHY479" s="1"/>
      <c r="VHZ479" s="1"/>
      <c r="VIA479" s="1"/>
      <c r="VIB479" s="1"/>
      <c r="VIC479" s="1"/>
      <c r="VID479" s="1"/>
      <c r="VIE479" s="1"/>
      <c r="VIF479" s="1"/>
      <c r="VIG479" s="1"/>
      <c r="VIH479" s="1"/>
      <c r="VII479" s="1"/>
      <c r="VIJ479" s="1"/>
      <c r="VIK479" s="1"/>
      <c r="VIL479" s="1"/>
      <c r="VIM479" s="1"/>
      <c r="VIN479" s="1"/>
      <c r="VIO479" s="1"/>
      <c r="VIP479" s="1"/>
      <c r="VIQ479" s="1"/>
      <c r="VIR479" s="1"/>
      <c r="VIS479" s="1"/>
      <c r="VIT479" s="1"/>
      <c r="VIU479" s="1"/>
      <c r="VIV479" s="1"/>
      <c r="VIW479" s="1"/>
      <c r="VIX479" s="1"/>
      <c r="VIY479" s="1"/>
      <c r="VIZ479" s="1"/>
      <c r="VJA479" s="1"/>
      <c r="VJB479" s="1"/>
      <c r="VJC479" s="1"/>
      <c r="VJD479" s="1"/>
      <c r="VJE479" s="1"/>
      <c r="VJF479" s="1"/>
      <c r="VJG479" s="1"/>
      <c r="VJH479" s="1"/>
      <c r="VJI479" s="1"/>
      <c r="VJJ479" s="1"/>
      <c r="VJK479" s="1"/>
      <c r="VJL479" s="1"/>
      <c r="VJM479" s="1"/>
      <c r="VJN479" s="1"/>
      <c r="VJO479" s="1"/>
      <c r="VJP479" s="1"/>
      <c r="VJQ479" s="1"/>
      <c r="VJR479" s="1"/>
      <c r="VJS479" s="1"/>
      <c r="VJT479" s="1"/>
      <c r="VJU479" s="1"/>
      <c r="VJV479" s="1"/>
      <c r="VJW479" s="1"/>
      <c r="VJX479" s="1"/>
      <c r="VJY479" s="1"/>
      <c r="VJZ479" s="1"/>
      <c r="VKA479" s="1"/>
      <c r="VKB479" s="1"/>
      <c r="VKC479" s="1"/>
      <c r="VKD479" s="1"/>
      <c r="VKE479" s="1"/>
      <c r="VKF479" s="1"/>
      <c r="VKG479" s="1"/>
      <c r="VKH479" s="1"/>
      <c r="VKI479" s="1"/>
      <c r="VKJ479" s="1"/>
      <c r="VKK479" s="1"/>
      <c r="VKL479" s="1"/>
      <c r="VKM479" s="1"/>
      <c r="VKN479" s="1"/>
      <c r="VKO479" s="1"/>
      <c r="VKP479" s="1"/>
      <c r="VKQ479" s="1"/>
      <c r="VKR479" s="1"/>
      <c r="VKS479" s="1"/>
      <c r="VKT479" s="1"/>
      <c r="VKU479" s="1"/>
      <c r="VKV479" s="1"/>
      <c r="VKW479" s="1"/>
      <c r="VKX479" s="1"/>
      <c r="VKY479" s="1"/>
      <c r="VKZ479" s="1"/>
      <c r="VLA479" s="1"/>
      <c r="VLB479" s="1"/>
      <c r="VLC479" s="1"/>
      <c r="VLD479" s="1"/>
      <c r="VLE479" s="1"/>
      <c r="VLF479" s="1"/>
      <c r="VLG479" s="1"/>
      <c r="VLH479" s="1"/>
      <c r="VLI479" s="1"/>
      <c r="VLJ479" s="1"/>
      <c r="VLK479" s="1"/>
      <c r="VLL479" s="1"/>
      <c r="VLM479" s="1"/>
      <c r="VLN479" s="1"/>
      <c r="VLO479" s="1"/>
      <c r="VLP479" s="1"/>
      <c r="VLQ479" s="1"/>
      <c r="VLR479" s="1"/>
      <c r="VLS479" s="1"/>
      <c r="VLT479" s="1"/>
      <c r="VLU479" s="1"/>
      <c r="VLV479" s="1"/>
      <c r="VLW479" s="1"/>
      <c r="VLX479" s="1"/>
      <c r="VLY479" s="1"/>
      <c r="VLZ479" s="1"/>
      <c r="VMA479" s="1"/>
      <c r="VMB479" s="1"/>
      <c r="VMC479" s="1"/>
      <c r="VMD479" s="1"/>
      <c r="VME479" s="1"/>
      <c r="VMF479" s="1"/>
      <c r="VMG479" s="1"/>
      <c r="VMH479" s="1"/>
      <c r="VMI479" s="1"/>
      <c r="VMJ479" s="1"/>
      <c r="VMK479" s="1"/>
      <c r="VML479" s="1"/>
      <c r="VMM479" s="1"/>
      <c r="VMN479" s="1"/>
      <c r="VMO479" s="1"/>
      <c r="VMP479" s="1"/>
      <c r="VMQ479" s="1"/>
      <c r="VMR479" s="1"/>
      <c r="VMS479" s="1"/>
      <c r="VMT479" s="1"/>
      <c r="VMU479" s="1"/>
      <c r="VMV479" s="1"/>
      <c r="VMW479" s="1"/>
      <c r="VMX479" s="1"/>
      <c r="VMY479" s="1"/>
      <c r="VMZ479" s="1"/>
      <c r="VNA479" s="1"/>
      <c r="VNB479" s="1"/>
      <c r="VNC479" s="1"/>
      <c r="VND479" s="1"/>
      <c r="VNE479" s="1"/>
      <c r="VNF479" s="1"/>
      <c r="VNG479" s="1"/>
      <c r="VNH479" s="1"/>
      <c r="VNI479" s="1"/>
      <c r="VNJ479" s="1"/>
      <c r="VNK479" s="1"/>
      <c r="VNL479" s="1"/>
      <c r="VNM479" s="1"/>
      <c r="VNN479" s="1"/>
      <c r="VNO479" s="1"/>
      <c r="VNP479" s="1"/>
      <c r="VNQ479" s="1"/>
      <c r="VNR479" s="1"/>
      <c r="VNS479" s="1"/>
      <c r="VNT479" s="1"/>
      <c r="VNU479" s="1"/>
      <c r="VNV479" s="1"/>
      <c r="VNW479" s="1"/>
      <c r="VNX479" s="1"/>
      <c r="VNY479" s="1"/>
      <c r="VNZ479" s="1"/>
      <c r="VOA479" s="1"/>
      <c r="VOB479" s="1"/>
      <c r="VOC479" s="1"/>
      <c r="VOD479" s="1"/>
      <c r="VOE479" s="1"/>
      <c r="VOF479" s="1"/>
      <c r="VOG479" s="1"/>
      <c r="VOH479" s="1"/>
      <c r="VOI479" s="1"/>
      <c r="VOJ479" s="1"/>
      <c r="VOK479" s="1"/>
      <c r="VOL479" s="1"/>
      <c r="VOM479" s="1"/>
      <c r="VON479" s="1"/>
      <c r="VOO479" s="1"/>
      <c r="VOP479" s="1"/>
      <c r="VOQ479" s="1"/>
      <c r="VOR479" s="1"/>
      <c r="VOS479" s="1"/>
      <c r="VOT479" s="1"/>
      <c r="VOU479" s="1"/>
      <c r="VOV479" s="1"/>
      <c r="VOW479" s="1"/>
      <c r="VOX479" s="1"/>
      <c r="VOY479" s="1"/>
      <c r="VOZ479" s="1"/>
      <c r="VPA479" s="1"/>
      <c r="VPB479" s="1"/>
      <c r="VPC479" s="1"/>
      <c r="VPD479" s="1"/>
      <c r="VPE479" s="1"/>
      <c r="VPF479" s="1"/>
      <c r="VPG479" s="1"/>
      <c r="VPH479" s="1"/>
      <c r="VPI479" s="1"/>
      <c r="VPJ479" s="1"/>
      <c r="VPK479" s="1"/>
      <c r="VPL479" s="1"/>
      <c r="VPM479" s="1"/>
      <c r="VPN479" s="1"/>
      <c r="VPO479" s="1"/>
      <c r="VPP479" s="1"/>
      <c r="VPQ479" s="1"/>
      <c r="VPR479" s="1"/>
      <c r="VPS479" s="1"/>
      <c r="VPT479" s="1"/>
      <c r="VPU479" s="1"/>
      <c r="VPV479" s="1"/>
      <c r="VPW479" s="1"/>
      <c r="VPX479" s="1"/>
      <c r="VPY479" s="1"/>
      <c r="VPZ479" s="1"/>
      <c r="VQA479" s="1"/>
      <c r="VQB479" s="1"/>
      <c r="VQC479" s="1"/>
      <c r="VQD479" s="1"/>
      <c r="VQE479" s="1"/>
      <c r="VQF479" s="1"/>
      <c r="VQG479" s="1"/>
      <c r="VQH479" s="1"/>
      <c r="VQI479" s="1"/>
      <c r="VQJ479" s="1"/>
      <c r="VQK479" s="1"/>
      <c r="VQL479" s="1"/>
      <c r="VQM479" s="1"/>
      <c r="VQN479" s="1"/>
      <c r="VQO479" s="1"/>
      <c r="VQP479" s="1"/>
      <c r="VQQ479" s="1"/>
      <c r="VQR479" s="1"/>
      <c r="VQS479" s="1"/>
      <c r="VQT479" s="1"/>
      <c r="VQU479" s="1"/>
      <c r="VQV479" s="1"/>
      <c r="VQW479" s="1"/>
      <c r="VQX479" s="1"/>
      <c r="VQY479" s="1"/>
      <c r="VQZ479" s="1"/>
      <c r="VRA479" s="1"/>
      <c r="VRB479" s="1"/>
      <c r="VRC479" s="1"/>
      <c r="VRD479" s="1"/>
      <c r="VRE479" s="1"/>
      <c r="VRF479" s="1"/>
      <c r="VRG479" s="1"/>
      <c r="VRH479" s="1"/>
      <c r="VRI479" s="1"/>
      <c r="VRJ479" s="1"/>
      <c r="VRK479" s="1"/>
      <c r="VRL479" s="1"/>
      <c r="VRM479" s="1"/>
      <c r="VRN479" s="1"/>
      <c r="VRO479" s="1"/>
      <c r="VRP479" s="1"/>
      <c r="VRQ479" s="1"/>
      <c r="VRR479" s="1"/>
      <c r="VRS479" s="1"/>
      <c r="VRT479" s="1"/>
      <c r="VRU479" s="1"/>
      <c r="VRV479" s="1"/>
      <c r="VRW479" s="1"/>
      <c r="VRX479" s="1"/>
      <c r="VRY479" s="1"/>
      <c r="VRZ479" s="1"/>
      <c r="VSA479" s="1"/>
      <c r="VSB479" s="1"/>
      <c r="VSC479" s="1"/>
      <c r="VSD479" s="1"/>
      <c r="VSE479" s="1"/>
      <c r="VSF479" s="1"/>
      <c r="VSG479" s="1"/>
      <c r="VSH479" s="1"/>
      <c r="VSI479" s="1"/>
      <c r="VSJ479" s="1"/>
      <c r="VSK479" s="1"/>
      <c r="VSL479" s="1"/>
      <c r="VSM479" s="1"/>
      <c r="VSN479" s="1"/>
      <c r="VSO479" s="1"/>
      <c r="VSP479" s="1"/>
      <c r="VSQ479" s="1"/>
      <c r="VSR479" s="1"/>
      <c r="VSS479" s="1"/>
      <c r="VST479" s="1"/>
      <c r="VSU479" s="1"/>
      <c r="VSV479" s="1"/>
      <c r="VSW479" s="1"/>
      <c r="VSX479" s="1"/>
      <c r="VSY479" s="1"/>
      <c r="VSZ479" s="1"/>
      <c r="VTA479" s="1"/>
      <c r="VTB479" s="1"/>
      <c r="VTC479" s="1"/>
      <c r="VTD479" s="1"/>
      <c r="VTE479" s="1"/>
      <c r="VTF479" s="1"/>
      <c r="VTG479" s="1"/>
      <c r="VTH479" s="1"/>
      <c r="VTI479" s="1"/>
      <c r="VTJ479" s="1"/>
      <c r="VTK479" s="1"/>
      <c r="VTL479" s="1"/>
      <c r="VTM479" s="1"/>
      <c r="VTN479" s="1"/>
      <c r="VTO479" s="1"/>
      <c r="VTP479" s="1"/>
      <c r="VTQ479" s="1"/>
      <c r="VTR479" s="1"/>
      <c r="VTS479" s="1"/>
      <c r="VTT479" s="1"/>
      <c r="VTU479" s="1"/>
      <c r="VTV479" s="1"/>
      <c r="VTW479" s="1"/>
      <c r="VTX479" s="1"/>
      <c r="VTY479" s="1"/>
      <c r="VTZ479" s="1"/>
      <c r="VUA479" s="1"/>
      <c r="VUB479" s="1"/>
      <c r="VUC479" s="1"/>
      <c r="VUD479" s="1"/>
      <c r="VUE479" s="1"/>
      <c r="VUF479" s="1"/>
      <c r="VUG479" s="1"/>
      <c r="VUH479" s="1"/>
      <c r="VUI479" s="1"/>
      <c r="VUJ479" s="1"/>
      <c r="VUK479" s="1"/>
      <c r="VUL479" s="1"/>
      <c r="VUM479" s="1"/>
      <c r="VUN479" s="1"/>
      <c r="VUO479" s="1"/>
      <c r="VUP479" s="1"/>
      <c r="VUQ479" s="1"/>
      <c r="VUR479" s="1"/>
      <c r="VUS479" s="1"/>
      <c r="VUT479" s="1"/>
      <c r="VUU479" s="1"/>
      <c r="VUV479" s="1"/>
      <c r="VUW479" s="1"/>
      <c r="VUX479" s="1"/>
      <c r="VUY479" s="1"/>
      <c r="VUZ479" s="1"/>
      <c r="VVA479" s="1"/>
      <c r="VVB479" s="1"/>
      <c r="VVC479" s="1"/>
      <c r="VVD479" s="1"/>
      <c r="VVE479" s="1"/>
      <c r="VVF479" s="1"/>
      <c r="VVG479" s="1"/>
      <c r="VVH479" s="1"/>
      <c r="VVI479" s="1"/>
      <c r="VVJ479" s="1"/>
      <c r="VVK479" s="1"/>
      <c r="VVL479" s="1"/>
      <c r="VVM479" s="1"/>
      <c r="VVN479" s="1"/>
      <c r="VVO479" s="1"/>
      <c r="VVP479" s="1"/>
      <c r="VVQ479" s="1"/>
      <c r="VVR479" s="1"/>
      <c r="VVS479" s="1"/>
      <c r="VVT479" s="1"/>
      <c r="VVU479" s="1"/>
      <c r="VVV479" s="1"/>
      <c r="VVW479" s="1"/>
      <c r="VVX479" s="1"/>
      <c r="VVY479" s="1"/>
      <c r="VVZ479" s="1"/>
      <c r="VWA479" s="1"/>
      <c r="VWB479" s="1"/>
      <c r="VWC479" s="1"/>
      <c r="VWD479" s="1"/>
      <c r="VWE479" s="1"/>
      <c r="VWF479" s="1"/>
      <c r="VWG479" s="1"/>
      <c r="VWH479" s="1"/>
      <c r="VWI479" s="1"/>
      <c r="VWJ479" s="1"/>
      <c r="VWK479" s="1"/>
      <c r="VWL479" s="1"/>
      <c r="VWM479" s="1"/>
      <c r="VWN479" s="1"/>
      <c r="VWO479" s="1"/>
      <c r="VWP479" s="1"/>
      <c r="VWQ479" s="1"/>
      <c r="VWR479" s="1"/>
      <c r="VWS479" s="1"/>
      <c r="VWT479" s="1"/>
      <c r="VWU479" s="1"/>
      <c r="VWV479" s="1"/>
      <c r="VWW479" s="1"/>
      <c r="VWX479" s="1"/>
      <c r="VWY479" s="1"/>
      <c r="VWZ479" s="1"/>
      <c r="VXA479" s="1"/>
      <c r="VXB479" s="1"/>
      <c r="VXC479" s="1"/>
      <c r="VXD479" s="1"/>
      <c r="VXE479" s="1"/>
      <c r="VXF479" s="1"/>
      <c r="VXG479" s="1"/>
      <c r="VXH479" s="1"/>
      <c r="VXI479" s="1"/>
      <c r="VXJ479" s="1"/>
      <c r="VXK479" s="1"/>
      <c r="VXL479" s="1"/>
      <c r="VXM479" s="1"/>
      <c r="VXN479" s="1"/>
      <c r="VXO479" s="1"/>
      <c r="VXP479" s="1"/>
      <c r="VXQ479" s="1"/>
      <c r="VXR479" s="1"/>
      <c r="VXS479" s="1"/>
      <c r="VXT479" s="1"/>
      <c r="VXU479" s="1"/>
      <c r="VXV479" s="1"/>
      <c r="VXW479" s="1"/>
      <c r="VXX479" s="1"/>
      <c r="VXY479" s="1"/>
      <c r="VXZ479" s="1"/>
      <c r="VYA479" s="1"/>
      <c r="VYB479" s="1"/>
      <c r="VYC479" s="1"/>
      <c r="VYD479" s="1"/>
      <c r="VYE479" s="1"/>
      <c r="VYF479" s="1"/>
      <c r="VYG479" s="1"/>
      <c r="VYH479" s="1"/>
      <c r="VYI479" s="1"/>
      <c r="VYJ479" s="1"/>
      <c r="VYK479" s="1"/>
      <c r="VYL479" s="1"/>
      <c r="VYM479" s="1"/>
      <c r="VYN479" s="1"/>
      <c r="VYO479" s="1"/>
      <c r="VYP479" s="1"/>
      <c r="VYQ479" s="1"/>
      <c r="VYR479" s="1"/>
      <c r="VYS479" s="1"/>
      <c r="VYT479" s="1"/>
      <c r="VYU479" s="1"/>
      <c r="VYV479" s="1"/>
      <c r="VYW479" s="1"/>
      <c r="VYX479" s="1"/>
      <c r="VYY479" s="1"/>
      <c r="VYZ479" s="1"/>
      <c r="VZA479" s="1"/>
      <c r="VZB479" s="1"/>
      <c r="VZC479" s="1"/>
      <c r="VZD479" s="1"/>
      <c r="VZE479" s="1"/>
      <c r="VZF479" s="1"/>
      <c r="VZG479" s="1"/>
      <c r="VZH479" s="1"/>
      <c r="VZI479" s="1"/>
      <c r="VZJ479" s="1"/>
      <c r="VZK479" s="1"/>
      <c r="VZL479" s="1"/>
      <c r="VZM479" s="1"/>
      <c r="VZN479" s="1"/>
      <c r="VZO479" s="1"/>
      <c r="VZP479" s="1"/>
      <c r="VZQ479" s="1"/>
      <c r="VZR479" s="1"/>
      <c r="VZS479" s="1"/>
      <c r="VZT479" s="1"/>
      <c r="VZU479" s="1"/>
      <c r="VZV479" s="1"/>
      <c r="VZW479" s="1"/>
      <c r="VZX479" s="1"/>
      <c r="VZY479" s="1"/>
      <c r="VZZ479" s="1"/>
      <c r="WAA479" s="1"/>
      <c r="WAB479" s="1"/>
      <c r="WAC479" s="1"/>
      <c r="WAD479" s="1"/>
      <c r="WAE479" s="1"/>
      <c r="WAF479" s="1"/>
      <c r="WAG479" s="1"/>
      <c r="WAH479" s="1"/>
      <c r="WAI479" s="1"/>
      <c r="WAJ479" s="1"/>
      <c r="WAK479" s="1"/>
      <c r="WAL479" s="1"/>
      <c r="WAM479" s="1"/>
      <c r="WAN479" s="1"/>
      <c r="WAO479" s="1"/>
      <c r="WAP479" s="1"/>
      <c r="WAQ479" s="1"/>
      <c r="WAR479" s="1"/>
      <c r="WAS479" s="1"/>
      <c r="WAT479" s="1"/>
      <c r="WAU479" s="1"/>
      <c r="WAV479" s="1"/>
      <c r="WAW479" s="1"/>
      <c r="WAX479" s="1"/>
      <c r="WAY479" s="1"/>
      <c r="WAZ479" s="1"/>
      <c r="WBA479" s="1"/>
      <c r="WBB479" s="1"/>
      <c r="WBC479" s="1"/>
      <c r="WBD479" s="1"/>
      <c r="WBE479" s="1"/>
      <c r="WBF479" s="1"/>
      <c r="WBG479" s="1"/>
      <c r="WBH479" s="1"/>
      <c r="WBI479" s="1"/>
      <c r="WBJ479" s="1"/>
      <c r="WBK479" s="1"/>
      <c r="WBL479" s="1"/>
      <c r="WBM479" s="1"/>
      <c r="WBN479" s="1"/>
      <c r="WBO479" s="1"/>
      <c r="WBP479" s="1"/>
      <c r="WBQ479" s="1"/>
      <c r="WBR479" s="1"/>
      <c r="WBS479" s="1"/>
      <c r="WBT479" s="1"/>
      <c r="WBU479" s="1"/>
      <c r="WBV479" s="1"/>
      <c r="WBW479" s="1"/>
      <c r="WBX479" s="1"/>
      <c r="WBY479" s="1"/>
      <c r="WBZ479" s="1"/>
      <c r="WCA479" s="1"/>
      <c r="WCB479" s="1"/>
      <c r="WCC479" s="1"/>
      <c r="WCD479" s="1"/>
      <c r="WCE479" s="1"/>
      <c r="WCF479" s="1"/>
      <c r="WCG479" s="1"/>
      <c r="WCH479" s="1"/>
      <c r="WCI479" s="1"/>
      <c r="WCJ479" s="1"/>
      <c r="WCK479" s="1"/>
      <c r="WCL479" s="1"/>
      <c r="WCM479" s="1"/>
      <c r="WCN479" s="1"/>
      <c r="WCO479" s="1"/>
      <c r="WCP479" s="1"/>
      <c r="WCQ479" s="1"/>
      <c r="WCR479" s="1"/>
      <c r="WCS479" s="1"/>
      <c r="WCT479" s="1"/>
      <c r="WCU479" s="1"/>
      <c r="WCV479" s="1"/>
      <c r="WCW479" s="1"/>
      <c r="WCX479" s="1"/>
      <c r="WCY479" s="1"/>
      <c r="WCZ479" s="1"/>
      <c r="WDA479" s="1"/>
      <c r="WDB479" s="1"/>
      <c r="WDC479" s="1"/>
      <c r="WDD479" s="1"/>
      <c r="WDE479" s="1"/>
      <c r="WDF479" s="1"/>
      <c r="WDG479" s="1"/>
      <c r="WDH479" s="1"/>
      <c r="WDI479" s="1"/>
      <c r="WDJ479" s="1"/>
      <c r="WDK479" s="1"/>
      <c r="WDL479" s="1"/>
      <c r="WDM479" s="1"/>
      <c r="WDN479" s="1"/>
      <c r="WDO479" s="1"/>
      <c r="WDP479" s="1"/>
      <c r="WDQ479" s="1"/>
      <c r="WDR479" s="1"/>
      <c r="WDS479" s="1"/>
      <c r="WDT479" s="1"/>
      <c r="WDU479" s="1"/>
      <c r="WDV479" s="1"/>
      <c r="WDW479" s="1"/>
      <c r="WDX479" s="1"/>
      <c r="WDY479" s="1"/>
      <c r="WDZ479" s="1"/>
      <c r="WEA479" s="1"/>
      <c r="WEB479" s="1"/>
      <c r="WEC479" s="1"/>
      <c r="WED479" s="1"/>
      <c r="WEE479" s="1"/>
      <c r="WEF479" s="1"/>
      <c r="WEG479" s="1"/>
      <c r="WEH479" s="1"/>
      <c r="WEI479" s="1"/>
      <c r="WEJ479" s="1"/>
      <c r="WEK479" s="1"/>
      <c r="WEL479" s="1"/>
      <c r="WEM479" s="1"/>
      <c r="WEN479" s="1"/>
      <c r="WEO479" s="1"/>
      <c r="WEP479" s="1"/>
      <c r="WEQ479" s="1"/>
      <c r="WER479" s="1"/>
      <c r="WES479" s="1"/>
      <c r="WET479" s="1"/>
      <c r="WEU479" s="1"/>
      <c r="WEV479" s="1"/>
      <c r="WEW479" s="1"/>
      <c r="WEX479" s="1"/>
      <c r="WEY479" s="1"/>
      <c r="WEZ479" s="1"/>
      <c r="WFA479" s="1"/>
      <c r="WFB479" s="1"/>
      <c r="WFC479" s="1"/>
      <c r="WFD479" s="1"/>
      <c r="WFE479" s="1"/>
      <c r="WFF479" s="1"/>
      <c r="WFG479" s="1"/>
      <c r="WFH479" s="1"/>
      <c r="WFI479" s="1"/>
      <c r="WFJ479" s="1"/>
      <c r="WFK479" s="1"/>
      <c r="WFL479" s="1"/>
      <c r="WFM479" s="1"/>
      <c r="WFN479" s="1"/>
      <c r="WFO479" s="1"/>
      <c r="WFP479" s="1"/>
      <c r="WFQ479" s="1"/>
      <c r="WFR479" s="1"/>
      <c r="WFS479" s="1"/>
      <c r="WFT479" s="1"/>
      <c r="WFU479" s="1"/>
      <c r="WFV479" s="1"/>
      <c r="WFW479" s="1"/>
      <c r="WFX479" s="1"/>
      <c r="WFY479" s="1"/>
      <c r="WFZ479" s="1"/>
      <c r="WGA479" s="1"/>
      <c r="WGB479" s="1"/>
      <c r="WGC479" s="1"/>
      <c r="WGD479" s="1"/>
      <c r="WGE479" s="1"/>
      <c r="WGF479" s="1"/>
      <c r="WGG479" s="1"/>
      <c r="WGH479" s="1"/>
      <c r="WGI479" s="1"/>
      <c r="WGJ479" s="1"/>
      <c r="WGK479" s="1"/>
      <c r="WGL479" s="1"/>
      <c r="WGM479" s="1"/>
      <c r="WGN479" s="1"/>
      <c r="WGO479" s="1"/>
      <c r="WGP479" s="1"/>
      <c r="WGQ479" s="1"/>
      <c r="WGR479" s="1"/>
      <c r="WGS479" s="1"/>
      <c r="WGT479" s="1"/>
      <c r="WGU479" s="1"/>
      <c r="WGV479" s="1"/>
      <c r="WGW479" s="1"/>
      <c r="WGX479" s="1"/>
      <c r="WGY479" s="1"/>
      <c r="WGZ479" s="1"/>
      <c r="WHA479" s="1"/>
      <c r="WHB479" s="1"/>
      <c r="WHC479" s="1"/>
      <c r="WHD479" s="1"/>
      <c r="WHE479" s="1"/>
      <c r="WHF479" s="1"/>
      <c r="WHG479" s="1"/>
      <c r="WHH479" s="1"/>
      <c r="WHI479" s="1"/>
      <c r="WHJ479" s="1"/>
      <c r="WHK479" s="1"/>
      <c r="WHL479" s="1"/>
      <c r="WHM479" s="1"/>
      <c r="WHN479" s="1"/>
      <c r="WHO479" s="1"/>
      <c r="WHP479" s="1"/>
      <c r="WHQ479" s="1"/>
      <c r="WHR479" s="1"/>
      <c r="WHS479" s="1"/>
      <c r="WHT479" s="1"/>
      <c r="WHU479" s="1"/>
      <c r="WHV479" s="1"/>
      <c r="WHW479" s="1"/>
      <c r="WHX479" s="1"/>
      <c r="WHY479" s="1"/>
      <c r="WHZ479" s="1"/>
      <c r="WIA479" s="1"/>
      <c r="WIB479" s="1"/>
      <c r="WIC479" s="1"/>
      <c r="WID479" s="1"/>
      <c r="WIE479" s="1"/>
      <c r="WIF479" s="1"/>
      <c r="WIG479" s="1"/>
      <c r="WIH479" s="1"/>
      <c r="WII479" s="1"/>
      <c r="WIJ479" s="1"/>
      <c r="WIK479" s="1"/>
      <c r="WIL479" s="1"/>
      <c r="WIM479" s="1"/>
      <c r="WIN479" s="1"/>
      <c r="WIO479" s="1"/>
      <c r="WIP479" s="1"/>
      <c r="WIQ479" s="1"/>
      <c r="WIR479" s="1"/>
      <c r="WIS479" s="1"/>
      <c r="WIT479" s="1"/>
      <c r="WIU479" s="1"/>
      <c r="WIV479" s="1"/>
      <c r="WIW479" s="1"/>
      <c r="WIX479" s="1"/>
      <c r="WIY479" s="1"/>
      <c r="WIZ479" s="1"/>
      <c r="WJA479" s="1"/>
      <c r="WJB479" s="1"/>
      <c r="WJC479" s="1"/>
      <c r="WJD479" s="1"/>
      <c r="WJE479" s="1"/>
      <c r="WJF479" s="1"/>
      <c r="WJG479" s="1"/>
      <c r="WJH479" s="1"/>
      <c r="WJI479" s="1"/>
      <c r="WJJ479" s="1"/>
      <c r="WJK479" s="1"/>
      <c r="WJL479" s="1"/>
      <c r="WJM479" s="1"/>
      <c r="WJN479" s="1"/>
      <c r="WJO479" s="1"/>
      <c r="WJP479" s="1"/>
      <c r="WJQ479" s="1"/>
      <c r="WJR479" s="1"/>
      <c r="WJS479" s="1"/>
      <c r="WJT479" s="1"/>
      <c r="WJU479" s="1"/>
      <c r="WJV479" s="1"/>
      <c r="WJW479" s="1"/>
      <c r="WJX479" s="1"/>
      <c r="WJY479" s="1"/>
      <c r="WJZ479" s="1"/>
      <c r="WKA479" s="1"/>
      <c r="WKB479" s="1"/>
      <c r="WKC479" s="1"/>
      <c r="WKD479" s="1"/>
      <c r="WKE479" s="1"/>
      <c r="WKF479" s="1"/>
      <c r="WKG479" s="1"/>
      <c r="WKH479" s="1"/>
      <c r="WKI479" s="1"/>
      <c r="WKJ479" s="1"/>
      <c r="WKK479" s="1"/>
      <c r="WKL479" s="1"/>
      <c r="WKM479" s="1"/>
      <c r="WKN479" s="1"/>
      <c r="WKO479" s="1"/>
      <c r="WKP479" s="1"/>
      <c r="WKQ479" s="1"/>
      <c r="WKR479" s="1"/>
      <c r="WKS479" s="1"/>
      <c r="WKT479" s="1"/>
      <c r="WKU479" s="1"/>
      <c r="WKV479" s="1"/>
      <c r="WKW479" s="1"/>
      <c r="WKX479" s="1"/>
      <c r="WKY479" s="1"/>
      <c r="WKZ479" s="1"/>
      <c r="WLA479" s="1"/>
      <c r="WLB479" s="1"/>
      <c r="WLC479" s="1"/>
      <c r="WLD479" s="1"/>
      <c r="WLE479" s="1"/>
      <c r="WLF479" s="1"/>
      <c r="WLG479" s="1"/>
      <c r="WLH479" s="1"/>
      <c r="WLI479" s="1"/>
      <c r="WLJ479" s="1"/>
      <c r="WLK479" s="1"/>
      <c r="WLL479" s="1"/>
      <c r="WLM479" s="1"/>
      <c r="WLN479" s="1"/>
      <c r="WLO479" s="1"/>
      <c r="WLP479" s="1"/>
      <c r="WLQ479" s="1"/>
      <c r="WLR479" s="1"/>
      <c r="WLS479" s="1"/>
      <c r="WLT479" s="1"/>
      <c r="WLU479" s="1"/>
      <c r="WLV479" s="1"/>
      <c r="WLW479" s="1"/>
      <c r="WLX479" s="1"/>
      <c r="WLY479" s="1"/>
      <c r="WLZ479" s="1"/>
      <c r="WMA479" s="1"/>
      <c r="WMB479" s="1"/>
      <c r="WMC479" s="1"/>
      <c r="WMD479" s="1"/>
      <c r="WME479" s="1"/>
      <c r="WMF479" s="1"/>
      <c r="WMG479" s="1"/>
      <c r="WMH479" s="1"/>
      <c r="WMI479" s="1"/>
      <c r="WMJ479" s="1"/>
      <c r="WMK479" s="1"/>
      <c r="WML479" s="1"/>
      <c r="WMM479" s="1"/>
      <c r="WMN479" s="1"/>
      <c r="WMO479" s="1"/>
      <c r="WMP479" s="1"/>
      <c r="WMQ479" s="1"/>
      <c r="WMR479" s="1"/>
      <c r="WMS479" s="1"/>
      <c r="WMT479" s="1"/>
      <c r="WMU479" s="1"/>
      <c r="WMV479" s="1"/>
      <c r="WMW479" s="1"/>
      <c r="WMX479" s="1"/>
      <c r="WMY479" s="1"/>
      <c r="WMZ479" s="1"/>
      <c r="WNA479" s="1"/>
      <c r="WNB479" s="1"/>
      <c r="WNC479" s="1"/>
      <c r="WND479" s="1"/>
      <c r="WNE479" s="1"/>
      <c r="WNF479" s="1"/>
      <c r="WNG479" s="1"/>
      <c r="WNH479" s="1"/>
      <c r="WNI479" s="1"/>
      <c r="WNJ479" s="1"/>
      <c r="WNK479" s="1"/>
      <c r="WNL479" s="1"/>
      <c r="WNM479" s="1"/>
      <c r="WNN479" s="1"/>
      <c r="WNO479" s="1"/>
      <c r="WNP479" s="1"/>
      <c r="WNQ479" s="1"/>
      <c r="WNR479" s="1"/>
      <c r="WNS479" s="1"/>
      <c r="WNT479" s="1"/>
      <c r="WNU479" s="1"/>
      <c r="WNV479" s="1"/>
      <c r="WNW479" s="1"/>
      <c r="WNX479" s="1"/>
      <c r="WNY479" s="1"/>
      <c r="WNZ479" s="1"/>
      <c r="WOA479" s="1"/>
      <c r="WOB479" s="1"/>
      <c r="WOC479" s="1"/>
      <c r="WOD479" s="1"/>
      <c r="WOE479" s="1"/>
      <c r="WOF479" s="1"/>
      <c r="WOG479" s="1"/>
      <c r="WOH479" s="1"/>
      <c r="WOI479" s="1"/>
      <c r="WOJ479" s="1"/>
      <c r="WOK479" s="1"/>
      <c r="WOL479" s="1"/>
      <c r="WOM479" s="1"/>
      <c r="WON479" s="1"/>
      <c r="WOO479" s="1"/>
      <c r="WOP479" s="1"/>
      <c r="WOQ479" s="1"/>
      <c r="WOR479" s="1"/>
      <c r="WOS479" s="1"/>
      <c r="WOT479" s="1"/>
      <c r="WOU479" s="1"/>
      <c r="WOV479" s="1"/>
      <c r="WOW479" s="1"/>
      <c r="WOX479" s="1"/>
      <c r="WOY479" s="1"/>
      <c r="WOZ479" s="1"/>
      <c r="WPA479" s="1"/>
      <c r="WPB479" s="1"/>
      <c r="WPC479" s="1"/>
      <c r="WPD479" s="1"/>
      <c r="WPE479" s="1"/>
      <c r="WPF479" s="1"/>
      <c r="WPG479" s="1"/>
      <c r="WPH479" s="1"/>
      <c r="WPI479" s="1"/>
      <c r="WPJ479" s="1"/>
      <c r="WPK479" s="1"/>
      <c r="WPL479" s="1"/>
      <c r="WPM479" s="1"/>
      <c r="WPN479" s="1"/>
      <c r="WPO479" s="1"/>
      <c r="WPP479" s="1"/>
      <c r="WPQ479" s="1"/>
      <c r="WPR479" s="1"/>
      <c r="WPS479" s="1"/>
      <c r="WPT479" s="1"/>
      <c r="WPU479" s="1"/>
      <c r="WPV479" s="1"/>
      <c r="WPW479" s="1"/>
      <c r="WPX479" s="1"/>
      <c r="WPY479" s="1"/>
      <c r="WPZ479" s="1"/>
      <c r="WQA479" s="1"/>
      <c r="WQB479" s="1"/>
      <c r="WQC479" s="1"/>
      <c r="WQD479" s="1"/>
      <c r="WQE479" s="1"/>
      <c r="WQF479" s="1"/>
      <c r="WQG479" s="1"/>
      <c r="WQH479" s="1"/>
      <c r="WQI479" s="1"/>
      <c r="WQJ479" s="1"/>
      <c r="WQK479" s="1"/>
      <c r="WQL479" s="1"/>
      <c r="WQM479" s="1"/>
      <c r="WQN479" s="1"/>
      <c r="WQO479" s="1"/>
      <c r="WQP479" s="1"/>
      <c r="WQQ479" s="1"/>
      <c r="WQR479" s="1"/>
      <c r="WQS479" s="1"/>
      <c r="WQT479" s="1"/>
      <c r="WQU479" s="1"/>
      <c r="WQV479" s="1"/>
      <c r="WQW479" s="1"/>
      <c r="WQX479" s="1"/>
      <c r="WQY479" s="1"/>
      <c r="WQZ479" s="1"/>
      <c r="WRA479" s="1"/>
      <c r="WRB479" s="1"/>
      <c r="WRC479" s="1"/>
      <c r="WRD479" s="1"/>
      <c r="WRE479" s="1"/>
      <c r="WRF479" s="1"/>
      <c r="WRG479" s="1"/>
      <c r="WRH479" s="1"/>
      <c r="WRI479" s="1"/>
      <c r="WRJ479" s="1"/>
      <c r="WRK479" s="1"/>
      <c r="WRL479" s="1"/>
      <c r="WRM479" s="1"/>
      <c r="WRN479" s="1"/>
      <c r="WRO479" s="1"/>
      <c r="WRP479" s="1"/>
      <c r="WRQ479" s="1"/>
      <c r="WRR479" s="1"/>
      <c r="WRS479" s="1"/>
      <c r="WRT479" s="1"/>
      <c r="WRU479" s="1"/>
      <c r="WRV479" s="1"/>
      <c r="WRW479" s="1"/>
      <c r="WRX479" s="1"/>
      <c r="WRY479" s="1"/>
      <c r="WRZ479" s="1"/>
      <c r="WSA479" s="1"/>
      <c r="WSB479" s="1"/>
      <c r="WSC479" s="1"/>
      <c r="WSD479" s="1"/>
      <c r="WSE479" s="1"/>
      <c r="WSF479" s="1"/>
      <c r="WSG479" s="1"/>
      <c r="WSH479" s="1"/>
      <c r="WSI479" s="1"/>
      <c r="WSJ479" s="1"/>
      <c r="WSK479" s="1"/>
      <c r="WSL479" s="1"/>
      <c r="WSM479" s="1"/>
      <c r="WSN479" s="1"/>
      <c r="WSO479" s="1"/>
      <c r="WSP479" s="1"/>
      <c r="WSQ479" s="1"/>
      <c r="WSR479" s="1"/>
      <c r="WSS479" s="1"/>
      <c r="WST479" s="1"/>
      <c r="WSU479" s="1"/>
      <c r="WSV479" s="1"/>
      <c r="WSW479" s="1"/>
      <c r="WSX479" s="1"/>
      <c r="WSY479" s="1"/>
      <c r="WSZ479" s="1"/>
      <c r="WTA479" s="1"/>
      <c r="WTB479" s="1"/>
      <c r="WTC479" s="1"/>
      <c r="WTD479" s="1"/>
      <c r="WTE479" s="1"/>
      <c r="WTF479" s="1"/>
      <c r="WTG479" s="1"/>
      <c r="WTH479" s="1"/>
      <c r="WTI479" s="1"/>
      <c r="WTJ479" s="1"/>
      <c r="WTK479" s="1"/>
      <c r="WTL479" s="1"/>
      <c r="WTM479" s="1"/>
      <c r="WTN479" s="1"/>
      <c r="WTO479" s="1"/>
      <c r="WTP479" s="1"/>
      <c r="WTQ479" s="1"/>
      <c r="WTR479" s="1"/>
      <c r="WTS479" s="1"/>
      <c r="WTT479" s="1"/>
      <c r="WTU479" s="1"/>
      <c r="WTV479" s="1"/>
      <c r="WTW479" s="1"/>
      <c r="WTX479" s="1"/>
      <c r="WTY479" s="1"/>
      <c r="WTZ479" s="1"/>
      <c r="WUA479" s="1"/>
      <c r="WUB479" s="1"/>
      <c r="WUC479" s="1"/>
      <c r="WUD479" s="1"/>
      <c r="WUE479" s="1"/>
      <c r="WUF479" s="1"/>
      <c r="WUG479" s="1"/>
      <c r="WUH479" s="1"/>
      <c r="WUI479" s="1"/>
      <c r="WUJ479" s="1"/>
      <c r="WUK479" s="1"/>
      <c r="WUL479" s="1"/>
      <c r="WUM479" s="1"/>
      <c r="WUN479" s="1"/>
      <c r="WUO479" s="1"/>
      <c r="WUP479" s="1"/>
      <c r="WUQ479" s="1"/>
      <c r="WUR479" s="1"/>
      <c r="WUS479" s="1"/>
      <c r="WUT479" s="1"/>
      <c r="WUU479" s="1"/>
      <c r="WUV479" s="1"/>
      <c r="WUW479" s="1"/>
      <c r="WUX479" s="1"/>
      <c r="WUY479" s="1"/>
      <c r="WUZ479" s="1"/>
      <c r="WVA479" s="1"/>
      <c r="WVB479" s="1"/>
      <c r="WVC479" s="1"/>
      <c r="WVD479" s="1"/>
      <c r="WVE479" s="1"/>
      <c r="WVF479" s="1"/>
      <c r="WVG479" s="1"/>
      <c r="WVH479" s="1"/>
      <c r="WVI479" s="1"/>
      <c r="WVJ479" s="1"/>
      <c r="WVK479" s="1"/>
      <c r="WVL479" s="1"/>
      <c r="WVM479" s="1"/>
      <c r="WVN479" s="1"/>
      <c r="WVO479" s="1"/>
      <c r="WVP479" s="1"/>
      <c r="WVQ479" s="1"/>
      <c r="WVR479" s="1"/>
      <c r="WVS479" s="1"/>
      <c r="WVT479" s="1"/>
      <c r="WVU479" s="1"/>
      <c r="WVV479" s="1"/>
      <c r="WVW479" s="1"/>
      <c r="WVX479" s="1"/>
      <c r="WVY479" s="1"/>
      <c r="WVZ479" s="1"/>
      <c r="WWA479" s="1"/>
      <c r="WWB479" s="1"/>
      <c r="WWC479" s="1"/>
      <c r="WWD479" s="1"/>
      <c r="WWE479" s="1"/>
      <c r="WWF479" s="1"/>
      <c r="WWG479" s="1"/>
      <c r="WWH479" s="1"/>
      <c r="WWI479" s="1"/>
      <c r="WWJ479" s="1"/>
      <c r="WWK479" s="1"/>
      <c r="WWL479" s="1"/>
      <c r="WWM479" s="1"/>
      <c r="WWN479" s="1"/>
      <c r="WWO479" s="1"/>
      <c r="WWP479" s="1"/>
      <c r="WWQ479" s="1"/>
      <c r="WWR479" s="1"/>
      <c r="WWS479" s="1"/>
      <c r="WWT479" s="1"/>
      <c r="WWU479" s="1"/>
      <c r="WWV479" s="1"/>
      <c r="WWW479" s="1"/>
      <c r="WWX479" s="1"/>
      <c r="WWY479" s="1"/>
      <c r="WWZ479" s="1"/>
      <c r="WXA479" s="1"/>
      <c r="WXB479" s="1"/>
      <c r="WXC479" s="1"/>
      <c r="WXD479" s="1"/>
      <c r="WXE479" s="1"/>
      <c r="WXF479" s="1"/>
      <c r="WXG479" s="1"/>
      <c r="WXH479" s="1"/>
      <c r="WXI479" s="1"/>
      <c r="WXJ479" s="1"/>
      <c r="WXK479" s="1"/>
      <c r="WXL479" s="1"/>
      <c r="WXM479" s="1"/>
      <c r="WXN479" s="1"/>
      <c r="WXO479" s="1"/>
      <c r="WXP479" s="1"/>
      <c r="WXQ479" s="1"/>
      <c r="WXR479" s="1"/>
      <c r="WXS479" s="1"/>
      <c r="WXT479" s="1"/>
      <c r="WXU479" s="1"/>
      <c r="WXV479" s="1"/>
      <c r="WXW479" s="1"/>
      <c r="WXX479" s="1"/>
      <c r="WXY479" s="1"/>
      <c r="WXZ479" s="1"/>
      <c r="WYA479" s="1"/>
      <c r="WYB479" s="1"/>
      <c r="WYC479" s="1"/>
      <c r="WYD479" s="1"/>
      <c r="WYE479" s="1"/>
      <c r="WYF479" s="1"/>
      <c r="WYG479" s="1"/>
      <c r="WYH479" s="1"/>
      <c r="WYI479" s="1"/>
      <c r="WYJ479" s="1"/>
      <c r="WYK479" s="1"/>
      <c r="WYL479" s="1"/>
      <c r="WYM479" s="1"/>
      <c r="WYN479" s="1"/>
      <c r="WYO479" s="1"/>
      <c r="WYP479" s="1"/>
      <c r="WYQ479" s="1"/>
      <c r="WYR479" s="1"/>
      <c r="WYS479" s="1"/>
      <c r="WYT479" s="1"/>
      <c r="WYU479" s="1"/>
      <c r="WYV479" s="1"/>
      <c r="WYW479" s="1"/>
      <c r="WYX479" s="1"/>
      <c r="WYY479" s="1"/>
      <c r="WYZ479" s="1"/>
      <c r="WZA479" s="1"/>
      <c r="WZB479" s="1"/>
      <c r="WZC479" s="1"/>
      <c r="WZD479" s="1"/>
      <c r="WZE479" s="1"/>
      <c r="WZF479" s="1"/>
      <c r="WZG479" s="1"/>
      <c r="WZH479" s="1"/>
      <c r="WZI479" s="1"/>
      <c r="WZJ479" s="1"/>
      <c r="WZK479" s="1"/>
      <c r="WZL479" s="1"/>
      <c r="WZM479" s="1"/>
      <c r="WZN479" s="1"/>
      <c r="WZO479" s="1"/>
      <c r="WZP479" s="1"/>
      <c r="WZQ479" s="1"/>
      <c r="WZR479" s="1"/>
      <c r="WZS479" s="1"/>
      <c r="WZT479" s="1"/>
      <c r="WZU479" s="1"/>
      <c r="WZV479" s="1"/>
      <c r="WZW479" s="1"/>
      <c r="WZX479" s="1"/>
      <c r="WZY479" s="1"/>
      <c r="WZZ479" s="1"/>
      <c r="XAA479" s="1"/>
      <c r="XAB479" s="1"/>
      <c r="XAC479" s="1"/>
      <c r="XAD479" s="1"/>
      <c r="XAE479" s="1"/>
      <c r="XAF479" s="1"/>
      <c r="XAG479" s="1"/>
      <c r="XAH479" s="1"/>
      <c r="XAI479" s="1"/>
      <c r="XAJ479" s="1"/>
      <c r="XAK479" s="1"/>
      <c r="XAL479" s="1"/>
      <c r="XAM479" s="1"/>
      <c r="XAN479" s="1"/>
      <c r="XAO479" s="1"/>
      <c r="XAP479" s="1"/>
      <c r="XAQ479" s="1"/>
      <c r="XAR479" s="1"/>
      <c r="XAS479" s="1"/>
      <c r="XAT479" s="1"/>
      <c r="XAU479" s="1"/>
      <c r="XAV479" s="1"/>
      <c r="XAW479" s="1"/>
      <c r="XAX479" s="1"/>
      <c r="XAY479" s="1"/>
      <c r="XAZ479" s="1"/>
      <c r="XBA479" s="1"/>
      <c r="XBB479" s="1"/>
      <c r="XBC479" s="1"/>
      <c r="XBD479" s="1"/>
      <c r="XBE479" s="1"/>
      <c r="XBF479" s="1"/>
      <c r="XBG479" s="1"/>
      <c r="XBH479" s="1"/>
      <c r="XBI479" s="1"/>
      <c r="XBJ479" s="1"/>
      <c r="XBK479" s="1"/>
      <c r="XBL479" s="1"/>
      <c r="XBM479" s="1"/>
      <c r="XBN479" s="1"/>
      <c r="XBO479" s="1"/>
      <c r="XBP479" s="1"/>
      <c r="XBQ479" s="1"/>
      <c r="XBR479" s="1"/>
      <c r="XBS479" s="1"/>
      <c r="XBT479" s="1"/>
      <c r="XBU479" s="1"/>
      <c r="XBV479" s="1"/>
      <c r="XBW479" s="1"/>
      <c r="XBX479" s="1"/>
      <c r="XBY479" s="1"/>
      <c r="XBZ479" s="1"/>
      <c r="XCA479" s="1"/>
      <c r="XCB479" s="1"/>
      <c r="XCC479" s="1"/>
      <c r="XCD479" s="1"/>
      <c r="XCE479" s="1"/>
      <c r="XCF479" s="1"/>
      <c r="XCG479" s="1"/>
      <c r="XCH479" s="1"/>
      <c r="XCI479" s="1"/>
      <c r="XCJ479" s="1"/>
      <c r="XCK479" s="1"/>
      <c r="XCL479" s="1"/>
      <c r="XCM479" s="1"/>
      <c r="XCN479" s="1"/>
      <c r="XCO479" s="1"/>
      <c r="XCP479" s="1"/>
      <c r="XCQ479" s="1"/>
      <c r="XCR479" s="1"/>
      <c r="XCS479" s="1"/>
      <c r="XCT479" s="1"/>
      <c r="XCU479" s="1"/>
      <c r="XCV479" s="1"/>
      <c r="XCW479" s="1"/>
      <c r="XCX479" s="1"/>
      <c r="XCY479" s="1"/>
      <c r="XCZ479" s="1"/>
      <c r="XDA479" s="1"/>
      <c r="XDB479" s="1"/>
      <c r="XDC479" s="1"/>
      <c r="XDD479" s="1"/>
      <c r="XDE479" s="1"/>
      <c r="XDF479" s="1"/>
      <c r="XDG479" s="1"/>
      <c r="XDH479" s="1"/>
      <c r="XDI479" s="1"/>
      <c r="XDJ479" s="1"/>
      <c r="XDK479" s="1"/>
      <c r="XDL479" s="1"/>
      <c r="XDM479" s="1"/>
      <c r="XDN479" s="1"/>
      <c r="XDO479" s="1"/>
      <c r="XDP479" s="1"/>
      <c r="XDQ479" s="1"/>
      <c r="XDR479" s="1"/>
      <c r="XDS479" s="1"/>
      <c r="XDT479" s="1"/>
      <c r="XDU479" s="1"/>
      <c r="XDV479" s="1"/>
      <c r="XDW479" s="1"/>
      <c r="XDX479" s="1"/>
      <c r="XDY479" s="1"/>
      <c r="XDZ479" s="1"/>
      <c r="XEA479" s="1"/>
      <c r="XEB479" s="1"/>
      <c r="XEC479" s="1"/>
      <c r="XED479" s="1"/>
      <c r="XEE479" s="1"/>
      <c r="XEF479" s="1"/>
      <c r="XEG479" s="1"/>
      <c r="XEH479" s="1"/>
      <c r="XEI479" s="1"/>
      <c r="XEJ479" s="1"/>
      <c r="XEK479" s="1"/>
      <c r="XEL479" s="1"/>
    </row>
    <row r="480" spans="1:16366" x14ac:dyDescent="0.25">
      <c r="A480" s="1" t="e">
        <f>IF($J480=TRUE,Linearity!A480,NA())</f>
        <v>#N/A</v>
      </c>
      <c r="B480" s="1" t="e">
        <f>IF($J480=TRUE,Linearity!B480,NA())</f>
        <v>#N/A</v>
      </c>
      <c r="C480" s="1" t="e">
        <f>IF($J480=TRUE,Linearity!C480,NA())</f>
        <v>#N/A</v>
      </c>
      <c r="D480" s="1" t="e">
        <f>IF($J480=TRUE,Linearity!D480,NA())</f>
        <v>#N/A</v>
      </c>
      <c r="E480" s="1" t="e">
        <f>IF($J480=TRUE,Linearity!E480,NA())</f>
        <v>#N/A</v>
      </c>
      <c r="F480" s="1">
        <f>IF(AND($J480=TRUE,Linearity!F480&lt;&gt;0,Linearity!G480&lt;&gt;0),Linearity!F480,-25)</f>
        <v>-25</v>
      </c>
      <c r="G480" s="1">
        <f>IF(AND($J480=TRUE,Linearity!F480&lt;&gt;0,Linearity!G480&lt;&gt;0),Linearity!G480,-25)</f>
        <v>-25</v>
      </c>
      <c r="H480" s="1">
        <f>IF(AND($J480=TRUE,Linearity!F480&lt;&gt;0,Linearity!G480&lt;&gt;0),Linearity!H480,-25)</f>
        <v>-25</v>
      </c>
      <c r="I480" s="1">
        <f>IF(AND($J480=TRUE,Linearity!F480&lt;&gt;0,Linearity!G480&lt;&gt;0),Linearity!I480,-25)</f>
        <v>-25</v>
      </c>
      <c r="J480" t="b">
        <f>IF(Linearity!J480&lt;&gt;0,TRUE,FALSE)</f>
        <v>0</v>
      </c>
    </row>
    <row r="481" spans="1:10" x14ac:dyDescent="0.25">
      <c r="A481" s="1" t="e">
        <f>IF($J481=TRUE,Linearity!A481,NA())</f>
        <v>#N/A</v>
      </c>
      <c r="B481" s="1" t="e">
        <f>IF($J481=TRUE,Linearity!B481,NA())</f>
        <v>#N/A</v>
      </c>
      <c r="C481" s="1" t="e">
        <f>IF($J481=TRUE,Linearity!C481,NA())</f>
        <v>#N/A</v>
      </c>
      <c r="D481" s="1" t="e">
        <f>IF($J481=TRUE,Linearity!D481,NA())</f>
        <v>#N/A</v>
      </c>
      <c r="E481" s="1" t="e">
        <f>IF($J481=TRUE,Linearity!E481,NA())</f>
        <v>#N/A</v>
      </c>
      <c r="F481" s="1">
        <f>IF(AND($J481=TRUE,Linearity!F481&lt;&gt;0,Linearity!G481&lt;&gt;0),Linearity!F481,-25)</f>
        <v>-25</v>
      </c>
      <c r="G481" s="1">
        <f>IF(AND($J481=TRUE,Linearity!F481&lt;&gt;0,Linearity!G481&lt;&gt;0),Linearity!G481,-25)</f>
        <v>-25</v>
      </c>
      <c r="H481" s="1">
        <f>IF(AND($J481=TRUE,Linearity!F481&lt;&gt;0,Linearity!G481&lt;&gt;0),Linearity!H481,-25)</f>
        <v>-25</v>
      </c>
      <c r="I481" s="1">
        <f>IF(AND($J481=TRUE,Linearity!F481&lt;&gt;0,Linearity!G481&lt;&gt;0),Linearity!I481,-25)</f>
        <v>-25</v>
      </c>
      <c r="J481" t="b">
        <f>IF(Linearity!J481&lt;&gt;0,TRUE,FALSE)</f>
        <v>0</v>
      </c>
    </row>
    <row r="482" spans="1:10" x14ac:dyDescent="0.25">
      <c r="A482" s="1" t="e">
        <f>IF($J482=TRUE,Linearity!A482,NA())</f>
        <v>#N/A</v>
      </c>
      <c r="B482" s="1" t="e">
        <f>IF($J482=TRUE,Linearity!B482,NA())</f>
        <v>#N/A</v>
      </c>
      <c r="C482" s="1" t="e">
        <f>IF($J482=TRUE,Linearity!C482,NA())</f>
        <v>#N/A</v>
      </c>
      <c r="D482" s="1" t="e">
        <f>IF($J482=TRUE,Linearity!D482,NA())</f>
        <v>#N/A</v>
      </c>
      <c r="E482" s="1" t="e">
        <f>IF($J482=TRUE,Linearity!E482,NA())</f>
        <v>#N/A</v>
      </c>
      <c r="F482" s="1">
        <f>IF(AND($J482=TRUE,Linearity!F482&lt;&gt;0,Linearity!G482&lt;&gt;0),Linearity!F482,-25)</f>
        <v>-25</v>
      </c>
      <c r="G482" s="1">
        <f>IF(AND($J482=TRUE,Linearity!F482&lt;&gt;0,Linearity!G482&lt;&gt;0),Linearity!G482,-25)</f>
        <v>-25</v>
      </c>
      <c r="H482" s="1">
        <f>IF(AND($J482=TRUE,Linearity!F482&lt;&gt;0,Linearity!G482&lt;&gt;0),Linearity!H482,-25)</f>
        <v>-25</v>
      </c>
      <c r="I482" s="1">
        <f>IF(AND($J482=TRUE,Linearity!F482&lt;&gt;0,Linearity!G482&lt;&gt;0),Linearity!I482,-25)</f>
        <v>-25</v>
      </c>
      <c r="J482" t="b">
        <f>IF(Linearity!J482&lt;&gt;0,TRUE,FALSE)</f>
        <v>0</v>
      </c>
    </row>
    <row r="483" spans="1:10" x14ac:dyDescent="0.25">
      <c r="A483" s="1" t="e">
        <f>IF($J483=TRUE,Linearity!A483,NA())</f>
        <v>#N/A</v>
      </c>
      <c r="B483" s="1" t="e">
        <f>IF($J483=TRUE,Linearity!B483,NA())</f>
        <v>#N/A</v>
      </c>
      <c r="C483" s="1" t="e">
        <f>IF($J483=TRUE,Linearity!C483,NA())</f>
        <v>#N/A</v>
      </c>
      <c r="D483" s="1" t="e">
        <f>IF($J483=TRUE,Linearity!D483,NA())</f>
        <v>#N/A</v>
      </c>
      <c r="E483" s="1" t="e">
        <f>IF($J483=TRUE,Linearity!E483,NA())</f>
        <v>#N/A</v>
      </c>
      <c r="F483" s="1">
        <f>IF(AND($J483=TRUE,Linearity!F483&lt;&gt;0,Linearity!G483&lt;&gt;0),Linearity!F483,-25)</f>
        <v>-25</v>
      </c>
      <c r="G483" s="1">
        <f>IF(AND($J483=TRUE,Linearity!F483&lt;&gt;0,Linearity!G483&lt;&gt;0),Linearity!G483,-25)</f>
        <v>-25</v>
      </c>
      <c r="H483" s="1">
        <f>IF(AND($J483=TRUE,Linearity!F483&lt;&gt;0,Linearity!G483&lt;&gt;0),Linearity!H483,-25)</f>
        <v>-25</v>
      </c>
      <c r="I483" s="1">
        <f>IF(AND($J483=TRUE,Linearity!F483&lt;&gt;0,Linearity!G483&lt;&gt;0),Linearity!I483,-25)</f>
        <v>-25</v>
      </c>
      <c r="J483" t="b">
        <f>IF(Linearity!J483&lt;&gt;0,TRUE,FALSE)</f>
        <v>0</v>
      </c>
    </row>
    <row r="484" spans="1:10" x14ac:dyDescent="0.25">
      <c r="A484" s="1" t="e">
        <f>IF($J484=TRUE,Linearity!A484,NA())</f>
        <v>#N/A</v>
      </c>
      <c r="B484" s="1" t="e">
        <f>IF($J484=TRUE,Linearity!B484,NA())</f>
        <v>#N/A</v>
      </c>
      <c r="C484" s="1" t="e">
        <f>IF($J484=TRUE,Linearity!C484,NA())</f>
        <v>#N/A</v>
      </c>
      <c r="D484" s="1" t="e">
        <f>IF($J484=TRUE,Linearity!D484,NA())</f>
        <v>#N/A</v>
      </c>
      <c r="E484" s="1" t="e">
        <f>IF($J484=TRUE,Linearity!E484,NA())</f>
        <v>#N/A</v>
      </c>
      <c r="F484" s="1">
        <f>IF(AND($J484=TRUE,Linearity!F484&lt;&gt;0,Linearity!G484&lt;&gt;0),Linearity!F484,-25)</f>
        <v>-25</v>
      </c>
      <c r="G484" s="1">
        <f>IF(AND($J484=TRUE,Linearity!F484&lt;&gt;0,Linearity!G484&lt;&gt;0),Linearity!G484,-25)</f>
        <v>-25</v>
      </c>
      <c r="H484" s="1">
        <f>IF(AND($J484=TRUE,Linearity!F484&lt;&gt;0,Linearity!G484&lt;&gt;0),Linearity!H484,-25)</f>
        <v>-25</v>
      </c>
      <c r="I484" s="1">
        <f>IF(AND($J484=TRUE,Linearity!F484&lt;&gt;0,Linearity!G484&lt;&gt;0),Linearity!I484,-25)</f>
        <v>-25</v>
      </c>
      <c r="J484" t="b">
        <f>IF(Linearity!J484&lt;&gt;0,TRUE,FALSE)</f>
        <v>0</v>
      </c>
    </row>
    <row r="485" spans="1:10" x14ac:dyDescent="0.25">
      <c r="A485" s="1" t="e">
        <f>IF($J485=TRUE,Linearity!A485,NA())</f>
        <v>#N/A</v>
      </c>
      <c r="B485" s="1" t="e">
        <f>IF($J485=TRUE,Linearity!B485,NA())</f>
        <v>#N/A</v>
      </c>
      <c r="C485" s="1" t="e">
        <f>IF($J485=TRUE,Linearity!C485,NA())</f>
        <v>#N/A</v>
      </c>
      <c r="D485" s="1" t="e">
        <f>IF($J485=TRUE,Linearity!D485,NA())</f>
        <v>#N/A</v>
      </c>
      <c r="E485" s="1" t="e">
        <f>IF($J485=TRUE,Linearity!E485,NA())</f>
        <v>#N/A</v>
      </c>
      <c r="F485" s="1">
        <f>IF(AND($J485=TRUE,Linearity!F485&lt;&gt;0,Linearity!G485&lt;&gt;0),Linearity!F485,-25)</f>
        <v>-25</v>
      </c>
      <c r="G485" s="1">
        <f>IF(AND($J485=TRUE,Linearity!F485&lt;&gt;0,Linearity!G485&lt;&gt;0),Linearity!G485,-25)</f>
        <v>-25</v>
      </c>
      <c r="H485" s="1">
        <f>IF(AND($J485=TRUE,Linearity!F485&lt;&gt;0,Linearity!G485&lt;&gt;0),Linearity!H485,-25)</f>
        <v>-25</v>
      </c>
      <c r="I485" s="1">
        <f>IF(AND($J485=TRUE,Linearity!F485&lt;&gt;0,Linearity!G485&lt;&gt;0),Linearity!I485,-25)</f>
        <v>-25</v>
      </c>
      <c r="J485" t="b">
        <f>IF(Linearity!J485&lt;&gt;0,TRUE,FALSE)</f>
        <v>0</v>
      </c>
    </row>
    <row r="486" spans="1:10" x14ac:dyDescent="0.25">
      <c r="A486" s="1" t="e">
        <f>IF($J486=TRUE,Linearity!A486,NA())</f>
        <v>#N/A</v>
      </c>
      <c r="B486" s="1" t="e">
        <f>IF($J486=TRUE,Linearity!B486,NA())</f>
        <v>#N/A</v>
      </c>
      <c r="C486" s="1" t="e">
        <f>IF($J486=TRUE,Linearity!C486,NA())</f>
        <v>#N/A</v>
      </c>
      <c r="D486" s="1" t="e">
        <f>IF($J486=TRUE,Linearity!D486,NA())</f>
        <v>#N/A</v>
      </c>
      <c r="E486" s="1" t="e">
        <f>IF($J486=TRUE,Linearity!E486,NA())</f>
        <v>#N/A</v>
      </c>
      <c r="F486" s="1">
        <f>IF(AND($J486=TRUE,Linearity!F486&lt;&gt;0,Linearity!G486&lt;&gt;0),Linearity!F486,-25)</f>
        <v>-25</v>
      </c>
      <c r="G486" s="1">
        <f>IF(AND($J486=TRUE,Linearity!F486&lt;&gt;0,Linearity!G486&lt;&gt;0),Linearity!G486,-25)</f>
        <v>-25</v>
      </c>
      <c r="H486" s="1">
        <f>IF(AND($J486=TRUE,Linearity!F486&lt;&gt;0,Linearity!G486&lt;&gt;0),Linearity!H486,-25)</f>
        <v>-25</v>
      </c>
      <c r="I486" s="1">
        <f>IF(AND($J486=TRUE,Linearity!F486&lt;&gt;0,Linearity!G486&lt;&gt;0),Linearity!I486,-25)</f>
        <v>-25</v>
      </c>
      <c r="J486" t="b">
        <f>IF(Linearity!J486&lt;&gt;0,TRUE,FALSE)</f>
        <v>0</v>
      </c>
    </row>
    <row r="487" spans="1:10" x14ac:dyDescent="0.25">
      <c r="A487" s="1" t="e">
        <f>IF($J487=TRUE,Linearity!A487,NA())</f>
        <v>#N/A</v>
      </c>
      <c r="B487" s="1" t="e">
        <f>IF($J487=TRUE,Linearity!B487,NA())</f>
        <v>#N/A</v>
      </c>
      <c r="C487" s="1" t="e">
        <f>IF($J487=TRUE,Linearity!C487,NA())</f>
        <v>#N/A</v>
      </c>
      <c r="D487" s="1" t="e">
        <f>IF($J487=TRUE,Linearity!D487,NA())</f>
        <v>#N/A</v>
      </c>
      <c r="E487" s="1" t="e">
        <f>IF($J487=TRUE,Linearity!E487,NA())</f>
        <v>#N/A</v>
      </c>
      <c r="F487" s="1">
        <f>IF(AND($J487=TRUE,Linearity!F487&lt;&gt;0,Linearity!G487&lt;&gt;0),Linearity!F487,-25)</f>
        <v>-25</v>
      </c>
      <c r="G487" s="1">
        <f>IF(AND($J487=TRUE,Linearity!F487&lt;&gt;0,Linearity!G487&lt;&gt;0),Linearity!G487,-25)</f>
        <v>-25</v>
      </c>
      <c r="H487" s="1">
        <f>IF(AND($J487=TRUE,Linearity!F487&lt;&gt;0,Linearity!G487&lt;&gt;0),Linearity!H487,-25)</f>
        <v>-25</v>
      </c>
      <c r="I487" s="1">
        <f>IF(AND($J487=TRUE,Linearity!F487&lt;&gt;0,Linearity!G487&lt;&gt;0),Linearity!I487,-25)</f>
        <v>-25</v>
      </c>
      <c r="J487" t="b">
        <f>IF(Linearity!J487&lt;&gt;0,TRUE,FALSE)</f>
        <v>0</v>
      </c>
    </row>
    <row r="488" spans="1:10" x14ac:dyDescent="0.25">
      <c r="A488" s="1" t="e">
        <f>IF($J488=TRUE,Linearity!A488,NA())</f>
        <v>#N/A</v>
      </c>
      <c r="B488" s="1" t="e">
        <f>IF($J488=TRUE,Linearity!B488,NA())</f>
        <v>#N/A</v>
      </c>
      <c r="C488" s="1" t="e">
        <f>IF($J488=TRUE,Linearity!C488,NA())</f>
        <v>#N/A</v>
      </c>
      <c r="D488" s="1" t="e">
        <f>IF($J488=TRUE,Linearity!D488,NA())</f>
        <v>#N/A</v>
      </c>
      <c r="E488" s="1" t="e">
        <f>IF($J488=TRUE,Linearity!E488,NA())</f>
        <v>#N/A</v>
      </c>
      <c r="F488" s="1">
        <f>IF(AND($J488=TRUE,Linearity!F488&lt;&gt;0,Linearity!G488&lt;&gt;0),Linearity!F488,-25)</f>
        <v>-25</v>
      </c>
      <c r="G488" s="1">
        <f>IF(AND($J488=TRUE,Linearity!F488&lt;&gt;0,Linearity!G488&lt;&gt;0),Linearity!G488,-25)</f>
        <v>-25</v>
      </c>
      <c r="H488" s="1">
        <f>IF(AND($J488=TRUE,Linearity!F488&lt;&gt;0,Linearity!G488&lt;&gt;0),Linearity!H488,-25)</f>
        <v>-25</v>
      </c>
      <c r="I488" s="1">
        <f>IF(AND($J488=TRUE,Linearity!F488&lt;&gt;0,Linearity!G488&lt;&gt;0),Linearity!I488,-25)</f>
        <v>-25</v>
      </c>
      <c r="J488" t="b">
        <f>IF(Linearity!J488&lt;&gt;0,TRUE,FALSE)</f>
        <v>0</v>
      </c>
    </row>
    <row r="489" spans="1:10" x14ac:dyDescent="0.25">
      <c r="A489" s="1" t="e">
        <f>IF($J489=TRUE,Linearity!A489,NA())</f>
        <v>#N/A</v>
      </c>
      <c r="B489" s="1" t="e">
        <f>IF($J489=TRUE,Linearity!B489,NA())</f>
        <v>#N/A</v>
      </c>
      <c r="C489" s="1" t="e">
        <f>IF($J489=TRUE,Linearity!C489,NA())</f>
        <v>#N/A</v>
      </c>
      <c r="D489" s="1" t="e">
        <f>IF($J489=TRUE,Linearity!D489,NA())</f>
        <v>#N/A</v>
      </c>
      <c r="E489" s="1" t="e">
        <f>IF($J489=TRUE,Linearity!E489,NA())</f>
        <v>#N/A</v>
      </c>
      <c r="F489" s="1">
        <f>IF(AND($J489=TRUE,Linearity!F489&lt;&gt;0,Linearity!G489&lt;&gt;0),Linearity!F489,-25)</f>
        <v>-25</v>
      </c>
      <c r="G489" s="1">
        <f>IF(AND($J489=TRUE,Linearity!F489&lt;&gt;0,Linearity!G489&lt;&gt;0),Linearity!G489,-25)</f>
        <v>-25</v>
      </c>
      <c r="H489" s="1">
        <f>IF(AND($J489=TRUE,Linearity!F489&lt;&gt;0,Linearity!G489&lt;&gt;0),Linearity!H489,-25)</f>
        <v>-25</v>
      </c>
      <c r="I489" s="1">
        <f>IF(AND($J489=TRUE,Linearity!F489&lt;&gt;0,Linearity!G489&lt;&gt;0),Linearity!I489,-25)</f>
        <v>-25</v>
      </c>
      <c r="J489" t="b">
        <f>IF(Linearity!J489&lt;&gt;0,TRUE,FALSE)</f>
        <v>0</v>
      </c>
    </row>
    <row r="490" spans="1:10" x14ac:dyDescent="0.25">
      <c r="A490" s="1" t="e">
        <f>IF($J490=TRUE,Linearity!A490,NA())</f>
        <v>#N/A</v>
      </c>
      <c r="B490" s="1" t="e">
        <f>IF($J490=TRUE,Linearity!B490,NA())</f>
        <v>#N/A</v>
      </c>
      <c r="C490" s="1" t="e">
        <f>IF($J490=TRUE,Linearity!C490,NA())</f>
        <v>#N/A</v>
      </c>
      <c r="D490" s="1" t="e">
        <f>IF($J490=TRUE,Linearity!D490,NA())</f>
        <v>#N/A</v>
      </c>
      <c r="E490" s="1" t="e">
        <f>IF($J490=TRUE,Linearity!E490,NA())</f>
        <v>#N/A</v>
      </c>
      <c r="F490" s="1">
        <f>IF(AND($J490=TRUE,Linearity!F490&lt;&gt;0,Linearity!G490&lt;&gt;0),Linearity!F490,-25)</f>
        <v>-25</v>
      </c>
      <c r="G490" s="1">
        <f>IF(AND($J490=TRUE,Linearity!F490&lt;&gt;0,Linearity!G490&lt;&gt;0),Linearity!G490,-25)</f>
        <v>-25</v>
      </c>
      <c r="H490" s="1">
        <f>IF(AND($J490=TRUE,Linearity!F490&lt;&gt;0,Linearity!G490&lt;&gt;0),Linearity!H490,-25)</f>
        <v>-25</v>
      </c>
      <c r="I490" s="1">
        <f>IF(AND($J490=TRUE,Linearity!F490&lt;&gt;0,Linearity!G490&lt;&gt;0),Linearity!I490,-25)</f>
        <v>-25</v>
      </c>
      <c r="J490" t="b">
        <f>IF(Linearity!J490&lt;&gt;0,TRUE,FALSE)</f>
        <v>0</v>
      </c>
    </row>
    <row r="491" spans="1:10" x14ac:dyDescent="0.25">
      <c r="A491" s="1" t="e">
        <f>IF($J491=TRUE,Linearity!A491,NA())</f>
        <v>#N/A</v>
      </c>
      <c r="B491" s="1" t="e">
        <f>IF($J491=TRUE,Linearity!B491,NA())</f>
        <v>#N/A</v>
      </c>
      <c r="C491" s="1" t="e">
        <f>IF($J491=TRUE,Linearity!C491,NA())</f>
        <v>#N/A</v>
      </c>
      <c r="D491" s="1" t="e">
        <f>IF($J491=TRUE,Linearity!D491,NA())</f>
        <v>#N/A</v>
      </c>
      <c r="E491" s="1" t="e">
        <f>IF($J491=TRUE,Linearity!E491,NA())</f>
        <v>#N/A</v>
      </c>
      <c r="F491" s="1">
        <f>IF(AND($J491=TRUE,Linearity!F491&lt;&gt;0,Linearity!G491&lt;&gt;0),Linearity!F491,-25)</f>
        <v>-25</v>
      </c>
      <c r="G491" s="1">
        <f>IF(AND($J491=TRUE,Linearity!F491&lt;&gt;0,Linearity!G491&lt;&gt;0),Linearity!G491,-25)</f>
        <v>-25</v>
      </c>
      <c r="H491" s="1">
        <f>IF(AND($J491=TRUE,Linearity!F491&lt;&gt;0,Linearity!G491&lt;&gt;0),Linearity!H491,-25)</f>
        <v>-25</v>
      </c>
      <c r="I491" s="1">
        <f>IF(AND($J491=TRUE,Linearity!F491&lt;&gt;0,Linearity!G491&lt;&gt;0),Linearity!I491,-25)</f>
        <v>-25</v>
      </c>
      <c r="J491" t="b">
        <f>IF(Linearity!J491&lt;&gt;0,TRUE,FALSE)</f>
        <v>0</v>
      </c>
    </row>
    <row r="492" spans="1:10" x14ac:dyDescent="0.25">
      <c r="A492" s="1" t="e">
        <f>IF($J492=TRUE,Linearity!A492,NA())</f>
        <v>#N/A</v>
      </c>
      <c r="B492" s="1" t="e">
        <f>IF($J492=TRUE,Linearity!B492,NA())</f>
        <v>#N/A</v>
      </c>
      <c r="C492" s="1" t="e">
        <f>IF($J492=TRUE,Linearity!C492,NA())</f>
        <v>#N/A</v>
      </c>
      <c r="D492" s="1" t="e">
        <f>IF($J492=TRUE,Linearity!D492,NA())</f>
        <v>#N/A</v>
      </c>
      <c r="E492" s="1" t="e">
        <f>IF($J492=TRUE,Linearity!E492,NA())</f>
        <v>#N/A</v>
      </c>
      <c r="F492" s="1">
        <f>IF(AND($J492=TRUE,Linearity!F492&lt;&gt;0,Linearity!G492&lt;&gt;0),Linearity!F492,-25)</f>
        <v>-25</v>
      </c>
      <c r="G492" s="1">
        <f>IF(AND($J492=TRUE,Linearity!F492&lt;&gt;0,Linearity!G492&lt;&gt;0),Linearity!G492,-25)</f>
        <v>-25</v>
      </c>
      <c r="H492" s="1">
        <f>IF(AND($J492=TRUE,Linearity!F492&lt;&gt;0,Linearity!G492&lt;&gt;0),Linearity!H492,-25)</f>
        <v>-25</v>
      </c>
      <c r="I492" s="1">
        <f>IF(AND($J492=TRUE,Linearity!F492&lt;&gt;0,Linearity!G492&lt;&gt;0),Linearity!I492,-25)</f>
        <v>-25</v>
      </c>
      <c r="J492" t="b">
        <f>IF(Linearity!J492&lt;&gt;0,TRUE,FALSE)</f>
        <v>0</v>
      </c>
    </row>
    <row r="493" spans="1:10" x14ac:dyDescent="0.25">
      <c r="A493" s="1" t="e">
        <f>IF($J493=TRUE,Linearity!A493,NA())</f>
        <v>#N/A</v>
      </c>
      <c r="B493" s="1" t="e">
        <f>IF($J493=TRUE,Linearity!B493,NA())</f>
        <v>#N/A</v>
      </c>
      <c r="C493" s="1" t="e">
        <f>IF($J493=TRUE,Linearity!C493,NA())</f>
        <v>#N/A</v>
      </c>
      <c r="D493" s="1" t="e">
        <f>IF($J493=TRUE,Linearity!D493,NA())</f>
        <v>#N/A</v>
      </c>
      <c r="E493" s="1" t="e">
        <f>IF($J493=TRUE,Linearity!E493,NA())</f>
        <v>#N/A</v>
      </c>
      <c r="F493" s="1">
        <f>IF(AND($J493=TRUE,Linearity!F493&lt;&gt;0,Linearity!G493&lt;&gt;0),Linearity!F493,-25)</f>
        <v>-25</v>
      </c>
      <c r="G493" s="1">
        <f>IF(AND($J493=TRUE,Linearity!F493&lt;&gt;0,Linearity!G493&lt;&gt;0),Linearity!G493,-25)</f>
        <v>-25</v>
      </c>
      <c r="H493" s="1">
        <f>IF(AND($J493=TRUE,Linearity!F493&lt;&gt;0,Linearity!G493&lt;&gt;0),Linearity!H493,-25)</f>
        <v>-25</v>
      </c>
      <c r="I493" s="1">
        <f>IF(AND($J493=TRUE,Linearity!F493&lt;&gt;0,Linearity!G493&lt;&gt;0),Linearity!I493,-25)</f>
        <v>-25</v>
      </c>
      <c r="J493" t="b">
        <f>IF(Linearity!J493&lt;&gt;0,TRUE,FALSE)</f>
        <v>0</v>
      </c>
    </row>
    <row r="494" spans="1:10" x14ac:dyDescent="0.25">
      <c r="A494" s="1" t="e">
        <f>IF($J494=TRUE,Linearity!A494,NA())</f>
        <v>#N/A</v>
      </c>
      <c r="B494" s="1" t="e">
        <f>IF($J494=TRUE,Linearity!B494,NA())</f>
        <v>#N/A</v>
      </c>
      <c r="C494" s="1" t="e">
        <f>IF($J494=TRUE,Linearity!C494,NA())</f>
        <v>#N/A</v>
      </c>
      <c r="D494" s="1" t="e">
        <f>IF($J494=TRUE,Linearity!D494,NA())</f>
        <v>#N/A</v>
      </c>
      <c r="E494" s="1" t="e">
        <f>IF($J494=TRUE,Linearity!E494,NA())</f>
        <v>#N/A</v>
      </c>
      <c r="F494" s="1">
        <f>IF(AND($J494=TRUE,Linearity!F494&lt;&gt;0,Linearity!G494&lt;&gt;0),Linearity!F494,-25)</f>
        <v>-25</v>
      </c>
      <c r="G494" s="1">
        <f>IF(AND($J494=TRUE,Linearity!F494&lt;&gt;0,Linearity!G494&lt;&gt;0),Linearity!G494,-25)</f>
        <v>-25</v>
      </c>
      <c r="H494" s="1">
        <f>IF(AND($J494=TRUE,Linearity!F494&lt;&gt;0,Linearity!G494&lt;&gt;0),Linearity!H494,-25)</f>
        <v>-25</v>
      </c>
      <c r="I494" s="1">
        <f>IF(AND($J494=TRUE,Linearity!F494&lt;&gt;0,Linearity!G494&lt;&gt;0),Linearity!I494,-25)</f>
        <v>-25</v>
      </c>
      <c r="J494" t="b">
        <f>IF(Linearity!J494&lt;&gt;0,TRUE,FALSE)</f>
        <v>0</v>
      </c>
    </row>
    <row r="495" spans="1:10" x14ac:dyDescent="0.25">
      <c r="A495" s="1" t="e">
        <f>IF($J495=TRUE,Linearity!A495,NA())</f>
        <v>#N/A</v>
      </c>
      <c r="B495" s="1" t="e">
        <f>IF($J495=TRUE,Linearity!B495,NA())</f>
        <v>#N/A</v>
      </c>
      <c r="C495" s="1" t="e">
        <f>IF($J495=TRUE,Linearity!C495,NA())</f>
        <v>#N/A</v>
      </c>
      <c r="D495" s="1" t="e">
        <f>IF($J495=TRUE,Linearity!D495,NA())</f>
        <v>#N/A</v>
      </c>
      <c r="E495" s="1" t="e">
        <f>IF($J495=TRUE,Linearity!E495,NA())</f>
        <v>#N/A</v>
      </c>
      <c r="F495" s="1">
        <f>IF(AND($J495=TRUE,Linearity!F495&lt;&gt;0,Linearity!G495&lt;&gt;0),Linearity!F495,-25)</f>
        <v>-25</v>
      </c>
      <c r="G495" s="1">
        <f>IF(AND($J495=TRUE,Linearity!F495&lt;&gt;0,Linearity!G495&lt;&gt;0),Linearity!G495,-25)</f>
        <v>-25</v>
      </c>
      <c r="H495" s="1">
        <f>IF(AND($J495=TRUE,Linearity!F495&lt;&gt;0,Linearity!G495&lt;&gt;0),Linearity!H495,-25)</f>
        <v>-25</v>
      </c>
      <c r="I495" s="1">
        <f>IF(AND($J495=TRUE,Linearity!F495&lt;&gt;0,Linearity!G495&lt;&gt;0),Linearity!I495,-25)</f>
        <v>-25</v>
      </c>
      <c r="J495" t="b">
        <f>IF(Linearity!J495&lt;&gt;0,TRUE,FALSE)</f>
        <v>0</v>
      </c>
    </row>
    <row r="496" spans="1:10" x14ac:dyDescent="0.25">
      <c r="A496" s="1" t="e">
        <f>IF($J496=TRUE,Linearity!A496,NA())</f>
        <v>#N/A</v>
      </c>
      <c r="B496" s="1" t="e">
        <f>IF($J496=TRUE,Linearity!B496,NA())</f>
        <v>#N/A</v>
      </c>
      <c r="C496" s="1" t="e">
        <f>IF($J496=TRUE,Linearity!C496,NA())</f>
        <v>#N/A</v>
      </c>
      <c r="D496" s="1" t="e">
        <f>IF($J496=TRUE,Linearity!D496,NA())</f>
        <v>#N/A</v>
      </c>
      <c r="E496" s="1" t="e">
        <f>IF($J496=TRUE,Linearity!E496,NA())</f>
        <v>#N/A</v>
      </c>
      <c r="F496" s="1">
        <f>IF(AND($J496=TRUE,Linearity!F496&lt;&gt;0,Linearity!G496&lt;&gt;0),Linearity!F496,-25)</f>
        <v>-25</v>
      </c>
      <c r="G496" s="1">
        <f>IF(AND($J496=TRUE,Linearity!F496&lt;&gt;0,Linearity!G496&lt;&gt;0),Linearity!G496,-25)</f>
        <v>-25</v>
      </c>
      <c r="H496" s="1">
        <f>IF(AND($J496=TRUE,Linearity!F496&lt;&gt;0,Linearity!G496&lt;&gt;0),Linearity!H496,-25)</f>
        <v>-25</v>
      </c>
      <c r="I496" s="1">
        <f>IF(AND($J496=TRUE,Linearity!F496&lt;&gt;0,Linearity!G496&lt;&gt;0),Linearity!I496,-25)</f>
        <v>-25</v>
      </c>
      <c r="J496" t="b">
        <f>IF(Linearity!J496&lt;&gt;0,TRUE,FALSE)</f>
        <v>0</v>
      </c>
    </row>
    <row r="497" spans="1:10" x14ac:dyDescent="0.25">
      <c r="A497" s="1" t="e">
        <f>IF($J497=TRUE,Linearity!A497,NA())</f>
        <v>#N/A</v>
      </c>
      <c r="B497" s="1" t="e">
        <f>IF($J497=TRUE,Linearity!B497,NA())</f>
        <v>#N/A</v>
      </c>
      <c r="C497" s="1" t="e">
        <f>IF($J497=TRUE,Linearity!C497,NA())</f>
        <v>#N/A</v>
      </c>
      <c r="D497" s="1" t="e">
        <f>IF($J497=TRUE,Linearity!D497,NA())</f>
        <v>#N/A</v>
      </c>
      <c r="E497" s="1" t="e">
        <f>IF($J497=TRUE,Linearity!E497,NA())</f>
        <v>#N/A</v>
      </c>
      <c r="F497" s="1">
        <f>IF(AND($J497=TRUE,Linearity!F497&lt;&gt;0,Linearity!G497&lt;&gt;0),Linearity!F497,-25)</f>
        <v>-25</v>
      </c>
      <c r="G497" s="1">
        <f>IF(AND($J497=TRUE,Linearity!F497&lt;&gt;0,Linearity!G497&lt;&gt;0),Linearity!G497,-25)</f>
        <v>-25</v>
      </c>
      <c r="H497" s="1">
        <f>IF(AND($J497=TRUE,Linearity!F497&lt;&gt;0,Linearity!G497&lt;&gt;0),Linearity!H497,-25)</f>
        <v>-25</v>
      </c>
      <c r="I497" s="1">
        <f>IF(AND($J497=TRUE,Linearity!F497&lt;&gt;0,Linearity!G497&lt;&gt;0),Linearity!I497,-25)</f>
        <v>-25</v>
      </c>
      <c r="J497" t="b">
        <f>IF(Linearity!J497&lt;&gt;0,TRUE,FALSE)</f>
        <v>0</v>
      </c>
    </row>
    <row r="498" spans="1:10" x14ac:dyDescent="0.25">
      <c r="A498" s="1" t="e">
        <f>IF($J498=TRUE,Linearity!A498,NA())</f>
        <v>#N/A</v>
      </c>
      <c r="B498" s="1" t="e">
        <f>IF($J498=TRUE,Linearity!B498,NA())</f>
        <v>#N/A</v>
      </c>
      <c r="C498" s="1" t="e">
        <f>IF($J498=TRUE,Linearity!C498,NA())</f>
        <v>#N/A</v>
      </c>
      <c r="D498" s="1" t="e">
        <f>IF($J498=TRUE,Linearity!D498,NA())</f>
        <v>#N/A</v>
      </c>
      <c r="E498" s="1" t="e">
        <f>IF($J498=TRUE,Linearity!E498,NA())</f>
        <v>#N/A</v>
      </c>
      <c r="F498" s="1">
        <f>IF(AND($J498=TRUE,Linearity!F498&lt;&gt;0,Linearity!G498&lt;&gt;0),Linearity!F498,-25)</f>
        <v>-25</v>
      </c>
      <c r="G498" s="1">
        <f>IF(AND($J498=TRUE,Linearity!F498&lt;&gt;0,Linearity!G498&lt;&gt;0),Linearity!G498,-25)</f>
        <v>-25</v>
      </c>
      <c r="H498" s="1">
        <f>IF(AND($J498=TRUE,Linearity!F498&lt;&gt;0,Linearity!G498&lt;&gt;0),Linearity!H498,-25)</f>
        <v>-25</v>
      </c>
      <c r="I498" s="1">
        <f>IF(AND($J498=TRUE,Linearity!F498&lt;&gt;0,Linearity!G498&lt;&gt;0),Linearity!I498,-25)</f>
        <v>-25</v>
      </c>
      <c r="J498" t="b">
        <f>IF(Linearity!J498&lt;&gt;0,TRUE,FALSE)</f>
        <v>0</v>
      </c>
    </row>
    <row r="499" spans="1:10" x14ac:dyDescent="0.25">
      <c r="A499" s="1" t="e">
        <f>IF($J499=TRUE,Linearity!A499,NA())</f>
        <v>#N/A</v>
      </c>
      <c r="B499" s="1" t="e">
        <f>IF($J499=TRUE,Linearity!B499,NA())</f>
        <v>#N/A</v>
      </c>
      <c r="C499" s="1" t="e">
        <f>IF($J499=TRUE,Linearity!C499,NA())</f>
        <v>#N/A</v>
      </c>
      <c r="D499" s="1" t="e">
        <f>IF($J499=TRUE,Linearity!D499,NA())</f>
        <v>#N/A</v>
      </c>
      <c r="E499" s="1" t="e">
        <f>IF($J499=TRUE,Linearity!E499,NA())</f>
        <v>#N/A</v>
      </c>
      <c r="F499" s="1">
        <f>IF(AND($J499=TRUE,Linearity!F499&lt;&gt;0,Linearity!G499&lt;&gt;0),Linearity!F499,-25)</f>
        <v>-25</v>
      </c>
      <c r="G499" s="1">
        <f>IF(AND($J499=TRUE,Linearity!F499&lt;&gt;0,Linearity!G499&lt;&gt;0),Linearity!G499,-25)</f>
        <v>-25</v>
      </c>
      <c r="H499" s="1">
        <f>IF(AND($J499=TRUE,Linearity!F499&lt;&gt;0,Linearity!G499&lt;&gt;0),Linearity!H499,-25)</f>
        <v>-25</v>
      </c>
      <c r="I499" s="1">
        <f>IF(AND($J499=TRUE,Linearity!F499&lt;&gt;0,Linearity!G499&lt;&gt;0),Linearity!I499,-25)</f>
        <v>-25</v>
      </c>
      <c r="J499" t="b">
        <f>IF(Linearity!J499&lt;&gt;0,TRUE,FALSE)</f>
        <v>0</v>
      </c>
    </row>
    <row r="500" spans="1:10" x14ac:dyDescent="0.25">
      <c r="A500" s="1" t="e">
        <f>IF($J500=TRUE,Linearity!A500,NA())</f>
        <v>#N/A</v>
      </c>
      <c r="B500" s="1" t="e">
        <f>IF($J500=TRUE,Linearity!B500,NA())</f>
        <v>#N/A</v>
      </c>
      <c r="C500" s="1" t="e">
        <f>IF($J500=TRUE,Linearity!C500,NA())</f>
        <v>#N/A</v>
      </c>
      <c r="D500" s="1" t="e">
        <f>IF($J500=TRUE,Linearity!D500,NA())</f>
        <v>#N/A</v>
      </c>
      <c r="E500" s="1" t="e">
        <f>IF($J500=TRUE,Linearity!E500,NA())</f>
        <v>#N/A</v>
      </c>
      <c r="F500" s="1">
        <f>IF(AND($J500=TRUE,Linearity!F500&lt;&gt;0,Linearity!G500&lt;&gt;0),Linearity!F500,-25)</f>
        <v>-25</v>
      </c>
      <c r="G500" s="1">
        <f>IF(AND($J500=TRUE,Linearity!F500&lt;&gt;0,Linearity!G500&lt;&gt;0),Linearity!G500,-25)</f>
        <v>-25</v>
      </c>
      <c r="H500" s="1">
        <f>IF(AND($J500=TRUE,Linearity!F500&lt;&gt;0,Linearity!G500&lt;&gt;0),Linearity!H500,-25)</f>
        <v>-25</v>
      </c>
      <c r="I500" s="1">
        <f>IF(AND($J500=TRUE,Linearity!F500&lt;&gt;0,Linearity!G500&lt;&gt;0),Linearity!I500,-25)</f>
        <v>-25</v>
      </c>
      <c r="J500" t="b">
        <f>IF(Linearity!J500&lt;&gt;0,TRUE,FALSE)</f>
        <v>0</v>
      </c>
    </row>
    <row r="501" spans="1:10" x14ac:dyDescent="0.25">
      <c r="A501" s="1" t="e">
        <f>IF($J501=TRUE,Linearity!A501,NA())</f>
        <v>#N/A</v>
      </c>
      <c r="B501" s="1" t="e">
        <f>IF($J501=TRUE,Linearity!B501,NA())</f>
        <v>#N/A</v>
      </c>
      <c r="C501" s="1" t="e">
        <f>IF($J501=TRUE,Linearity!C501,NA())</f>
        <v>#N/A</v>
      </c>
      <c r="D501" s="1" t="e">
        <f>IF($J501=TRUE,Linearity!D501,NA())</f>
        <v>#N/A</v>
      </c>
      <c r="E501" s="1" t="e">
        <f>IF($J501=TRUE,Linearity!E501,NA())</f>
        <v>#N/A</v>
      </c>
      <c r="F501" s="1">
        <f>IF(AND($J501=TRUE,Linearity!F501&lt;&gt;0,Linearity!G501&lt;&gt;0),Linearity!F501,-25)</f>
        <v>-25</v>
      </c>
      <c r="G501" s="1">
        <f>IF(AND($J501=TRUE,Linearity!F501&lt;&gt;0,Linearity!G501&lt;&gt;0),Linearity!G501,-25)</f>
        <v>-25</v>
      </c>
      <c r="H501" s="1">
        <f>IF(AND($J501=TRUE,Linearity!F501&lt;&gt;0,Linearity!G501&lt;&gt;0),Linearity!H501,-25)</f>
        <v>-25</v>
      </c>
      <c r="I501" s="1">
        <f>IF(AND($J501=TRUE,Linearity!F501&lt;&gt;0,Linearity!G501&lt;&gt;0),Linearity!I501,-25)</f>
        <v>-25</v>
      </c>
      <c r="J501" t="b">
        <f>IF(Linearity!J501&lt;&gt;0,TRUE,FALSE)</f>
        <v>0</v>
      </c>
    </row>
    <row r="502" spans="1:10" x14ac:dyDescent="0.25">
      <c r="A502" s="1" t="e">
        <f>IF($J502=TRUE,Linearity!A502,NA())</f>
        <v>#N/A</v>
      </c>
      <c r="B502" s="1" t="e">
        <f>IF($J502=TRUE,Linearity!B502,NA())</f>
        <v>#N/A</v>
      </c>
      <c r="C502" s="1" t="e">
        <f>IF($J502=TRUE,Linearity!C502,NA())</f>
        <v>#N/A</v>
      </c>
      <c r="D502" s="1" t="e">
        <f>IF($J502=TRUE,Linearity!D502,NA())</f>
        <v>#N/A</v>
      </c>
      <c r="E502" s="1" t="e">
        <f>IF($J502=TRUE,Linearity!E502,NA())</f>
        <v>#N/A</v>
      </c>
      <c r="F502" s="1">
        <f>IF(AND($J502=TRUE,Linearity!F502&lt;&gt;0,Linearity!G502&lt;&gt;0),Linearity!F502,-25)</f>
        <v>-25</v>
      </c>
      <c r="G502" s="1">
        <f>IF(AND($J502=TRUE,Linearity!F502&lt;&gt;0,Linearity!G502&lt;&gt;0),Linearity!G502,-25)</f>
        <v>-25</v>
      </c>
      <c r="H502" s="1">
        <f>IF(AND($J502=TRUE,Linearity!F502&lt;&gt;0,Linearity!G502&lt;&gt;0),Linearity!H502,-25)</f>
        <v>-25</v>
      </c>
      <c r="I502" s="1">
        <f>IF(AND($J502=TRUE,Linearity!F502&lt;&gt;0,Linearity!G502&lt;&gt;0),Linearity!I502,-25)</f>
        <v>-25</v>
      </c>
      <c r="J502" t="b">
        <f>IF(Linearity!J502&lt;&gt;0,TRUE,FALSE)</f>
        <v>0</v>
      </c>
    </row>
    <row r="503" spans="1:10" x14ac:dyDescent="0.25">
      <c r="A503" s="1" t="e">
        <f>IF($J503=TRUE,Linearity!A503,NA())</f>
        <v>#N/A</v>
      </c>
      <c r="B503" s="1" t="e">
        <f>IF($J503=TRUE,Linearity!B503,NA())</f>
        <v>#N/A</v>
      </c>
      <c r="C503" s="1" t="e">
        <f>IF($J503=TRUE,Linearity!C503,NA())</f>
        <v>#N/A</v>
      </c>
      <c r="D503" s="1" t="e">
        <f>IF($J503=TRUE,Linearity!D503,NA())</f>
        <v>#N/A</v>
      </c>
      <c r="E503" s="1" t="e">
        <f>IF($J503=TRUE,Linearity!E503,NA())</f>
        <v>#N/A</v>
      </c>
      <c r="F503" s="1">
        <f>IF(AND($J503=TRUE,Linearity!F503&lt;&gt;0,Linearity!G503&lt;&gt;0),Linearity!F503,-25)</f>
        <v>-25</v>
      </c>
      <c r="G503" s="1">
        <f>IF(AND($J503=TRUE,Linearity!F503&lt;&gt;0,Linearity!G503&lt;&gt;0),Linearity!G503,-25)</f>
        <v>-25</v>
      </c>
      <c r="H503" s="1">
        <f>IF(AND($J503=TRUE,Linearity!F503&lt;&gt;0,Linearity!G503&lt;&gt;0),Linearity!H503,-25)</f>
        <v>-25</v>
      </c>
      <c r="I503" s="1">
        <f>IF(AND($J503=TRUE,Linearity!F503&lt;&gt;0,Linearity!G503&lt;&gt;0),Linearity!I503,-25)</f>
        <v>-25</v>
      </c>
      <c r="J503" t="b">
        <f>IF(Linearity!J503&lt;&gt;0,TRUE,FALSE)</f>
        <v>0</v>
      </c>
    </row>
    <row r="504" spans="1:10" x14ac:dyDescent="0.25">
      <c r="A504" s="1" t="e">
        <f>IF($J504=TRUE,Linearity!A504,NA())</f>
        <v>#N/A</v>
      </c>
      <c r="B504" s="1" t="e">
        <f>IF($J504=TRUE,Linearity!B504,NA())</f>
        <v>#N/A</v>
      </c>
      <c r="C504" s="1" t="e">
        <f>IF($J504=TRUE,Linearity!C504,NA())</f>
        <v>#N/A</v>
      </c>
      <c r="D504" s="1" t="e">
        <f>IF($J504=TRUE,Linearity!D504,NA())</f>
        <v>#N/A</v>
      </c>
      <c r="E504" s="1" t="e">
        <f>IF($J504=TRUE,Linearity!E504,NA())</f>
        <v>#N/A</v>
      </c>
      <c r="F504" s="1">
        <f>IF(AND($J504=TRUE,Linearity!F504&lt;&gt;0,Linearity!G504&lt;&gt;0),Linearity!F504,-25)</f>
        <v>-25</v>
      </c>
      <c r="G504" s="1">
        <f>IF(AND($J504=TRUE,Linearity!F504&lt;&gt;0,Linearity!G504&lt;&gt;0),Linearity!G504,-25)</f>
        <v>-25</v>
      </c>
      <c r="H504" s="1">
        <f>IF(AND($J504=TRUE,Linearity!F504&lt;&gt;0,Linearity!G504&lt;&gt;0),Linearity!H504,-25)</f>
        <v>-25</v>
      </c>
      <c r="I504" s="1">
        <f>IF(AND($J504=TRUE,Linearity!F504&lt;&gt;0,Linearity!G504&lt;&gt;0),Linearity!I504,-25)</f>
        <v>-25</v>
      </c>
      <c r="J504" t="b">
        <f>IF(Linearity!J504&lt;&gt;0,TRUE,FALSE)</f>
        <v>0</v>
      </c>
    </row>
    <row r="505" spans="1:10" x14ac:dyDescent="0.25">
      <c r="A505" s="1" t="e">
        <f>IF($J505=TRUE,Linearity!A505,NA())</f>
        <v>#N/A</v>
      </c>
      <c r="B505" s="1" t="e">
        <f>IF($J505=TRUE,Linearity!B505,NA())</f>
        <v>#N/A</v>
      </c>
      <c r="C505" s="1" t="e">
        <f>IF($J505=TRUE,Linearity!C505,NA())</f>
        <v>#N/A</v>
      </c>
      <c r="D505" s="1" t="e">
        <f>IF($J505=TRUE,Linearity!D505,NA())</f>
        <v>#N/A</v>
      </c>
      <c r="E505" s="1" t="e">
        <f>IF($J505=TRUE,Linearity!E505,NA())</f>
        <v>#N/A</v>
      </c>
      <c r="F505" s="1">
        <f>IF(AND($J505=TRUE,Linearity!F505&lt;&gt;0,Linearity!G505&lt;&gt;0),Linearity!F505,-25)</f>
        <v>-25</v>
      </c>
      <c r="G505" s="1">
        <f>IF(AND($J505=TRUE,Linearity!F505&lt;&gt;0,Linearity!G505&lt;&gt;0),Linearity!G505,-25)</f>
        <v>-25</v>
      </c>
      <c r="H505" s="1">
        <f>IF(AND($J505=TRUE,Linearity!F505&lt;&gt;0,Linearity!G505&lt;&gt;0),Linearity!H505,-25)</f>
        <v>-25</v>
      </c>
      <c r="I505" s="1">
        <f>IF(AND($J505=TRUE,Linearity!F505&lt;&gt;0,Linearity!G505&lt;&gt;0),Linearity!I505,-25)</f>
        <v>-25</v>
      </c>
      <c r="J505" t="b">
        <f>IF(Linearity!J505&lt;&gt;0,TRUE,FALSE)</f>
        <v>0</v>
      </c>
    </row>
    <row r="506" spans="1:10" x14ac:dyDescent="0.25">
      <c r="A506" s="1" t="e">
        <f>IF($J506=TRUE,Linearity!A506,NA())</f>
        <v>#N/A</v>
      </c>
      <c r="B506" s="1" t="e">
        <f>IF($J506=TRUE,Linearity!B506,NA())</f>
        <v>#N/A</v>
      </c>
      <c r="C506" s="1" t="e">
        <f>IF($J506=TRUE,Linearity!C506,NA())</f>
        <v>#N/A</v>
      </c>
      <c r="D506" s="1" t="e">
        <f>IF($J506=TRUE,Linearity!D506,NA())</f>
        <v>#N/A</v>
      </c>
      <c r="E506" s="1" t="e">
        <f>IF($J506=TRUE,Linearity!E506,NA())</f>
        <v>#N/A</v>
      </c>
      <c r="F506" s="1">
        <f>IF(AND($J506=TRUE,Linearity!F506&lt;&gt;0,Linearity!G506&lt;&gt;0),Linearity!F506,-25)</f>
        <v>-25</v>
      </c>
      <c r="G506" s="1">
        <f>IF(AND($J506=TRUE,Linearity!F506&lt;&gt;0,Linearity!G506&lt;&gt;0),Linearity!G506,-25)</f>
        <v>-25</v>
      </c>
      <c r="H506" s="1">
        <f>IF(AND($J506=TRUE,Linearity!F506&lt;&gt;0,Linearity!G506&lt;&gt;0),Linearity!H506,-25)</f>
        <v>-25</v>
      </c>
      <c r="I506" s="1">
        <f>IF(AND($J506=TRUE,Linearity!F506&lt;&gt;0,Linearity!G506&lt;&gt;0),Linearity!I506,-25)</f>
        <v>-25</v>
      </c>
      <c r="J506" t="b">
        <f>IF(Linearity!J506&lt;&gt;0,TRUE,FALSE)</f>
        <v>0</v>
      </c>
    </row>
    <row r="507" spans="1:10" x14ac:dyDescent="0.25">
      <c r="A507" s="1" t="e">
        <f>IF($J507=TRUE,Linearity!A507,NA())</f>
        <v>#N/A</v>
      </c>
      <c r="B507" s="1" t="e">
        <f>IF($J507=TRUE,Linearity!B507,NA())</f>
        <v>#N/A</v>
      </c>
      <c r="C507" s="1" t="e">
        <f>IF($J507=TRUE,Linearity!C507,NA())</f>
        <v>#N/A</v>
      </c>
      <c r="D507" s="1" t="e">
        <f>IF($J507=TRUE,Linearity!D507,NA())</f>
        <v>#N/A</v>
      </c>
      <c r="E507" s="1" t="e">
        <f>IF($J507=TRUE,Linearity!E507,NA())</f>
        <v>#N/A</v>
      </c>
      <c r="F507" s="1">
        <f>IF(AND($J507=TRUE,Linearity!F507&lt;&gt;0,Linearity!G507&lt;&gt;0),Linearity!F507,-25)</f>
        <v>-25</v>
      </c>
      <c r="G507" s="1">
        <f>IF(AND($J507=TRUE,Linearity!F507&lt;&gt;0,Linearity!G507&lt;&gt;0),Linearity!G507,-25)</f>
        <v>-25</v>
      </c>
      <c r="H507" s="1">
        <f>IF(AND($J507=TRUE,Linearity!F507&lt;&gt;0,Linearity!G507&lt;&gt;0),Linearity!H507,-25)</f>
        <v>-25</v>
      </c>
      <c r="I507" s="1">
        <f>IF(AND($J507=TRUE,Linearity!F507&lt;&gt;0,Linearity!G507&lt;&gt;0),Linearity!I507,-25)</f>
        <v>-25</v>
      </c>
      <c r="J507" t="b">
        <f>IF(Linearity!J507&lt;&gt;0,TRUE,FALSE)</f>
        <v>0</v>
      </c>
    </row>
    <row r="508" spans="1:10" x14ac:dyDescent="0.25">
      <c r="A508" s="1" t="e">
        <f>IF($J508=TRUE,Linearity!A508,NA())</f>
        <v>#N/A</v>
      </c>
      <c r="B508" s="1" t="e">
        <f>IF($J508=TRUE,Linearity!B508,NA())</f>
        <v>#N/A</v>
      </c>
      <c r="C508" s="1" t="e">
        <f>IF($J508=TRUE,Linearity!C508,NA())</f>
        <v>#N/A</v>
      </c>
      <c r="D508" s="1" t="e">
        <f>IF($J508=TRUE,Linearity!D508,NA())</f>
        <v>#N/A</v>
      </c>
      <c r="E508" s="1" t="e">
        <f>IF($J508=TRUE,Linearity!E508,NA())</f>
        <v>#N/A</v>
      </c>
      <c r="F508" s="1">
        <f>IF(AND($J508=TRUE,Linearity!F508&lt;&gt;0,Linearity!G508&lt;&gt;0),Linearity!F508,-25)</f>
        <v>-25</v>
      </c>
      <c r="G508" s="1">
        <f>IF(AND($J508=TRUE,Linearity!F508&lt;&gt;0,Linearity!G508&lt;&gt;0),Linearity!G508,-25)</f>
        <v>-25</v>
      </c>
      <c r="H508" s="1">
        <f>IF(AND($J508=TRUE,Linearity!F508&lt;&gt;0,Linearity!G508&lt;&gt;0),Linearity!H508,-25)</f>
        <v>-25</v>
      </c>
      <c r="I508" s="1">
        <f>IF(AND($J508=TRUE,Linearity!F508&lt;&gt;0,Linearity!G508&lt;&gt;0),Linearity!I508,-25)</f>
        <v>-25</v>
      </c>
      <c r="J508" t="b">
        <f>IF(Linearity!J508&lt;&gt;0,TRUE,FALSE)</f>
        <v>0</v>
      </c>
    </row>
    <row r="509" spans="1:10" x14ac:dyDescent="0.25">
      <c r="A509" s="1" t="e">
        <f>IF($J509=TRUE,Linearity!A509,NA())</f>
        <v>#N/A</v>
      </c>
      <c r="B509" s="1" t="e">
        <f>IF($J509=TRUE,Linearity!B509,NA())</f>
        <v>#N/A</v>
      </c>
      <c r="C509" s="1" t="e">
        <f>IF($J509=TRUE,Linearity!C509,NA())</f>
        <v>#N/A</v>
      </c>
      <c r="D509" s="1" t="e">
        <f>IF($J509=TRUE,Linearity!D509,NA())</f>
        <v>#N/A</v>
      </c>
      <c r="E509" s="1" t="e">
        <f>IF($J509=TRUE,Linearity!E509,NA())</f>
        <v>#N/A</v>
      </c>
      <c r="F509" s="1">
        <f>IF(AND($J509=TRUE,Linearity!F509&lt;&gt;0,Linearity!G509&lt;&gt;0),Linearity!F509,-25)</f>
        <v>-25</v>
      </c>
      <c r="G509" s="1">
        <f>IF(AND($J509=TRUE,Linearity!F509&lt;&gt;0,Linearity!G509&lt;&gt;0),Linearity!G509,-25)</f>
        <v>-25</v>
      </c>
      <c r="H509" s="1">
        <f>IF(AND($J509=TRUE,Linearity!F509&lt;&gt;0,Linearity!G509&lt;&gt;0),Linearity!H509,-25)</f>
        <v>-25</v>
      </c>
      <c r="I509" s="1">
        <f>IF(AND($J509=TRUE,Linearity!F509&lt;&gt;0,Linearity!G509&lt;&gt;0),Linearity!I509,-25)</f>
        <v>-25</v>
      </c>
      <c r="J509" t="b">
        <f>IF(Linearity!J509&lt;&gt;0,TRUE,FALSE)</f>
        <v>0</v>
      </c>
    </row>
    <row r="510" spans="1:10" x14ac:dyDescent="0.25">
      <c r="A510" s="1" t="e">
        <f>IF($J510=TRUE,Linearity!A510,NA())</f>
        <v>#N/A</v>
      </c>
      <c r="B510" s="1" t="e">
        <f>IF($J510=TRUE,Linearity!B510,NA())</f>
        <v>#N/A</v>
      </c>
      <c r="C510" s="1" t="e">
        <f>IF($J510=TRUE,Linearity!C510,NA())</f>
        <v>#N/A</v>
      </c>
      <c r="D510" s="1" t="e">
        <f>IF($J510=TRUE,Linearity!D510,NA())</f>
        <v>#N/A</v>
      </c>
      <c r="E510" s="1" t="e">
        <f>IF($J510=TRUE,Linearity!E510,NA())</f>
        <v>#N/A</v>
      </c>
      <c r="F510" s="1">
        <f>IF(AND($J510=TRUE,Linearity!F510&lt;&gt;0,Linearity!G510&lt;&gt;0),Linearity!F510,-25)</f>
        <v>-25</v>
      </c>
      <c r="G510" s="1">
        <f>IF(AND($J510=TRUE,Linearity!F510&lt;&gt;0,Linearity!G510&lt;&gt;0),Linearity!G510,-25)</f>
        <v>-25</v>
      </c>
      <c r="H510" s="1">
        <f>IF(AND($J510=TRUE,Linearity!F510&lt;&gt;0,Linearity!G510&lt;&gt;0),Linearity!H510,-25)</f>
        <v>-25</v>
      </c>
      <c r="I510" s="1">
        <f>IF(AND($J510=TRUE,Linearity!F510&lt;&gt;0,Linearity!G510&lt;&gt;0),Linearity!I510,-25)</f>
        <v>-25</v>
      </c>
      <c r="J510" t="b">
        <f>IF(Linearity!J510&lt;&gt;0,TRUE,FALSE)</f>
        <v>0</v>
      </c>
    </row>
    <row r="511" spans="1:10" x14ac:dyDescent="0.25">
      <c r="A511" s="1" t="e">
        <f>IF($J511=TRUE,Linearity!A511,NA())</f>
        <v>#N/A</v>
      </c>
      <c r="B511" s="1" t="e">
        <f>IF($J511=TRUE,Linearity!B511,NA())</f>
        <v>#N/A</v>
      </c>
      <c r="C511" s="1" t="e">
        <f>IF($J511=TRUE,Linearity!C511,NA())</f>
        <v>#N/A</v>
      </c>
      <c r="D511" s="1" t="e">
        <f>IF($J511=TRUE,Linearity!D511,NA())</f>
        <v>#N/A</v>
      </c>
      <c r="E511" s="1" t="e">
        <f>IF($J511=TRUE,Linearity!E511,NA())</f>
        <v>#N/A</v>
      </c>
      <c r="F511" s="1">
        <f>IF(AND($J511=TRUE,Linearity!F511&lt;&gt;0,Linearity!G511&lt;&gt;0),Linearity!F511,-25)</f>
        <v>-25</v>
      </c>
      <c r="G511" s="1">
        <f>IF(AND($J511=TRUE,Linearity!F511&lt;&gt;0,Linearity!G511&lt;&gt;0),Linearity!G511,-25)</f>
        <v>-25</v>
      </c>
      <c r="H511" s="1">
        <f>IF(AND($J511=TRUE,Linearity!F511&lt;&gt;0,Linearity!G511&lt;&gt;0),Linearity!H511,-25)</f>
        <v>-25</v>
      </c>
      <c r="I511" s="1">
        <f>IF(AND($J511=TRUE,Linearity!F511&lt;&gt;0,Linearity!G511&lt;&gt;0),Linearity!I511,-25)</f>
        <v>-25</v>
      </c>
      <c r="J511" t="b">
        <f>IF(Linearity!J511&lt;&gt;0,TRUE,FALSE)</f>
        <v>0</v>
      </c>
    </row>
    <row r="512" spans="1:10" x14ac:dyDescent="0.25">
      <c r="A512" s="1" t="e">
        <f>IF($J512=TRUE,Linearity!A512,NA())</f>
        <v>#N/A</v>
      </c>
      <c r="B512" s="1" t="e">
        <f>IF($J512=TRUE,Linearity!B512,NA())</f>
        <v>#N/A</v>
      </c>
      <c r="C512" s="1" t="e">
        <f>IF($J512=TRUE,Linearity!C512,NA())</f>
        <v>#N/A</v>
      </c>
      <c r="D512" s="1" t="e">
        <f>IF($J512=TRUE,Linearity!D512,NA())</f>
        <v>#N/A</v>
      </c>
      <c r="E512" s="1" t="e">
        <f>IF($J512=TRUE,Linearity!E512,NA())</f>
        <v>#N/A</v>
      </c>
      <c r="F512" s="1">
        <f>IF(AND($J512=TRUE,Linearity!F512&lt;&gt;0,Linearity!G512&lt;&gt;0),Linearity!F512,-25)</f>
        <v>-25</v>
      </c>
      <c r="G512" s="1">
        <f>IF(AND($J512=TRUE,Linearity!F512&lt;&gt;0,Linearity!G512&lt;&gt;0),Linearity!G512,-25)</f>
        <v>-25</v>
      </c>
      <c r="H512" s="1">
        <f>IF(AND($J512=TRUE,Linearity!F512&lt;&gt;0,Linearity!G512&lt;&gt;0),Linearity!H512,-25)</f>
        <v>-25</v>
      </c>
      <c r="I512" s="1">
        <f>IF(AND($J512=TRUE,Linearity!F512&lt;&gt;0,Linearity!G512&lt;&gt;0),Linearity!I512,-25)</f>
        <v>-25</v>
      </c>
      <c r="J512" t="b">
        <f>IF(Linearity!J512&lt;&gt;0,TRUE,FALSE)</f>
        <v>0</v>
      </c>
    </row>
    <row r="513" spans="1:10" x14ac:dyDescent="0.25">
      <c r="A513" s="1" t="e">
        <f>IF($J513=TRUE,Linearity!A513,NA())</f>
        <v>#N/A</v>
      </c>
      <c r="B513" s="1" t="e">
        <f>IF($J513=TRUE,Linearity!B513,NA())</f>
        <v>#N/A</v>
      </c>
      <c r="C513" s="1" t="e">
        <f>IF($J513=TRUE,Linearity!C513,NA())</f>
        <v>#N/A</v>
      </c>
      <c r="D513" s="1" t="e">
        <f>IF($J513=TRUE,Linearity!D513,NA())</f>
        <v>#N/A</v>
      </c>
      <c r="E513" s="1" t="e">
        <f>IF($J513=TRUE,Linearity!E513,NA())</f>
        <v>#N/A</v>
      </c>
      <c r="F513" s="1">
        <f>IF(AND($J513=TRUE,Linearity!F513&lt;&gt;0,Linearity!G513&lt;&gt;0),Linearity!F513,-25)</f>
        <v>-25</v>
      </c>
      <c r="G513" s="1">
        <f>IF(AND($J513=TRUE,Linearity!F513&lt;&gt;0,Linearity!G513&lt;&gt;0),Linearity!G513,-25)</f>
        <v>-25</v>
      </c>
      <c r="H513" s="1">
        <f>IF(AND($J513=TRUE,Linearity!F513&lt;&gt;0,Linearity!G513&lt;&gt;0),Linearity!H513,-25)</f>
        <v>-25</v>
      </c>
      <c r="I513" s="1">
        <f>IF(AND($J513=TRUE,Linearity!F513&lt;&gt;0,Linearity!G513&lt;&gt;0),Linearity!I513,-25)</f>
        <v>-25</v>
      </c>
      <c r="J513" t="b">
        <f>IF(Linearity!J513&lt;&gt;0,TRUE,FALSE)</f>
        <v>0</v>
      </c>
    </row>
    <row r="514" spans="1:10" x14ac:dyDescent="0.25">
      <c r="A514" s="1" t="e">
        <f>IF($J514=TRUE,Linearity!A514,NA())</f>
        <v>#N/A</v>
      </c>
      <c r="B514" s="1" t="e">
        <f>IF($J514=TRUE,Linearity!B514,NA())</f>
        <v>#N/A</v>
      </c>
      <c r="C514" s="1" t="e">
        <f>IF($J514=TRUE,Linearity!C514,NA())</f>
        <v>#N/A</v>
      </c>
      <c r="D514" s="1" t="e">
        <f>IF($J514=TRUE,Linearity!D514,NA())</f>
        <v>#N/A</v>
      </c>
      <c r="E514" s="1" t="e">
        <f>IF($J514=TRUE,Linearity!E514,NA())</f>
        <v>#N/A</v>
      </c>
      <c r="F514" s="1">
        <f>IF(AND($J514=TRUE,Linearity!F514&lt;&gt;0,Linearity!G514&lt;&gt;0),Linearity!F514,-25)</f>
        <v>-25</v>
      </c>
      <c r="G514" s="1">
        <f>IF(AND($J514=TRUE,Linearity!F514&lt;&gt;0,Linearity!G514&lt;&gt;0),Linearity!G514,-25)</f>
        <v>-25</v>
      </c>
      <c r="H514" s="1">
        <f>IF(AND($J514=TRUE,Linearity!F514&lt;&gt;0,Linearity!G514&lt;&gt;0),Linearity!H514,-25)</f>
        <v>-25</v>
      </c>
      <c r="I514" s="1">
        <f>IF(AND($J514=TRUE,Linearity!F514&lt;&gt;0,Linearity!G514&lt;&gt;0),Linearity!I514,-25)</f>
        <v>-25</v>
      </c>
      <c r="J514" t="b">
        <f>IF(Linearity!J514&lt;&gt;0,TRUE,FALSE)</f>
        <v>0</v>
      </c>
    </row>
    <row r="515" spans="1:10" x14ac:dyDescent="0.25">
      <c r="A515" s="1" t="e">
        <f>IF($J515=TRUE,Linearity!A515,NA())</f>
        <v>#N/A</v>
      </c>
      <c r="B515" s="1" t="e">
        <f>IF($J515=TRUE,Linearity!B515,NA())</f>
        <v>#N/A</v>
      </c>
      <c r="C515" s="1" t="e">
        <f>IF($J515=TRUE,Linearity!C515,NA())</f>
        <v>#N/A</v>
      </c>
      <c r="D515" s="1" t="e">
        <f>IF($J515=TRUE,Linearity!D515,NA())</f>
        <v>#N/A</v>
      </c>
      <c r="E515" s="1" t="e">
        <f>IF($J515=TRUE,Linearity!E515,NA())</f>
        <v>#N/A</v>
      </c>
      <c r="F515" s="1">
        <f>IF(AND($J515=TRUE,Linearity!F515&lt;&gt;0,Linearity!G515&lt;&gt;0),Linearity!F515,-25)</f>
        <v>-25</v>
      </c>
      <c r="G515" s="1">
        <f>IF(AND($J515=TRUE,Linearity!F515&lt;&gt;0,Linearity!G515&lt;&gt;0),Linearity!G515,-25)</f>
        <v>-25</v>
      </c>
      <c r="H515" s="1">
        <f>IF(AND($J515=TRUE,Linearity!F515&lt;&gt;0,Linearity!G515&lt;&gt;0),Linearity!H515,-25)</f>
        <v>-25</v>
      </c>
      <c r="I515" s="1">
        <f>IF(AND($J515=TRUE,Linearity!F515&lt;&gt;0,Linearity!G515&lt;&gt;0),Linearity!I515,-25)</f>
        <v>-25</v>
      </c>
      <c r="J515" t="b">
        <f>IF(Linearity!J515&lt;&gt;0,TRUE,FALSE)</f>
        <v>0</v>
      </c>
    </row>
    <row r="516" spans="1:10" x14ac:dyDescent="0.25">
      <c r="A516" s="1" t="e">
        <f>IF($J516=TRUE,Linearity!A516,NA())</f>
        <v>#N/A</v>
      </c>
      <c r="B516" s="1" t="e">
        <f>IF($J516=TRUE,Linearity!B516,NA())</f>
        <v>#N/A</v>
      </c>
      <c r="C516" s="1" t="e">
        <f>IF($J516=TRUE,Linearity!C516,NA())</f>
        <v>#N/A</v>
      </c>
      <c r="D516" s="1" t="e">
        <f>IF($J516=TRUE,Linearity!D516,NA())</f>
        <v>#N/A</v>
      </c>
      <c r="E516" s="1" t="e">
        <f>IF($J516=TRUE,Linearity!E516,NA())</f>
        <v>#N/A</v>
      </c>
      <c r="F516" s="1">
        <f>IF(AND($J516=TRUE,Linearity!F516&lt;&gt;0,Linearity!G516&lt;&gt;0),Linearity!F516,-25)</f>
        <v>-25</v>
      </c>
      <c r="G516" s="1">
        <f>IF(AND($J516=TRUE,Linearity!F516&lt;&gt;0,Linearity!G516&lt;&gt;0),Linearity!G516,-25)</f>
        <v>-25</v>
      </c>
      <c r="H516" s="1">
        <f>IF(AND($J516=TRUE,Linearity!F516&lt;&gt;0,Linearity!G516&lt;&gt;0),Linearity!H516,-25)</f>
        <v>-25</v>
      </c>
      <c r="I516" s="1">
        <f>IF(AND($J516=TRUE,Linearity!F516&lt;&gt;0,Linearity!G516&lt;&gt;0),Linearity!I516,-25)</f>
        <v>-25</v>
      </c>
      <c r="J516" t="b">
        <f>IF(Linearity!J516&lt;&gt;0,TRUE,FALSE)</f>
        <v>0</v>
      </c>
    </row>
    <row r="517" spans="1:10" x14ac:dyDescent="0.25">
      <c r="A517" s="1" t="e">
        <f>IF($J517=TRUE,Linearity!A517,NA())</f>
        <v>#N/A</v>
      </c>
      <c r="B517" s="1" t="e">
        <f>IF($J517=TRUE,Linearity!B517,NA())</f>
        <v>#N/A</v>
      </c>
      <c r="C517" s="1" t="e">
        <f>IF($J517=TRUE,Linearity!C517,NA())</f>
        <v>#N/A</v>
      </c>
      <c r="D517" s="1" t="e">
        <f>IF($J517=TRUE,Linearity!D517,NA())</f>
        <v>#N/A</v>
      </c>
      <c r="E517" s="1" t="e">
        <f>IF($J517=TRUE,Linearity!E517,NA())</f>
        <v>#N/A</v>
      </c>
      <c r="F517" s="1">
        <f>IF(AND($J517=TRUE,Linearity!F517&lt;&gt;0,Linearity!G517&lt;&gt;0),Linearity!F517,-25)</f>
        <v>-25</v>
      </c>
      <c r="G517" s="1">
        <f>IF(AND($J517=TRUE,Linearity!F517&lt;&gt;0,Linearity!G517&lt;&gt;0),Linearity!G517,-25)</f>
        <v>-25</v>
      </c>
      <c r="H517" s="1">
        <f>IF(AND($J517=TRUE,Linearity!F517&lt;&gt;0,Linearity!G517&lt;&gt;0),Linearity!H517,-25)</f>
        <v>-25</v>
      </c>
      <c r="I517" s="1">
        <f>IF(AND($J517=TRUE,Linearity!F517&lt;&gt;0,Linearity!G517&lt;&gt;0),Linearity!I517,-25)</f>
        <v>-25</v>
      </c>
      <c r="J517" t="b">
        <f>IF(Linearity!J517&lt;&gt;0,TRUE,FALSE)</f>
        <v>0</v>
      </c>
    </row>
    <row r="518" spans="1:10" x14ac:dyDescent="0.25">
      <c r="A518" s="1" t="e">
        <f>IF($J518=TRUE,Linearity!A518,NA())</f>
        <v>#N/A</v>
      </c>
      <c r="B518" s="1" t="e">
        <f>IF($J518=TRUE,Linearity!B518,NA())</f>
        <v>#N/A</v>
      </c>
      <c r="C518" s="1" t="e">
        <f>IF($J518=TRUE,Linearity!C518,NA())</f>
        <v>#N/A</v>
      </c>
      <c r="D518" s="1" t="e">
        <f>IF($J518=TRUE,Linearity!D518,NA())</f>
        <v>#N/A</v>
      </c>
      <c r="E518" s="1" t="e">
        <f>IF($J518=TRUE,Linearity!E518,NA())</f>
        <v>#N/A</v>
      </c>
      <c r="F518" s="1">
        <f>IF(AND($J518=TRUE,Linearity!F518&lt;&gt;0,Linearity!G518&lt;&gt;0),Linearity!F518,-25)</f>
        <v>-25</v>
      </c>
      <c r="G518" s="1">
        <f>IF(AND($J518=TRUE,Linearity!F518&lt;&gt;0,Linearity!G518&lt;&gt;0),Linearity!G518,-25)</f>
        <v>-25</v>
      </c>
      <c r="H518" s="1">
        <f>IF(AND($J518=TRUE,Linearity!F518&lt;&gt;0,Linearity!G518&lt;&gt;0),Linearity!H518,-25)</f>
        <v>-25</v>
      </c>
      <c r="I518" s="1">
        <f>IF(AND($J518=TRUE,Linearity!F518&lt;&gt;0,Linearity!G518&lt;&gt;0),Linearity!I518,-25)</f>
        <v>-25</v>
      </c>
      <c r="J518" t="b">
        <f>IF(Linearity!J518&lt;&gt;0,TRUE,FALSE)</f>
        <v>0</v>
      </c>
    </row>
    <row r="519" spans="1:10" x14ac:dyDescent="0.25">
      <c r="A519" s="1" t="e">
        <f>IF($J519=TRUE,Linearity!A519,NA())</f>
        <v>#N/A</v>
      </c>
      <c r="B519" s="1" t="e">
        <f>IF($J519=TRUE,Linearity!B519,NA())</f>
        <v>#N/A</v>
      </c>
      <c r="C519" s="1" t="e">
        <f>IF($J519=TRUE,Linearity!C519,NA())</f>
        <v>#N/A</v>
      </c>
      <c r="D519" s="1" t="e">
        <f>IF($J519=TRUE,Linearity!D519,NA())</f>
        <v>#N/A</v>
      </c>
      <c r="E519" s="1" t="e">
        <f>IF($J519=TRUE,Linearity!E519,NA())</f>
        <v>#N/A</v>
      </c>
      <c r="F519" s="1">
        <f>IF(AND($J519=TRUE,Linearity!F519&lt;&gt;0,Linearity!G519&lt;&gt;0),Linearity!F519,-25)</f>
        <v>-25</v>
      </c>
      <c r="G519" s="1">
        <f>IF(AND($J519=TRUE,Linearity!F519&lt;&gt;0,Linearity!G519&lt;&gt;0),Linearity!G519,-25)</f>
        <v>-25</v>
      </c>
      <c r="H519" s="1">
        <f>IF(AND($J519=TRUE,Linearity!F519&lt;&gt;0,Linearity!G519&lt;&gt;0),Linearity!H519,-25)</f>
        <v>-25</v>
      </c>
      <c r="I519" s="1">
        <f>IF(AND($J519=TRUE,Linearity!F519&lt;&gt;0,Linearity!G519&lt;&gt;0),Linearity!I519,-25)</f>
        <v>-25</v>
      </c>
      <c r="J519" t="b">
        <f>IF(Linearity!J519&lt;&gt;0,TRUE,FALSE)</f>
        <v>0</v>
      </c>
    </row>
    <row r="520" spans="1:10" x14ac:dyDescent="0.25">
      <c r="A520" s="1" t="e">
        <f>IF($J520=TRUE,Linearity!A520,NA())</f>
        <v>#N/A</v>
      </c>
      <c r="B520" s="1" t="e">
        <f>IF($J520=TRUE,Linearity!B520,NA())</f>
        <v>#N/A</v>
      </c>
      <c r="C520" s="1" t="e">
        <f>IF($J520=TRUE,Linearity!C520,NA())</f>
        <v>#N/A</v>
      </c>
      <c r="D520" s="1" t="e">
        <f>IF($J520=TRUE,Linearity!D520,NA())</f>
        <v>#N/A</v>
      </c>
      <c r="E520" s="1" t="e">
        <f>IF($J520=TRUE,Linearity!E520,NA())</f>
        <v>#N/A</v>
      </c>
      <c r="F520" s="1">
        <f>IF(AND($J520=TRUE,Linearity!F520&lt;&gt;0,Linearity!G520&lt;&gt;0),Linearity!F520,-25)</f>
        <v>-25</v>
      </c>
      <c r="G520" s="1">
        <f>IF(AND($J520=TRUE,Linearity!F520&lt;&gt;0,Linearity!G520&lt;&gt;0),Linearity!G520,-25)</f>
        <v>-25</v>
      </c>
      <c r="H520" s="1">
        <f>IF(AND($J520=TRUE,Linearity!F520&lt;&gt;0,Linearity!G520&lt;&gt;0),Linearity!H520,-25)</f>
        <v>-25</v>
      </c>
      <c r="I520" s="1">
        <f>IF(AND($J520=TRUE,Linearity!F520&lt;&gt;0,Linearity!G520&lt;&gt;0),Linearity!I520,-25)</f>
        <v>-25</v>
      </c>
      <c r="J520" t="b">
        <f>IF(Linearity!J520&lt;&gt;0,TRUE,FALSE)</f>
        <v>0</v>
      </c>
    </row>
    <row r="521" spans="1:10" x14ac:dyDescent="0.25">
      <c r="A521" s="1" t="e">
        <f>IF($J521=TRUE,Linearity!A521,NA())</f>
        <v>#N/A</v>
      </c>
      <c r="B521" s="1" t="e">
        <f>IF($J521=TRUE,Linearity!B521,NA())</f>
        <v>#N/A</v>
      </c>
      <c r="C521" s="1" t="e">
        <f>IF($J521=TRUE,Linearity!C521,NA())</f>
        <v>#N/A</v>
      </c>
      <c r="D521" s="1" t="e">
        <f>IF($J521=TRUE,Linearity!D521,NA())</f>
        <v>#N/A</v>
      </c>
      <c r="E521" s="1" t="e">
        <f>IF($J521=TRUE,Linearity!E521,NA())</f>
        <v>#N/A</v>
      </c>
      <c r="F521" s="1">
        <f>IF(AND($J521=TRUE,Linearity!F521&lt;&gt;0,Linearity!G521&lt;&gt;0),Linearity!F521,-25)</f>
        <v>-25</v>
      </c>
      <c r="G521" s="1">
        <f>IF(AND($J521=TRUE,Linearity!F521&lt;&gt;0,Linearity!G521&lt;&gt;0),Linearity!G521,-25)</f>
        <v>-25</v>
      </c>
      <c r="H521" s="1">
        <f>IF(AND($J521=TRUE,Linearity!F521&lt;&gt;0,Linearity!G521&lt;&gt;0),Linearity!H521,-25)</f>
        <v>-25</v>
      </c>
      <c r="I521" s="1">
        <f>IF(AND($J521=TRUE,Linearity!F521&lt;&gt;0,Linearity!G521&lt;&gt;0),Linearity!I521,-25)</f>
        <v>-25</v>
      </c>
      <c r="J521" t="b">
        <f>IF(Linearity!J521&lt;&gt;0,TRUE,FALSE)</f>
        <v>0</v>
      </c>
    </row>
    <row r="522" spans="1:10" x14ac:dyDescent="0.25">
      <c r="A522" s="1" t="e">
        <f>IF($J522=TRUE,Linearity!A522,NA())</f>
        <v>#N/A</v>
      </c>
      <c r="B522" s="1" t="e">
        <f>IF($J522=TRUE,Linearity!B522,NA())</f>
        <v>#N/A</v>
      </c>
      <c r="C522" s="1" t="e">
        <f>IF($J522=TRUE,Linearity!C522,NA())</f>
        <v>#N/A</v>
      </c>
      <c r="D522" s="1" t="e">
        <f>IF($J522=TRUE,Linearity!D522,NA())</f>
        <v>#N/A</v>
      </c>
      <c r="E522" s="1" t="e">
        <f>IF($J522=TRUE,Linearity!E522,NA())</f>
        <v>#N/A</v>
      </c>
      <c r="F522" s="1">
        <f>IF(AND($J522=TRUE,Linearity!F522&lt;&gt;0,Linearity!G522&lt;&gt;0),Linearity!F522,-25)</f>
        <v>-25</v>
      </c>
      <c r="G522" s="1">
        <f>IF(AND($J522=TRUE,Linearity!F522&lt;&gt;0,Linearity!G522&lt;&gt;0),Linearity!G522,-25)</f>
        <v>-25</v>
      </c>
      <c r="H522" s="1">
        <f>IF(AND($J522=TRUE,Linearity!F522&lt;&gt;0,Linearity!G522&lt;&gt;0),Linearity!H522,-25)</f>
        <v>-25</v>
      </c>
      <c r="I522" s="1">
        <f>IF(AND($J522=TRUE,Linearity!F522&lt;&gt;0,Linearity!G522&lt;&gt;0),Linearity!I522,-25)</f>
        <v>-25</v>
      </c>
      <c r="J522" t="b">
        <f>IF(Linearity!J522&lt;&gt;0,TRUE,FALSE)</f>
        <v>0</v>
      </c>
    </row>
    <row r="523" spans="1:10" x14ac:dyDescent="0.25">
      <c r="A523" s="1" t="e">
        <f>IF($J523=TRUE,Linearity!A523,NA())</f>
        <v>#N/A</v>
      </c>
      <c r="B523" s="1" t="e">
        <f>IF($J523=TRUE,Linearity!B523,NA())</f>
        <v>#N/A</v>
      </c>
      <c r="C523" s="1" t="e">
        <f>IF($J523=TRUE,Linearity!C523,NA())</f>
        <v>#N/A</v>
      </c>
      <c r="D523" s="1" t="e">
        <f>IF($J523=TRUE,Linearity!D523,NA())</f>
        <v>#N/A</v>
      </c>
      <c r="E523" s="1" t="e">
        <f>IF($J523=TRUE,Linearity!E523,NA())</f>
        <v>#N/A</v>
      </c>
      <c r="F523" s="1">
        <f>IF(AND($J523=TRUE,Linearity!F523&lt;&gt;0,Linearity!G523&lt;&gt;0),Linearity!F523,-25)</f>
        <v>-25</v>
      </c>
      <c r="G523" s="1">
        <f>IF(AND($J523=TRUE,Linearity!F523&lt;&gt;0,Linearity!G523&lt;&gt;0),Linearity!G523,-25)</f>
        <v>-25</v>
      </c>
      <c r="H523" s="1">
        <f>IF(AND($J523=TRUE,Linearity!F523&lt;&gt;0,Linearity!G523&lt;&gt;0),Linearity!H523,-25)</f>
        <v>-25</v>
      </c>
      <c r="I523" s="1">
        <f>IF(AND($J523=TRUE,Linearity!F523&lt;&gt;0,Linearity!G523&lt;&gt;0),Linearity!I523,-25)</f>
        <v>-25</v>
      </c>
      <c r="J523" t="b">
        <f>IF(Linearity!J523&lt;&gt;0,TRUE,FALSE)</f>
        <v>0</v>
      </c>
    </row>
    <row r="524" spans="1:10" x14ac:dyDescent="0.25">
      <c r="A524" s="1" t="e">
        <f>IF($J524=TRUE,Linearity!A524,NA())</f>
        <v>#N/A</v>
      </c>
      <c r="B524" s="1" t="e">
        <f>IF($J524=TRUE,Linearity!B524,NA())</f>
        <v>#N/A</v>
      </c>
      <c r="C524" s="1" t="e">
        <f>IF($J524=TRUE,Linearity!C524,NA())</f>
        <v>#N/A</v>
      </c>
      <c r="D524" s="1" t="e">
        <f>IF($J524=TRUE,Linearity!D524,NA())</f>
        <v>#N/A</v>
      </c>
      <c r="E524" s="1" t="e">
        <f>IF($J524=TRUE,Linearity!E524,NA())</f>
        <v>#N/A</v>
      </c>
      <c r="F524" s="1">
        <f>IF(AND($J524=TRUE,Linearity!F524&lt;&gt;0,Linearity!G524&lt;&gt;0),Linearity!F524,-25)</f>
        <v>-25</v>
      </c>
      <c r="G524" s="1">
        <f>IF(AND($J524=TRUE,Linearity!F524&lt;&gt;0,Linearity!G524&lt;&gt;0),Linearity!G524,-25)</f>
        <v>-25</v>
      </c>
      <c r="H524" s="1">
        <f>IF(AND($J524=TRUE,Linearity!F524&lt;&gt;0,Linearity!G524&lt;&gt;0),Linearity!H524,-25)</f>
        <v>-25</v>
      </c>
      <c r="I524" s="1">
        <f>IF(AND($J524=TRUE,Linearity!F524&lt;&gt;0,Linearity!G524&lt;&gt;0),Linearity!I524,-25)</f>
        <v>-25</v>
      </c>
      <c r="J524" t="b">
        <f>IF(Linearity!J524&lt;&gt;0,TRUE,FALSE)</f>
        <v>0</v>
      </c>
    </row>
    <row r="525" spans="1:10" x14ac:dyDescent="0.25">
      <c r="A525" s="1" t="e">
        <f>IF($J525=TRUE,Linearity!A525,NA())</f>
        <v>#N/A</v>
      </c>
      <c r="B525" s="1" t="e">
        <f>IF($J525=TRUE,Linearity!B525,NA())</f>
        <v>#N/A</v>
      </c>
      <c r="C525" s="1" t="e">
        <f>IF($J525=TRUE,Linearity!C525,NA())</f>
        <v>#N/A</v>
      </c>
      <c r="D525" s="1" t="e">
        <f>IF($J525=TRUE,Linearity!D525,NA())</f>
        <v>#N/A</v>
      </c>
      <c r="E525" s="1" t="e">
        <f>IF($J525=TRUE,Linearity!E525,NA())</f>
        <v>#N/A</v>
      </c>
      <c r="F525" s="1">
        <f>IF(AND($J525=TRUE,Linearity!F525&lt;&gt;0,Linearity!G525&lt;&gt;0),Linearity!F525,-25)</f>
        <v>-25</v>
      </c>
      <c r="G525" s="1">
        <f>IF(AND($J525=TRUE,Linearity!F525&lt;&gt;0,Linearity!G525&lt;&gt;0),Linearity!G525,-25)</f>
        <v>-25</v>
      </c>
      <c r="H525" s="1">
        <f>IF(AND($J525=TRUE,Linearity!F525&lt;&gt;0,Linearity!G525&lt;&gt;0),Linearity!H525,-25)</f>
        <v>-25</v>
      </c>
      <c r="I525" s="1">
        <f>IF(AND($J525=TRUE,Linearity!F525&lt;&gt;0,Linearity!G525&lt;&gt;0),Linearity!I525,-25)</f>
        <v>-25</v>
      </c>
      <c r="J525" t="b">
        <f>IF(Linearity!J525&lt;&gt;0,TRUE,FALSE)</f>
        <v>0</v>
      </c>
    </row>
    <row r="526" spans="1:10" x14ac:dyDescent="0.25">
      <c r="A526" s="1" t="e">
        <f>IF($J526=TRUE,Linearity!A526,NA())</f>
        <v>#N/A</v>
      </c>
      <c r="B526" s="1" t="e">
        <f>IF($J526=TRUE,Linearity!B526,NA())</f>
        <v>#N/A</v>
      </c>
      <c r="C526" s="1" t="e">
        <f>IF($J526=TRUE,Linearity!C526,NA())</f>
        <v>#N/A</v>
      </c>
      <c r="D526" s="1" t="e">
        <f>IF($J526=TRUE,Linearity!D526,NA())</f>
        <v>#N/A</v>
      </c>
      <c r="E526" s="1" t="e">
        <f>IF($J526=TRUE,Linearity!E526,NA())</f>
        <v>#N/A</v>
      </c>
      <c r="F526" s="1">
        <f>IF(AND($J526=TRUE,Linearity!F526&lt;&gt;0,Linearity!G526&lt;&gt;0),Linearity!F526,-25)</f>
        <v>-25</v>
      </c>
      <c r="G526" s="1">
        <f>IF(AND($J526=TRUE,Linearity!F526&lt;&gt;0,Linearity!G526&lt;&gt;0),Linearity!G526,-25)</f>
        <v>-25</v>
      </c>
      <c r="H526" s="1">
        <f>IF(AND($J526=TRUE,Linearity!F526&lt;&gt;0,Linearity!G526&lt;&gt;0),Linearity!H526,-25)</f>
        <v>-25</v>
      </c>
      <c r="I526" s="1">
        <f>IF(AND($J526=TRUE,Linearity!F526&lt;&gt;0,Linearity!G526&lt;&gt;0),Linearity!I526,-25)</f>
        <v>-25</v>
      </c>
      <c r="J526" t="b">
        <f>IF(Linearity!J526&lt;&gt;0,TRUE,FALSE)</f>
        <v>0</v>
      </c>
    </row>
    <row r="527" spans="1:10" x14ac:dyDescent="0.25">
      <c r="A527" s="1" t="e">
        <f>IF($J527=TRUE,Linearity!A527,NA())</f>
        <v>#N/A</v>
      </c>
      <c r="B527" s="1" t="e">
        <f>IF($J527=TRUE,Linearity!B527,NA())</f>
        <v>#N/A</v>
      </c>
      <c r="C527" s="1" t="e">
        <f>IF($J527=TRUE,Linearity!C527,NA())</f>
        <v>#N/A</v>
      </c>
      <c r="D527" s="1" t="e">
        <f>IF($J527=TRUE,Linearity!D527,NA())</f>
        <v>#N/A</v>
      </c>
      <c r="E527" s="1" t="e">
        <f>IF($J527=TRUE,Linearity!E527,NA())</f>
        <v>#N/A</v>
      </c>
      <c r="F527" s="1">
        <f>IF(AND($J527=TRUE,Linearity!F527&lt;&gt;0,Linearity!G527&lt;&gt;0),Linearity!F527,-25)</f>
        <v>-25</v>
      </c>
      <c r="G527" s="1">
        <f>IF(AND($J527=TRUE,Linearity!F527&lt;&gt;0,Linearity!G527&lt;&gt;0),Linearity!G527,-25)</f>
        <v>-25</v>
      </c>
      <c r="H527" s="1">
        <f>IF(AND($J527=TRUE,Linearity!F527&lt;&gt;0,Linearity!G527&lt;&gt;0),Linearity!H527,-25)</f>
        <v>-25</v>
      </c>
      <c r="I527" s="1">
        <f>IF(AND($J527=TRUE,Linearity!F527&lt;&gt;0,Linearity!G527&lt;&gt;0),Linearity!I527,-25)</f>
        <v>-25</v>
      </c>
      <c r="J527" t="b">
        <f>IF(Linearity!J527&lt;&gt;0,TRUE,FALSE)</f>
        <v>0</v>
      </c>
    </row>
    <row r="528" spans="1:10" x14ac:dyDescent="0.25">
      <c r="A528" s="1" t="e">
        <f>IF($J528=TRUE,Linearity!A528,NA())</f>
        <v>#N/A</v>
      </c>
      <c r="B528" s="1" t="e">
        <f>IF($J528=TRUE,Linearity!B528,NA())</f>
        <v>#N/A</v>
      </c>
      <c r="C528" s="1" t="e">
        <f>IF($J528=TRUE,Linearity!C528,NA())</f>
        <v>#N/A</v>
      </c>
      <c r="D528" s="1" t="e">
        <f>IF($J528=TRUE,Linearity!D528,NA())</f>
        <v>#N/A</v>
      </c>
      <c r="E528" s="1" t="e">
        <f>IF($J528=TRUE,Linearity!E528,NA())</f>
        <v>#N/A</v>
      </c>
      <c r="F528" s="1">
        <f>IF(AND($J528=TRUE,Linearity!F528&lt;&gt;0,Linearity!G528&lt;&gt;0),Linearity!F528,-25)</f>
        <v>-25</v>
      </c>
      <c r="G528" s="1">
        <f>IF(AND($J528=TRUE,Linearity!F528&lt;&gt;0,Linearity!G528&lt;&gt;0),Linearity!G528,-25)</f>
        <v>-25</v>
      </c>
      <c r="H528" s="1">
        <f>IF(AND($J528=TRUE,Linearity!F528&lt;&gt;0,Linearity!G528&lt;&gt;0),Linearity!H528,-25)</f>
        <v>-25</v>
      </c>
      <c r="I528" s="1">
        <f>IF(AND($J528=TRUE,Linearity!F528&lt;&gt;0,Linearity!G528&lt;&gt;0),Linearity!I528,-25)</f>
        <v>-25</v>
      </c>
      <c r="J528" t="b">
        <f>IF(Linearity!J528&lt;&gt;0,TRUE,FALSE)</f>
        <v>0</v>
      </c>
    </row>
    <row r="529" spans="1:10" x14ac:dyDescent="0.25">
      <c r="A529" s="1" t="e">
        <f>IF($J529=TRUE,Linearity!A529,NA())</f>
        <v>#N/A</v>
      </c>
      <c r="B529" s="1" t="e">
        <f>IF($J529=TRUE,Linearity!B529,NA())</f>
        <v>#N/A</v>
      </c>
      <c r="C529" s="1" t="e">
        <f>IF($J529=TRUE,Linearity!C529,NA())</f>
        <v>#N/A</v>
      </c>
      <c r="D529" s="1" t="e">
        <f>IF($J529=TRUE,Linearity!D529,NA())</f>
        <v>#N/A</v>
      </c>
      <c r="E529" s="1" t="e">
        <f>IF($J529=TRUE,Linearity!E529,NA())</f>
        <v>#N/A</v>
      </c>
      <c r="F529" s="1">
        <f>IF(AND($J529=TRUE,Linearity!F529&lt;&gt;0,Linearity!G529&lt;&gt;0),Linearity!F529,-25)</f>
        <v>-25</v>
      </c>
      <c r="G529" s="1">
        <f>IF(AND($J529=TRUE,Linearity!F529&lt;&gt;0,Linearity!G529&lt;&gt;0),Linearity!G529,-25)</f>
        <v>-25</v>
      </c>
      <c r="H529" s="1">
        <f>IF(AND($J529=TRUE,Linearity!F529&lt;&gt;0,Linearity!G529&lt;&gt;0),Linearity!H529,-25)</f>
        <v>-25</v>
      </c>
      <c r="I529" s="1">
        <f>IF(AND($J529=TRUE,Linearity!F529&lt;&gt;0,Linearity!G529&lt;&gt;0),Linearity!I529,-25)</f>
        <v>-25</v>
      </c>
      <c r="J529" t="b">
        <f>IF(Linearity!J529&lt;&gt;0,TRUE,FALSE)</f>
        <v>0</v>
      </c>
    </row>
    <row r="530" spans="1:10" x14ac:dyDescent="0.25">
      <c r="A530" s="1" t="e">
        <f>IF($J530=TRUE,Linearity!A530,NA())</f>
        <v>#N/A</v>
      </c>
      <c r="B530" s="1" t="e">
        <f>IF($J530=TRUE,Linearity!B530,NA())</f>
        <v>#N/A</v>
      </c>
      <c r="C530" s="1" t="e">
        <f>IF($J530=TRUE,Linearity!C530,NA())</f>
        <v>#N/A</v>
      </c>
      <c r="D530" s="1" t="e">
        <f>IF($J530=TRUE,Linearity!D530,NA())</f>
        <v>#N/A</v>
      </c>
      <c r="E530" s="1" t="e">
        <f>IF($J530=TRUE,Linearity!E530,NA())</f>
        <v>#N/A</v>
      </c>
      <c r="F530" s="1">
        <f>IF(AND($J530=TRUE,Linearity!F530&lt;&gt;0,Linearity!G530&lt;&gt;0),Linearity!F530,-25)</f>
        <v>-25</v>
      </c>
      <c r="G530" s="1">
        <f>IF(AND($J530=TRUE,Linearity!F530&lt;&gt;0,Linearity!G530&lt;&gt;0),Linearity!G530,-25)</f>
        <v>-25</v>
      </c>
      <c r="H530" s="1">
        <f>IF(AND($J530=TRUE,Linearity!F530&lt;&gt;0,Linearity!G530&lt;&gt;0),Linearity!H530,-25)</f>
        <v>-25</v>
      </c>
      <c r="I530" s="1">
        <f>IF(AND($J530=TRUE,Linearity!F530&lt;&gt;0,Linearity!G530&lt;&gt;0),Linearity!I530,-25)</f>
        <v>-25</v>
      </c>
      <c r="J530" t="b">
        <f>IF(Linearity!J530&lt;&gt;0,TRUE,FALSE)</f>
        <v>0</v>
      </c>
    </row>
    <row r="531" spans="1:10" x14ac:dyDescent="0.25">
      <c r="A531" s="1" t="e">
        <f>IF($J531=TRUE,Linearity!A531,NA())</f>
        <v>#N/A</v>
      </c>
      <c r="B531" s="1" t="e">
        <f>IF($J531=TRUE,Linearity!B531,NA())</f>
        <v>#N/A</v>
      </c>
      <c r="C531" s="1" t="e">
        <f>IF($J531=TRUE,Linearity!C531,NA())</f>
        <v>#N/A</v>
      </c>
      <c r="D531" s="1" t="e">
        <f>IF($J531=TRUE,Linearity!D531,NA())</f>
        <v>#N/A</v>
      </c>
      <c r="E531" s="1" t="e">
        <f>IF($J531=TRUE,Linearity!E531,NA())</f>
        <v>#N/A</v>
      </c>
      <c r="F531" s="1">
        <f>IF(AND($J531=TRUE,Linearity!F531&lt;&gt;0,Linearity!G531&lt;&gt;0),Linearity!F531,-25)</f>
        <v>-25</v>
      </c>
      <c r="G531" s="1">
        <f>IF(AND($J531=TRUE,Linearity!F531&lt;&gt;0,Linearity!G531&lt;&gt;0),Linearity!G531,-25)</f>
        <v>-25</v>
      </c>
      <c r="H531" s="1">
        <f>IF(AND($J531=TRUE,Linearity!F531&lt;&gt;0,Linearity!G531&lt;&gt;0),Linearity!H531,-25)</f>
        <v>-25</v>
      </c>
      <c r="I531" s="1">
        <f>IF(AND($J531=TRUE,Linearity!F531&lt;&gt;0,Linearity!G531&lt;&gt;0),Linearity!I531,-25)</f>
        <v>-25</v>
      </c>
      <c r="J531" t="b">
        <f>IF(Linearity!J531&lt;&gt;0,TRUE,FALSE)</f>
        <v>0</v>
      </c>
    </row>
    <row r="532" spans="1:10" x14ac:dyDescent="0.25">
      <c r="A532" s="1" t="e">
        <f>IF($J532=TRUE,Linearity!A532,NA())</f>
        <v>#N/A</v>
      </c>
      <c r="B532" s="1" t="e">
        <f>IF($J532=TRUE,Linearity!B532,NA())</f>
        <v>#N/A</v>
      </c>
      <c r="C532" s="1" t="e">
        <f>IF($J532=TRUE,Linearity!C532,NA())</f>
        <v>#N/A</v>
      </c>
      <c r="D532" s="1" t="e">
        <f>IF($J532=TRUE,Linearity!D532,NA())</f>
        <v>#N/A</v>
      </c>
      <c r="E532" s="1" t="e">
        <f>IF($J532=TRUE,Linearity!E532,NA())</f>
        <v>#N/A</v>
      </c>
      <c r="F532" s="1">
        <f>IF(AND($J532=TRUE,Linearity!F532&lt;&gt;0,Linearity!G532&lt;&gt;0),Linearity!F532,-25)</f>
        <v>-25</v>
      </c>
      <c r="G532" s="1">
        <f>IF(AND($J532=TRUE,Linearity!F532&lt;&gt;0,Linearity!G532&lt;&gt;0),Linearity!G532,-25)</f>
        <v>-25</v>
      </c>
      <c r="H532" s="1">
        <f>IF(AND($J532=TRUE,Linearity!F532&lt;&gt;0,Linearity!G532&lt;&gt;0),Linearity!H532,-25)</f>
        <v>-25</v>
      </c>
      <c r="I532" s="1">
        <f>IF(AND($J532=TRUE,Linearity!F532&lt;&gt;0,Linearity!G532&lt;&gt;0),Linearity!I532,-25)</f>
        <v>-25</v>
      </c>
      <c r="J532" t="b">
        <f>IF(Linearity!J532&lt;&gt;0,TRUE,FALSE)</f>
        <v>0</v>
      </c>
    </row>
    <row r="533" spans="1:10" x14ac:dyDescent="0.25">
      <c r="A533" s="1" t="e">
        <f>IF($J533=TRUE,Linearity!A533,NA())</f>
        <v>#N/A</v>
      </c>
      <c r="B533" s="1" t="e">
        <f>IF($J533=TRUE,Linearity!B533,NA())</f>
        <v>#N/A</v>
      </c>
      <c r="C533" s="1" t="e">
        <f>IF($J533=TRUE,Linearity!C533,NA())</f>
        <v>#N/A</v>
      </c>
      <c r="D533" s="1" t="e">
        <f>IF($J533=TRUE,Linearity!D533,NA())</f>
        <v>#N/A</v>
      </c>
      <c r="E533" s="1" t="e">
        <f>IF($J533=TRUE,Linearity!E533,NA())</f>
        <v>#N/A</v>
      </c>
      <c r="F533" s="1">
        <f>IF(AND($J533=TRUE,Linearity!F533&lt;&gt;0,Linearity!G533&lt;&gt;0),Linearity!F533,-25)</f>
        <v>-25</v>
      </c>
      <c r="G533" s="1">
        <f>IF(AND($J533=TRUE,Linearity!F533&lt;&gt;0,Linearity!G533&lt;&gt;0),Linearity!G533,-25)</f>
        <v>-25</v>
      </c>
      <c r="H533" s="1">
        <f>IF(AND($J533=TRUE,Linearity!F533&lt;&gt;0,Linearity!G533&lt;&gt;0),Linearity!H533,-25)</f>
        <v>-25</v>
      </c>
      <c r="I533" s="1">
        <f>IF(AND($J533=TRUE,Linearity!F533&lt;&gt;0,Linearity!G533&lt;&gt;0),Linearity!I533,-25)</f>
        <v>-25</v>
      </c>
      <c r="J533" t="b">
        <f>IF(Linearity!J533&lt;&gt;0,TRUE,FALSE)</f>
        <v>0</v>
      </c>
    </row>
    <row r="534" spans="1:10" x14ac:dyDescent="0.25">
      <c r="A534" s="1" t="e">
        <f>IF($J534=TRUE,Linearity!A534,NA())</f>
        <v>#N/A</v>
      </c>
      <c r="B534" s="1" t="e">
        <f>IF($J534=TRUE,Linearity!B534,NA())</f>
        <v>#N/A</v>
      </c>
      <c r="C534" s="1" t="e">
        <f>IF($J534=TRUE,Linearity!C534,NA())</f>
        <v>#N/A</v>
      </c>
      <c r="D534" s="1" t="e">
        <f>IF($J534=TRUE,Linearity!D534,NA())</f>
        <v>#N/A</v>
      </c>
      <c r="E534" s="1" t="e">
        <f>IF($J534=TRUE,Linearity!E534,NA())</f>
        <v>#N/A</v>
      </c>
      <c r="F534" s="1">
        <f>IF(AND($J534=TRUE,Linearity!F534&lt;&gt;0,Linearity!G534&lt;&gt;0),Linearity!F534,-25)</f>
        <v>-25</v>
      </c>
      <c r="G534" s="1">
        <f>IF(AND($J534=TRUE,Linearity!F534&lt;&gt;0,Linearity!G534&lt;&gt;0),Linearity!G534,-25)</f>
        <v>-25</v>
      </c>
      <c r="H534" s="1">
        <f>IF(AND($J534=TRUE,Linearity!F534&lt;&gt;0,Linearity!G534&lt;&gt;0),Linearity!H534,-25)</f>
        <v>-25</v>
      </c>
      <c r="I534" s="1">
        <f>IF(AND($J534=TRUE,Linearity!F534&lt;&gt;0,Linearity!G534&lt;&gt;0),Linearity!I534,-25)</f>
        <v>-25</v>
      </c>
      <c r="J534" t="b">
        <f>IF(Linearity!J534&lt;&gt;0,TRUE,FALSE)</f>
        <v>0</v>
      </c>
    </row>
    <row r="535" spans="1:10" x14ac:dyDescent="0.25">
      <c r="A535" s="1" t="e">
        <f>IF($J535=TRUE,Linearity!A535,NA())</f>
        <v>#N/A</v>
      </c>
      <c r="B535" s="1" t="e">
        <f>IF($J535=TRUE,Linearity!B535,NA())</f>
        <v>#N/A</v>
      </c>
      <c r="C535" s="1" t="e">
        <f>IF($J535=TRUE,Linearity!C535,NA())</f>
        <v>#N/A</v>
      </c>
      <c r="D535" s="1" t="e">
        <f>IF($J535=TRUE,Linearity!D535,NA())</f>
        <v>#N/A</v>
      </c>
      <c r="E535" s="1" t="e">
        <f>IF($J535=TRUE,Linearity!E535,NA())</f>
        <v>#N/A</v>
      </c>
      <c r="F535" s="1">
        <f>IF(AND($J535=TRUE,Linearity!F535&lt;&gt;0,Linearity!G535&lt;&gt;0),Linearity!F535,-25)</f>
        <v>-25</v>
      </c>
      <c r="G535" s="1">
        <f>IF(AND($J535=TRUE,Linearity!F535&lt;&gt;0,Linearity!G535&lt;&gt;0),Linearity!G535,-25)</f>
        <v>-25</v>
      </c>
      <c r="H535" s="1">
        <f>IF(AND($J535=TRUE,Linearity!F535&lt;&gt;0,Linearity!G535&lt;&gt;0),Linearity!H535,-25)</f>
        <v>-25</v>
      </c>
      <c r="I535" s="1">
        <f>IF(AND($J535=TRUE,Linearity!F535&lt;&gt;0,Linearity!G535&lt;&gt;0),Linearity!I535,-25)</f>
        <v>-25</v>
      </c>
      <c r="J535" t="b">
        <f>IF(Linearity!J535&lt;&gt;0,TRUE,FALSE)</f>
        <v>0</v>
      </c>
    </row>
    <row r="536" spans="1:10" x14ac:dyDescent="0.25">
      <c r="A536" s="1" t="e">
        <f>IF($J536=TRUE,Linearity!A536,NA())</f>
        <v>#N/A</v>
      </c>
      <c r="B536" s="1" t="e">
        <f>IF($J536=TRUE,Linearity!B536,NA())</f>
        <v>#N/A</v>
      </c>
      <c r="C536" s="1" t="e">
        <f>IF($J536=TRUE,Linearity!C536,NA())</f>
        <v>#N/A</v>
      </c>
      <c r="D536" s="1" t="e">
        <f>IF($J536=TRUE,Linearity!D536,NA())</f>
        <v>#N/A</v>
      </c>
      <c r="E536" s="1" t="e">
        <f>IF($J536=TRUE,Linearity!E536,NA())</f>
        <v>#N/A</v>
      </c>
      <c r="F536" s="1">
        <f>IF(AND($J536=TRUE,Linearity!F536&lt;&gt;0,Linearity!G536&lt;&gt;0),Linearity!F536,-25)</f>
        <v>-25</v>
      </c>
      <c r="G536" s="1">
        <f>IF(AND($J536=TRUE,Linearity!F536&lt;&gt;0,Linearity!G536&lt;&gt;0),Linearity!G536,-25)</f>
        <v>-25</v>
      </c>
      <c r="H536" s="1">
        <f>IF(AND($J536=TRUE,Linearity!F536&lt;&gt;0,Linearity!G536&lt;&gt;0),Linearity!H536,-25)</f>
        <v>-25</v>
      </c>
      <c r="I536" s="1">
        <f>IF(AND($J536=TRUE,Linearity!F536&lt;&gt;0,Linearity!G536&lt;&gt;0),Linearity!I536,-25)</f>
        <v>-25</v>
      </c>
      <c r="J536" t="b">
        <f>IF(Linearity!J536&lt;&gt;0,TRUE,FALSE)</f>
        <v>0</v>
      </c>
    </row>
    <row r="537" spans="1:10" x14ac:dyDescent="0.25">
      <c r="A537" s="1" t="e">
        <f>IF($J537=TRUE,Linearity!A537,NA())</f>
        <v>#N/A</v>
      </c>
      <c r="B537" s="1" t="e">
        <f>IF($J537=TRUE,Linearity!B537,NA())</f>
        <v>#N/A</v>
      </c>
      <c r="C537" s="1" t="e">
        <f>IF($J537=TRUE,Linearity!C537,NA())</f>
        <v>#N/A</v>
      </c>
      <c r="D537" s="1" t="e">
        <f>IF($J537=TRUE,Linearity!D537,NA())</f>
        <v>#N/A</v>
      </c>
      <c r="E537" s="1" t="e">
        <f>IF($J537=TRUE,Linearity!E537,NA())</f>
        <v>#N/A</v>
      </c>
      <c r="F537" s="1">
        <f>IF(AND($J537=TRUE,Linearity!F537&lt;&gt;0,Linearity!G537&lt;&gt;0),Linearity!F537,-25)</f>
        <v>-25</v>
      </c>
      <c r="G537" s="1">
        <f>IF(AND($J537=TRUE,Linearity!F537&lt;&gt;0,Linearity!G537&lt;&gt;0),Linearity!G537,-25)</f>
        <v>-25</v>
      </c>
      <c r="H537" s="1">
        <f>IF(AND($J537=TRUE,Linearity!F537&lt;&gt;0,Linearity!G537&lt;&gt;0),Linearity!H537,-25)</f>
        <v>-25</v>
      </c>
      <c r="I537" s="1">
        <f>IF(AND($J537=TRUE,Linearity!F537&lt;&gt;0,Linearity!G537&lt;&gt;0),Linearity!I537,-25)</f>
        <v>-25</v>
      </c>
      <c r="J537" t="b">
        <f>IF(Linearity!J537&lt;&gt;0,TRUE,FALSE)</f>
        <v>0</v>
      </c>
    </row>
    <row r="538" spans="1:10" x14ac:dyDescent="0.25">
      <c r="A538" s="1" t="e">
        <f>IF($J538=TRUE,Linearity!A538,NA())</f>
        <v>#N/A</v>
      </c>
      <c r="B538" s="1" t="e">
        <f>IF($J538=TRUE,Linearity!B538,NA())</f>
        <v>#N/A</v>
      </c>
      <c r="C538" s="1" t="e">
        <f>IF($J538=TRUE,Linearity!C538,NA())</f>
        <v>#N/A</v>
      </c>
      <c r="D538" s="1" t="e">
        <f>IF($J538=TRUE,Linearity!D538,NA())</f>
        <v>#N/A</v>
      </c>
      <c r="E538" s="1" t="e">
        <f>IF($J538=TRUE,Linearity!E538,NA())</f>
        <v>#N/A</v>
      </c>
      <c r="F538" s="1">
        <f>IF(AND($J538=TRUE,Linearity!F538&lt;&gt;0,Linearity!G538&lt;&gt;0),Linearity!F538,-25)</f>
        <v>-25</v>
      </c>
      <c r="G538" s="1">
        <f>IF(AND($J538=TRUE,Linearity!F538&lt;&gt;0,Linearity!G538&lt;&gt;0),Linearity!G538,-25)</f>
        <v>-25</v>
      </c>
      <c r="H538" s="1">
        <f>IF(AND($J538=TRUE,Linearity!F538&lt;&gt;0,Linearity!G538&lt;&gt;0),Linearity!H538,-25)</f>
        <v>-25</v>
      </c>
      <c r="I538" s="1">
        <f>IF(AND($J538=TRUE,Linearity!F538&lt;&gt;0,Linearity!G538&lt;&gt;0),Linearity!I538,-25)</f>
        <v>-25</v>
      </c>
      <c r="J538" t="b">
        <f>IF(Linearity!J538&lt;&gt;0,TRUE,FALSE)</f>
        <v>0</v>
      </c>
    </row>
    <row r="539" spans="1:10" x14ac:dyDescent="0.25">
      <c r="A539" s="1" t="e">
        <f>IF($J539=TRUE,Linearity!A539,NA())</f>
        <v>#N/A</v>
      </c>
      <c r="B539" s="1" t="e">
        <f>IF($J539=TRUE,Linearity!B539,NA())</f>
        <v>#N/A</v>
      </c>
      <c r="C539" s="1" t="e">
        <f>IF($J539=TRUE,Linearity!C539,NA())</f>
        <v>#N/A</v>
      </c>
      <c r="D539" s="1" t="e">
        <f>IF($J539=TRUE,Linearity!D539,NA())</f>
        <v>#N/A</v>
      </c>
      <c r="E539" s="1" t="e">
        <f>IF($J539=TRUE,Linearity!E539,NA())</f>
        <v>#N/A</v>
      </c>
      <c r="F539" s="1">
        <f>IF(AND($J539=TRUE,Linearity!F539&lt;&gt;0,Linearity!G539&lt;&gt;0),Linearity!F539,-25)</f>
        <v>-25</v>
      </c>
      <c r="G539" s="1">
        <f>IF(AND($J539=TRUE,Linearity!F539&lt;&gt;0,Linearity!G539&lt;&gt;0),Linearity!G539,-25)</f>
        <v>-25</v>
      </c>
      <c r="H539" s="1">
        <f>IF(AND($J539=TRUE,Linearity!F539&lt;&gt;0,Linearity!G539&lt;&gt;0),Linearity!H539,-25)</f>
        <v>-25</v>
      </c>
      <c r="I539" s="1">
        <f>IF(AND($J539=TRUE,Linearity!F539&lt;&gt;0,Linearity!G539&lt;&gt;0),Linearity!I539,-25)</f>
        <v>-25</v>
      </c>
      <c r="J539" t="b">
        <f>IF(Linearity!J539&lt;&gt;0,TRUE,FALSE)</f>
        <v>0</v>
      </c>
    </row>
    <row r="540" spans="1:10" x14ac:dyDescent="0.25">
      <c r="A540" s="1" t="e">
        <f>IF($J540=TRUE,Linearity!A540,NA())</f>
        <v>#N/A</v>
      </c>
      <c r="B540" s="1" t="e">
        <f>IF($J540=TRUE,Linearity!B540,NA())</f>
        <v>#N/A</v>
      </c>
      <c r="C540" s="1" t="e">
        <f>IF($J540=TRUE,Linearity!C540,NA())</f>
        <v>#N/A</v>
      </c>
      <c r="D540" s="1" t="e">
        <f>IF($J540=TRUE,Linearity!D540,NA())</f>
        <v>#N/A</v>
      </c>
      <c r="E540" s="1" t="e">
        <f>IF($J540=TRUE,Linearity!E540,NA())</f>
        <v>#N/A</v>
      </c>
      <c r="F540" s="1">
        <f>IF(AND($J540=TRUE,Linearity!F540&lt;&gt;0,Linearity!G540&lt;&gt;0),Linearity!F540,-25)</f>
        <v>-25</v>
      </c>
      <c r="G540" s="1">
        <f>IF(AND($J540=TRUE,Linearity!F540&lt;&gt;0,Linearity!G540&lt;&gt;0),Linearity!G540,-25)</f>
        <v>-25</v>
      </c>
      <c r="H540" s="1">
        <f>IF(AND($J540=TRUE,Linearity!F540&lt;&gt;0,Linearity!G540&lt;&gt;0),Linearity!H540,-25)</f>
        <v>-25</v>
      </c>
      <c r="I540" s="1">
        <f>IF(AND($J540=TRUE,Linearity!F540&lt;&gt;0,Linearity!G540&lt;&gt;0),Linearity!I540,-25)</f>
        <v>-25</v>
      </c>
      <c r="J540" t="b">
        <f>IF(Linearity!J540&lt;&gt;0,TRUE,FALSE)</f>
        <v>0</v>
      </c>
    </row>
    <row r="541" spans="1:10" x14ac:dyDescent="0.25">
      <c r="A541" s="1" t="e">
        <f>IF($J541=TRUE,Linearity!A541,NA())</f>
        <v>#N/A</v>
      </c>
      <c r="B541" s="1" t="e">
        <f>IF($J541=TRUE,Linearity!B541,NA())</f>
        <v>#N/A</v>
      </c>
      <c r="C541" s="1" t="e">
        <f>IF($J541=TRUE,Linearity!C541,NA())</f>
        <v>#N/A</v>
      </c>
      <c r="D541" s="1" t="e">
        <f>IF($J541=TRUE,Linearity!D541,NA())</f>
        <v>#N/A</v>
      </c>
      <c r="E541" s="1" t="e">
        <f>IF($J541=TRUE,Linearity!E541,NA())</f>
        <v>#N/A</v>
      </c>
      <c r="F541" s="1">
        <f>IF(AND($J541=TRUE,Linearity!F541&lt;&gt;0,Linearity!G541&lt;&gt;0),Linearity!F541,-25)</f>
        <v>-25</v>
      </c>
      <c r="G541" s="1">
        <f>IF(AND($J541=TRUE,Linearity!F541&lt;&gt;0,Linearity!G541&lt;&gt;0),Linearity!G541,-25)</f>
        <v>-25</v>
      </c>
      <c r="H541" s="1">
        <f>IF(AND($J541=TRUE,Linearity!F541&lt;&gt;0,Linearity!G541&lt;&gt;0),Linearity!H541,-25)</f>
        <v>-25</v>
      </c>
      <c r="I541" s="1">
        <f>IF(AND($J541=TRUE,Linearity!F541&lt;&gt;0,Linearity!G541&lt;&gt;0),Linearity!I541,-25)</f>
        <v>-25</v>
      </c>
      <c r="J541" t="b">
        <f>IF(Linearity!J541&lt;&gt;0,TRUE,FALSE)</f>
        <v>0</v>
      </c>
    </row>
    <row r="542" spans="1:10" x14ac:dyDescent="0.25">
      <c r="A542" s="1" t="e">
        <f>IF($J542=TRUE,Linearity!A542,NA())</f>
        <v>#N/A</v>
      </c>
      <c r="B542" s="1" t="e">
        <f>IF($J542=TRUE,Linearity!B542,NA())</f>
        <v>#N/A</v>
      </c>
      <c r="C542" s="1" t="e">
        <f>IF($J542=TRUE,Linearity!C542,NA())</f>
        <v>#N/A</v>
      </c>
      <c r="D542" s="1" t="e">
        <f>IF($J542=TRUE,Linearity!D542,NA())</f>
        <v>#N/A</v>
      </c>
      <c r="E542" s="1" t="e">
        <f>IF($J542=TRUE,Linearity!E542,NA())</f>
        <v>#N/A</v>
      </c>
      <c r="F542" s="1">
        <f>IF(AND($J542=TRUE,Linearity!F542&lt;&gt;0,Linearity!G542&lt;&gt;0),Linearity!F542,-25)</f>
        <v>-25</v>
      </c>
      <c r="G542" s="1">
        <f>IF(AND($J542=TRUE,Linearity!F542&lt;&gt;0,Linearity!G542&lt;&gt;0),Linearity!G542,-25)</f>
        <v>-25</v>
      </c>
      <c r="H542" s="1">
        <f>IF(AND($J542=TRUE,Linearity!F542&lt;&gt;0,Linearity!G542&lt;&gt;0),Linearity!H542,-25)</f>
        <v>-25</v>
      </c>
      <c r="I542" s="1">
        <f>IF(AND($J542=TRUE,Linearity!F542&lt;&gt;0,Linearity!G542&lt;&gt;0),Linearity!I542,-25)</f>
        <v>-25</v>
      </c>
      <c r="J542" t="b">
        <f>IF(Linearity!J542&lt;&gt;0,TRUE,FALSE)</f>
        <v>0</v>
      </c>
    </row>
    <row r="543" spans="1:10" x14ac:dyDescent="0.25">
      <c r="A543" s="1" t="e">
        <f>IF($J543=TRUE,Linearity!A543,NA())</f>
        <v>#N/A</v>
      </c>
      <c r="B543" s="1" t="e">
        <f>IF($J543=TRUE,Linearity!B543,NA())</f>
        <v>#N/A</v>
      </c>
      <c r="C543" s="1" t="e">
        <f>IF($J543=TRUE,Linearity!C543,NA())</f>
        <v>#N/A</v>
      </c>
      <c r="D543" s="1" t="e">
        <f>IF($J543=TRUE,Linearity!D543,NA())</f>
        <v>#N/A</v>
      </c>
      <c r="E543" s="1" t="e">
        <f>IF($J543=TRUE,Linearity!E543,NA())</f>
        <v>#N/A</v>
      </c>
      <c r="F543" s="1">
        <f>IF(AND($J543=TRUE,Linearity!F543&lt;&gt;0,Linearity!G543&lt;&gt;0),Linearity!F543,-25)</f>
        <v>-25</v>
      </c>
      <c r="G543" s="1">
        <f>IF(AND($J543=TRUE,Linearity!F543&lt;&gt;0,Linearity!G543&lt;&gt;0),Linearity!G543,-25)</f>
        <v>-25</v>
      </c>
      <c r="H543" s="1">
        <f>IF(AND($J543=TRUE,Linearity!F543&lt;&gt;0,Linearity!G543&lt;&gt;0),Linearity!H543,-25)</f>
        <v>-25</v>
      </c>
      <c r="I543" s="1">
        <f>IF(AND($J543=TRUE,Linearity!F543&lt;&gt;0,Linearity!G543&lt;&gt;0),Linearity!I543,-25)</f>
        <v>-25</v>
      </c>
      <c r="J543" t="b">
        <f>IF(Linearity!J543&lt;&gt;0,TRUE,FALSE)</f>
        <v>0</v>
      </c>
    </row>
    <row r="544" spans="1:10" x14ac:dyDescent="0.25">
      <c r="A544" s="1" t="e">
        <f>IF($J544=TRUE,Linearity!A544,NA())</f>
        <v>#N/A</v>
      </c>
      <c r="B544" s="1" t="e">
        <f>IF($J544=TRUE,Linearity!B544,NA())</f>
        <v>#N/A</v>
      </c>
      <c r="C544" s="1" t="e">
        <f>IF($J544=TRUE,Linearity!C544,NA())</f>
        <v>#N/A</v>
      </c>
      <c r="D544" s="1" t="e">
        <f>IF($J544=TRUE,Linearity!D544,NA())</f>
        <v>#N/A</v>
      </c>
      <c r="E544" s="1" t="e">
        <f>IF($J544=TRUE,Linearity!E544,NA())</f>
        <v>#N/A</v>
      </c>
      <c r="F544" s="1">
        <f>IF(AND($J544=TRUE,Linearity!F544&lt;&gt;0,Linearity!G544&lt;&gt;0),Linearity!F544,-25)</f>
        <v>-25</v>
      </c>
      <c r="G544" s="1">
        <f>IF(AND($J544=TRUE,Linearity!F544&lt;&gt;0,Linearity!G544&lt;&gt;0),Linearity!G544,-25)</f>
        <v>-25</v>
      </c>
      <c r="H544" s="1">
        <f>IF(AND($J544=TRUE,Linearity!F544&lt;&gt;0,Linearity!G544&lt;&gt;0),Linearity!H544,-25)</f>
        <v>-25</v>
      </c>
      <c r="I544" s="1">
        <f>IF(AND($J544=TRUE,Linearity!F544&lt;&gt;0,Linearity!G544&lt;&gt;0),Linearity!I544,-25)</f>
        <v>-25</v>
      </c>
      <c r="J544" t="b">
        <f>IF(Linearity!J544&lt;&gt;0,TRUE,FALSE)</f>
        <v>0</v>
      </c>
    </row>
    <row r="545" spans="1:10" x14ac:dyDescent="0.25">
      <c r="A545" s="1" t="e">
        <f>IF($J545=TRUE,Linearity!A545,NA())</f>
        <v>#N/A</v>
      </c>
      <c r="B545" s="1" t="e">
        <f>IF($J545=TRUE,Linearity!B545,NA())</f>
        <v>#N/A</v>
      </c>
      <c r="C545" s="1" t="e">
        <f>IF($J545=TRUE,Linearity!C545,NA())</f>
        <v>#N/A</v>
      </c>
      <c r="D545" s="1" t="e">
        <f>IF($J545=TRUE,Linearity!D545,NA())</f>
        <v>#N/A</v>
      </c>
      <c r="E545" s="1" t="e">
        <f>IF($J545=TRUE,Linearity!E545,NA())</f>
        <v>#N/A</v>
      </c>
      <c r="F545" s="1">
        <f>IF(AND($J545=TRUE,Linearity!F545&lt;&gt;0,Linearity!G545&lt;&gt;0),Linearity!F545,-25)</f>
        <v>-25</v>
      </c>
      <c r="G545" s="1">
        <f>IF(AND($J545=TRUE,Linearity!F545&lt;&gt;0,Linearity!G545&lt;&gt;0),Linearity!G545,-25)</f>
        <v>-25</v>
      </c>
      <c r="H545" s="1">
        <f>IF(AND($J545=TRUE,Linearity!F545&lt;&gt;0,Linearity!G545&lt;&gt;0),Linearity!H545,-25)</f>
        <v>-25</v>
      </c>
      <c r="I545" s="1">
        <f>IF(AND($J545=TRUE,Linearity!F545&lt;&gt;0,Linearity!G545&lt;&gt;0),Linearity!I545,-25)</f>
        <v>-25</v>
      </c>
      <c r="J545" t="b">
        <f>IF(Linearity!J545&lt;&gt;0,TRUE,FALSE)</f>
        <v>0</v>
      </c>
    </row>
    <row r="546" spans="1:10" x14ac:dyDescent="0.25">
      <c r="A546" s="1" t="e">
        <f>IF($J546=TRUE,Linearity!A546,NA())</f>
        <v>#N/A</v>
      </c>
      <c r="B546" s="1" t="e">
        <f>IF($J546=TRUE,Linearity!B546,NA())</f>
        <v>#N/A</v>
      </c>
      <c r="C546" s="1" t="e">
        <f>IF($J546=TRUE,Linearity!C546,NA())</f>
        <v>#N/A</v>
      </c>
      <c r="D546" s="1" t="e">
        <f>IF($J546=TRUE,Linearity!D546,NA())</f>
        <v>#N/A</v>
      </c>
      <c r="E546" s="1" t="e">
        <f>IF($J546=TRUE,Linearity!E546,NA())</f>
        <v>#N/A</v>
      </c>
      <c r="F546" s="1">
        <f>IF(AND($J546=TRUE,Linearity!F546&lt;&gt;0,Linearity!G546&lt;&gt;0),Linearity!F546,-25)</f>
        <v>-25</v>
      </c>
      <c r="G546" s="1">
        <f>IF(AND($J546=TRUE,Linearity!F546&lt;&gt;0,Linearity!G546&lt;&gt;0),Linearity!G546,-25)</f>
        <v>-25</v>
      </c>
      <c r="H546" s="1">
        <f>IF(AND($J546=TRUE,Linearity!F546&lt;&gt;0,Linearity!G546&lt;&gt;0),Linearity!H546,-25)</f>
        <v>-25</v>
      </c>
      <c r="I546" s="1">
        <f>IF(AND($J546=TRUE,Linearity!F546&lt;&gt;0,Linearity!G546&lt;&gt;0),Linearity!I546,-25)</f>
        <v>-25</v>
      </c>
      <c r="J546" t="b">
        <f>IF(Linearity!J546&lt;&gt;0,TRUE,FALSE)</f>
        <v>0</v>
      </c>
    </row>
    <row r="547" spans="1:10" x14ac:dyDescent="0.25">
      <c r="A547" s="1" t="e">
        <f>IF($J547=TRUE,Linearity!A547,NA())</f>
        <v>#N/A</v>
      </c>
      <c r="B547" s="1" t="e">
        <f>IF($J547=TRUE,Linearity!B547,NA())</f>
        <v>#N/A</v>
      </c>
      <c r="C547" s="1" t="e">
        <f>IF($J547=TRUE,Linearity!C547,NA())</f>
        <v>#N/A</v>
      </c>
      <c r="D547" s="1" t="e">
        <f>IF($J547=TRUE,Linearity!D547,NA())</f>
        <v>#N/A</v>
      </c>
      <c r="E547" s="1" t="e">
        <f>IF($J547=TRUE,Linearity!E547,NA())</f>
        <v>#N/A</v>
      </c>
      <c r="F547" s="1">
        <f>IF(AND($J547=TRUE,Linearity!F547&lt;&gt;0,Linearity!G547&lt;&gt;0),Linearity!F547,-25)</f>
        <v>-25</v>
      </c>
      <c r="G547" s="1">
        <f>IF(AND($J547=TRUE,Linearity!F547&lt;&gt;0,Linearity!G547&lt;&gt;0),Linearity!G547,-25)</f>
        <v>-25</v>
      </c>
      <c r="H547" s="1">
        <f>IF(AND($J547=TRUE,Linearity!F547&lt;&gt;0,Linearity!G547&lt;&gt;0),Linearity!H547,-25)</f>
        <v>-25</v>
      </c>
      <c r="I547" s="1">
        <f>IF(AND($J547=TRUE,Linearity!F547&lt;&gt;0,Linearity!G547&lt;&gt;0),Linearity!I547,-25)</f>
        <v>-25</v>
      </c>
      <c r="J547" t="b">
        <f>IF(Linearity!J547&lt;&gt;0,TRUE,FALSE)</f>
        <v>0</v>
      </c>
    </row>
    <row r="548" spans="1:10" x14ac:dyDescent="0.25">
      <c r="A548" s="1" t="e">
        <f>IF($J548=TRUE,Linearity!A548,NA())</f>
        <v>#N/A</v>
      </c>
      <c r="B548" s="1" t="e">
        <f>IF($J548=TRUE,Linearity!B548,NA())</f>
        <v>#N/A</v>
      </c>
      <c r="C548" s="1" t="e">
        <f>IF($J548=TRUE,Linearity!C548,NA())</f>
        <v>#N/A</v>
      </c>
      <c r="D548" s="1" t="e">
        <f>IF($J548=TRUE,Linearity!D548,NA())</f>
        <v>#N/A</v>
      </c>
      <c r="E548" s="1" t="e">
        <f>IF($J548=TRUE,Linearity!E548,NA())</f>
        <v>#N/A</v>
      </c>
      <c r="F548" s="1">
        <f>IF(AND($J548=TRUE,Linearity!F548&lt;&gt;0,Linearity!G548&lt;&gt;0),Linearity!F548,-25)</f>
        <v>-25</v>
      </c>
      <c r="G548" s="1">
        <f>IF(AND($J548=TRUE,Linearity!F548&lt;&gt;0,Linearity!G548&lt;&gt;0),Linearity!G548,-25)</f>
        <v>-25</v>
      </c>
      <c r="H548" s="1">
        <f>IF(AND($J548=TRUE,Linearity!F548&lt;&gt;0,Linearity!G548&lt;&gt;0),Linearity!H548,-25)</f>
        <v>-25</v>
      </c>
      <c r="I548" s="1">
        <f>IF(AND($J548=TRUE,Linearity!F548&lt;&gt;0,Linearity!G548&lt;&gt;0),Linearity!I548,-25)</f>
        <v>-25</v>
      </c>
      <c r="J548" t="b">
        <f>IF(Linearity!J548&lt;&gt;0,TRUE,FALSE)</f>
        <v>0</v>
      </c>
    </row>
    <row r="549" spans="1:10" x14ac:dyDescent="0.25">
      <c r="A549" s="1" t="e">
        <f>IF($J549=TRUE,Linearity!A549,NA())</f>
        <v>#N/A</v>
      </c>
      <c r="B549" s="1" t="e">
        <f>IF($J549=TRUE,Linearity!B549,NA())</f>
        <v>#N/A</v>
      </c>
      <c r="C549" s="1" t="e">
        <f>IF($J549=TRUE,Linearity!C549,NA())</f>
        <v>#N/A</v>
      </c>
      <c r="D549" s="1" t="e">
        <f>IF($J549=TRUE,Linearity!D549,NA())</f>
        <v>#N/A</v>
      </c>
      <c r="E549" s="1" t="e">
        <f>IF($J549=TRUE,Linearity!E549,NA())</f>
        <v>#N/A</v>
      </c>
      <c r="F549" s="1">
        <f>IF(AND($J549=TRUE,Linearity!F549&lt;&gt;0,Linearity!G549&lt;&gt;0),Linearity!F549,-25)</f>
        <v>-25</v>
      </c>
      <c r="G549" s="1">
        <f>IF(AND($J549=TRUE,Linearity!F549&lt;&gt;0,Linearity!G549&lt;&gt;0),Linearity!G549,-25)</f>
        <v>-25</v>
      </c>
      <c r="H549" s="1">
        <f>IF(AND($J549=TRUE,Linearity!F549&lt;&gt;0,Linearity!G549&lt;&gt;0),Linearity!H549,-25)</f>
        <v>-25</v>
      </c>
      <c r="I549" s="1">
        <f>IF(AND($J549=TRUE,Linearity!F549&lt;&gt;0,Linearity!G549&lt;&gt;0),Linearity!I549,-25)</f>
        <v>-25</v>
      </c>
      <c r="J549" t="b">
        <f>IF(Linearity!J549&lt;&gt;0,TRUE,FALSE)</f>
        <v>0</v>
      </c>
    </row>
    <row r="550" spans="1:10" x14ac:dyDescent="0.25">
      <c r="A550" s="1" t="e">
        <f>IF($J550=TRUE,Linearity!A550,NA())</f>
        <v>#N/A</v>
      </c>
      <c r="B550" s="1" t="e">
        <f>IF($J550=TRUE,Linearity!B550,NA())</f>
        <v>#N/A</v>
      </c>
      <c r="C550" s="1" t="e">
        <f>IF($J550=TRUE,Linearity!C550,NA())</f>
        <v>#N/A</v>
      </c>
      <c r="D550" s="1" t="e">
        <f>IF($J550=TRUE,Linearity!D550,NA())</f>
        <v>#N/A</v>
      </c>
      <c r="E550" s="1" t="e">
        <f>IF($J550=TRUE,Linearity!E550,NA())</f>
        <v>#N/A</v>
      </c>
      <c r="F550" s="1">
        <f>IF(AND($J550=TRUE,Linearity!F550&lt;&gt;0,Linearity!G550&lt;&gt;0),Linearity!F550,-25)</f>
        <v>-25</v>
      </c>
      <c r="G550" s="1">
        <f>IF(AND($J550=TRUE,Linearity!F550&lt;&gt;0,Linearity!G550&lt;&gt;0),Linearity!G550,-25)</f>
        <v>-25</v>
      </c>
      <c r="H550" s="1">
        <f>IF(AND($J550=TRUE,Linearity!F550&lt;&gt;0,Linearity!G550&lt;&gt;0),Linearity!H550,-25)</f>
        <v>-25</v>
      </c>
      <c r="I550" s="1">
        <f>IF(AND($J550=TRUE,Linearity!F550&lt;&gt;0,Linearity!G550&lt;&gt;0),Linearity!I550,-25)</f>
        <v>-25</v>
      </c>
      <c r="J550" t="b">
        <f>IF(Linearity!J550&lt;&gt;0,TRUE,FALSE)</f>
        <v>0</v>
      </c>
    </row>
    <row r="551" spans="1:10" x14ac:dyDescent="0.25">
      <c r="A551" s="1" t="e">
        <f>IF($J551=TRUE,Linearity!A551,NA())</f>
        <v>#N/A</v>
      </c>
      <c r="B551" s="1" t="e">
        <f>IF($J551=TRUE,Linearity!B551,NA())</f>
        <v>#N/A</v>
      </c>
      <c r="C551" s="1" t="e">
        <f>IF($J551=TRUE,Linearity!C551,NA())</f>
        <v>#N/A</v>
      </c>
      <c r="D551" s="1" t="e">
        <f>IF($J551=TRUE,Linearity!D551,NA())</f>
        <v>#N/A</v>
      </c>
      <c r="E551" s="1" t="e">
        <f>IF($J551=TRUE,Linearity!E551,NA())</f>
        <v>#N/A</v>
      </c>
      <c r="F551" s="1">
        <f>IF(AND($J551=TRUE,Linearity!F551&lt;&gt;0,Linearity!G551&lt;&gt;0),Linearity!F551,-25)</f>
        <v>-25</v>
      </c>
      <c r="G551" s="1">
        <f>IF(AND($J551=TRUE,Linearity!F551&lt;&gt;0,Linearity!G551&lt;&gt;0),Linearity!G551,-25)</f>
        <v>-25</v>
      </c>
      <c r="H551" s="1">
        <f>IF(AND($J551=TRUE,Linearity!F551&lt;&gt;0,Linearity!G551&lt;&gt;0),Linearity!H551,-25)</f>
        <v>-25</v>
      </c>
      <c r="I551" s="1">
        <f>IF(AND($J551=TRUE,Linearity!F551&lt;&gt;0,Linearity!G551&lt;&gt;0),Linearity!I551,-25)</f>
        <v>-25</v>
      </c>
      <c r="J551" t="b">
        <f>IF(Linearity!J551&lt;&gt;0,TRUE,FALSE)</f>
        <v>0</v>
      </c>
    </row>
    <row r="552" spans="1:10" x14ac:dyDescent="0.25">
      <c r="A552" s="1" t="e">
        <f>IF($J552=TRUE,Linearity!A552,NA())</f>
        <v>#N/A</v>
      </c>
      <c r="B552" s="1" t="e">
        <f>IF($J552=TRUE,Linearity!B552,NA())</f>
        <v>#N/A</v>
      </c>
      <c r="C552" s="1" t="e">
        <f>IF($J552=TRUE,Linearity!C552,NA())</f>
        <v>#N/A</v>
      </c>
      <c r="D552" s="1" t="e">
        <f>IF($J552=TRUE,Linearity!D552,NA())</f>
        <v>#N/A</v>
      </c>
      <c r="E552" s="1" t="e">
        <f>IF($J552=TRUE,Linearity!E552,NA())</f>
        <v>#N/A</v>
      </c>
      <c r="F552" s="1">
        <f>IF(AND($J552=TRUE,Linearity!F552&lt;&gt;0,Linearity!G552&lt;&gt;0),Linearity!F552,-25)</f>
        <v>-25</v>
      </c>
      <c r="G552" s="1">
        <f>IF(AND($J552=TRUE,Linearity!F552&lt;&gt;0,Linearity!G552&lt;&gt;0),Linearity!G552,-25)</f>
        <v>-25</v>
      </c>
      <c r="H552" s="1">
        <f>IF(AND($J552=TRUE,Linearity!F552&lt;&gt;0,Linearity!G552&lt;&gt;0),Linearity!H552,-25)</f>
        <v>-25</v>
      </c>
      <c r="I552" s="1">
        <f>IF(AND($J552=TRUE,Linearity!F552&lt;&gt;0,Linearity!G552&lt;&gt;0),Linearity!I552,-25)</f>
        <v>-25</v>
      </c>
      <c r="J552" t="b">
        <f>IF(Linearity!J552&lt;&gt;0,TRUE,FALSE)</f>
        <v>0</v>
      </c>
    </row>
    <row r="553" spans="1:10" x14ac:dyDescent="0.25">
      <c r="A553" s="1" t="e">
        <f>IF($J553=TRUE,Linearity!A553,NA())</f>
        <v>#N/A</v>
      </c>
      <c r="B553" s="1" t="e">
        <f>IF($J553=TRUE,Linearity!B553,NA())</f>
        <v>#N/A</v>
      </c>
      <c r="C553" s="1" t="e">
        <f>IF($J553=TRUE,Linearity!C553,NA())</f>
        <v>#N/A</v>
      </c>
      <c r="D553" s="1" t="e">
        <f>IF($J553=TRUE,Linearity!D553,NA())</f>
        <v>#N/A</v>
      </c>
      <c r="E553" s="1" t="e">
        <f>IF($J553=TRUE,Linearity!E553,NA())</f>
        <v>#N/A</v>
      </c>
      <c r="F553" s="1">
        <f>IF(AND($J553=TRUE,Linearity!F553&lt;&gt;0,Linearity!G553&lt;&gt;0),Linearity!F553,-25)</f>
        <v>-25</v>
      </c>
      <c r="G553" s="1">
        <f>IF(AND($J553=TRUE,Linearity!F553&lt;&gt;0,Linearity!G553&lt;&gt;0),Linearity!G553,-25)</f>
        <v>-25</v>
      </c>
      <c r="H553" s="1">
        <f>IF(AND($J553=TRUE,Linearity!F553&lt;&gt;0,Linearity!G553&lt;&gt;0),Linearity!H553,-25)</f>
        <v>-25</v>
      </c>
      <c r="I553" s="1">
        <f>IF(AND($J553=TRUE,Linearity!F553&lt;&gt;0,Linearity!G553&lt;&gt;0),Linearity!I553,-25)</f>
        <v>-25</v>
      </c>
      <c r="J553" t="b">
        <f>IF(Linearity!J553&lt;&gt;0,TRUE,FALSE)</f>
        <v>0</v>
      </c>
    </row>
    <row r="554" spans="1:10" x14ac:dyDescent="0.25">
      <c r="A554" s="1" t="e">
        <f>IF($J554=TRUE,Linearity!A554,NA())</f>
        <v>#N/A</v>
      </c>
      <c r="B554" s="1" t="e">
        <f>IF($J554=TRUE,Linearity!B554,NA())</f>
        <v>#N/A</v>
      </c>
      <c r="C554" s="1" t="e">
        <f>IF($J554=TRUE,Linearity!C554,NA())</f>
        <v>#N/A</v>
      </c>
      <c r="D554" s="1" t="e">
        <f>IF($J554=TRUE,Linearity!D554,NA())</f>
        <v>#N/A</v>
      </c>
      <c r="E554" s="1" t="e">
        <f>IF($J554=TRUE,Linearity!E554,NA())</f>
        <v>#N/A</v>
      </c>
      <c r="F554" s="1">
        <f>IF(AND($J554=TRUE,Linearity!F554&lt;&gt;0,Linearity!G554&lt;&gt;0),Linearity!F554,-25)</f>
        <v>-25</v>
      </c>
      <c r="G554" s="1">
        <f>IF(AND($J554=TRUE,Linearity!F554&lt;&gt;0,Linearity!G554&lt;&gt;0),Linearity!G554,-25)</f>
        <v>-25</v>
      </c>
      <c r="H554" s="1">
        <f>IF(AND($J554=TRUE,Linearity!F554&lt;&gt;0,Linearity!G554&lt;&gt;0),Linearity!H554,-25)</f>
        <v>-25</v>
      </c>
      <c r="I554" s="1">
        <f>IF(AND($J554=TRUE,Linearity!F554&lt;&gt;0,Linearity!G554&lt;&gt;0),Linearity!I554,-25)</f>
        <v>-25</v>
      </c>
      <c r="J554" t="b">
        <f>IF(Linearity!J554&lt;&gt;0,TRUE,FALSE)</f>
        <v>0</v>
      </c>
    </row>
    <row r="555" spans="1:10" x14ac:dyDescent="0.25">
      <c r="A555" s="1" t="e">
        <f>IF($J555=TRUE,Linearity!A555,NA())</f>
        <v>#N/A</v>
      </c>
      <c r="B555" s="1" t="e">
        <f>IF($J555=TRUE,Linearity!B555,NA())</f>
        <v>#N/A</v>
      </c>
      <c r="C555" s="1" t="e">
        <f>IF($J555=TRUE,Linearity!C555,NA())</f>
        <v>#N/A</v>
      </c>
      <c r="D555" s="1" t="e">
        <f>IF($J555=TRUE,Linearity!D555,NA())</f>
        <v>#N/A</v>
      </c>
      <c r="E555" s="1" t="e">
        <f>IF($J555=TRUE,Linearity!E555,NA())</f>
        <v>#N/A</v>
      </c>
      <c r="F555" s="1">
        <f>IF(AND($J555=TRUE,Linearity!F555&lt;&gt;0,Linearity!G555&lt;&gt;0),Linearity!F555,-25)</f>
        <v>-25</v>
      </c>
      <c r="G555" s="1">
        <f>IF(AND($J555=TRUE,Linearity!F555&lt;&gt;0,Linearity!G555&lt;&gt;0),Linearity!G555,-25)</f>
        <v>-25</v>
      </c>
      <c r="H555" s="1">
        <f>IF(AND($J555=TRUE,Linearity!F555&lt;&gt;0,Linearity!G555&lt;&gt;0),Linearity!H555,-25)</f>
        <v>-25</v>
      </c>
      <c r="I555" s="1">
        <f>IF(AND($J555=TRUE,Linearity!F555&lt;&gt;0,Linearity!G555&lt;&gt;0),Linearity!I555,-25)</f>
        <v>-25</v>
      </c>
      <c r="J555" t="b">
        <f>IF(Linearity!J555&lt;&gt;0,TRUE,FALSE)</f>
        <v>0</v>
      </c>
    </row>
    <row r="556" spans="1:10" x14ac:dyDescent="0.25">
      <c r="A556" s="1" t="e">
        <f>IF($J556=TRUE,Linearity!A556,NA())</f>
        <v>#N/A</v>
      </c>
      <c r="B556" s="1" t="e">
        <f>IF($J556=TRUE,Linearity!B556,NA())</f>
        <v>#N/A</v>
      </c>
      <c r="C556" s="1" t="e">
        <f>IF($J556=TRUE,Linearity!C556,NA())</f>
        <v>#N/A</v>
      </c>
      <c r="D556" s="1" t="e">
        <f>IF($J556=TRUE,Linearity!D556,NA())</f>
        <v>#N/A</v>
      </c>
      <c r="E556" s="1" t="e">
        <f>IF($J556=TRUE,Linearity!E556,NA())</f>
        <v>#N/A</v>
      </c>
      <c r="F556" s="1">
        <f>IF(AND($J556=TRUE,Linearity!F556&lt;&gt;0,Linearity!G556&lt;&gt;0),Linearity!F556,-25)</f>
        <v>-25</v>
      </c>
      <c r="G556" s="1">
        <f>IF(AND($J556=TRUE,Linearity!F556&lt;&gt;0,Linearity!G556&lt;&gt;0),Linearity!G556,-25)</f>
        <v>-25</v>
      </c>
      <c r="H556" s="1">
        <f>IF(AND($J556=TRUE,Linearity!F556&lt;&gt;0,Linearity!G556&lt;&gt;0),Linearity!H556,-25)</f>
        <v>-25</v>
      </c>
      <c r="I556" s="1">
        <f>IF(AND($J556=TRUE,Linearity!F556&lt;&gt;0,Linearity!G556&lt;&gt;0),Linearity!I556,-25)</f>
        <v>-25</v>
      </c>
      <c r="J556" t="b">
        <f>IF(Linearity!J556&lt;&gt;0,TRUE,FALSE)</f>
        <v>0</v>
      </c>
    </row>
    <row r="557" spans="1:10" x14ac:dyDescent="0.25">
      <c r="A557" s="1" t="e">
        <f>IF($J557=TRUE,Linearity!A557,NA())</f>
        <v>#N/A</v>
      </c>
      <c r="B557" s="1" t="e">
        <f>IF($J557=TRUE,Linearity!B557,NA())</f>
        <v>#N/A</v>
      </c>
      <c r="C557" s="1" t="e">
        <f>IF($J557=TRUE,Linearity!C557,NA())</f>
        <v>#N/A</v>
      </c>
      <c r="D557" s="1" t="e">
        <f>IF($J557=TRUE,Linearity!D557,NA())</f>
        <v>#N/A</v>
      </c>
      <c r="E557" s="1" t="e">
        <f>IF($J557=TRUE,Linearity!E557,NA())</f>
        <v>#N/A</v>
      </c>
      <c r="F557" s="1">
        <f>IF(AND($J557=TRUE,Linearity!F557&lt;&gt;0,Linearity!G557&lt;&gt;0),Linearity!F557,-25)</f>
        <v>-25</v>
      </c>
      <c r="G557" s="1">
        <f>IF(AND($J557=TRUE,Linearity!F557&lt;&gt;0,Linearity!G557&lt;&gt;0),Linearity!G557,-25)</f>
        <v>-25</v>
      </c>
      <c r="H557" s="1">
        <f>IF(AND($J557=TRUE,Linearity!F557&lt;&gt;0,Linearity!G557&lt;&gt;0),Linearity!H557,-25)</f>
        <v>-25</v>
      </c>
      <c r="I557" s="1">
        <f>IF(AND($J557=TRUE,Linearity!F557&lt;&gt;0,Linearity!G557&lt;&gt;0),Linearity!I557,-25)</f>
        <v>-25</v>
      </c>
      <c r="J557" t="b">
        <f>IF(Linearity!J557&lt;&gt;0,TRUE,FALSE)</f>
        <v>0</v>
      </c>
    </row>
    <row r="558" spans="1:10" x14ac:dyDescent="0.25">
      <c r="A558" s="1" t="e">
        <f>IF($J558=TRUE,Linearity!A558,NA())</f>
        <v>#N/A</v>
      </c>
      <c r="B558" s="1" t="e">
        <f>IF($J558=TRUE,Linearity!B558,NA())</f>
        <v>#N/A</v>
      </c>
      <c r="C558" s="1" t="e">
        <f>IF($J558=TRUE,Linearity!C558,NA())</f>
        <v>#N/A</v>
      </c>
      <c r="D558" s="1" t="e">
        <f>IF($J558=TRUE,Linearity!D558,NA())</f>
        <v>#N/A</v>
      </c>
      <c r="E558" s="1" t="e">
        <f>IF($J558=TRUE,Linearity!E558,NA())</f>
        <v>#N/A</v>
      </c>
      <c r="F558" s="1">
        <f>IF(AND($J558=TRUE,Linearity!F558&lt;&gt;0,Linearity!G558&lt;&gt;0),Linearity!F558,-25)</f>
        <v>-25</v>
      </c>
      <c r="G558" s="1">
        <f>IF(AND($J558=TRUE,Linearity!F558&lt;&gt;0,Linearity!G558&lt;&gt;0),Linearity!G558,-25)</f>
        <v>-25</v>
      </c>
      <c r="H558" s="1">
        <f>IF(AND($J558=TRUE,Linearity!F558&lt;&gt;0,Linearity!G558&lt;&gt;0),Linearity!H558,-25)</f>
        <v>-25</v>
      </c>
      <c r="I558" s="1">
        <f>IF(AND($J558=TRUE,Linearity!F558&lt;&gt;0,Linearity!G558&lt;&gt;0),Linearity!I558,-25)</f>
        <v>-25</v>
      </c>
      <c r="J558" t="b">
        <f>IF(Linearity!J558&lt;&gt;0,TRUE,FALSE)</f>
        <v>0</v>
      </c>
    </row>
    <row r="559" spans="1:10" x14ac:dyDescent="0.25">
      <c r="A559" s="1" t="e">
        <f>IF($J559=TRUE,Linearity!A559,NA())</f>
        <v>#N/A</v>
      </c>
      <c r="B559" s="1" t="e">
        <f>IF($J559=TRUE,Linearity!B559,NA())</f>
        <v>#N/A</v>
      </c>
      <c r="C559" s="1" t="e">
        <f>IF($J559=TRUE,Linearity!C559,NA())</f>
        <v>#N/A</v>
      </c>
      <c r="D559" s="1" t="e">
        <f>IF($J559=TRUE,Linearity!D559,NA())</f>
        <v>#N/A</v>
      </c>
      <c r="E559" s="1" t="e">
        <f>IF($J559=TRUE,Linearity!E559,NA())</f>
        <v>#N/A</v>
      </c>
      <c r="F559" s="1">
        <f>IF(AND($J559=TRUE,Linearity!F559&lt;&gt;0,Linearity!G559&lt;&gt;0),Linearity!F559,-25)</f>
        <v>-25</v>
      </c>
      <c r="G559" s="1">
        <f>IF(AND($J559=TRUE,Linearity!F559&lt;&gt;0,Linearity!G559&lt;&gt;0),Linearity!G559,-25)</f>
        <v>-25</v>
      </c>
      <c r="H559" s="1">
        <f>IF(AND($J559=TRUE,Linearity!F559&lt;&gt;0,Linearity!G559&lt;&gt;0),Linearity!H559,-25)</f>
        <v>-25</v>
      </c>
      <c r="I559" s="1">
        <f>IF(AND($J559=TRUE,Linearity!F559&lt;&gt;0,Linearity!G559&lt;&gt;0),Linearity!I559,-25)</f>
        <v>-25</v>
      </c>
      <c r="J559" t="b">
        <f>IF(Linearity!J559&lt;&gt;0,TRUE,FALSE)</f>
        <v>0</v>
      </c>
    </row>
    <row r="560" spans="1:10" x14ac:dyDescent="0.25">
      <c r="A560" s="1" t="e">
        <f>IF($J560=TRUE,Linearity!A560,NA())</f>
        <v>#N/A</v>
      </c>
      <c r="B560" s="1" t="e">
        <f>IF($J560=TRUE,Linearity!B560,NA())</f>
        <v>#N/A</v>
      </c>
      <c r="C560" s="1" t="e">
        <f>IF($J560=TRUE,Linearity!C560,NA())</f>
        <v>#N/A</v>
      </c>
      <c r="D560" s="1" t="e">
        <f>IF($J560=TRUE,Linearity!D560,NA())</f>
        <v>#N/A</v>
      </c>
      <c r="E560" s="1" t="e">
        <f>IF($J560=TRUE,Linearity!E560,NA())</f>
        <v>#N/A</v>
      </c>
      <c r="F560" s="1">
        <f>IF(AND($J560=TRUE,Linearity!F560&lt;&gt;0,Linearity!G560&lt;&gt;0),Linearity!F560,-25)</f>
        <v>-25</v>
      </c>
      <c r="G560" s="1">
        <f>IF(AND($J560=TRUE,Linearity!F560&lt;&gt;0,Linearity!G560&lt;&gt;0),Linearity!G560,-25)</f>
        <v>-25</v>
      </c>
      <c r="H560" s="1">
        <f>IF(AND($J560=TRUE,Linearity!F560&lt;&gt;0,Linearity!G560&lt;&gt;0),Linearity!H560,-25)</f>
        <v>-25</v>
      </c>
      <c r="I560" s="1">
        <f>IF(AND($J560=TRUE,Linearity!F560&lt;&gt;0,Linearity!G560&lt;&gt;0),Linearity!I560,-25)</f>
        <v>-25</v>
      </c>
      <c r="J560" t="b">
        <f>IF(Linearity!J560&lt;&gt;0,TRUE,FALSE)</f>
        <v>0</v>
      </c>
    </row>
    <row r="561" spans="1:10" x14ac:dyDescent="0.25">
      <c r="A561" s="1" t="e">
        <f>IF($J561=TRUE,Linearity!A561,NA())</f>
        <v>#N/A</v>
      </c>
      <c r="B561" s="1" t="e">
        <f>IF($J561=TRUE,Linearity!B561,NA())</f>
        <v>#N/A</v>
      </c>
      <c r="C561" s="1" t="e">
        <f>IF($J561=TRUE,Linearity!C561,NA())</f>
        <v>#N/A</v>
      </c>
      <c r="D561" s="1" t="e">
        <f>IF($J561=TRUE,Linearity!D561,NA())</f>
        <v>#N/A</v>
      </c>
      <c r="E561" s="1" t="e">
        <f>IF($J561=TRUE,Linearity!E561,NA())</f>
        <v>#N/A</v>
      </c>
      <c r="F561" s="1">
        <f>IF(AND($J561=TRUE,Linearity!F561&lt;&gt;0,Linearity!G561&lt;&gt;0),Linearity!F561,-25)</f>
        <v>-25</v>
      </c>
      <c r="G561" s="1">
        <f>IF(AND($J561=TRUE,Linearity!F561&lt;&gt;0,Linearity!G561&lt;&gt;0),Linearity!G561,-25)</f>
        <v>-25</v>
      </c>
      <c r="H561" s="1">
        <f>IF(AND($J561=TRUE,Linearity!F561&lt;&gt;0,Linearity!G561&lt;&gt;0),Linearity!H561,-25)</f>
        <v>-25</v>
      </c>
      <c r="I561" s="1">
        <f>IF(AND($J561=TRUE,Linearity!F561&lt;&gt;0,Linearity!G561&lt;&gt;0),Linearity!I561,-25)</f>
        <v>-25</v>
      </c>
      <c r="J561" t="b">
        <f>IF(Linearity!J561&lt;&gt;0,TRUE,FALSE)</f>
        <v>0</v>
      </c>
    </row>
    <row r="562" spans="1:10" x14ac:dyDescent="0.25">
      <c r="A562" s="1" t="e">
        <f>IF($J562=TRUE,Linearity!A562,NA())</f>
        <v>#N/A</v>
      </c>
      <c r="B562" s="1" t="e">
        <f>IF($J562=TRUE,Linearity!B562,NA())</f>
        <v>#N/A</v>
      </c>
      <c r="C562" s="1" t="e">
        <f>IF($J562=TRUE,Linearity!C562,NA())</f>
        <v>#N/A</v>
      </c>
      <c r="D562" s="1" t="e">
        <f>IF($J562=TRUE,Linearity!D562,NA())</f>
        <v>#N/A</v>
      </c>
      <c r="E562" s="1" t="e">
        <f>IF($J562=TRUE,Linearity!E562,NA())</f>
        <v>#N/A</v>
      </c>
      <c r="F562" s="1">
        <f>IF(AND($J562=TRUE,Linearity!F562&lt;&gt;0,Linearity!G562&lt;&gt;0),Linearity!F562,-25)</f>
        <v>-25</v>
      </c>
      <c r="G562" s="1">
        <f>IF(AND($J562=TRUE,Linearity!F562&lt;&gt;0,Linearity!G562&lt;&gt;0),Linearity!G562,-25)</f>
        <v>-25</v>
      </c>
      <c r="H562" s="1">
        <f>IF(AND($J562=TRUE,Linearity!F562&lt;&gt;0,Linearity!G562&lt;&gt;0),Linearity!H562,-25)</f>
        <v>-25</v>
      </c>
      <c r="I562" s="1">
        <f>IF(AND($J562=TRUE,Linearity!F562&lt;&gt;0,Linearity!G562&lt;&gt;0),Linearity!I562,-25)</f>
        <v>-25</v>
      </c>
      <c r="J562" t="b">
        <f>IF(Linearity!J562&lt;&gt;0,TRUE,FALSE)</f>
        <v>0</v>
      </c>
    </row>
    <row r="563" spans="1:10" x14ac:dyDescent="0.25">
      <c r="A563" s="1" t="e">
        <f>IF($J563=TRUE,Linearity!A563,NA())</f>
        <v>#N/A</v>
      </c>
      <c r="B563" s="1" t="e">
        <f>IF($J563=TRUE,Linearity!B563,NA())</f>
        <v>#N/A</v>
      </c>
      <c r="C563" s="1" t="e">
        <f>IF($J563=TRUE,Linearity!C563,NA())</f>
        <v>#N/A</v>
      </c>
      <c r="D563" s="1" t="e">
        <f>IF($J563=TRUE,Linearity!D563,NA())</f>
        <v>#N/A</v>
      </c>
      <c r="E563" s="1" t="e">
        <f>IF($J563=TRUE,Linearity!E563,NA())</f>
        <v>#N/A</v>
      </c>
      <c r="F563" s="1">
        <f>IF(AND($J563=TRUE,Linearity!F563&lt;&gt;0,Linearity!G563&lt;&gt;0),Linearity!F563,-25)</f>
        <v>-25</v>
      </c>
      <c r="G563" s="1">
        <f>IF(AND($J563=TRUE,Linearity!F563&lt;&gt;0,Linearity!G563&lt;&gt;0),Linearity!G563,-25)</f>
        <v>-25</v>
      </c>
      <c r="H563" s="1">
        <f>IF(AND($J563=TRUE,Linearity!F563&lt;&gt;0,Linearity!G563&lt;&gt;0),Linearity!H563,-25)</f>
        <v>-25</v>
      </c>
      <c r="I563" s="1">
        <f>IF(AND($J563=TRUE,Linearity!F563&lt;&gt;0,Linearity!G563&lt;&gt;0),Linearity!I563,-25)</f>
        <v>-25</v>
      </c>
      <c r="J563" t="b">
        <f>IF(Linearity!J563&lt;&gt;0,TRUE,FALSE)</f>
        <v>0</v>
      </c>
    </row>
    <row r="564" spans="1:10" x14ac:dyDescent="0.25">
      <c r="A564" s="1" t="e">
        <f>IF($J564=TRUE,Linearity!A564,NA())</f>
        <v>#N/A</v>
      </c>
      <c r="B564" s="1" t="e">
        <f>IF($J564=TRUE,Linearity!B564,NA())</f>
        <v>#N/A</v>
      </c>
      <c r="C564" s="1" t="e">
        <f>IF($J564=TRUE,Linearity!C564,NA())</f>
        <v>#N/A</v>
      </c>
      <c r="D564" s="1" t="e">
        <f>IF($J564=TRUE,Linearity!D564,NA())</f>
        <v>#N/A</v>
      </c>
      <c r="E564" s="1" t="e">
        <f>IF($J564=TRUE,Linearity!E564,NA())</f>
        <v>#N/A</v>
      </c>
      <c r="F564" s="1">
        <f>IF(AND($J564=TRUE,Linearity!F564&lt;&gt;0,Linearity!G564&lt;&gt;0),Linearity!F564,-25)</f>
        <v>-25</v>
      </c>
      <c r="G564" s="1">
        <f>IF(AND($J564=TRUE,Linearity!F564&lt;&gt;0,Linearity!G564&lt;&gt;0),Linearity!G564,-25)</f>
        <v>-25</v>
      </c>
      <c r="H564" s="1">
        <f>IF(AND($J564=TRUE,Linearity!F564&lt;&gt;0,Linearity!G564&lt;&gt;0),Linearity!H564,-25)</f>
        <v>-25</v>
      </c>
      <c r="I564" s="1">
        <f>IF(AND($J564=TRUE,Linearity!F564&lt;&gt;0,Linearity!G564&lt;&gt;0),Linearity!I564,-25)</f>
        <v>-25</v>
      </c>
      <c r="J564" t="b">
        <f>IF(Linearity!J564&lt;&gt;0,TRUE,FALSE)</f>
        <v>0</v>
      </c>
    </row>
    <row r="565" spans="1:10" x14ac:dyDescent="0.25">
      <c r="A565" s="1" t="e">
        <f>IF($J565=TRUE,Linearity!A565,NA())</f>
        <v>#N/A</v>
      </c>
      <c r="B565" s="1" t="e">
        <f>IF($J565=TRUE,Linearity!B565,NA())</f>
        <v>#N/A</v>
      </c>
      <c r="C565" s="1" t="e">
        <f>IF($J565=TRUE,Linearity!C565,NA())</f>
        <v>#N/A</v>
      </c>
      <c r="D565" s="1" t="e">
        <f>IF($J565=TRUE,Linearity!D565,NA())</f>
        <v>#N/A</v>
      </c>
      <c r="E565" s="1" t="e">
        <f>IF($J565=TRUE,Linearity!E565,NA())</f>
        <v>#N/A</v>
      </c>
      <c r="F565" s="1">
        <f>IF(AND($J565=TRUE,Linearity!F565&lt;&gt;0,Linearity!G565&lt;&gt;0),Linearity!F565,-25)</f>
        <v>-25</v>
      </c>
      <c r="G565" s="1">
        <f>IF(AND($J565=TRUE,Linearity!F565&lt;&gt;0,Linearity!G565&lt;&gt;0),Linearity!G565,-25)</f>
        <v>-25</v>
      </c>
      <c r="H565" s="1">
        <f>IF(AND($J565=TRUE,Linearity!F565&lt;&gt;0,Linearity!G565&lt;&gt;0),Linearity!H565,-25)</f>
        <v>-25</v>
      </c>
      <c r="I565" s="1">
        <f>IF(AND($J565=TRUE,Linearity!F565&lt;&gt;0,Linearity!G565&lt;&gt;0),Linearity!I565,-25)</f>
        <v>-25</v>
      </c>
      <c r="J565" t="b">
        <f>IF(Linearity!J565&lt;&gt;0,TRUE,FALSE)</f>
        <v>0</v>
      </c>
    </row>
    <row r="566" spans="1:10" x14ac:dyDescent="0.25">
      <c r="A566" s="1" t="e">
        <f>IF($J566=TRUE,Linearity!A566,NA())</f>
        <v>#N/A</v>
      </c>
      <c r="B566" s="1" t="e">
        <f>IF($J566=TRUE,Linearity!B566,NA())</f>
        <v>#N/A</v>
      </c>
      <c r="C566" s="1" t="e">
        <f>IF($J566=TRUE,Linearity!C566,NA())</f>
        <v>#N/A</v>
      </c>
      <c r="D566" s="1" t="e">
        <f>IF($J566=TRUE,Linearity!D566,NA())</f>
        <v>#N/A</v>
      </c>
      <c r="E566" s="1" t="e">
        <f>IF($J566=TRUE,Linearity!E566,NA())</f>
        <v>#N/A</v>
      </c>
      <c r="F566" s="1">
        <f>IF(AND($J566=TRUE,Linearity!F566&lt;&gt;0,Linearity!G566&lt;&gt;0),Linearity!F566,-25)</f>
        <v>-25</v>
      </c>
      <c r="G566" s="1">
        <f>IF(AND($J566=TRUE,Linearity!F566&lt;&gt;0,Linearity!G566&lt;&gt;0),Linearity!G566,-25)</f>
        <v>-25</v>
      </c>
      <c r="H566" s="1">
        <f>IF(AND($J566=TRUE,Linearity!F566&lt;&gt;0,Linearity!G566&lt;&gt;0),Linearity!H566,-25)</f>
        <v>-25</v>
      </c>
      <c r="I566" s="1">
        <f>IF(AND($J566=TRUE,Linearity!F566&lt;&gt;0,Linearity!G566&lt;&gt;0),Linearity!I566,-25)</f>
        <v>-25</v>
      </c>
      <c r="J566" t="b">
        <f>IF(Linearity!J566&lt;&gt;0,TRUE,FALSE)</f>
        <v>0</v>
      </c>
    </row>
    <row r="567" spans="1:10" x14ac:dyDescent="0.25">
      <c r="A567" s="1" t="e">
        <f>IF($J567=TRUE,Linearity!A567,NA())</f>
        <v>#N/A</v>
      </c>
      <c r="B567" s="1" t="e">
        <f>IF($J567=TRUE,Linearity!B567,NA())</f>
        <v>#N/A</v>
      </c>
      <c r="C567" s="1" t="e">
        <f>IF($J567=TRUE,Linearity!C567,NA())</f>
        <v>#N/A</v>
      </c>
      <c r="D567" s="1" t="e">
        <f>IF($J567=TRUE,Linearity!D567,NA())</f>
        <v>#N/A</v>
      </c>
      <c r="E567" s="1" t="e">
        <f>IF($J567=TRUE,Linearity!E567,NA())</f>
        <v>#N/A</v>
      </c>
      <c r="F567" s="1">
        <f>IF(AND($J567=TRUE,Linearity!F567&lt;&gt;0,Linearity!G567&lt;&gt;0),Linearity!F567,-25)</f>
        <v>-25</v>
      </c>
      <c r="G567" s="1">
        <f>IF(AND($J567=TRUE,Linearity!F567&lt;&gt;0,Linearity!G567&lt;&gt;0),Linearity!G567,-25)</f>
        <v>-25</v>
      </c>
      <c r="H567" s="1">
        <f>IF(AND($J567=TRUE,Linearity!F567&lt;&gt;0,Linearity!G567&lt;&gt;0),Linearity!H567,-25)</f>
        <v>-25</v>
      </c>
      <c r="I567" s="1">
        <f>IF(AND($J567=TRUE,Linearity!F567&lt;&gt;0,Linearity!G567&lt;&gt;0),Linearity!I567,-25)</f>
        <v>-25</v>
      </c>
      <c r="J567" t="b">
        <f>IF(Linearity!J567&lt;&gt;0,TRUE,FALSE)</f>
        <v>0</v>
      </c>
    </row>
    <row r="568" spans="1:10" x14ac:dyDescent="0.25">
      <c r="A568" s="1" t="e">
        <f>IF($J568=TRUE,Linearity!A568,NA())</f>
        <v>#N/A</v>
      </c>
      <c r="B568" s="1" t="e">
        <f>IF($J568=TRUE,Linearity!B568,NA())</f>
        <v>#N/A</v>
      </c>
      <c r="C568" s="1" t="e">
        <f>IF($J568=TRUE,Linearity!C568,NA())</f>
        <v>#N/A</v>
      </c>
      <c r="D568" s="1" t="e">
        <f>IF($J568=TRUE,Linearity!D568,NA())</f>
        <v>#N/A</v>
      </c>
      <c r="E568" s="1" t="e">
        <f>IF($J568=TRUE,Linearity!E568,NA())</f>
        <v>#N/A</v>
      </c>
      <c r="F568" s="1">
        <f>IF(AND($J568=TRUE,Linearity!F568&lt;&gt;0,Linearity!G568&lt;&gt;0),Linearity!F568,-25)</f>
        <v>-25</v>
      </c>
      <c r="G568" s="1">
        <f>IF(AND($J568=TRUE,Linearity!F568&lt;&gt;0,Linearity!G568&lt;&gt;0),Linearity!G568,-25)</f>
        <v>-25</v>
      </c>
      <c r="H568" s="1">
        <f>IF(AND($J568=TRUE,Linearity!F568&lt;&gt;0,Linearity!G568&lt;&gt;0),Linearity!H568,-25)</f>
        <v>-25</v>
      </c>
      <c r="I568" s="1">
        <f>IF(AND($J568=TRUE,Linearity!F568&lt;&gt;0,Linearity!G568&lt;&gt;0),Linearity!I568,-25)</f>
        <v>-25</v>
      </c>
      <c r="J568" t="b">
        <f>IF(Linearity!J568&lt;&gt;0,TRUE,FALSE)</f>
        <v>0</v>
      </c>
    </row>
    <row r="569" spans="1:10" x14ac:dyDescent="0.25">
      <c r="A569" s="1" t="e">
        <f>IF($J569=TRUE,Linearity!A569,NA())</f>
        <v>#N/A</v>
      </c>
      <c r="B569" s="1" t="e">
        <f>IF($J569=TRUE,Linearity!B569,NA())</f>
        <v>#N/A</v>
      </c>
      <c r="C569" s="1" t="e">
        <f>IF($J569=TRUE,Linearity!C569,NA())</f>
        <v>#N/A</v>
      </c>
      <c r="D569" s="1" t="e">
        <f>IF($J569=TRUE,Linearity!D569,NA())</f>
        <v>#N/A</v>
      </c>
      <c r="E569" s="1" t="e">
        <f>IF($J569=TRUE,Linearity!E569,NA())</f>
        <v>#N/A</v>
      </c>
      <c r="F569" s="1">
        <f>IF(AND($J569=TRUE,Linearity!F569&lt;&gt;0,Linearity!G569&lt;&gt;0),Linearity!F569,-25)</f>
        <v>-25</v>
      </c>
      <c r="G569" s="1">
        <f>IF(AND($J569=TRUE,Linearity!F569&lt;&gt;0,Linearity!G569&lt;&gt;0),Linearity!G569,-25)</f>
        <v>-25</v>
      </c>
      <c r="H569" s="1">
        <f>IF(AND($J569=TRUE,Linearity!F569&lt;&gt;0,Linearity!G569&lt;&gt;0),Linearity!H569,-25)</f>
        <v>-25</v>
      </c>
      <c r="I569" s="1">
        <f>IF(AND($J569=TRUE,Linearity!F569&lt;&gt;0,Linearity!G569&lt;&gt;0),Linearity!I569,-25)</f>
        <v>-25</v>
      </c>
      <c r="J569" t="b">
        <f>IF(Linearity!J569&lt;&gt;0,TRUE,FALSE)</f>
        <v>0</v>
      </c>
    </row>
    <row r="570" spans="1:10" x14ac:dyDescent="0.25">
      <c r="A570" s="1" t="e">
        <f>IF($J570=TRUE,Linearity!A570,NA())</f>
        <v>#N/A</v>
      </c>
      <c r="B570" s="1" t="e">
        <f>IF($J570=TRUE,Linearity!B570,NA())</f>
        <v>#N/A</v>
      </c>
      <c r="C570" s="1" t="e">
        <f>IF($J570=TRUE,Linearity!C570,NA())</f>
        <v>#N/A</v>
      </c>
      <c r="D570" s="1" t="e">
        <f>IF($J570=TRUE,Linearity!D570,NA())</f>
        <v>#N/A</v>
      </c>
      <c r="E570" s="1" t="e">
        <f>IF($J570=TRUE,Linearity!E570,NA())</f>
        <v>#N/A</v>
      </c>
      <c r="F570" s="1">
        <f>IF(AND($J570=TRUE,Linearity!F570&lt;&gt;0,Linearity!G570&lt;&gt;0),Linearity!F570,-25)</f>
        <v>-25</v>
      </c>
      <c r="G570" s="1">
        <f>IF(AND($J570=TRUE,Linearity!F570&lt;&gt;0,Linearity!G570&lt;&gt;0),Linearity!G570,-25)</f>
        <v>-25</v>
      </c>
      <c r="H570" s="1">
        <f>IF(AND($J570=TRUE,Linearity!F570&lt;&gt;0,Linearity!G570&lt;&gt;0),Linearity!H570,-25)</f>
        <v>-25</v>
      </c>
      <c r="I570" s="1">
        <f>IF(AND($J570=TRUE,Linearity!F570&lt;&gt;0,Linearity!G570&lt;&gt;0),Linearity!I570,-25)</f>
        <v>-25</v>
      </c>
      <c r="J570" t="b">
        <f>IF(Linearity!J570&lt;&gt;0,TRUE,FALSE)</f>
        <v>0</v>
      </c>
    </row>
    <row r="571" spans="1:10" x14ac:dyDescent="0.25">
      <c r="A571" s="1" t="e">
        <f>IF($J571=TRUE,Linearity!A571,NA())</f>
        <v>#N/A</v>
      </c>
      <c r="B571" s="1" t="e">
        <f>IF($J571=TRUE,Linearity!B571,NA())</f>
        <v>#N/A</v>
      </c>
      <c r="C571" s="1" t="e">
        <f>IF($J571=TRUE,Linearity!C571,NA())</f>
        <v>#N/A</v>
      </c>
      <c r="D571" s="1" t="e">
        <f>IF($J571=TRUE,Linearity!D571,NA())</f>
        <v>#N/A</v>
      </c>
      <c r="E571" s="1" t="e">
        <f>IF($J571=TRUE,Linearity!E571,NA())</f>
        <v>#N/A</v>
      </c>
      <c r="F571" s="1">
        <f>IF(AND($J571=TRUE,Linearity!F571&lt;&gt;0,Linearity!G571&lt;&gt;0),Linearity!F571,-25)</f>
        <v>-25</v>
      </c>
      <c r="G571" s="1">
        <f>IF(AND($J571=TRUE,Linearity!F571&lt;&gt;0,Linearity!G571&lt;&gt;0),Linearity!G571,-25)</f>
        <v>-25</v>
      </c>
      <c r="H571" s="1">
        <f>IF(AND($J571=TRUE,Linearity!F571&lt;&gt;0,Linearity!G571&lt;&gt;0),Linearity!H571,-25)</f>
        <v>-25</v>
      </c>
      <c r="I571" s="1">
        <f>IF(AND($J571=TRUE,Linearity!F571&lt;&gt;0,Linearity!G571&lt;&gt;0),Linearity!I571,-25)</f>
        <v>-25</v>
      </c>
      <c r="J571" t="b">
        <f>IF(Linearity!J571&lt;&gt;0,TRUE,FALSE)</f>
        <v>0</v>
      </c>
    </row>
    <row r="572" spans="1:10" x14ac:dyDescent="0.25">
      <c r="A572" s="1" t="e">
        <f>IF($J572=TRUE,Linearity!A572,NA())</f>
        <v>#N/A</v>
      </c>
      <c r="B572" s="1" t="e">
        <f>IF($J572=TRUE,Linearity!B572,NA())</f>
        <v>#N/A</v>
      </c>
      <c r="C572" s="1" t="e">
        <f>IF($J572=TRUE,Linearity!C572,NA())</f>
        <v>#N/A</v>
      </c>
      <c r="D572" s="1" t="e">
        <f>IF($J572=TRUE,Linearity!D572,NA())</f>
        <v>#N/A</v>
      </c>
      <c r="E572" s="1" t="e">
        <f>IF($J572=TRUE,Linearity!E572,NA())</f>
        <v>#N/A</v>
      </c>
      <c r="F572" s="1">
        <f>IF(AND($J572=TRUE,Linearity!F572&lt;&gt;0,Linearity!G572&lt;&gt;0),Linearity!F572,-25)</f>
        <v>-25</v>
      </c>
      <c r="G572" s="1">
        <f>IF(AND($J572=TRUE,Linearity!F572&lt;&gt;0,Linearity!G572&lt;&gt;0),Linearity!G572,-25)</f>
        <v>-25</v>
      </c>
      <c r="H572" s="1">
        <f>IF(AND($J572=TRUE,Linearity!F572&lt;&gt;0,Linearity!G572&lt;&gt;0),Linearity!H572,-25)</f>
        <v>-25</v>
      </c>
      <c r="I572" s="1">
        <f>IF(AND($J572=TRUE,Linearity!F572&lt;&gt;0,Linearity!G572&lt;&gt;0),Linearity!I572,-25)</f>
        <v>-25</v>
      </c>
      <c r="J572" t="b">
        <f>IF(Linearity!J572&lt;&gt;0,TRUE,FALSE)</f>
        <v>0</v>
      </c>
    </row>
    <row r="573" spans="1:10" x14ac:dyDescent="0.25">
      <c r="A573" s="1" t="e">
        <f>IF($J573=TRUE,Linearity!A573,NA())</f>
        <v>#N/A</v>
      </c>
      <c r="B573" s="1" t="e">
        <f>IF($J573=TRUE,Linearity!B573,NA())</f>
        <v>#N/A</v>
      </c>
      <c r="C573" s="1" t="e">
        <f>IF($J573=TRUE,Linearity!C573,NA())</f>
        <v>#N/A</v>
      </c>
      <c r="D573" s="1" t="e">
        <f>IF($J573=TRUE,Linearity!D573,NA())</f>
        <v>#N/A</v>
      </c>
      <c r="E573" s="1" t="e">
        <f>IF($J573=TRUE,Linearity!E573,NA())</f>
        <v>#N/A</v>
      </c>
      <c r="F573" s="1">
        <f>IF(AND($J573=TRUE,Linearity!F573&lt;&gt;0,Linearity!G573&lt;&gt;0),Linearity!F573,-25)</f>
        <v>-25</v>
      </c>
      <c r="G573" s="1">
        <f>IF(AND($J573=TRUE,Linearity!F573&lt;&gt;0,Linearity!G573&lt;&gt;0),Linearity!G573,-25)</f>
        <v>-25</v>
      </c>
      <c r="H573" s="1">
        <f>IF(AND($J573=TRUE,Linearity!F573&lt;&gt;0,Linearity!G573&lt;&gt;0),Linearity!H573,-25)</f>
        <v>-25</v>
      </c>
      <c r="I573" s="1">
        <f>IF(AND($J573=TRUE,Linearity!F573&lt;&gt;0,Linearity!G573&lt;&gt;0),Linearity!I573,-25)</f>
        <v>-25</v>
      </c>
      <c r="J573" t="b">
        <f>IF(Linearity!J573&lt;&gt;0,TRUE,FALSE)</f>
        <v>0</v>
      </c>
    </row>
    <row r="574" spans="1:10" x14ac:dyDescent="0.25">
      <c r="A574" s="1" t="e">
        <f>IF($J574=TRUE,Linearity!A574,NA())</f>
        <v>#N/A</v>
      </c>
      <c r="B574" s="1" t="e">
        <f>IF($J574=TRUE,Linearity!B574,NA())</f>
        <v>#N/A</v>
      </c>
      <c r="C574" s="1" t="e">
        <f>IF($J574=TRUE,Linearity!C574,NA())</f>
        <v>#N/A</v>
      </c>
      <c r="D574" s="1" t="e">
        <f>IF($J574=TRUE,Linearity!D574,NA())</f>
        <v>#N/A</v>
      </c>
      <c r="E574" s="1" t="e">
        <f>IF($J574=TRUE,Linearity!E574,NA())</f>
        <v>#N/A</v>
      </c>
      <c r="F574" s="1">
        <f>IF(AND($J574=TRUE,Linearity!F574&lt;&gt;0,Linearity!G574&lt;&gt;0),Linearity!F574,-25)</f>
        <v>-25</v>
      </c>
      <c r="G574" s="1">
        <f>IF(AND($J574=TRUE,Linearity!F574&lt;&gt;0,Linearity!G574&lt;&gt;0),Linearity!G574,-25)</f>
        <v>-25</v>
      </c>
      <c r="H574" s="1">
        <f>IF(AND($J574=TRUE,Linearity!F574&lt;&gt;0,Linearity!G574&lt;&gt;0),Linearity!H574,-25)</f>
        <v>-25</v>
      </c>
      <c r="I574" s="1">
        <f>IF(AND($J574=TRUE,Linearity!F574&lt;&gt;0,Linearity!G574&lt;&gt;0),Linearity!I574,-25)</f>
        <v>-25</v>
      </c>
      <c r="J574" t="b">
        <f>IF(Linearity!J574&lt;&gt;0,TRUE,FALSE)</f>
        <v>0</v>
      </c>
    </row>
    <row r="575" spans="1:10" x14ac:dyDescent="0.25">
      <c r="A575" s="1" t="e">
        <f>IF($J575=TRUE,Linearity!A575,NA())</f>
        <v>#N/A</v>
      </c>
      <c r="B575" s="1" t="e">
        <f>IF($J575=TRUE,Linearity!B575,NA())</f>
        <v>#N/A</v>
      </c>
      <c r="C575" s="1" t="e">
        <f>IF($J575=TRUE,Linearity!C575,NA())</f>
        <v>#N/A</v>
      </c>
      <c r="D575" s="1" t="e">
        <f>IF($J575=TRUE,Linearity!D575,NA())</f>
        <v>#N/A</v>
      </c>
      <c r="E575" s="1" t="e">
        <f>IF($J575=TRUE,Linearity!E575,NA())</f>
        <v>#N/A</v>
      </c>
      <c r="F575" s="1">
        <f>IF(AND($J575=TRUE,Linearity!F575&lt;&gt;0,Linearity!G575&lt;&gt;0),Linearity!F575,-25)</f>
        <v>-25</v>
      </c>
      <c r="G575" s="1">
        <f>IF(AND($J575=TRUE,Linearity!F575&lt;&gt;0,Linearity!G575&lt;&gt;0),Linearity!G575,-25)</f>
        <v>-25</v>
      </c>
      <c r="H575" s="1">
        <f>IF(AND($J575=TRUE,Linearity!F575&lt;&gt;0,Linearity!G575&lt;&gt;0),Linearity!H575,-25)</f>
        <v>-25</v>
      </c>
      <c r="I575" s="1">
        <f>IF(AND($J575=TRUE,Linearity!F575&lt;&gt;0,Linearity!G575&lt;&gt;0),Linearity!I575,-25)</f>
        <v>-25</v>
      </c>
      <c r="J575" t="b">
        <f>IF(Linearity!J575&lt;&gt;0,TRUE,FALSE)</f>
        <v>0</v>
      </c>
    </row>
    <row r="576" spans="1:10" x14ac:dyDescent="0.25">
      <c r="A576" s="1" t="e">
        <f>IF($J576=TRUE,Linearity!A576,NA())</f>
        <v>#N/A</v>
      </c>
      <c r="B576" s="1" t="e">
        <f>IF($J576=TRUE,Linearity!B576,NA())</f>
        <v>#N/A</v>
      </c>
      <c r="C576" s="1" t="e">
        <f>IF($J576=TRUE,Linearity!C576,NA())</f>
        <v>#N/A</v>
      </c>
      <c r="D576" s="1" t="e">
        <f>IF($J576=TRUE,Linearity!D576,NA())</f>
        <v>#N/A</v>
      </c>
      <c r="E576" s="1" t="e">
        <f>IF($J576=TRUE,Linearity!E576,NA())</f>
        <v>#N/A</v>
      </c>
      <c r="F576" s="1">
        <f>IF(AND($J576=TRUE,Linearity!F576&lt;&gt;0,Linearity!G576&lt;&gt;0),Linearity!F576,-25)</f>
        <v>-25</v>
      </c>
      <c r="G576" s="1">
        <f>IF(AND($J576=TRUE,Linearity!F576&lt;&gt;0,Linearity!G576&lt;&gt;0),Linearity!G576,-25)</f>
        <v>-25</v>
      </c>
      <c r="H576" s="1">
        <f>IF(AND($J576=TRUE,Linearity!F576&lt;&gt;0,Linearity!G576&lt;&gt;0),Linearity!H576,-25)</f>
        <v>-25</v>
      </c>
      <c r="I576" s="1">
        <f>IF(AND($J576=TRUE,Linearity!F576&lt;&gt;0,Linearity!G576&lt;&gt;0),Linearity!I576,-25)</f>
        <v>-25</v>
      </c>
      <c r="J576" t="b">
        <f>IF(Linearity!J576&lt;&gt;0,TRUE,FALSE)</f>
        <v>0</v>
      </c>
    </row>
    <row r="577" spans="1:10" x14ac:dyDescent="0.25">
      <c r="A577" s="1" t="e">
        <f>IF($J577=TRUE,Linearity!A577,NA())</f>
        <v>#N/A</v>
      </c>
      <c r="B577" s="1" t="e">
        <f>IF($J577=TRUE,Linearity!B577,NA())</f>
        <v>#N/A</v>
      </c>
      <c r="C577" s="1" t="e">
        <f>IF($J577=TRUE,Linearity!C577,NA())</f>
        <v>#N/A</v>
      </c>
      <c r="D577" s="1" t="e">
        <f>IF($J577=TRUE,Linearity!D577,NA())</f>
        <v>#N/A</v>
      </c>
      <c r="E577" s="1" t="e">
        <f>IF($J577=TRUE,Linearity!E577,NA())</f>
        <v>#N/A</v>
      </c>
      <c r="F577" s="1">
        <f>IF(AND($J577=TRUE,Linearity!F577&lt;&gt;0,Linearity!G577&lt;&gt;0),Linearity!F577,-25)</f>
        <v>-25</v>
      </c>
      <c r="G577" s="1">
        <f>IF(AND($J577=TRUE,Linearity!F577&lt;&gt;0,Linearity!G577&lt;&gt;0),Linearity!G577,-25)</f>
        <v>-25</v>
      </c>
      <c r="H577" s="1">
        <f>IF(AND($J577=TRUE,Linearity!F577&lt;&gt;0,Linearity!G577&lt;&gt;0),Linearity!H577,-25)</f>
        <v>-25</v>
      </c>
      <c r="I577" s="1">
        <f>IF(AND($J577=TRUE,Linearity!F577&lt;&gt;0,Linearity!G577&lt;&gt;0),Linearity!I577,-25)</f>
        <v>-25</v>
      </c>
      <c r="J577" t="b">
        <f>IF(Linearity!J577&lt;&gt;0,TRUE,FALSE)</f>
        <v>0</v>
      </c>
    </row>
    <row r="578" spans="1:10" x14ac:dyDescent="0.25">
      <c r="A578" s="1" t="e">
        <f>IF($J578=TRUE,Linearity!A578,NA())</f>
        <v>#N/A</v>
      </c>
      <c r="B578" s="1" t="e">
        <f>IF($J578=TRUE,Linearity!B578,NA())</f>
        <v>#N/A</v>
      </c>
      <c r="C578" s="1" t="e">
        <f>IF($J578=TRUE,Linearity!C578,NA())</f>
        <v>#N/A</v>
      </c>
      <c r="D578" s="1" t="e">
        <f>IF($J578=TRUE,Linearity!D578,NA())</f>
        <v>#N/A</v>
      </c>
      <c r="E578" s="1" t="e">
        <f>IF($J578=TRUE,Linearity!E578,NA())</f>
        <v>#N/A</v>
      </c>
      <c r="F578" s="1">
        <f>IF(AND($J578=TRUE,Linearity!F578&lt;&gt;0,Linearity!G578&lt;&gt;0),Linearity!F578,-25)</f>
        <v>-25</v>
      </c>
      <c r="G578" s="1">
        <f>IF(AND($J578=TRUE,Linearity!F578&lt;&gt;0,Linearity!G578&lt;&gt;0),Linearity!G578,-25)</f>
        <v>-25</v>
      </c>
      <c r="H578" s="1">
        <f>IF(AND($J578=TRUE,Linearity!F578&lt;&gt;0,Linearity!G578&lt;&gt;0),Linearity!H578,-25)</f>
        <v>-25</v>
      </c>
      <c r="I578" s="1">
        <f>IF(AND($J578=TRUE,Linearity!F578&lt;&gt;0,Linearity!G578&lt;&gt;0),Linearity!I578,-25)</f>
        <v>-25</v>
      </c>
      <c r="J578" t="b">
        <f>IF(Linearity!J578&lt;&gt;0,TRUE,FALSE)</f>
        <v>0</v>
      </c>
    </row>
    <row r="579" spans="1:10" x14ac:dyDescent="0.25">
      <c r="A579" s="1" t="e">
        <f>IF($J579=TRUE,Linearity!A579,NA())</f>
        <v>#N/A</v>
      </c>
      <c r="B579" s="1" t="e">
        <f>IF($J579=TRUE,Linearity!B579,NA())</f>
        <v>#N/A</v>
      </c>
      <c r="C579" s="1" t="e">
        <f>IF($J579=TRUE,Linearity!C579,NA())</f>
        <v>#N/A</v>
      </c>
      <c r="D579" s="1" t="e">
        <f>IF($J579=TRUE,Linearity!D579,NA())</f>
        <v>#N/A</v>
      </c>
      <c r="E579" s="1" t="e">
        <f>IF($J579=TRUE,Linearity!E579,NA())</f>
        <v>#N/A</v>
      </c>
      <c r="F579" s="1">
        <f>IF(AND($J579=TRUE,Linearity!F579&lt;&gt;0,Linearity!G579&lt;&gt;0),Linearity!F579,-25)</f>
        <v>-25</v>
      </c>
      <c r="G579" s="1">
        <f>IF(AND($J579=TRUE,Linearity!F579&lt;&gt;0,Linearity!G579&lt;&gt;0),Linearity!G579,-25)</f>
        <v>-25</v>
      </c>
      <c r="H579" s="1">
        <f>IF(AND($J579=TRUE,Linearity!F579&lt;&gt;0,Linearity!G579&lt;&gt;0),Linearity!H579,-25)</f>
        <v>-25</v>
      </c>
      <c r="I579" s="1">
        <f>IF(AND($J579=TRUE,Linearity!F579&lt;&gt;0,Linearity!G579&lt;&gt;0),Linearity!I579,-25)</f>
        <v>-25</v>
      </c>
      <c r="J579" t="b">
        <f>IF(Linearity!J579&lt;&gt;0,TRUE,FALSE)</f>
        <v>0</v>
      </c>
    </row>
    <row r="580" spans="1:10" x14ac:dyDescent="0.25">
      <c r="A580" s="1" t="e">
        <f>IF($J580=TRUE,Linearity!A580,NA())</f>
        <v>#N/A</v>
      </c>
      <c r="B580" s="1" t="e">
        <f>IF($J580=TRUE,Linearity!B580,NA())</f>
        <v>#N/A</v>
      </c>
      <c r="C580" s="1" t="e">
        <f>IF($J580=TRUE,Linearity!C580,NA())</f>
        <v>#N/A</v>
      </c>
      <c r="D580" s="1" t="e">
        <f>IF($J580=TRUE,Linearity!D580,NA())</f>
        <v>#N/A</v>
      </c>
      <c r="E580" s="1" t="e">
        <f>IF($J580=TRUE,Linearity!E580,NA())</f>
        <v>#N/A</v>
      </c>
      <c r="F580" s="1">
        <f>IF(AND($J580=TRUE,Linearity!F580&lt;&gt;0,Linearity!G580&lt;&gt;0),Linearity!F580,-25)</f>
        <v>-25</v>
      </c>
      <c r="G580" s="1">
        <f>IF(AND($J580=TRUE,Linearity!F580&lt;&gt;0,Linearity!G580&lt;&gt;0),Linearity!G580,-25)</f>
        <v>-25</v>
      </c>
      <c r="H580" s="1">
        <f>IF(AND($J580=TRUE,Linearity!F580&lt;&gt;0,Linearity!G580&lt;&gt;0),Linearity!H580,-25)</f>
        <v>-25</v>
      </c>
      <c r="I580" s="1">
        <f>IF(AND($J580=TRUE,Linearity!F580&lt;&gt;0,Linearity!G580&lt;&gt;0),Linearity!I580,-25)</f>
        <v>-25</v>
      </c>
      <c r="J580" t="b">
        <f>IF(Linearity!J580&lt;&gt;0,TRUE,FALSE)</f>
        <v>0</v>
      </c>
    </row>
    <row r="581" spans="1:10" x14ac:dyDescent="0.25">
      <c r="A581" s="1" t="e">
        <f>IF($J581=TRUE,Linearity!A581,NA())</f>
        <v>#N/A</v>
      </c>
      <c r="B581" s="1" t="e">
        <f>IF($J581=TRUE,Linearity!B581,NA())</f>
        <v>#N/A</v>
      </c>
      <c r="C581" s="1" t="e">
        <f>IF($J581=TRUE,Linearity!C581,NA())</f>
        <v>#N/A</v>
      </c>
      <c r="D581" s="1" t="e">
        <f>IF($J581=TRUE,Linearity!D581,NA())</f>
        <v>#N/A</v>
      </c>
      <c r="E581" s="1" t="e">
        <f>IF($J581=TRUE,Linearity!E581,NA())</f>
        <v>#N/A</v>
      </c>
      <c r="F581" s="1">
        <f>IF(AND($J581=TRUE,Linearity!F581&lt;&gt;0,Linearity!G581&lt;&gt;0),Linearity!F581,-25)</f>
        <v>-25</v>
      </c>
      <c r="G581" s="1">
        <f>IF(AND($J581=TRUE,Linearity!F581&lt;&gt;0,Linearity!G581&lt;&gt;0),Linearity!G581,-25)</f>
        <v>-25</v>
      </c>
      <c r="H581" s="1">
        <f>IF(AND($J581=TRUE,Linearity!F581&lt;&gt;0,Linearity!G581&lt;&gt;0),Linearity!H581,-25)</f>
        <v>-25</v>
      </c>
      <c r="I581" s="1">
        <f>IF(AND($J581=TRUE,Linearity!F581&lt;&gt;0,Linearity!G581&lt;&gt;0),Linearity!I581,-25)</f>
        <v>-25</v>
      </c>
      <c r="J581" t="b">
        <f>IF(Linearity!J581&lt;&gt;0,TRUE,FALSE)</f>
        <v>0</v>
      </c>
    </row>
    <row r="582" spans="1:10" x14ac:dyDescent="0.25">
      <c r="A582" s="1" t="e">
        <f>IF($J582=TRUE,Linearity!A582,NA())</f>
        <v>#N/A</v>
      </c>
      <c r="B582" s="1" t="e">
        <f>IF($J582=TRUE,Linearity!B582,NA())</f>
        <v>#N/A</v>
      </c>
      <c r="C582" s="1" t="e">
        <f>IF($J582=TRUE,Linearity!C582,NA())</f>
        <v>#N/A</v>
      </c>
      <c r="D582" s="1" t="e">
        <f>IF($J582=TRUE,Linearity!D582,NA())</f>
        <v>#N/A</v>
      </c>
      <c r="E582" s="1" t="e">
        <f>IF($J582=TRUE,Linearity!E582,NA())</f>
        <v>#N/A</v>
      </c>
      <c r="F582" s="1">
        <f>IF(AND($J582=TRUE,Linearity!F582&lt;&gt;0,Linearity!G582&lt;&gt;0),Linearity!F582,-25)</f>
        <v>-25</v>
      </c>
      <c r="G582" s="1">
        <f>IF(AND($J582=TRUE,Linearity!F582&lt;&gt;0,Linearity!G582&lt;&gt;0),Linearity!G582,-25)</f>
        <v>-25</v>
      </c>
      <c r="H582" s="1">
        <f>IF(AND($J582=TRUE,Linearity!F582&lt;&gt;0,Linearity!G582&lt;&gt;0),Linearity!H582,-25)</f>
        <v>-25</v>
      </c>
      <c r="I582" s="1">
        <f>IF(AND($J582=TRUE,Linearity!F582&lt;&gt;0,Linearity!G582&lt;&gt;0),Linearity!I582,-25)</f>
        <v>-25</v>
      </c>
      <c r="J582" t="b">
        <f>IF(Linearity!J582&lt;&gt;0,TRUE,FALSE)</f>
        <v>0</v>
      </c>
    </row>
    <row r="583" spans="1:10" x14ac:dyDescent="0.25">
      <c r="A583" s="1" t="e">
        <f>IF($J583=TRUE,Linearity!A583,NA())</f>
        <v>#N/A</v>
      </c>
      <c r="B583" s="1" t="e">
        <f>IF($J583=TRUE,Linearity!B583,NA())</f>
        <v>#N/A</v>
      </c>
      <c r="C583" s="1" t="e">
        <f>IF($J583=TRUE,Linearity!C583,NA())</f>
        <v>#N/A</v>
      </c>
      <c r="D583" s="1" t="e">
        <f>IF($J583=TRUE,Linearity!D583,NA())</f>
        <v>#N/A</v>
      </c>
      <c r="E583" s="1" t="e">
        <f>IF($J583=TRUE,Linearity!E583,NA())</f>
        <v>#N/A</v>
      </c>
      <c r="F583" s="1">
        <f>IF(AND($J583=TRUE,Linearity!F583&lt;&gt;0,Linearity!G583&lt;&gt;0),Linearity!F583,-25)</f>
        <v>-25</v>
      </c>
      <c r="G583" s="1">
        <f>IF(AND($J583=TRUE,Linearity!F583&lt;&gt;0,Linearity!G583&lt;&gt;0),Linearity!G583,-25)</f>
        <v>-25</v>
      </c>
      <c r="H583" s="1">
        <f>IF(AND($J583=TRUE,Linearity!F583&lt;&gt;0,Linearity!G583&lt;&gt;0),Linearity!H583,-25)</f>
        <v>-25</v>
      </c>
      <c r="I583" s="1">
        <f>IF(AND($J583=TRUE,Linearity!F583&lt;&gt;0,Linearity!G583&lt;&gt;0),Linearity!I583,-25)</f>
        <v>-25</v>
      </c>
      <c r="J583" t="b">
        <f>IF(Linearity!J583&lt;&gt;0,TRUE,FALSE)</f>
        <v>0</v>
      </c>
    </row>
    <row r="584" spans="1:10" x14ac:dyDescent="0.25">
      <c r="A584" s="1" t="e">
        <f>IF($J584=TRUE,Linearity!A584,NA())</f>
        <v>#N/A</v>
      </c>
      <c r="B584" s="1" t="e">
        <f>IF($J584=TRUE,Linearity!B584,NA())</f>
        <v>#N/A</v>
      </c>
      <c r="C584" s="1" t="e">
        <f>IF($J584=TRUE,Linearity!C584,NA())</f>
        <v>#N/A</v>
      </c>
      <c r="D584" s="1" t="e">
        <f>IF($J584=TRUE,Linearity!D584,NA())</f>
        <v>#N/A</v>
      </c>
      <c r="E584" s="1" t="e">
        <f>IF($J584=TRUE,Linearity!E584,NA())</f>
        <v>#N/A</v>
      </c>
      <c r="F584" s="1">
        <f>IF(AND($J584=TRUE,Linearity!F584&lt;&gt;0,Linearity!G584&lt;&gt;0),Linearity!F584,-25)</f>
        <v>-25</v>
      </c>
      <c r="G584" s="1">
        <f>IF(AND($J584=TRUE,Linearity!F584&lt;&gt;0,Linearity!G584&lt;&gt;0),Linearity!G584,-25)</f>
        <v>-25</v>
      </c>
      <c r="H584" s="1">
        <f>IF(AND($J584=TRUE,Linearity!F584&lt;&gt;0,Linearity!G584&lt;&gt;0),Linearity!H584,-25)</f>
        <v>-25</v>
      </c>
      <c r="I584" s="1">
        <f>IF(AND($J584=TRUE,Linearity!F584&lt;&gt;0,Linearity!G584&lt;&gt;0),Linearity!I584,-25)</f>
        <v>-25</v>
      </c>
      <c r="J584" t="b">
        <f>IF(Linearity!J584&lt;&gt;0,TRUE,FALSE)</f>
        <v>0</v>
      </c>
    </row>
    <row r="585" spans="1:10" x14ac:dyDescent="0.25">
      <c r="A585" s="1" t="e">
        <f>IF($J585=TRUE,Linearity!A585,NA())</f>
        <v>#N/A</v>
      </c>
      <c r="B585" s="1" t="e">
        <f>IF($J585=TRUE,Linearity!B585,NA())</f>
        <v>#N/A</v>
      </c>
      <c r="C585" s="1" t="e">
        <f>IF($J585=TRUE,Linearity!C585,NA())</f>
        <v>#N/A</v>
      </c>
      <c r="D585" s="1" t="e">
        <f>IF($J585=TRUE,Linearity!D585,NA())</f>
        <v>#N/A</v>
      </c>
      <c r="E585" s="1" t="e">
        <f>IF($J585=TRUE,Linearity!E585,NA())</f>
        <v>#N/A</v>
      </c>
      <c r="F585" s="1">
        <f>IF(AND($J585=TRUE,Linearity!F585&lt;&gt;0,Linearity!G585&lt;&gt;0),Linearity!F585,-25)</f>
        <v>-25</v>
      </c>
      <c r="G585" s="1">
        <f>IF(AND($J585=TRUE,Linearity!F585&lt;&gt;0,Linearity!G585&lt;&gt;0),Linearity!G585,-25)</f>
        <v>-25</v>
      </c>
      <c r="H585" s="1">
        <f>IF(AND($J585=TRUE,Linearity!F585&lt;&gt;0,Linearity!G585&lt;&gt;0),Linearity!H585,-25)</f>
        <v>-25</v>
      </c>
      <c r="I585" s="1">
        <f>IF(AND($J585=TRUE,Linearity!F585&lt;&gt;0,Linearity!G585&lt;&gt;0),Linearity!I585,-25)</f>
        <v>-25</v>
      </c>
      <c r="J585" t="b">
        <f>IF(Linearity!J585&lt;&gt;0,TRUE,FALSE)</f>
        <v>0</v>
      </c>
    </row>
    <row r="586" spans="1:10" x14ac:dyDescent="0.25">
      <c r="A586" s="1" t="e">
        <f>IF($J586=TRUE,Linearity!A586,NA())</f>
        <v>#N/A</v>
      </c>
      <c r="B586" s="1" t="e">
        <f>IF($J586=TRUE,Linearity!B586,NA())</f>
        <v>#N/A</v>
      </c>
      <c r="C586" s="1" t="e">
        <f>IF($J586=TRUE,Linearity!C586,NA())</f>
        <v>#N/A</v>
      </c>
      <c r="D586" s="1" t="e">
        <f>IF($J586=TRUE,Linearity!D586,NA())</f>
        <v>#N/A</v>
      </c>
      <c r="E586" s="1" t="e">
        <f>IF($J586=TRUE,Linearity!E586,NA())</f>
        <v>#N/A</v>
      </c>
      <c r="F586" s="1">
        <f>IF(AND($J586=TRUE,Linearity!F586&lt;&gt;0,Linearity!G586&lt;&gt;0),Linearity!F586,-25)</f>
        <v>-25</v>
      </c>
      <c r="G586" s="1">
        <f>IF(AND($J586=TRUE,Linearity!F586&lt;&gt;0,Linearity!G586&lt;&gt;0),Linearity!G586,-25)</f>
        <v>-25</v>
      </c>
      <c r="H586" s="1">
        <f>IF(AND($J586=TRUE,Linearity!F586&lt;&gt;0,Linearity!G586&lt;&gt;0),Linearity!H586,-25)</f>
        <v>-25</v>
      </c>
      <c r="I586" s="1">
        <f>IF(AND($J586=TRUE,Linearity!F586&lt;&gt;0,Linearity!G586&lt;&gt;0),Linearity!I586,-25)</f>
        <v>-25</v>
      </c>
      <c r="J586" t="b">
        <f>IF(Linearity!J586&lt;&gt;0,TRUE,FALSE)</f>
        <v>0</v>
      </c>
    </row>
    <row r="587" spans="1:10" x14ac:dyDescent="0.25">
      <c r="A587" s="1" t="e">
        <f>IF($J587=TRUE,Linearity!A587,NA())</f>
        <v>#N/A</v>
      </c>
      <c r="B587" s="1" t="e">
        <f>IF($J587=TRUE,Linearity!B587,NA())</f>
        <v>#N/A</v>
      </c>
      <c r="C587" s="1" t="e">
        <f>IF($J587=TRUE,Linearity!C587,NA())</f>
        <v>#N/A</v>
      </c>
      <c r="D587" s="1" t="e">
        <f>IF($J587=TRUE,Linearity!D587,NA())</f>
        <v>#N/A</v>
      </c>
      <c r="E587" s="1" t="e">
        <f>IF($J587=TRUE,Linearity!E587,NA())</f>
        <v>#N/A</v>
      </c>
      <c r="F587" s="1">
        <f>IF(AND($J587=TRUE,Linearity!F587&lt;&gt;0,Linearity!G587&lt;&gt;0),Linearity!F587,-25)</f>
        <v>-25</v>
      </c>
      <c r="G587" s="1">
        <f>IF(AND($J587=TRUE,Linearity!F587&lt;&gt;0,Linearity!G587&lt;&gt;0),Linearity!G587,-25)</f>
        <v>-25</v>
      </c>
      <c r="H587" s="1">
        <f>IF(AND($J587=TRUE,Linearity!F587&lt;&gt;0,Linearity!G587&lt;&gt;0),Linearity!H587,-25)</f>
        <v>-25</v>
      </c>
      <c r="I587" s="1">
        <f>IF(AND($J587=TRUE,Linearity!F587&lt;&gt;0,Linearity!G587&lt;&gt;0),Linearity!I587,-25)</f>
        <v>-25</v>
      </c>
      <c r="J587" t="b">
        <f>IF(Linearity!J587&lt;&gt;0,TRUE,FALSE)</f>
        <v>0</v>
      </c>
    </row>
    <row r="588" spans="1:10" x14ac:dyDescent="0.25">
      <c r="A588" s="1" t="e">
        <f>IF($J588=TRUE,Linearity!A588,NA())</f>
        <v>#N/A</v>
      </c>
      <c r="B588" s="1" t="e">
        <f>IF($J588=TRUE,Linearity!B588,NA())</f>
        <v>#N/A</v>
      </c>
      <c r="C588" s="1" t="e">
        <f>IF($J588=TRUE,Linearity!C588,NA())</f>
        <v>#N/A</v>
      </c>
      <c r="D588" s="1" t="e">
        <f>IF($J588=TRUE,Linearity!D588,NA())</f>
        <v>#N/A</v>
      </c>
      <c r="E588" s="1" t="e">
        <f>IF($J588=TRUE,Linearity!E588,NA())</f>
        <v>#N/A</v>
      </c>
      <c r="F588" s="1">
        <f>IF(AND($J588=TRUE,Linearity!F588&lt;&gt;0,Linearity!G588&lt;&gt;0),Linearity!F588,-25)</f>
        <v>-25</v>
      </c>
      <c r="G588" s="1">
        <f>IF(AND($J588=TRUE,Linearity!F588&lt;&gt;0,Linearity!G588&lt;&gt;0),Linearity!G588,-25)</f>
        <v>-25</v>
      </c>
      <c r="H588" s="1">
        <f>IF(AND($J588=TRUE,Linearity!F588&lt;&gt;0,Linearity!G588&lt;&gt;0),Linearity!H588,-25)</f>
        <v>-25</v>
      </c>
      <c r="I588" s="1">
        <f>IF(AND($J588=TRUE,Linearity!F588&lt;&gt;0,Linearity!G588&lt;&gt;0),Linearity!I588,-25)</f>
        <v>-25</v>
      </c>
      <c r="J588" t="b">
        <f>IF(Linearity!J588&lt;&gt;0,TRUE,FALSE)</f>
        <v>0</v>
      </c>
    </row>
    <row r="589" spans="1:10" x14ac:dyDescent="0.25">
      <c r="A589" s="1" t="e">
        <f>IF($J589=TRUE,Linearity!A589,NA())</f>
        <v>#N/A</v>
      </c>
      <c r="B589" s="1" t="e">
        <f>IF($J589=TRUE,Linearity!B589,NA())</f>
        <v>#N/A</v>
      </c>
      <c r="C589" s="1" t="e">
        <f>IF($J589=TRUE,Linearity!C589,NA())</f>
        <v>#N/A</v>
      </c>
      <c r="D589" s="1" t="e">
        <f>IF($J589=TRUE,Linearity!D589,NA())</f>
        <v>#N/A</v>
      </c>
      <c r="E589" s="1" t="e">
        <f>IF($J589=TRUE,Linearity!E589,NA())</f>
        <v>#N/A</v>
      </c>
      <c r="F589" s="1">
        <f>IF(AND($J589=TRUE,Linearity!F589&lt;&gt;0,Linearity!G589&lt;&gt;0),Linearity!F589,-25)</f>
        <v>-25</v>
      </c>
      <c r="G589" s="1">
        <f>IF(AND($J589=TRUE,Linearity!F589&lt;&gt;0,Linearity!G589&lt;&gt;0),Linearity!G589,-25)</f>
        <v>-25</v>
      </c>
      <c r="H589" s="1">
        <f>IF(AND($J589=TRUE,Linearity!F589&lt;&gt;0,Linearity!G589&lt;&gt;0),Linearity!H589,-25)</f>
        <v>-25</v>
      </c>
      <c r="I589" s="1">
        <f>IF(AND($J589=TRUE,Linearity!F589&lt;&gt;0,Linearity!G589&lt;&gt;0),Linearity!I589,-25)</f>
        <v>-25</v>
      </c>
      <c r="J589" t="b">
        <f>IF(Linearity!J589&lt;&gt;0,TRUE,FALSE)</f>
        <v>0</v>
      </c>
    </row>
    <row r="590" spans="1:10" x14ac:dyDescent="0.25">
      <c r="A590" s="1" t="e">
        <f>IF($J590=TRUE,Linearity!A590,NA())</f>
        <v>#N/A</v>
      </c>
      <c r="B590" s="1" t="e">
        <f>IF($J590=TRUE,Linearity!B590,NA())</f>
        <v>#N/A</v>
      </c>
      <c r="C590" s="1" t="e">
        <f>IF($J590=TRUE,Linearity!C590,NA())</f>
        <v>#N/A</v>
      </c>
      <c r="D590" s="1" t="e">
        <f>IF($J590=TRUE,Linearity!D590,NA())</f>
        <v>#N/A</v>
      </c>
      <c r="E590" s="1" t="e">
        <f>IF($J590=TRUE,Linearity!E590,NA())</f>
        <v>#N/A</v>
      </c>
      <c r="F590" s="1">
        <f>IF(AND($J590=TRUE,Linearity!F590&lt;&gt;0,Linearity!G590&lt;&gt;0),Linearity!F590,-25)</f>
        <v>-25</v>
      </c>
      <c r="G590" s="1">
        <f>IF(AND($J590=TRUE,Linearity!F590&lt;&gt;0,Linearity!G590&lt;&gt;0),Linearity!G590,-25)</f>
        <v>-25</v>
      </c>
      <c r="H590" s="1">
        <f>IF(AND($J590=TRUE,Linearity!F590&lt;&gt;0,Linearity!G590&lt;&gt;0),Linearity!H590,-25)</f>
        <v>-25</v>
      </c>
      <c r="I590" s="1">
        <f>IF(AND($J590=TRUE,Linearity!F590&lt;&gt;0,Linearity!G590&lt;&gt;0),Linearity!I590,-25)</f>
        <v>-25</v>
      </c>
      <c r="J590" t="b">
        <f>IF(Linearity!J590&lt;&gt;0,TRUE,FALSE)</f>
        <v>0</v>
      </c>
    </row>
    <row r="591" spans="1:10" x14ac:dyDescent="0.25">
      <c r="A591" s="1" t="e">
        <f>IF($J591=TRUE,Linearity!A591,NA())</f>
        <v>#N/A</v>
      </c>
      <c r="B591" s="1" t="e">
        <f>IF($J591=TRUE,Linearity!B591,NA())</f>
        <v>#N/A</v>
      </c>
      <c r="C591" s="1" t="e">
        <f>IF($J591=TRUE,Linearity!C591,NA())</f>
        <v>#N/A</v>
      </c>
      <c r="D591" s="1" t="e">
        <f>IF($J591=TRUE,Linearity!D591,NA())</f>
        <v>#N/A</v>
      </c>
      <c r="E591" s="1" t="e">
        <f>IF($J591=TRUE,Linearity!E591,NA())</f>
        <v>#N/A</v>
      </c>
      <c r="F591" s="1">
        <f>IF(AND($J591=TRUE,Linearity!F591&lt;&gt;0,Linearity!G591&lt;&gt;0),Linearity!F591,-25)</f>
        <v>-25</v>
      </c>
      <c r="G591" s="1">
        <f>IF(AND($J591=TRUE,Linearity!F591&lt;&gt;0,Linearity!G591&lt;&gt;0),Linearity!G591,-25)</f>
        <v>-25</v>
      </c>
      <c r="H591" s="1">
        <f>IF(AND($J591=TRUE,Linearity!F591&lt;&gt;0,Linearity!G591&lt;&gt;0),Linearity!H591,-25)</f>
        <v>-25</v>
      </c>
      <c r="I591" s="1">
        <f>IF(AND($J591=TRUE,Linearity!F591&lt;&gt;0,Linearity!G591&lt;&gt;0),Linearity!I591,-25)</f>
        <v>-25</v>
      </c>
      <c r="J591" t="b">
        <f>IF(Linearity!J591&lt;&gt;0,TRUE,FALSE)</f>
        <v>0</v>
      </c>
    </row>
    <row r="592" spans="1:10" x14ac:dyDescent="0.25">
      <c r="A592" s="1" t="e">
        <f>IF($J592=TRUE,Linearity!A592,NA())</f>
        <v>#N/A</v>
      </c>
      <c r="B592" s="1" t="e">
        <f>IF($J592=TRUE,Linearity!B592,NA())</f>
        <v>#N/A</v>
      </c>
      <c r="C592" s="1" t="e">
        <f>IF($J592=TRUE,Linearity!C592,NA())</f>
        <v>#N/A</v>
      </c>
      <c r="D592" s="1" t="e">
        <f>IF($J592=TRUE,Linearity!D592,NA())</f>
        <v>#N/A</v>
      </c>
      <c r="E592" s="1" t="e">
        <f>IF($J592=TRUE,Linearity!E592,NA())</f>
        <v>#N/A</v>
      </c>
      <c r="F592" s="1">
        <f>IF(AND($J592=TRUE,Linearity!F592&lt;&gt;0,Linearity!G592&lt;&gt;0),Linearity!F592,-25)</f>
        <v>-25</v>
      </c>
      <c r="G592" s="1">
        <f>IF(AND($J592=TRUE,Linearity!F592&lt;&gt;0,Linearity!G592&lt;&gt;0),Linearity!G592,-25)</f>
        <v>-25</v>
      </c>
      <c r="H592" s="1">
        <f>IF(AND($J592=TRUE,Linearity!F592&lt;&gt;0,Linearity!G592&lt;&gt;0),Linearity!H592,-25)</f>
        <v>-25</v>
      </c>
      <c r="I592" s="1">
        <f>IF(AND($J592=TRUE,Linearity!F592&lt;&gt;0,Linearity!G592&lt;&gt;0),Linearity!I592,-25)</f>
        <v>-25</v>
      </c>
      <c r="J592" t="b">
        <f>IF(Linearity!J592&lt;&gt;0,TRUE,FALSE)</f>
        <v>0</v>
      </c>
    </row>
    <row r="593" spans="1:10" x14ac:dyDescent="0.25">
      <c r="A593" s="1" t="e">
        <f>IF($J593=TRUE,Linearity!A593,NA())</f>
        <v>#N/A</v>
      </c>
      <c r="B593" s="1" t="e">
        <f>IF($J593=TRUE,Linearity!B593,NA())</f>
        <v>#N/A</v>
      </c>
      <c r="C593" s="1" t="e">
        <f>IF($J593=TRUE,Linearity!C593,NA())</f>
        <v>#N/A</v>
      </c>
      <c r="D593" s="1" t="e">
        <f>IF($J593=TRUE,Linearity!D593,NA())</f>
        <v>#N/A</v>
      </c>
      <c r="E593" s="1" t="e">
        <f>IF($J593=TRUE,Linearity!E593,NA())</f>
        <v>#N/A</v>
      </c>
      <c r="F593" s="1">
        <f>IF(AND($J593=TRUE,Linearity!F593&lt;&gt;0,Linearity!G593&lt;&gt;0),Linearity!F593,-25)</f>
        <v>-25</v>
      </c>
      <c r="G593" s="1">
        <f>IF(AND($J593=TRUE,Linearity!F593&lt;&gt;0,Linearity!G593&lt;&gt;0),Linearity!G593,-25)</f>
        <v>-25</v>
      </c>
      <c r="H593" s="1">
        <f>IF(AND($J593=TRUE,Linearity!F593&lt;&gt;0,Linearity!G593&lt;&gt;0),Linearity!H593,-25)</f>
        <v>-25</v>
      </c>
      <c r="I593" s="1">
        <f>IF(AND($J593=TRUE,Linearity!F593&lt;&gt;0,Linearity!G593&lt;&gt;0),Linearity!I593,-25)</f>
        <v>-25</v>
      </c>
      <c r="J593" t="b">
        <f>IF(Linearity!J593&lt;&gt;0,TRUE,FALSE)</f>
        <v>0</v>
      </c>
    </row>
    <row r="594" spans="1:10" x14ac:dyDescent="0.25">
      <c r="A594" s="1" t="e">
        <f>IF($J594=TRUE,Linearity!A594,NA())</f>
        <v>#N/A</v>
      </c>
      <c r="B594" s="1" t="e">
        <f>IF($J594=TRUE,Linearity!B594,NA())</f>
        <v>#N/A</v>
      </c>
      <c r="C594" s="1" t="e">
        <f>IF($J594=TRUE,Linearity!C594,NA())</f>
        <v>#N/A</v>
      </c>
      <c r="D594" s="1" t="e">
        <f>IF($J594=TRUE,Linearity!D594,NA())</f>
        <v>#N/A</v>
      </c>
      <c r="E594" s="1" t="e">
        <f>IF($J594=TRUE,Linearity!E594,NA())</f>
        <v>#N/A</v>
      </c>
      <c r="F594" s="1">
        <f>IF(AND($J594=TRUE,Linearity!F594&lt;&gt;0,Linearity!G594&lt;&gt;0),Linearity!F594,-25)</f>
        <v>-25</v>
      </c>
      <c r="G594" s="1">
        <f>IF(AND($J594=TRUE,Linearity!F594&lt;&gt;0,Linearity!G594&lt;&gt;0),Linearity!G594,-25)</f>
        <v>-25</v>
      </c>
      <c r="H594" s="1">
        <f>IF(AND($J594=TRUE,Linearity!F594&lt;&gt;0,Linearity!G594&lt;&gt;0),Linearity!H594,-25)</f>
        <v>-25</v>
      </c>
      <c r="I594" s="1">
        <f>IF(AND($J594=TRUE,Linearity!F594&lt;&gt;0,Linearity!G594&lt;&gt;0),Linearity!I594,-25)</f>
        <v>-25</v>
      </c>
      <c r="J594" t="b">
        <f>IF(Linearity!J594&lt;&gt;0,TRUE,FALSE)</f>
        <v>0</v>
      </c>
    </row>
    <row r="595" spans="1:10" x14ac:dyDescent="0.25">
      <c r="A595" s="1" t="e">
        <f>IF($J595=TRUE,Linearity!A595,NA())</f>
        <v>#N/A</v>
      </c>
      <c r="B595" s="1" t="e">
        <f>IF($J595=TRUE,Linearity!B595,NA())</f>
        <v>#N/A</v>
      </c>
      <c r="C595" s="1" t="e">
        <f>IF($J595=TRUE,Linearity!C595,NA())</f>
        <v>#N/A</v>
      </c>
      <c r="D595" s="1" t="e">
        <f>IF($J595=TRUE,Linearity!D595,NA())</f>
        <v>#N/A</v>
      </c>
      <c r="E595" s="1" t="e">
        <f>IF($J595=TRUE,Linearity!E595,NA())</f>
        <v>#N/A</v>
      </c>
      <c r="F595" s="1">
        <f>IF(AND($J595=TRUE,Linearity!F595&lt;&gt;0,Linearity!G595&lt;&gt;0),Linearity!F595,-25)</f>
        <v>-25</v>
      </c>
      <c r="G595" s="1">
        <f>IF(AND($J595=TRUE,Linearity!F595&lt;&gt;0,Linearity!G595&lt;&gt;0),Linearity!G595,-25)</f>
        <v>-25</v>
      </c>
      <c r="H595" s="1">
        <f>IF(AND($J595=TRUE,Linearity!F595&lt;&gt;0,Linearity!G595&lt;&gt;0),Linearity!H595,-25)</f>
        <v>-25</v>
      </c>
      <c r="I595" s="1">
        <f>IF(AND($J595=TRUE,Linearity!F595&lt;&gt;0,Linearity!G595&lt;&gt;0),Linearity!I595,-25)</f>
        <v>-25</v>
      </c>
      <c r="J595" t="b">
        <f>IF(Linearity!J595&lt;&gt;0,TRUE,FALSE)</f>
        <v>0</v>
      </c>
    </row>
    <row r="596" spans="1:10" x14ac:dyDescent="0.25">
      <c r="A596" s="1" t="e">
        <f>IF($J596=TRUE,Linearity!A596,NA())</f>
        <v>#N/A</v>
      </c>
      <c r="B596" s="1" t="e">
        <f>IF($J596=TRUE,Linearity!B596,NA())</f>
        <v>#N/A</v>
      </c>
      <c r="C596" s="1" t="e">
        <f>IF($J596=TRUE,Linearity!C596,NA())</f>
        <v>#N/A</v>
      </c>
      <c r="D596" s="1" t="e">
        <f>IF($J596=TRUE,Linearity!D596,NA())</f>
        <v>#N/A</v>
      </c>
      <c r="E596" s="1" t="e">
        <f>IF($J596=TRUE,Linearity!E596,NA())</f>
        <v>#N/A</v>
      </c>
      <c r="F596" s="1">
        <f>IF(AND($J596=TRUE,Linearity!F596&lt;&gt;0,Linearity!G596&lt;&gt;0),Linearity!F596,-25)</f>
        <v>-25</v>
      </c>
      <c r="G596" s="1">
        <f>IF(AND($J596=TRUE,Linearity!F596&lt;&gt;0,Linearity!G596&lt;&gt;0),Linearity!G596,-25)</f>
        <v>-25</v>
      </c>
      <c r="H596" s="1">
        <f>IF(AND($J596=TRUE,Linearity!F596&lt;&gt;0,Linearity!G596&lt;&gt;0),Linearity!H596,-25)</f>
        <v>-25</v>
      </c>
      <c r="I596" s="1">
        <f>IF(AND($J596=TRUE,Linearity!F596&lt;&gt;0,Linearity!G596&lt;&gt;0),Linearity!I596,-25)</f>
        <v>-25</v>
      </c>
      <c r="J596" t="b">
        <f>IF(Linearity!J596&lt;&gt;0,TRUE,FALSE)</f>
        <v>0</v>
      </c>
    </row>
    <row r="597" spans="1:10" x14ac:dyDescent="0.25">
      <c r="A597" s="1" t="e">
        <f>IF($J597=TRUE,Linearity!A597,NA())</f>
        <v>#N/A</v>
      </c>
      <c r="B597" s="1" t="e">
        <f>IF($J597=TRUE,Linearity!B597,NA())</f>
        <v>#N/A</v>
      </c>
      <c r="C597" s="1" t="e">
        <f>IF($J597=TRUE,Linearity!C597,NA())</f>
        <v>#N/A</v>
      </c>
      <c r="D597" s="1" t="e">
        <f>IF($J597=TRUE,Linearity!D597,NA())</f>
        <v>#N/A</v>
      </c>
      <c r="E597" s="1" t="e">
        <f>IF($J597=TRUE,Linearity!E597,NA())</f>
        <v>#N/A</v>
      </c>
      <c r="F597" s="1">
        <f>IF(AND($J597=TRUE,Linearity!F597&lt;&gt;0,Linearity!G597&lt;&gt;0),Linearity!F597,-25)</f>
        <v>-25</v>
      </c>
      <c r="G597" s="1">
        <f>IF(AND($J597=TRUE,Linearity!F597&lt;&gt;0,Linearity!G597&lt;&gt;0),Linearity!G597,-25)</f>
        <v>-25</v>
      </c>
      <c r="H597" s="1">
        <f>IF(AND($J597=TRUE,Linearity!F597&lt;&gt;0,Linearity!G597&lt;&gt;0),Linearity!H597,-25)</f>
        <v>-25</v>
      </c>
      <c r="I597" s="1">
        <f>IF(AND($J597=TRUE,Linearity!F597&lt;&gt;0,Linearity!G597&lt;&gt;0),Linearity!I597,-25)</f>
        <v>-25</v>
      </c>
      <c r="J597" t="b">
        <f>IF(Linearity!J597&lt;&gt;0,TRUE,FALSE)</f>
        <v>0</v>
      </c>
    </row>
    <row r="598" spans="1:10" x14ac:dyDescent="0.25">
      <c r="A598" s="1" t="e">
        <f>IF($J598=TRUE,Linearity!A598,NA())</f>
        <v>#N/A</v>
      </c>
      <c r="B598" s="1" t="e">
        <f>IF($J598=TRUE,Linearity!B598,NA())</f>
        <v>#N/A</v>
      </c>
      <c r="C598" s="1" t="e">
        <f>IF($J598=TRUE,Linearity!C598,NA())</f>
        <v>#N/A</v>
      </c>
      <c r="D598" s="1" t="e">
        <f>IF($J598=TRUE,Linearity!D598,NA())</f>
        <v>#N/A</v>
      </c>
      <c r="E598" s="1" t="e">
        <f>IF($J598=TRUE,Linearity!E598,NA())</f>
        <v>#N/A</v>
      </c>
      <c r="F598" s="1">
        <f>IF(AND($J598=TRUE,Linearity!F598&lt;&gt;0,Linearity!G598&lt;&gt;0),Linearity!F598,-25)</f>
        <v>-25</v>
      </c>
      <c r="G598" s="1">
        <f>IF(AND($J598=TRUE,Linearity!F598&lt;&gt;0,Linearity!G598&lt;&gt;0),Linearity!G598,-25)</f>
        <v>-25</v>
      </c>
      <c r="H598" s="1">
        <f>IF(AND($J598=TRUE,Linearity!F598&lt;&gt;0,Linearity!G598&lt;&gt;0),Linearity!H598,-25)</f>
        <v>-25</v>
      </c>
      <c r="I598" s="1">
        <f>IF(AND($J598=TRUE,Linearity!F598&lt;&gt;0,Linearity!G598&lt;&gt;0),Linearity!I598,-25)</f>
        <v>-25</v>
      </c>
      <c r="J598" t="b">
        <f>IF(Linearity!J598&lt;&gt;0,TRUE,FALSE)</f>
        <v>0</v>
      </c>
    </row>
    <row r="599" spans="1:10" x14ac:dyDescent="0.25">
      <c r="A599" s="1" t="e">
        <f>IF($J599=TRUE,Linearity!A599,NA())</f>
        <v>#N/A</v>
      </c>
      <c r="B599" s="1" t="e">
        <f>IF($J599=TRUE,Linearity!B599,NA())</f>
        <v>#N/A</v>
      </c>
      <c r="C599" s="1" t="e">
        <f>IF($J599=TRUE,Linearity!C599,NA())</f>
        <v>#N/A</v>
      </c>
      <c r="D599" s="1" t="e">
        <f>IF($J599=TRUE,Linearity!D599,NA())</f>
        <v>#N/A</v>
      </c>
      <c r="E599" s="1" t="e">
        <f>IF($J599=TRUE,Linearity!E599,NA())</f>
        <v>#N/A</v>
      </c>
      <c r="F599" s="1">
        <f>IF(AND($J599=TRUE,Linearity!F599&lt;&gt;0,Linearity!G599&lt;&gt;0),Linearity!F599,-25)</f>
        <v>-25</v>
      </c>
      <c r="G599" s="1">
        <f>IF(AND($J599=TRUE,Linearity!F599&lt;&gt;0,Linearity!G599&lt;&gt;0),Linearity!G599,-25)</f>
        <v>-25</v>
      </c>
      <c r="H599" s="1">
        <f>IF(AND($J599=TRUE,Linearity!F599&lt;&gt;0,Linearity!G599&lt;&gt;0),Linearity!H599,-25)</f>
        <v>-25</v>
      </c>
      <c r="I599" s="1">
        <f>IF(AND($J599=TRUE,Linearity!F599&lt;&gt;0,Linearity!G599&lt;&gt;0),Linearity!I599,-25)</f>
        <v>-25</v>
      </c>
      <c r="J599" t="b">
        <f>IF(Linearity!J599&lt;&gt;0,TRUE,FALSE)</f>
        <v>0</v>
      </c>
    </row>
    <row r="600" spans="1:10" x14ac:dyDescent="0.25">
      <c r="A600" s="1" t="e">
        <f>IF($J600=TRUE,Linearity!A600,NA())</f>
        <v>#N/A</v>
      </c>
      <c r="B600" s="1" t="e">
        <f>IF($J600=TRUE,Linearity!B600,NA())</f>
        <v>#N/A</v>
      </c>
      <c r="C600" s="1" t="e">
        <f>IF($J600=TRUE,Linearity!C600,NA())</f>
        <v>#N/A</v>
      </c>
      <c r="D600" s="1" t="e">
        <f>IF($J600=TRUE,Linearity!D600,NA())</f>
        <v>#N/A</v>
      </c>
      <c r="E600" s="1" t="e">
        <f>IF($J600=TRUE,Linearity!E600,NA())</f>
        <v>#N/A</v>
      </c>
      <c r="F600" s="1">
        <f>IF(AND($J600=TRUE,Linearity!F600&lt;&gt;0,Linearity!G600&lt;&gt;0),Linearity!F600,-25)</f>
        <v>-25</v>
      </c>
      <c r="G600" s="1">
        <f>IF(AND($J600=TRUE,Linearity!F600&lt;&gt;0,Linearity!G600&lt;&gt;0),Linearity!G600,-25)</f>
        <v>-25</v>
      </c>
      <c r="H600" s="1">
        <f>IF(AND($J600=TRUE,Linearity!F600&lt;&gt;0,Linearity!G600&lt;&gt;0),Linearity!H600,-25)</f>
        <v>-25</v>
      </c>
      <c r="I600" s="1">
        <f>IF(AND($J600=TRUE,Linearity!F600&lt;&gt;0,Linearity!G600&lt;&gt;0),Linearity!I600,-25)</f>
        <v>-25</v>
      </c>
      <c r="J600" t="b">
        <f>IF(Linearity!J600&lt;&gt;0,TRUE,FALSE)</f>
        <v>0</v>
      </c>
    </row>
    <row r="601" spans="1:10" x14ac:dyDescent="0.25">
      <c r="A601" s="1" t="e">
        <f>IF($J601=TRUE,Linearity!A601,NA())</f>
        <v>#N/A</v>
      </c>
      <c r="B601" s="1" t="e">
        <f>IF($J601=TRUE,Linearity!B601,NA())</f>
        <v>#N/A</v>
      </c>
      <c r="C601" s="1" t="e">
        <f>IF($J601=TRUE,Linearity!C601,NA())</f>
        <v>#N/A</v>
      </c>
      <c r="D601" s="1" t="e">
        <f>IF($J601=TRUE,Linearity!D601,NA())</f>
        <v>#N/A</v>
      </c>
      <c r="E601" s="1" t="e">
        <f>IF($J601=TRUE,Linearity!E601,NA())</f>
        <v>#N/A</v>
      </c>
      <c r="F601" s="1">
        <f>IF(AND($J601=TRUE,Linearity!F601&lt;&gt;0,Linearity!G601&lt;&gt;0),Linearity!F601,-25)</f>
        <v>-25</v>
      </c>
      <c r="G601" s="1">
        <f>IF(AND($J601=TRUE,Linearity!F601&lt;&gt;0,Linearity!G601&lt;&gt;0),Linearity!G601,-25)</f>
        <v>-25</v>
      </c>
      <c r="H601" s="1">
        <f>IF(AND($J601=TRUE,Linearity!F601&lt;&gt;0,Linearity!G601&lt;&gt;0),Linearity!H601,-25)</f>
        <v>-25</v>
      </c>
      <c r="I601" s="1">
        <f>IF(AND($J601=TRUE,Linearity!F601&lt;&gt;0,Linearity!G601&lt;&gt;0),Linearity!I601,-25)</f>
        <v>-25</v>
      </c>
      <c r="J601" t="b">
        <f>IF(Linearity!J601&lt;&gt;0,TRUE,FALSE)</f>
        <v>0</v>
      </c>
    </row>
    <row r="602" spans="1:10" x14ac:dyDescent="0.25">
      <c r="A602" s="1" t="e">
        <f>IF($J602=TRUE,Linearity!A602,NA())</f>
        <v>#N/A</v>
      </c>
      <c r="B602" s="1" t="e">
        <f>IF($J602=TRUE,Linearity!B602,NA())</f>
        <v>#N/A</v>
      </c>
      <c r="C602" s="1" t="e">
        <f>IF($J602=TRUE,Linearity!C602,NA())</f>
        <v>#N/A</v>
      </c>
      <c r="D602" s="1" t="e">
        <f>IF($J602=TRUE,Linearity!D602,NA())</f>
        <v>#N/A</v>
      </c>
      <c r="E602" s="1" t="e">
        <f>IF($J602=TRUE,Linearity!E602,NA())</f>
        <v>#N/A</v>
      </c>
      <c r="F602" s="1">
        <f>IF(AND($J602=TRUE,Linearity!F602&lt;&gt;0,Linearity!G602&lt;&gt;0),Linearity!F602,-25)</f>
        <v>-25</v>
      </c>
      <c r="G602" s="1">
        <f>IF(AND($J602=TRUE,Linearity!F602&lt;&gt;0,Linearity!G602&lt;&gt;0),Linearity!G602,-25)</f>
        <v>-25</v>
      </c>
      <c r="H602" s="1">
        <f>IF(AND($J602=TRUE,Linearity!F602&lt;&gt;0,Linearity!G602&lt;&gt;0),Linearity!H602,-25)</f>
        <v>-25</v>
      </c>
      <c r="I602" s="1">
        <f>IF(AND($J602=TRUE,Linearity!F602&lt;&gt;0,Linearity!G602&lt;&gt;0),Linearity!I602,-25)</f>
        <v>-25</v>
      </c>
      <c r="J602" t="b">
        <f>IF(Linearity!J602&lt;&gt;0,TRUE,FALSE)</f>
        <v>0</v>
      </c>
    </row>
    <row r="603" spans="1:10" x14ac:dyDescent="0.25">
      <c r="A603" s="1" t="e">
        <f>IF($J603=TRUE,Linearity!A603,NA())</f>
        <v>#N/A</v>
      </c>
      <c r="B603" s="1" t="e">
        <f>IF($J603=TRUE,Linearity!B603,NA())</f>
        <v>#N/A</v>
      </c>
      <c r="C603" s="1" t="e">
        <f>IF($J603=TRUE,Linearity!C603,NA())</f>
        <v>#N/A</v>
      </c>
      <c r="D603" s="1" t="e">
        <f>IF($J603=TRUE,Linearity!D603,NA())</f>
        <v>#N/A</v>
      </c>
      <c r="E603" s="1" t="e">
        <f>IF($J603=TRUE,Linearity!E603,NA())</f>
        <v>#N/A</v>
      </c>
      <c r="F603" s="1">
        <f>IF(AND($J603=TRUE,Linearity!F603&lt;&gt;0,Linearity!G603&lt;&gt;0),Linearity!F603,-25)</f>
        <v>-25</v>
      </c>
      <c r="G603" s="1">
        <f>IF(AND($J603=TRUE,Linearity!F603&lt;&gt;0,Linearity!G603&lt;&gt;0),Linearity!G603,-25)</f>
        <v>-25</v>
      </c>
      <c r="H603" s="1">
        <f>IF(AND($J603=TRUE,Linearity!F603&lt;&gt;0,Linearity!G603&lt;&gt;0),Linearity!H603,-25)</f>
        <v>-25</v>
      </c>
      <c r="I603" s="1">
        <f>IF(AND($J603=TRUE,Linearity!F603&lt;&gt;0,Linearity!G603&lt;&gt;0),Linearity!I603,-25)</f>
        <v>-25</v>
      </c>
      <c r="J603" t="b">
        <f>IF(Linearity!J603&lt;&gt;0,TRUE,FALSE)</f>
        <v>0</v>
      </c>
    </row>
    <row r="604" spans="1:10" x14ac:dyDescent="0.25">
      <c r="A604" s="1" t="e">
        <f>IF($J604=TRUE,Linearity!A604,NA())</f>
        <v>#N/A</v>
      </c>
      <c r="B604" s="1" t="e">
        <f>IF($J604=TRUE,Linearity!B604,NA())</f>
        <v>#N/A</v>
      </c>
      <c r="C604" s="1" t="e">
        <f>IF($J604=TRUE,Linearity!C604,NA())</f>
        <v>#N/A</v>
      </c>
      <c r="D604" s="1" t="e">
        <f>IF($J604=TRUE,Linearity!D604,NA())</f>
        <v>#N/A</v>
      </c>
      <c r="E604" s="1" t="e">
        <f>IF($J604=TRUE,Linearity!E604,NA())</f>
        <v>#N/A</v>
      </c>
      <c r="F604" s="1">
        <f>IF(AND($J604=TRUE,Linearity!F604&lt;&gt;0,Linearity!G604&lt;&gt;0),Linearity!F604,-25)</f>
        <v>-25</v>
      </c>
      <c r="G604" s="1">
        <f>IF(AND($J604=TRUE,Linearity!F604&lt;&gt;0,Linearity!G604&lt;&gt;0),Linearity!G604,-25)</f>
        <v>-25</v>
      </c>
      <c r="H604" s="1">
        <f>IF(AND($J604=TRUE,Linearity!F604&lt;&gt;0,Linearity!G604&lt;&gt;0),Linearity!H604,-25)</f>
        <v>-25</v>
      </c>
      <c r="I604" s="1">
        <f>IF(AND($J604=TRUE,Linearity!F604&lt;&gt;0,Linearity!G604&lt;&gt;0),Linearity!I604,-25)</f>
        <v>-25</v>
      </c>
      <c r="J604" t="b">
        <f>IF(Linearity!J604&lt;&gt;0,TRUE,FALSE)</f>
        <v>0</v>
      </c>
    </row>
    <row r="605" spans="1:10" x14ac:dyDescent="0.25">
      <c r="A605" s="1" t="e">
        <f>IF($J605=TRUE,Linearity!A605,NA())</f>
        <v>#N/A</v>
      </c>
      <c r="B605" s="1" t="e">
        <f>IF($J605=TRUE,Linearity!B605,NA())</f>
        <v>#N/A</v>
      </c>
      <c r="C605" s="1" t="e">
        <f>IF($J605=TRUE,Linearity!C605,NA())</f>
        <v>#N/A</v>
      </c>
      <c r="D605" s="1" t="e">
        <f>IF($J605=TRUE,Linearity!D605,NA())</f>
        <v>#N/A</v>
      </c>
      <c r="E605" s="1" t="e">
        <f>IF($J605=TRUE,Linearity!E605,NA())</f>
        <v>#N/A</v>
      </c>
      <c r="F605" s="1">
        <f>IF(AND($J605=TRUE,Linearity!F605&lt;&gt;0,Linearity!G605&lt;&gt;0),Linearity!F605,-25)</f>
        <v>-25</v>
      </c>
      <c r="G605" s="1">
        <f>IF(AND($J605=TRUE,Linearity!F605&lt;&gt;0,Linearity!G605&lt;&gt;0),Linearity!G605,-25)</f>
        <v>-25</v>
      </c>
      <c r="H605" s="1">
        <f>IF(AND($J605=TRUE,Linearity!F605&lt;&gt;0,Linearity!G605&lt;&gt;0),Linearity!H605,-25)</f>
        <v>-25</v>
      </c>
      <c r="I605" s="1">
        <f>IF(AND($J605=TRUE,Linearity!F605&lt;&gt;0,Linearity!G605&lt;&gt;0),Linearity!I605,-25)</f>
        <v>-25</v>
      </c>
      <c r="J605" t="b">
        <f>IF(Linearity!J605&lt;&gt;0,TRUE,FALSE)</f>
        <v>0</v>
      </c>
    </row>
    <row r="606" spans="1:10" x14ac:dyDescent="0.25">
      <c r="A606" s="1" t="e">
        <f>IF($J606=TRUE,Linearity!A606,NA())</f>
        <v>#N/A</v>
      </c>
      <c r="B606" s="1" t="e">
        <f>IF($J606=TRUE,Linearity!B606,NA())</f>
        <v>#N/A</v>
      </c>
      <c r="C606" s="1" t="e">
        <f>IF($J606=TRUE,Linearity!C606,NA())</f>
        <v>#N/A</v>
      </c>
      <c r="D606" s="1" t="e">
        <f>IF($J606=TRUE,Linearity!D606,NA())</f>
        <v>#N/A</v>
      </c>
      <c r="E606" s="1" t="e">
        <f>IF($J606=TRUE,Linearity!E606,NA())</f>
        <v>#N/A</v>
      </c>
      <c r="F606" s="1">
        <f>IF(AND($J606=TRUE,Linearity!F606&lt;&gt;0,Linearity!G606&lt;&gt;0),Linearity!F606,-25)</f>
        <v>-25</v>
      </c>
      <c r="G606" s="1">
        <f>IF(AND($J606=TRUE,Linearity!F606&lt;&gt;0,Linearity!G606&lt;&gt;0),Linearity!G606,-25)</f>
        <v>-25</v>
      </c>
      <c r="H606" s="1">
        <f>IF(AND($J606=TRUE,Linearity!F606&lt;&gt;0,Linearity!G606&lt;&gt;0),Linearity!H606,-25)</f>
        <v>-25</v>
      </c>
      <c r="I606" s="1">
        <f>IF(AND($J606=TRUE,Linearity!F606&lt;&gt;0,Linearity!G606&lt;&gt;0),Linearity!I606,-25)</f>
        <v>-25</v>
      </c>
      <c r="J606" t="b">
        <f>IF(Linearity!J606&lt;&gt;0,TRUE,FALSE)</f>
        <v>0</v>
      </c>
    </row>
    <row r="607" spans="1:10" x14ac:dyDescent="0.25">
      <c r="A607" s="1" t="e">
        <f>IF($J607=TRUE,Linearity!A607,NA())</f>
        <v>#N/A</v>
      </c>
      <c r="B607" s="1" t="e">
        <f>IF($J607=TRUE,Linearity!B607,NA())</f>
        <v>#N/A</v>
      </c>
      <c r="C607" s="1" t="e">
        <f>IF($J607=TRUE,Linearity!C607,NA())</f>
        <v>#N/A</v>
      </c>
      <c r="D607" s="1" t="e">
        <f>IF($J607=TRUE,Linearity!D607,NA())</f>
        <v>#N/A</v>
      </c>
      <c r="E607" s="1" t="e">
        <f>IF($J607=TRUE,Linearity!E607,NA())</f>
        <v>#N/A</v>
      </c>
      <c r="F607" s="1">
        <f>IF(AND($J607=TRUE,Linearity!F607&lt;&gt;0,Linearity!G607&lt;&gt;0),Linearity!F607,-25)</f>
        <v>-25</v>
      </c>
      <c r="G607" s="1">
        <f>IF(AND($J607=TRUE,Linearity!F607&lt;&gt;0,Linearity!G607&lt;&gt;0),Linearity!G607,-25)</f>
        <v>-25</v>
      </c>
      <c r="H607" s="1">
        <f>IF(AND($J607=TRUE,Linearity!F607&lt;&gt;0,Linearity!G607&lt;&gt;0),Linearity!H607,-25)</f>
        <v>-25</v>
      </c>
      <c r="I607" s="1">
        <f>IF(AND($J607=TRUE,Linearity!F607&lt;&gt;0,Linearity!G607&lt;&gt;0),Linearity!I607,-25)</f>
        <v>-25</v>
      </c>
      <c r="J607" t="b">
        <f>IF(Linearity!J607&lt;&gt;0,TRUE,FALSE)</f>
        <v>0</v>
      </c>
    </row>
    <row r="608" spans="1:10" x14ac:dyDescent="0.25">
      <c r="A608" s="1" t="e">
        <f>IF($J608=TRUE,Linearity!A608,NA())</f>
        <v>#N/A</v>
      </c>
      <c r="B608" s="1" t="e">
        <f>IF($J608=TRUE,Linearity!B608,NA())</f>
        <v>#N/A</v>
      </c>
      <c r="C608" s="1" t="e">
        <f>IF($J608=TRUE,Linearity!C608,NA())</f>
        <v>#N/A</v>
      </c>
      <c r="D608" s="1" t="e">
        <f>IF($J608=TRUE,Linearity!D608,NA())</f>
        <v>#N/A</v>
      </c>
      <c r="E608" s="1" t="e">
        <f>IF($J608=TRUE,Linearity!E608,NA())</f>
        <v>#N/A</v>
      </c>
      <c r="F608" s="1">
        <f>IF(AND($J608=TRUE,Linearity!F608&lt;&gt;0,Linearity!G608&lt;&gt;0),Linearity!F608,-25)</f>
        <v>-25</v>
      </c>
      <c r="G608" s="1">
        <f>IF(AND($J608=TRUE,Linearity!F608&lt;&gt;0,Linearity!G608&lt;&gt;0),Linearity!G608,-25)</f>
        <v>-25</v>
      </c>
      <c r="H608" s="1">
        <f>IF(AND($J608=TRUE,Linearity!F608&lt;&gt;0,Linearity!G608&lt;&gt;0),Linearity!H608,-25)</f>
        <v>-25</v>
      </c>
      <c r="I608" s="1">
        <f>IF(AND($J608=TRUE,Linearity!F608&lt;&gt;0,Linearity!G608&lt;&gt;0),Linearity!I608,-25)</f>
        <v>-25</v>
      </c>
      <c r="J608" t="b">
        <f>IF(Linearity!J608&lt;&gt;0,TRUE,FALSE)</f>
        <v>0</v>
      </c>
    </row>
    <row r="609" spans="1:10" x14ac:dyDescent="0.25">
      <c r="A609" s="1" t="e">
        <f>IF($J609=TRUE,Linearity!A609,NA())</f>
        <v>#N/A</v>
      </c>
      <c r="B609" s="1" t="e">
        <f>IF($J609=TRUE,Linearity!B609,NA())</f>
        <v>#N/A</v>
      </c>
      <c r="C609" s="1" t="e">
        <f>IF($J609=TRUE,Linearity!C609,NA())</f>
        <v>#N/A</v>
      </c>
      <c r="D609" s="1" t="e">
        <f>IF($J609=TRUE,Linearity!D609,NA())</f>
        <v>#N/A</v>
      </c>
      <c r="E609" s="1" t="e">
        <f>IF($J609=TRUE,Linearity!E609,NA())</f>
        <v>#N/A</v>
      </c>
      <c r="F609" s="1">
        <f>IF(AND($J609=TRUE,Linearity!F609&lt;&gt;0,Linearity!G609&lt;&gt;0),Linearity!F609,-25)</f>
        <v>-25</v>
      </c>
      <c r="G609" s="1">
        <f>IF(AND($J609=TRUE,Linearity!F609&lt;&gt;0,Linearity!G609&lt;&gt;0),Linearity!G609,-25)</f>
        <v>-25</v>
      </c>
      <c r="H609" s="1">
        <f>IF(AND($J609=TRUE,Linearity!F609&lt;&gt;0,Linearity!G609&lt;&gt;0),Linearity!H609,-25)</f>
        <v>-25</v>
      </c>
      <c r="I609" s="1">
        <f>IF(AND($J609=TRUE,Linearity!F609&lt;&gt;0,Linearity!G609&lt;&gt;0),Linearity!I609,-25)</f>
        <v>-25</v>
      </c>
      <c r="J609" t="b">
        <f>IF(Linearity!J609&lt;&gt;0,TRUE,FALSE)</f>
        <v>0</v>
      </c>
    </row>
    <row r="610" spans="1:10" x14ac:dyDescent="0.25">
      <c r="A610" s="1" t="e">
        <f>IF($J610=TRUE,Linearity!A610,NA())</f>
        <v>#N/A</v>
      </c>
      <c r="B610" s="1" t="e">
        <f>IF($J610=TRUE,Linearity!B610,NA())</f>
        <v>#N/A</v>
      </c>
      <c r="C610" s="1" t="e">
        <f>IF($J610=TRUE,Linearity!C610,NA())</f>
        <v>#N/A</v>
      </c>
      <c r="D610" s="1" t="e">
        <f>IF($J610=TRUE,Linearity!D610,NA())</f>
        <v>#N/A</v>
      </c>
      <c r="E610" s="1" t="e">
        <f>IF($J610=TRUE,Linearity!E610,NA())</f>
        <v>#N/A</v>
      </c>
      <c r="F610" s="1">
        <f>IF(AND($J610=TRUE,Linearity!F610&lt;&gt;0,Linearity!G610&lt;&gt;0),Linearity!F610,-25)</f>
        <v>-25</v>
      </c>
      <c r="G610" s="1">
        <f>IF(AND($J610=TRUE,Linearity!F610&lt;&gt;0,Linearity!G610&lt;&gt;0),Linearity!G610,-25)</f>
        <v>-25</v>
      </c>
      <c r="H610" s="1">
        <f>IF(AND($J610=TRUE,Linearity!F610&lt;&gt;0,Linearity!G610&lt;&gt;0),Linearity!H610,-25)</f>
        <v>-25</v>
      </c>
      <c r="I610" s="1">
        <f>IF(AND($J610=TRUE,Linearity!F610&lt;&gt;0,Linearity!G610&lt;&gt;0),Linearity!I610,-25)</f>
        <v>-25</v>
      </c>
      <c r="J610" t="b">
        <f>IF(Linearity!J610&lt;&gt;0,TRUE,FALSE)</f>
        <v>0</v>
      </c>
    </row>
    <row r="611" spans="1:10" x14ac:dyDescent="0.25">
      <c r="A611" s="1" t="e">
        <f>IF($J611=TRUE,Linearity!A611,NA())</f>
        <v>#N/A</v>
      </c>
      <c r="B611" s="1" t="e">
        <f>IF($J611=TRUE,Linearity!B611,NA())</f>
        <v>#N/A</v>
      </c>
      <c r="C611" s="1" t="e">
        <f>IF($J611=TRUE,Linearity!C611,NA())</f>
        <v>#N/A</v>
      </c>
      <c r="D611" s="1" t="e">
        <f>IF($J611=TRUE,Linearity!D611,NA())</f>
        <v>#N/A</v>
      </c>
      <c r="E611" s="1" t="e">
        <f>IF($J611=TRUE,Linearity!E611,NA())</f>
        <v>#N/A</v>
      </c>
      <c r="F611" s="1">
        <f>IF(AND($J611=TRUE,Linearity!F611&lt;&gt;0,Linearity!G611&lt;&gt;0),Linearity!F611,-25)</f>
        <v>-25</v>
      </c>
      <c r="G611" s="1">
        <f>IF(AND($J611=TRUE,Linearity!F611&lt;&gt;0,Linearity!G611&lt;&gt;0),Linearity!G611,-25)</f>
        <v>-25</v>
      </c>
      <c r="H611" s="1">
        <f>IF(AND($J611=TRUE,Linearity!F611&lt;&gt;0,Linearity!G611&lt;&gt;0),Linearity!H611,-25)</f>
        <v>-25</v>
      </c>
      <c r="I611" s="1">
        <f>IF(AND($J611=TRUE,Linearity!F611&lt;&gt;0,Linearity!G611&lt;&gt;0),Linearity!I611,-25)</f>
        <v>-25</v>
      </c>
      <c r="J611" t="b">
        <f>IF(Linearity!J611&lt;&gt;0,TRUE,FALSE)</f>
        <v>0</v>
      </c>
    </row>
    <row r="612" spans="1:10" x14ac:dyDescent="0.25">
      <c r="A612" s="1" t="e">
        <f>IF($J612=TRUE,Linearity!A612,NA())</f>
        <v>#N/A</v>
      </c>
      <c r="B612" s="1" t="e">
        <f>IF($J612=TRUE,Linearity!B612,NA())</f>
        <v>#N/A</v>
      </c>
      <c r="C612" s="1" t="e">
        <f>IF($J612=TRUE,Linearity!C612,NA())</f>
        <v>#N/A</v>
      </c>
      <c r="D612" s="1" t="e">
        <f>IF($J612=TRUE,Linearity!D612,NA())</f>
        <v>#N/A</v>
      </c>
      <c r="E612" s="1" t="e">
        <f>IF($J612=TRUE,Linearity!E612,NA())</f>
        <v>#N/A</v>
      </c>
      <c r="F612" s="1">
        <f>IF(AND($J612=TRUE,Linearity!F612&lt;&gt;0,Linearity!G612&lt;&gt;0),Linearity!F612,-25)</f>
        <v>-25</v>
      </c>
      <c r="G612" s="1">
        <f>IF(AND($J612=TRUE,Linearity!F612&lt;&gt;0,Linearity!G612&lt;&gt;0),Linearity!G612,-25)</f>
        <v>-25</v>
      </c>
      <c r="H612" s="1">
        <f>IF(AND($J612=TRUE,Linearity!F612&lt;&gt;0,Linearity!G612&lt;&gt;0),Linearity!H612,-25)</f>
        <v>-25</v>
      </c>
      <c r="I612" s="1">
        <f>IF(AND($J612=TRUE,Linearity!F612&lt;&gt;0,Linearity!G612&lt;&gt;0),Linearity!I612,-25)</f>
        <v>-25</v>
      </c>
      <c r="J612" t="b">
        <f>IF(Linearity!J612&lt;&gt;0,TRUE,FALSE)</f>
        <v>0</v>
      </c>
    </row>
    <row r="613" spans="1:10" x14ac:dyDescent="0.25">
      <c r="A613" s="1" t="e">
        <f>IF($J613=TRUE,Linearity!A613,NA())</f>
        <v>#N/A</v>
      </c>
      <c r="B613" s="1" t="e">
        <f>IF($J613=TRUE,Linearity!B613,NA())</f>
        <v>#N/A</v>
      </c>
      <c r="C613" s="1" t="e">
        <f>IF($J613=TRUE,Linearity!C613,NA())</f>
        <v>#N/A</v>
      </c>
      <c r="D613" s="1" t="e">
        <f>IF($J613=TRUE,Linearity!D613,NA())</f>
        <v>#N/A</v>
      </c>
      <c r="E613" s="1" t="e">
        <f>IF($J613=TRUE,Linearity!E613,NA())</f>
        <v>#N/A</v>
      </c>
      <c r="F613" s="1">
        <f>IF(AND($J613=TRUE,Linearity!F613&lt;&gt;0,Linearity!G613&lt;&gt;0),Linearity!F613,-25)</f>
        <v>-25</v>
      </c>
      <c r="G613" s="1">
        <f>IF(AND($J613=TRUE,Linearity!F613&lt;&gt;0,Linearity!G613&lt;&gt;0),Linearity!G613,-25)</f>
        <v>-25</v>
      </c>
      <c r="H613" s="1">
        <f>IF(AND($J613=TRUE,Linearity!F613&lt;&gt;0,Linearity!G613&lt;&gt;0),Linearity!H613,-25)</f>
        <v>-25</v>
      </c>
      <c r="I613" s="1">
        <f>IF(AND($J613=TRUE,Linearity!F613&lt;&gt;0,Linearity!G613&lt;&gt;0),Linearity!I613,-25)</f>
        <v>-25</v>
      </c>
      <c r="J613" t="b">
        <f>IF(Linearity!J613&lt;&gt;0,TRUE,FALSE)</f>
        <v>0</v>
      </c>
    </row>
    <row r="614" spans="1:10" x14ac:dyDescent="0.25">
      <c r="A614" s="1" t="e">
        <f>IF($J614=TRUE,Linearity!A614,NA())</f>
        <v>#N/A</v>
      </c>
      <c r="B614" s="1" t="e">
        <f>IF($J614=TRUE,Linearity!B614,NA())</f>
        <v>#N/A</v>
      </c>
      <c r="C614" s="1" t="e">
        <f>IF($J614=TRUE,Linearity!C614,NA())</f>
        <v>#N/A</v>
      </c>
      <c r="D614" s="1" t="e">
        <f>IF($J614=TRUE,Linearity!D614,NA())</f>
        <v>#N/A</v>
      </c>
      <c r="E614" s="1" t="e">
        <f>IF($J614=TRUE,Linearity!E614,NA())</f>
        <v>#N/A</v>
      </c>
      <c r="F614" s="1">
        <f>IF(AND($J614=TRUE,Linearity!F614&lt;&gt;0,Linearity!G614&lt;&gt;0),Linearity!F614,-25)</f>
        <v>-25</v>
      </c>
      <c r="G614" s="1">
        <f>IF(AND($J614=TRUE,Linearity!F614&lt;&gt;0,Linearity!G614&lt;&gt;0),Linearity!G614,-25)</f>
        <v>-25</v>
      </c>
      <c r="H614" s="1">
        <f>IF(AND($J614=TRUE,Linearity!F614&lt;&gt;0,Linearity!G614&lt;&gt;0),Linearity!H614,-25)</f>
        <v>-25</v>
      </c>
      <c r="I614" s="1">
        <f>IF(AND($J614=TRUE,Linearity!F614&lt;&gt;0,Linearity!G614&lt;&gt;0),Linearity!I614,-25)</f>
        <v>-25</v>
      </c>
      <c r="J614" t="b">
        <f>IF(Linearity!J614&lt;&gt;0,TRUE,FALSE)</f>
        <v>0</v>
      </c>
    </row>
    <row r="615" spans="1:10" x14ac:dyDescent="0.25">
      <c r="A615" s="1" t="e">
        <f>IF($J615=TRUE,Linearity!A615,NA())</f>
        <v>#N/A</v>
      </c>
      <c r="B615" s="1" t="e">
        <f>IF($J615=TRUE,Linearity!B615,NA())</f>
        <v>#N/A</v>
      </c>
      <c r="C615" s="1" t="e">
        <f>IF($J615=TRUE,Linearity!C615,NA())</f>
        <v>#N/A</v>
      </c>
      <c r="D615" s="1" t="e">
        <f>IF($J615=TRUE,Linearity!D615,NA())</f>
        <v>#N/A</v>
      </c>
      <c r="E615" s="1" t="e">
        <f>IF($J615=TRUE,Linearity!E615,NA())</f>
        <v>#N/A</v>
      </c>
      <c r="F615" s="1">
        <f>IF(AND($J615=TRUE,Linearity!F615&lt;&gt;0,Linearity!G615&lt;&gt;0),Linearity!F615,-25)</f>
        <v>-25</v>
      </c>
      <c r="G615" s="1">
        <f>IF(AND($J615=TRUE,Linearity!F615&lt;&gt;0,Linearity!G615&lt;&gt;0),Linearity!G615,-25)</f>
        <v>-25</v>
      </c>
      <c r="H615" s="1">
        <f>IF(AND($J615=TRUE,Linearity!F615&lt;&gt;0,Linearity!G615&lt;&gt;0),Linearity!H615,-25)</f>
        <v>-25</v>
      </c>
      <c r="I615" s="1">
        <f>IF(AND($J615=TRUE,Linearity!F615&lt;&gt;0,Linearity!G615&lt;&gt;0),Linearity!I615,-25)</f>
        <v>-25</v>
      </c>
      <c r="J615" t="b">
        <f>IF(Linearity!J615&lt;&gt;0,TRUE,FALSE)</f>
        <v>0</v>
      </c>
    </row>
    <row r="616" spans="1:10" x14ac:dyDescent="0.25">
      <c r="A616" s="1" t="e">
        <f>IF($J616=TRUE,Linearity!A616,NA())</f>
        <v>#N/A</v>
      </c>
      <c r="B616" s="1" t="e">
        <f>IF($J616=TRUE,Linearity!B616,NA())</f>
        <v>#N/A</v>
      </c>
      <c r="C616" s="1" t="e">
        <f>IF($J616=TRUE,Linearity!C616,NA())</f>
        <v>#N/A</v>
      </c>
      <c r="D616" s="1" t="e">
        <f>IF($J616=TRUE,Linearity!D616,NA())</f>
        <v>#N/A</v>
      </c>
      <c r="E616" s="1" t="e">
        <f>IF($J616=TRUE,Linearity!E616,NA())</f>
        <v>#N/A</v>
      </c>
      <c r="F616" s="1">
        <f>IF(AND($J616=TRUE,Linearity!F616&lt;&gt;0,Linearity!G616&lt;&gt;0),Linearity!F616,-25)</f>
        <v>-25</v>
      </c>
      <c r="G616" s="1">
        <f>IF(AND($J616=TRUE,Linearity!F616&lt;&gt;0,Linearity!G616&lt;&gt;0),Linearity!G616,-25)</f>
        <v>-25</v>
      </c>
      <c r="H616" s="1">
        <f>IF(AND($J616=TRUE,Linearity!F616&lt;&gt;0,Linearity!G616&lt;&gt;0),Linearity!H616,-25)</f>
        <v>-25</v>
      </c>
      <c r="I616" s="1">
        <f>IF(AND($J616=TRUE,Linearity!F616&lt;&gt;0,Linearity!G616&lt;&gt;0),Linearity!I616,-25)</f>
        <v>-25</v>
      </c>
      <c r="J616" t="b">
        <f>IF(Linearity!J616&lt;&gt;0,TRUE,FALSE)</f>
        <v>0</v>
      </c>
    </row>
    <row r="617" spans="1:10" x14ac:dyDescent="0.25">
      <c r="A617" s="1" t="e">
        <f>IF($J617=TRUE,Linearity!A617,NA())</f>
        <v>#N/A</v>
      </c>
      <c r="B617" s="1" t="e">
        <f>IF($J617=TRUE,Linearity!B617,NA())</f>
        <v>#N/A</v>
      </c>
      <c r="C617" s="1" t="e">
        <f>IF($J617=TRUE,Linearity!C617,NA())</f>
        <v>#N/A</v>
      </c>
      <c r="D617" s="1" t="e">
        <f>IF($J617=TRUE,Linearity!D617,NA())</f>
        <v>#N/A</v>
      </c>
      <c r="E617" s="1" t="e">
        <f>IF($J617=TRUE,Linearity!E617,NA())</f>
        <v>#N/A</v>
      </c>
      <c r="F617" s="1">
        <f>IF(AND($J617=TRUE,Linearity!F617&lt;&gt;0,Linearity!G617&lt;&gt;0),Linearity!F617,-25)</f>
        <v>-25</v>
      </c>
      <c r="G617" s="1">
        <f>IF(AND($J617=TRUE,Linearity!F617&lt;&gt;0,Linearity!G617&lt;&gt;0),Linearity!G617,-25)</f>
        <v>-25</v>
      </c>
      <c r="H617" s="1">
        <f>IF(AND($J617=TRUE,Linearity!F617&lt;&gt;0,Linearity!G617&lt;&gt;0),Linearity!H617,-25)</f>
        <v>-25</v>
      </c>
      <c r="I617" s="1">
        <f>IF(AND($J617=TRUE,Linearity!F617&lt;&gt;0,Linearity!G617&lt;&gt;0),Linearity!I617,-25)</f>
        <v>-25</v>
      </c>
      <c r="J617" t="b">
        <f>IF(Linearity!J617&lt;&gt;0,TRUE,FALSE)</f>
        <v>0</v>
      </c>
    </row>
    <row r="618" spans="1:10" x14ac:dyDescent="0.25">
      <c r="A618" s="1" t="e">
        <f>IF($J618=TRUE,Linearity!A618,NA())</f>
        <v>#N/A</v>
      </c>
      <c r="B618" s="1" t="e">
        <f>IF($J618=TRUE,Linearity!B618,NA())</f>
        <v>#N/A</v>
      </c>
      <c r="C618" s="1" t="e">
        <f>IF($J618=TRUE,Linearity!C618,NA())</f>
        <v>#N/A</v>
      </c>
      <c r="D618" s="1" t="e">
        <f>IF($J618=TRUE,Linearity!D618,NA())</f>
        <v>#N/A</v>
      </c>
      <c r="E618" s="1" t="e">
        <f>IF($J618=TRUE,Linearity!E618,NA())</f>
        <v>#N/A</v>
      </c>
      <c r="F618" s="1">
        <f>IF(AND($J618=TRUE,Linearity!F618&lt;&gt;0,Linearity!G618&lt;&gt;0),Linearity!F618,-25)</f>
        <v>-25</v>
      </c>
      <c r="G618" s="1">
        <f>IF(AND($J618=TRUE,Linearity!F618&lt;&gt;0,Linearity!G618&lt;&gt;0),Linearity!G618,-25)</f>
        <v>-25</v>
      </c>
      <c r="H618" s="1">
        <f>IF(AND($J618=TRUE,Linearity!F618&lt;&gt;0,Linearity!G618&lt;&gt;0),Linearity!H618,-25)</f>
        <v>-25</v>
      </c>
      <c r="I618" s="1">
        <f>IF(AND($J618=TRUE,Linearity!F618&lt;&gt;0,Linearity!G618&lt;&gt;0),Linearity!I618,-25)</f>
        <v>-25</v>
      </c>
      <c r="J618" t="b">
        <f>IF(Linearity!J618&lt;&gt;0,TRUE,FALSE)</f>
        <v>0</v>
      </c>
    </row>
    <row r="619" spans="1:10" x14ac:dyDescent="0.25">
      <c r="A619" s="1" t="e">
        <f>IF($J619=TRUE,Linearity!A619,NA())</f>
        <v>#N/A</v>
      </c>
      <c r="B619" s="1" t="e">
        <f>IF($J619=TRUE,Linearity!B619,NA())</f>
        <v>#N/A</v>
      </c>
      <c r="C619" s="1" t="e">
        <f>IF($J619=TRUE,Linearity!C619,NA())</f>
        <v>#N/A</v>
      </c>
      <c r="D619" s="1" t="e">
        <f>IF($J619=TRUE,Linearity!D619,NA())</f>
        <v>#N/A</v>
      </c>
      <c r="E619" s="1" t="e">
        <f>IF($J619=TRUE,Linearity!E619,NA())</f>
        <v>#N/A</v>
      </c>
      <c r="F619" s="1">
        <f>IF(AND($J619=TRUE,Linearity!F619&lt;&gt;0,Linearity!G619&lt;&gt;0),Linearity!F619,-25)</f>
        <v>-25</v>
      </c>
      <c r="G619" s="1">
        <f>IF(AND($J619=TRUE,Linearity!F619&lt;&gt;0,Linearity!G619&lt;&gt;0),Linearity!G619,-25)</f>
        <v>-25</v>
      </c>
      <c r="H619" s="1">
        <f>IF(AND($J619=TRUE,Linearity!F619&lt;&gt;0,Linearity!G619&lt;&gt;0),Linearity!H619,-25)</f>
        <v>-25</v>
      </c>
      <c r="I619" s="1">
        <f>IF(AND($J619=TRUE,Linearity!F619&lt;&gt;0,Linearity!G619&lt;&gt;0),Linearity!I619,-25)</f>
        <v>-25</v>
      </c>
      <c r="J619" t="b">
        <f>IF(Linearity!J619&lt;&gt;0,TRUE,FALSE)</f>
        <v>0</v>
      </c>
    </row>
    <row r="620" spans="1:10" x14ac:dyDescent="0.25">
      <c r="A620" s="1" t="e">
        <f>IF($J620=TRUE,Linearity!A620,NA())</f>
        <v>#N/A</v>
      </c>
      <c r="B620" s="1" t="e">
        <f>IF($J620=TRUE,Linearity!B620,NA())</f>
        <v>#N/A</v>
      </c>
      <c r="C620" s="1" t="e">
        <f>IF($J620=TRUE,Linearity!C620,NA())</f>
        <v>#N/A</v>
      </c>
      <c r="D620" s="1" t="e">
        <f>IF($J620=TRUE,Linearity!D620,NA())</f>
        <v>#N/A</v>
      </c>
      <c r="E620" s="1" t="e">
        <f>IF($J620=TRUE,Linearity!E620,NA())</f>
        <v>#N/A</v>
      </c>
      <c r="F620" s="1">
        <f>IF(AND($J620=TRUE,Linearity!F620&lt;&gt;0,Linearity!G620&lt;&gt;0),Linearity!F620,-25)</f>
        <v>-25</v>
      </c>
      <c r="G620" s="1">
        <f>IF(AND($J620=TRUE,Linearity!F620&lt;&gt;0,Linearity!G620&lt;&gt;0),Linearity!G620,-25)</f>
        <v>-25</v>
      </c>
      <c r="H620" s="1">
        <f>IF(AND($J620=TRUE,Linearity!F620&lt;&gt;0,Linearity!G620&lt;&gt;0),Linearity!H620,-25)</f>
        <v>-25</v>
      </c>
      <c r="I620" s="1">
        <f>IF(AND($J620=TRUE,Linearity!F620&lt;&gt;0,Linearity!G620&lt;&gt;0),Linearity!I620,-25)</f>
        <v>-25</v>
      </c>
      <c r="J620" t="b">
        <f>IF(Linearity!J620&lt;&gt;0,TRUE,FALSE)</f>
        <v>0</v>
      </c>
    </row>
    <row r="621" spans="1:10" x14ac:dyDescent="0.25">
      <c r="A621" s="1" t="e">
        <f>IF($J621=TRUE,Linearity!A621,NA())</f>
        <v>#N/A</v>
      </c>
      <c r="B621" s="1" t="e">
        <f>IF($J621=TRUE,Linearity!B621,NA())</f>
        <v>#N/A</v>
      </c>
      <c r="C621" s="1" t="e">
        <f>IF($J621=TRUE,Linearity!C621,NA())</f>
        <v>#N/A</v>
      </c>
      <c r="D621" s="1" t="e">
        <f>IF($J621=TRUE,Linearity!D621,NA())</f>
        <v>#N/A</v>
      </c>
      <c r="E621" s="1" t="e">
        <f>IF($J621=TRUE,Linearity!E621,NA())</f>
        <v>#N/A</v>
      </c>
      <c r="F621" s="1">
        <f>IF(AND($J621=TRUE,Linearity!F621&lt;&gt;0,Linearity!G621&lt;&gt;0),Linearity!F621,-25)</f>
        <v>-25</v>
      </c>
      <c r="G621" s="1">
        <f>IF(AND($J621=TRUE,Linearity!F621&lt;&gt;0,Linearity!G621&lt;&gt;0),Linearity!G621,-25)</f>
        <v>-25</v>
      </c>
      <c r="H621" s="1">
        <f>IF(AND($J621=TRUE,Linearity!F621&lt;&gt;0,Linearity!G621&lt;&gt;0),Linearity!H621,-25)</f>
        <v>-25</v>
      </c>
      <c r="I621" s="1">
        <f>IF(AND($J621=TRUE,Linearity!F621&lt;&gt;0,Linearity!G621&lt;&gt;0),Linearity!I621,-25)</f>
        <v>-25</v>
      </c>
      <c r="J621" t="b">
        <f>IF(Linearity!J621&lt;&gt;0,TRUE,FALSE)</f>
        <v>0</v>
      </c>
    </row>
    <row r="622" spans="1:10" x14ac:dyDescent="0.25">
      <c r="A622" s="1" t="e">
        <f>IF($J622=TRUE,Linearity!A622,NA())</f>
        <v>#N/A</v>
      </c>
      <c r="B622" s="1" t="e">
        <f>IF($J622=TRUE,Linearity!B622,NA())</f>
        <v>#N/A</v>
      </c>
      <c r="C622" s="1" t="e">
        <f>IF($J622=TRUE,Linearity!C622,NA())</f>
        <v>#N/A</v>
      </c>
      <c r="D622" s="1" t="e">
        <f>IF($J622=TRUE,Linearity!D622,NA())</f>
        <v>#N/A</v>
      </c>
      <c r="E622" s="1" t="e">
        <f>IF($J622=TRUE,Linearity!E622,NA())</f>
        <v>#N/A</v>
      </c>
      <c r="F622" s="1">
        <f>IF(AND($J622=TRUE,Linearity!F622&lt;&gt;0,Linearity!G622&lt;&gt;0),Linearity!F622,-25)</f>
        <v>-25</v>
      </c>
      <c r="G622" s="1">
        <f>IF(AND($J622=TRUE,Linearity!F622&lt;&gt;0,Linearity!G622&lt;&gt;0),Linearity!G622,-25)</f>
        <v>-25</v>
      </c>
      <c r="H622" s="1">
        <f>IF(AND($J622=TRUE,Linearity!F622&lt;&gt;0,Linearity!G622&lt;&gt;0),Linearity!H622,-25)</f>
        <v>-25</v>
      </c>
      <c r="I622" s="1">
        <f>IF(AND($J622=TRUE,Linearity!F622&lt;&gt;0,Linearity!G622&lt;&gt;0),Linearity!I622,-25)</f>
        <v>-25</v>
      </c>
      <c r="J622" t="b">
        <f>IF(Linearity!J622&lt;&gt;0,TRUE,FALSE)</f>
        <v>0</v>
      </c>
    </row>
    <row r="623" spans="1:10" x14ac:dyDescent="0.25">
      <c r="A623" s="1" t="e">
        <f>IF($J623=TRUE,Linearity!A623,NA())</f>
        <v>#N/A</v>
      </c>
      <c r="B623" s="1" t="e">
        <f>IF($J623=TRUE,Linearity!B623,NA())</f>
        <v>#N/A</v>
      </c>
      <c r="C623" s="1" t="e">
        <f>IF($J623=TRUE,Linearity!C623,NA())</f>
        <v>#N/A</v>
      </c>
      <c r="D623" s="1" t="e">
        <f>IF($J623=TRUE,Linearity!D623,NA())</f>
        <v>#N/A</v>
      </c>
      <c r="E623" s="1" t="e">
        <f>IF($J623=TRUE,Linearity!E623,NA())</f>
        <v>#N/A</v>
      </c>
      <c r="F623" s="1">
        <f>IF(AND($J623=TRUE,Linearity!F623&lt;&gt;0,Linearity!G623&lt;&gt;0),Linearity!F623,-25)</f>
        <v>-25</v>
      </c>
      <c r="G623" s="1">
        <f>IF(AND($J623=TRUE,Linearity!F623&lt;&gt;0,Linearity!G623&lt;&gt;0),Linearity!G623,-25)</f>
        <v>-25</v>
      </c>
      <c r="H623" s="1">
        <f>IF(AND($J623=TRUE,Linearity!F623&lt;&gt;0,Linearity!G623&lt;&gt;0),Linearity!H623,-25)</f>
        <v>-25</v>
      </c>
      <c r="I623" s="1">
        <f>IF(AND($J623=TRUE,Linearity!F623&lt;&gt;0,Linearity!G623&lt;&gt;0),Linearity!I623,-25)</f>
        <v>-25</v>
      </c>
      <c r="J623" t="b">
        <f>IF(Linearity!J623&lt;&gt;0,TRUE,FALSE)</f>
        <v>0</v>
      </c>
    </row>
    <row r="624" spans="1:10" x14ac:dyDescent="0.25">
      <c r="A624" s="1" t="e">
        <f>IF($J624=TRUE,Linearity!A624,NA())</f>
        <v>#N/A</v>
      </c>
      <c r="B624" s="1" t="e">
        <f>IF($J624=TRUE,Linearity!B624,NA())</f>
        <v>#N/A</v>
      </c>
      <c r="C624" s="1" t="e">
        <f>IF($J624=TRUE,Linearity!C624,NA())</f>
        <v>#N/A</v>
      </c>
      <c r="D624" s="1" t="e">
        <f>IF($J624=TRUE,Linearity!D624,NA())</f>
        <v>#N/A</v>
      </c>
      <c r="E624" s="1" t="e">
        <f>IF($J624=TRUE,Linearity!E624,NA())</f>
        <v>#N/A</v>
      </c>
      <c r="F624" s="1">
        <f>IF(AND($J624=TRUE,Linearity!F624&lt;&gt;0,Linearity!G624&lt;&gt;0),Linearity!F624,-25)</f>
        <v>-25</v>
      </c>
      <c r="G624" s="1">
        <f>IF(AND($J624=TRUE,Linearity!F624&lt;&gt;0,Linearity!G624&lt;&gt;0),Linearity!G624,-25)</f>
        <v>-25</v>
      </c>
      <c r="H624" s="1">
        <f>IF(AND($J624=TRUE,Linearity!F624&lt;&gt;0,Linearity!G624&lt;&gt;0),Linearity!H624,-25)</f>
        <v>-25</v>
      </c>
      <c r="I624" s="1">
        <f>IF(AND($J624=TRUE,Linearity!F624&lt;&gt;0,Linearity!G624&lt;&gt;0),Linearity!I624,-25)</f>
        <v>-25</v>
      </c>
      <c r="J624" t="b">
        <f>IF(Linearity!J624&lt;&gt;0,TRUE,FALSE)</f>
        <v>0</v>
      </c>
    </row>
    <row r="625" spans="1:10" x14ac:dyDescent="0.25">
      <c r="A625" s="1" t="e">
        <f>IF($J625=TRUE,Linearity!A625,NA())</f>
        <v>#N/A</v>
      </c>
      <c r="B625" s="1" t="e">
        <f>IF($J625=TRUE,Linearity!B625,NA())</f>
        <v>#N/A</v>
      </c>
      <c r="C625" s="1" t="e">
        <f>IF($J625=TRUE,Linearity!C625,NA())</f>
        <v>#N/A</v>
      </c>
      <c r="D625" s="1" t="e">
        <f>IF($J625=TRUE,Linearity!D625,NA())</f>
        <v>#N/A</v>
      </c>
      <c r="E625" s="1" t="e">
        <f>IF($J625=TRUE,Linearity!E625,NA())</f>
        <v>#N/A</v>
      </c>
      <c r="F625" s="1">
        <f>IF(AND($J625=TRUE,Linearity!F625&lt;&gt;0,Linearity!G625&lt;&gt;0),Linearity!F625,-25)</f>
        <v>-25</v>
      </c>
      <c r="G625" s="1">
        <f>IF(AND($J625=TRUE,Linearity!F625&lt;&gt;0,Linearity!G625&lt;&gt;0),Linearity!G625,-25)</f>
        <v>-25</v>
      </c>
      <c r="H625" s="1">
        <f>IF(AND($J625=TRUE,Linearity!F625&lt;&gt;0,Linearity!G625&lt;&gt;0),Linearity!H625,-25)</f>
        <v>-25</v>
      </c>
      <c r="I625" s="1">
        <f>IF(AND($J625=TRUE,Linearity!F625&lt;&gt;0,Linearity!G625&lt;&gt;0),Linearity!I625,-25)</f>
        <v>-25</v>
      </c>
      <c r="J625" t="b">
        <f>IF(Linearity!J625&lt;&gt;0,TRUE,FALSE)</f>
        <v>0</v>
      </c>
    </row>
    <row r="626" spans="1:10" x14ac:dyDescent="0.25">
      <c r="A626" s="1" t="e">
        <f>IF($J626=TRUE,Linearity!A626,NA())</f>
        <v>#N/A</v>
      </c>
      <c r="B626" s="1" t="e">
        <f>IF($J626=TRUE,Linearity!B626,NA())</f>
        <v>#N/A</v>
      </c>
      <c r="C626" s="1" t="e">
        <f>IF($J626=TRUE,Linearity!C626,NA())</f>
        <v>#N/A</v>
      </c>
      <c r="D626" s="1" t="e">
        <f>IF($J626=TRUE,Linearity!D626,NA())</f>
        <v>#N/A</v>
      </c>
      <c r="E626" s="1" t="e">
        <f>IF($J626=TRUE,Linearity!E626,NA())</f>
        <v>#N/A</v>
      </c>
      <c r="F626" s="1">
        <f>IF(AND($J626=TRUE,Linearity!F626&lt;&gt;0,Linearity!G626&lt;&gt;0),Linearity!F626,-25)</f>
        <v>-25</v>
      </c>
      <c r="G626" s="1">
        <f>IF(AND($J626=TRUE,Linearity!F626&lt;&gt;0,Linearity!G626&lt;&gt;0),Linearity!G626,-25)</f>
        <v>-25</v>
      </c>
      <c r="H626" s="1">
        <f>IF(AND($J626=TRUE,Linearity!F626&lt;&gt;0,Linearity!G626&lt;&gt;0),Linearity!H626,-25)</f>
        <v>-25</v>
      </c>
      <c r="I626" s="1">
        <f>IF(AND($J626=TRUE,Linearity!F626&lt;&gt;0,Linearity!G626&lt;&gt;0),Linearity!I626,-25)</f>
        <v>-25</v>
      </c>
      <c r="J626" t="b">
        <f>IF(Linearity!J626&lt;&gt;0,TRUE,FALSE)</f>
        <v>0</v>
      </c>
    </row>
    <row r="627" spans="1:10" x14ac:dyDescent="0.25">
      <c r="A627" s="1" t="e">
        <f>IF($J627=TRUE,Linearity!A627,NA())</f>
        <v>#N/A</v>
      </c>
      <c r="B627" s="1" t="e">
        <f>IF($J627=TRUE,Linearity!B627,NA())</f>
        <v>#N/A</v>
      </c>
      <c r="C627" s="1" t="e">
        <f>IF($J627=TRUE,Linearity!C627,NA())</f>
        <v>#N/A</v>
      </c>
      <c r="D627" s="1" t="e">
        <f>IF($J627=TRUE,Linearity!D627,NA())</f>
        <v>#N/A</v>
      </c>
      <c r="E627" s="1" t="e">
        <f>IF($J627=TRUE,Linearity!E627,NA())</f>
        <v>#N/A</v>
      </c>
      <c r="F627" s="1">
        <f>IF(AND($J627=TRUE,Linearity!F627&lt;&gt;0,Linearity!G627&lt;&gt;0),Linearity!F627,-25)</f>
        <v>-25</v>
      </c>
      <c r="G627" s="1">
        <f>IF(AND($J627=TRUE,Linearity!F627&lt;&gt;0,Linearity!G627&lt;&gt;0),Linearity!G627,-25)</f>
        <v>-25</v>
      </c>
      <c r="H627" s="1">
        <f>IF(AND($J627=TRUE,Linearity!F627&lt;&gt;0,Linearity!G627&lt;&gt;0),Linearity!H627,-25)</f>
        <v>-25</v>
      </c>
      <c r="I627" s="1">
        <f>IF(AND($J627=TRUE,Linearity!F627&lt;&gt;0,Linearity!G627&lt;&gt;0),Linearity!I627,-25)</f>
        <v>-25</v>
      </c>
      <c r="J627" t="b">
        <f>IF(Linearity!J627&lt;&gt;0,TRUE,FALSE)</f>
        <v>0</v>
      </c>
    </row>
    <row r="628" spans="1:10" x14ac:dyDescent="0.25">
      <c r="A628" s="1" t="e">
        <f>IF($J628=TRUE,Linearity!A628,NA())</f>
        <v>#N/A</v>
      </c>
      <c r="B628" s="1" t="e">
        <f>IF($J628=TRUE,Linearity!B628,NA())</f>
        <v>#N/A</v>
      </c>
      <c r="C628" s="1" t="e">
        <f>IF($J628=TRUE,Linearity!C628,NA())</f>
        <v>#N/A</v>
      </c>
      <c r="D628" s="1" t="e">
        <f>IF($J628=TRUE,Linearity!D628,NA())</f>
        <v>#N/A</v>
      </c>
      <c r="E628" s="1" t="e">
        <f>IF($J628=TRUE,Linearity!E628,NA())</f>
        <v>#N/A</v>
      </c>
      <c r="F628" s="1">
        <f>IF(AND($J628=TRUE,Linearity!F628&lt;&gt;0,Linearity!G628&lt;&gt;0),Linearity!F628,-25)</f>
        <v>-25</v>
      </c>
      <c r="G628" s="1">
        <f>IF(AND($J628=TRUE,Linearity!F628&lt;&gt;0,Linearity!G628&lt;&gt;0),Linearity!G628,-25)</f>
        <v>-25</v>
      </c>
      <c r="H628" s="1">
        <f>IF(AND($J628=TRUE,Linearity!F628&lt;&gt;0,Linearity!G628&lt;&gt;0),Linearity!H628,-25)</f>
        <v>-25</v>
      </c>
      <c r="I628" s="1">
        <f>IF(AND($J628=TRUE,Linearity!F628&lt;&gt;0,Linearity!G628&lt;&gt;0),Linearity!I628,-25)</f>
        <v>-25</v>
      </c>
      <c r="J628" t="b">
        <f>IF(Linearity!J628&lt;&gt;0,TRUE,FALSE)</f>
        <v>0</v>
      </c>
    </row>
    <row r="629" spans="1:10" x14ac:dyDescent="0.25">
      <c r="A629" s="1" t="e">
        <f>IF($J629=TRUE,Linearity!A629,NA())</f>
        <v>#N/A</v>
      </c>
      <c r="B629" s="1" t="e">
        <f>IF($J629=TRUE,Linearity!B629,NA())</f>
        <v>#N/A</v>
      </c>
      <c r="C629" s="1" t="e">
        <f>IF($J629=TRUE,Linearity!C629,NA())</f>
        <v>#N/A</v>
      </c>
      <c r="D629" s="1" t="e">
        <f>IF($J629=TRUE,Linearity!D629,NA())</f>
        <v>#N/A</v>
      </c>
      <c r="E629" s="1" t="e">
        <f>IF($J629=TRUE,Linearity!E629,NA())</f>
        <v>#N/A</v>
      </c>
      <c r="F629" s="1">
        <f>IF(AND($J629=TRUE,Linearity!F629&lt;&gt;0,Linearity!G629&lt;&gt;0),Linearity!F629,-25)</f>
        <v>-25</v>
      </c>
      <c r="G629" s="1">
        <f>IF(AND($J629=TRUE,Linearity!F629&lt;&gt;0,Linearity!G629&lt;&gt;0),Linearity!G629,-25)</f>
        <v>-25</v>
      </c>
      <c r="H629" s="1">
        <f>IF(AND($J629=TRUE,Linearity!F629&lt;&gt;0,Linearity!G629&lt;&gt;0),Linearity!H629,-25)</f>
        <v>-25</v>
      </c>
      <c r="I629" s="1">
        <f>IF(AND($J629=TRUE,Linearity!F629&lt;&gt;0,Linearity!G629&lt;&gt;0),Linearity!I629,-25)</f>
        <v>-25</v>
      </c>
      <c r="J629" t="b">
        <f>IF(Linearity!J629&lt;&gt;0,TRUE,FALSE)</f>
        <v>0</v>
      </c>
    </row>
    <row r="630" spans="1:10" x14ac:dyDescent="0.25">
      <c r="A630" s="1" t="e">
        <f>IF($J630=TRUE,Linearity!A630,NA())</f>
        <v>#N/A</v>
      </c>
      <c r="B630" s="1" t="e">
        <f>IF($J630=TRUE,Linearity!B630,NA())</f>
        <v>#N/A</v>
      </c>
      <c r="C630" s="1" t="e">
        <f>IF($J630=TRUE,Linearity!C630,NA())</f>
        <v>#N/A</v>
      </c>
      <c r="D630" s="1" t="e">
        <f>IF($J630=TRUE,Linearity!D630,NA())</f>
        <v>#N/A</v>
      </c>
      <c r="E630" s="1" t="e">
        <f>IF($J630=TRUE,Linearity!E630,NA())</f>
        <v>#N/A</v>
      </c>
      <c r="F630" s="1">
        <f>IF(AND($J630=TRUE,Linearity!F630&lt;&gt;0,Linearity!G630&lt;&gt;0),Linearity!F630,-25)</f>
        <v>-25</v>
      </c>
      <c r="G630" s="1">
        <f>IF(AND($J630=TRUE,Linearity!F630&lt;&gt;0,Linearity!G630&lt;&gt;0),Linearity!G630,-25)</f>
        <v>-25</v>
      </c>
      <c r="H630" s="1">
        <f>IF(AND($J630=TRUE,Linearity!F630&lt;&gt;0,Linearity!G630&lt;&gt;0),Linearity!H630,-25)</f>
        <v>-25</v>
      </c>
      <c r="I630" s="1">
        <f>IF(AND($J630=TRUE,Linearity!F630&lt;&gt;0,Linearity!G630&lt;&gt;0),Linearity!I630,-25)</f>
        <v>-25</v>
      </c>
      <c r="J630" t="b">
        <f>IF(Linearity!J630&lt;&gt;0,TRUE,FALSE)</f>
        <v>0</v>
      </c>
    </row>
    <row r="631" spans="1:10" x14ac:dyDescent="0.25">
      <c r="A631" s="1" t="e">
        <f>IF($J631=TRUE,Linearity!A631,NA())</f>
        <v>#N/A</v>
      </c>
      <c r="B631" s="1" t="e">
        <f>IF($J631=TRUE,Linearity!B631,NA())</f>
        <v>#N/A</v>
      </c>
      <c r="C631" s="1" t="e">
        <f>IF($J631=TRUE,Linearity!C631,NA())</f>
        <v>#N/A</v>
      </c>
      <c r="D631" s="1" t="e">
        <f>IF($J631=TRUE,Linearity!D631,NA())</f>
        <v>#N/A</v>
      </c>
      <c r="E631" s="1" t="e">
        <f>IF($J631=TRUE,Linearity!E631,NA())</f>
        <v>#N/A</v>
      </c>
      <c r="F631" s="1">
        <f>IF(AND($J631=TRUE,Linearity!F631&lt;&gt;0,Linearity!G631&lt;&gt;0),Linearity!F631,-25)</f>
        <v>-25</v>
      </c>
      <c r="G631" s="1">
        <f>IF(AND($J631=TRUE,Linearity!F631&lt;&gt;0,Linearity!G631&lt;&gt;0),Linearity!G631,-25)</f>
        <v>-25</v>
      </c>
      <c r="H631" s="1">
        <f>IF(AND($J631=TRUE,Linearity!F631&lt;&gt;0,Linearity!G631&lt;&gt;0),Linearity!H631,-25)</f>
        <v>-25</v>
      </c>
      <c r="I631" s="1">
        <f>IF(AND($J631=TRUE,Linearity!F631&lt;&gt;0,Linearity!G631&lt;&gt;0),Linearity!I631,-25)</f>
        <v>-25</v>
      </c>
      <c r="J631" t="b">
        <f>IF(Linearity!J631&lt;&gt;0,TRUE,FALSE)</f>
        <v>0</v>
      </c>
    </row>
    <row r="632" spans="1:10" x14ac:dyDescent="0.25">
      <c r="A632" s="1" t="e">
        <f>IF($J632=TRUE,Linearity!A632,NA())</f>
        <v>#N/A</v>
      </c>
      <c r="B632" s="1" t="e">
        <f>IF($J632=TRUE,Linearity!B632,NA())</f>
        <v>#N/A</v>
      </c>
      <c r="C632" s="1" t="e">
        <f>IF($J632=TRUE,Linearity!C632,NA())</f>
        <v>#N/A</v>
      </c>
      <c r="D632" s="1" t="e">
        <f>IF($J632=TRUE,Linearity!D632,NA())</f>
        <v>#N/A</v>
      </c>
      <c r="E632" s="1" t="e">
        <f>IF($J632=TRUE,Linearity!E632,NA())</f>
        <v>#N/A</v>
      </c>
      <c r="F632" s="1">
        <f>IF(AND($J632=TRUE,Linearity!F632&lt;&gt;0,Linearity!G632&lt;&gt;0),Linearity!F632,-25)</f>
        <v>-25</v>
      </c>
      <c r="G632" s="1">
        <f>IF(AND($J632=TRUE,Linearity!F632&lt;&gt;0,Linearity!G632&lt;&gt;0),Linearity!G632,-25)</f>
        <v>-25</v>
      </c>
      <c r="H632" s="1">
        <f>IF(AND($J632=TRUE,Linearity!F632&lt;&gt;0,Linearity!G632&lt;&gt;0),Linearity!H632,-25)</f>
        <v>-25</v>
      </c>
      <c r="I632" s="1">
        <f>IF(AND($J632=TRUE,Linearity!F632&lt;&gt;0,Linearity!G632&lt;&gt;0),Linearity!I632,-25)</f>
        <v>-25</v>
      </c>
      <c r="J632" t="b">
        <f>IF(Linearity!J632&lt;&gt;0,TRUE,FALSE)</f>
        <v>0</v>
      </c>
    </row>
    <row r="633" spans="1:10" x14ac:dyDescent="0.25">
      <c r="A633" s="1" t="e">
        <f>IF($J633=TRUE,Linearity!A633,NA())</f>
        <v>#N/A</v>
      </c>
      <c r="B633" s="1" t="e">
        <f>IF($J633=TRUE,Linearity!B633,NA())</f>
        <v>#N/A</v>
      </c>
      <c r="C633" s="1" t="e">
        <f>IF($J633=TRUE,Linearity!C633,NA())</f>
        <v>#N/A</v>
      </c>
      <c r="D633" s="1" t="e">
        <f>IF($J633=TRUE,Linearity!D633,NA())</f>
        <v>#N/A</v>
      </c>
      <c r="E633" s="1" t="e">
        <f>IF($J633=TRUE,Linearity!E633,NA())</f>
        <v>#N/A</v>
      </c>
      <c r="F633" s="1">
        <f>IF(AND($J633=TRUE,Linearity!F633&lt;&gt;0,Linearity!G633&lt;&gt;0),Linearity!F633,-25)</f>
        <v>-25</v>
      </c>
      <c r="G633" s="1">
        <f>IF(AND($J633=TRUE,Linearity!F633&lt;&gt;0,Linearity!G633&lt;&gt;0),Linearity!G633,-25)</f>
        <v>-25</v>
      </c>
      <c r="H633" s="1">
        <f>IF(AND($J633=TRUE,Linearity!F633&lt;&gt;0,Linearity!G633&lt;&gt;0),Linearity!H633,-25)</f>
        <v>-25</v>
      </c>
      <c r="I633" s="1">
        <f>IF(AND($J633=TRUE,Linearity!F633&lt;&gt;0,Linearity!G633&lt;&gt;0),Linearity!I633,-25)</f>
        <v>-25</v>
      </c>
      <c r="J633" t="b">
        <f>IF(Linearity!J633&lt;&gt;0,TRUE,FALSE)</f>
        <v>0</v>
      </c>
    </row>
    <row r="634" spans="1:10" x14ac:dyDescent="0.25">
      <c r="A634" s="1" t="e">
        <f>IF($J634=TRUE,Linearity!A634,NA())</f>
        <v>#N/A</v>
      </c>
      <c r="B634" s="1" t="e">
        <f>IF($J634=TRUE,Linearity!B634,NA())</f>
        <v>#N/A</v>
      </c>
      <c r="C634" s="1" t="e">
        <f>IF($J634=TRUE,Linearity!C634,NA())</f>
        <v>#N/A</v>
      </c>
      <c r="D634" s="1" t="e">
        <f>IF($J634=TRUE,Linearity!D634,NA())</f>
        <v>#N/A</v>
      </c>
      <c r="E634" s="1" t="e">
        <f>IF($J634=TRUE,Linearity!E634,NA())</f>
        <v>#N/A</v>
      </c>
      <c r="F634" s="1">
        <f>IF(AND($J634=TRUE,Linearity!F634&lt;&gt;0,Linearity!G634&lt;&gt;0),Linearity!F634,-25)</f>
        <v>-25</v>
      </c>
      <c r="G634" s="1">
        <f>IF(AND($J634=TRUE,Linearity!F634&lt;&gt;0,Linearity!G634&lt;&gt;0),Linearity!G634,-25)</f>
        <v>-25</v>
      </c>
      <c r="H634" s="1">
        <f>IF(AND($J634=TRUE,Linearity!F634&lt;&gt;0,Linearity!G634&lt;&gt;0),Linearity!H634,-25)</f>
        <v>-25</v>
      </c>
      <c r="I634" s="1">
        <f>IF(AND($J634=TRUE,Linearity!F634&lt;&gt;0,Linearity!G634&lt;&gt;0),Linearity!I634,-25)</f>
        <v>-25</v>
      </c>
      <c r="J634" t="b">
        <f>IF(Linearity!J634&lt;&gt;0,TRUE,FALSE)</f>
        <v>0</v>
      </c>
    </row>
    <row r="635" spans="1:10" x14ac:dyDescent="0.25">
      <c r="A635" s="1" t="e">
        <f>IF($J635=TRUE,Linearity!A635,NA())</f>
        <v>#N/A</v>
      </c>
      <c r="B635" s="1" t="e">
        <f>IF($J635=TRUE,Linearity!B635,NA())</f>
        <v>#N/A</v>
      </c>
      <c r="C635" s="1" t="e">
        <f>IF($J635=TRUE,Linearity!C635,NA())</f>
        <v>#N/A</v>
      </c>
      <c r="D635" s="1" t="e">
        <f>IF($J635=TRUE,Linearity!D635,NA())</f>
        <v>#N/A</v>
      </c>
      <c r="E635" s="1" t="e">
        <f>IF($J635=TRUE,Linearity!E635,NA())</f>
        <v>#N/A</v>
      </c>
      <c r="F635" s="1">
        <f>IF(AND($J635=TRUE,Linearity!F635&lt;&gt;0,Linearity!G635&lt;&gt;0),Linearity!F635,-25)</f>
        <v>-25</v>
      </c>
      <c r="G635" s="1">
        <f>IF(AND($J635=TRUE,Linearity!F635&lt;&gt;0,Linearity!G635&lt;&gt;0),Linearity!G635,-25)</f>
        <v>-25</v>
      </c>
      <c r="H635" s="1">
        <f>IF(AND($J635=TRUE,Linearity!F635&lt;&gt;0,Linearity!G635&lt;&gt;0),Linearity!H635,-25)</f>
        <v>-25</v>
      </c>
      <c r="I635" s="1">
        <f>IF(AND($J635=TRUE,Linearity!F635&lt;&gt;0,Linearity!G635&lt;&gt;0),Linearity!I635,-25)</f>
        <v>-25</v>
      </c>
      <c r="J635" t="b">
        <f>IF(Linearity!J635&lt;&gt;0,TRUE,FALSE)</f>
        <v>0</v>
      </c>
    </row>
    <row r="636" spans="1:10" x14ac:dyDescent="0.25">
      <c r="A636" s="1" t="e">
        <f>IF($J636=TRUE,Linearity!A636,NA())</f>
        <v>#N/A</v>
      </c>
      <c r="B636" s="1" t="e">
        <f>IF($J636=TRUE,Linearity!B636,NA())</f>
        <v>#N/A</v>
      </c>
      <c r="C636" s="1" t="e">
        <f>IF($J636=TRUE,Linearity!C636,NA())</f>
        <v>#N/A</v>
      </c>
      <c r="D636" s="1" t="e">
        <f>IF($J636=TRUE,Linearity!D636,NA())</f>
        <v>#N/A</v>
      </c>
      <c r="E636" s="1" t="e">
        <f>IF($J636=TRUE,Linearity!E636,NA())</f>
        <v>#N/A</v>
      </c>
      <c r="F636" s="1">
        <f>IF(AND($J636=TRUE,Linearity!F636&lt;&gt;0,Linearity!G636&lt;&gt;0),Linearity!F636,-25)</f>
        <v>-25</v>
      </c>
      <c r="G636" s="1">
        <f>IF(AND($J636=TRUE,Linearity!F636&lt;&gt;0,Linearity!G636&lt;&gt;0),Linearity!G636,-25)</f>
        <v>-25</v>
      </c>
      <c r="H636" s="1">
        <f>IF(AND($J636=TRUE,Linearity!F636&lt;&gt;0,Linearity!G636&lt;&gt;0),Linearity!H636,-25)</f>
        <v>-25</v>
      </c>
      <c r="I636" s="1">
        <f>IF(AND($J636=TRUE,Linearity!F636&lt;&gt;0,Linearity!G636&lt;&gt;0),Linearity!I636,-25)</f>
        <v>-25</v>
      </c>
      <c r="J636" t="b">
        <f>IF(Linearity!J636&lt;&gt;0,TRUE,FALSE)</f>
        <v>0</v>
      </c>
    </row>
    <row r="637" spans="1:10" x14ac:dyDescent="0.25">
      <c r="A637" s="1" t="e">
        <f>IF($J637=TRUE,Linearity!A637,NA())</f>
        <v>#N/A</v>
      </c>
      <c r="B637" s="1" t="e">
        <f>IF($J637=TRUE,Linearity!B637,NA())</f>
        <v>#N/A</v>
      </c>
      <c r="C637" s="1" t="e">
        <f>IF($J637=TRUE,Linearity!C637,NA())</f>
        <v>#N/A</v>
      </c>
      <c r="D637" s="1" t="e">
        <f>IF($J637=TRUE,Linearity!D637,NA())</f>
        <v>#N/A</v>
      </c>
      <c r="E637" s="1" t="e">
        <f>IF($J637=TRUE,Linearity!E637,NA())</f>
        <v>#N/A</v>
      </c>
      <c r="F637" s="1">
        <f>IF(AND($J637=TRUE,Linearity!F637&lt;&gt;0,Linearity!G637&lt;&gt;0),Linearity!F637,-25)</f>
        <v>-25</v>
      </c>
      <c r="G637" s="1">
        <f>IF(AND($J637=TRUE,Linearity!F637&lt;&gt;0,Linearity!G637&lt;&gt;0),Linearity!G637,-25)</f>
        <v>-25</v>
      </c>
      <c r="H637" s="1">
        <f>IF(AND($J637=TRUE,Linearity!F637&lt;&gt;0,Linearity!G637&lt;&gt;0),Linearity!H637,-25)</f>
        <v>-25</v>
      </c>
      <c r="I637" s="1">
        <f>IF(AND($J637=TRUE,Linearity!F637&lt;&gt;0,Linearity!G637&lt;&gt;0),Linearity!I637,-25)</f>
        <v>-25</v>
      </c>
      <c r="J637" t="b">
        <f>IF(Linearity!J637&lt;&gt;0,TRUE,FALSE)</f>
        <v>0</v>
      </c>
    </row>
    <row r="638" spans="1:10" x14ac:dyDescent="0.25">
      <c r="A638" s="1" t="e">
        <f>IF($J638=TRUE,Linearity!A638,NA())</f>
        <v>#N/A</v>
      </c>
      <c r="B638" s="1" t="e">
        <f>IF($J638=TRUE,Linearity!B638,NA())</f>
        <v>#N/A</v>
      </c>
      <c r="C638" s="1" t="e">
        <f>IF($J638=TRUE,Linearity!C638,NA())</f>
        <v>#N/A</v>
      </c>
      <c r="D638" s="1" t="e">
        <f>IF($J638=TRUE,Linearity!D638,NA())</f>
        <v>#N/A</v>
      </c>
      <c r="E638" s="1" t="e">
        <f>IF($J638=TRUE,Linearity!E638,NA())</f>
        <v>#N/A</v>
      </c>
      <c r="F638" s="1">
        <f>IF(AND($J638=TRUE,Linearity!F638&lt;&gt;0,Linearity!G638&lt;&gt;0),Linearity!F638,-25)</f>
        <v>-25</v>
      </c>
      <c r="G638" s="1">
        <f>IF(AND($J638=TRUE,Linearity!F638&lt;&gt;0,Linearity!G638&lt;&gt;0),Linearity!G638,-25)</f>
        <v>-25</v>
      </c>
      <c r="H638" s="1">
        <f>IF(AND($J638=TRUE,Linearity!F638&lt;&gt;0,Linearity!G638&lt;&gt;0),Linearity!H638,-25)</f>
        <v>-25</v>
      </c>
      <c r="I638" s="1">
        <f>IF(AND($J638=TRUE,Linearity!F638&lt;&gt;0,Linearity!G638&lt;&gt;0),Linearity!I638,-25)</f>
        <v>-25</v>
      </c>
      <c r="J638" t="b">
        <f>IF(Linearity!J638&lt;&gt;0,TRUE,FALSE)</f>
        <v>0</v>
      </c>
    </row>
    <row r="639" spans="1:10" x14ac:dyDescent="0.25">
      <c r="A639" s="1" t="e">
        <f>IF($J639=TRUE,Linearity!A639,NA())</f>
        <v>#N/A</v>
      </c>
      <c r="B639" s="1" t="e">
        <f>IF($J639=TRUE,Linearity!B639,NA())</f>
        <v>#N/A</v>
      </c>
      <c r="C639" s="1" t="e">
        <f>IF($J639=TRUE,Linearity!C639,NA())</f>
        <v>#N/A</v>
      </c>
      <c r="D639" s="1" t="e">
        <f>IF($J639=TRUE,Linearity!D639,NA())</f>
        <v>#N/A</v>
      </c>
      <c r="E639" s="1" t="e">
        <f>IF($J639=TRUE,Linearity!E639,NA())</f>
        <v>#N/A</v>
      </c>
      <c r="F639" s="1">
        <f>IF(AND($J639=TRUE,Linearity!F639&lt;&gt;0,Linearity!G639&lt;&gt;0),Linearity!F639,-25)</f>
        <v>-25</v>
      </c>
      <c r="G639" s="1">
        <f>IF(AND($J639=TRUE,Linearity!F639&lt;&gt;0,Linearity!G639&lt;&gt;0),Linearity!G639,-25)</f>
        <v>-25</v>
      </c>
      <c r="H639" s="1">
        <f>IF(AND($J639=TRUE,Linearity!F639&lt;&gt;0,Linearity!G639&lt;&gt;0),Linearity!H639,-25)</f>
        <v>-25</v>
      </c>
      <c r="I639" s="1">
        <f>IF(AND($J639=TRUE,Linearity!F639&lt;&gt;0,Linearity!G639&lt;&gt;0),Linearity!I639,-25)</f>
        <v>-25</v>
      </c>
      <c r="J639" t="b">
        <f>IF(Linearity!J639&lt;&gt;0,TRUE,FALSE)</f>
        <v>0</v>
      </c>
    </row>
    <row r="640" spans="1:10" x14ac:dyDescent="0.25">
      <c r="A640" s="1" t="e">
        <f>IF($J640=TRUE,Linearity!A640,NA())</f>
        <v>#N/A</v>
      </c>
      <c r="B640" s="1" t="e">
        <f>IF($J640=TRUE,Linearity!B640,NA())</f>
        <v>#N/A</v>
      </c>
      <c r="C640" s="1" t="e">
        <f>IF($J640=TRUE,Linearity!C640,NA())</f>
        <v>#N/A</v>
      </c>
      <c r="D640" s="1" t="e">
        <f>IF($J640=TRUE,Linearity!D640,NA())</f>
        <v>#N/A</v>
      </c>
      <c r="E640" s="1" t="e">
        <f>IF($J640=TRUE,Linearity!E640,NA())</f>
        <v>#N/A</v>
      </c>
      <c r="F640" s="1">
        <f>IF(AND($J640=TRUE,Linearity!F640&lt;&gt;0,Linearity!G640&lt;&gt;0),Linearity!F640,-25)</f>
        <v>-25</v>
      </c>
      <c r="G640" s="1">
        <f>IF(AND($J640=TRUE,Linearity!F640&lt;&gt;0,Linearity!G640&lt;&gt;0),Linearity!G640,-25)</f>
        <v>-25</v>
      </c>
      <c r="H640" s="1">
        <f>IF(AND($J640=TRUE,Linearity!F640&lt;&gt;0,Linearity!G640&lt;&gt;0),Linearity!H640,-25)</f>
        <v>-25</v>
      </c>
      <c r="I640" s="1">
        <f>IF(AND($J640=TRUE,Linearity!F640&lt;&gt;0,Linearity!G640&lt;&gt;0),Linearity!I640,-25)</f>
        <v>-25</v>
      </c>
      <c r="J640" t="b">
        <f>IF(Linearity!J640&lt;&gt;0,TRUE,FALSE)</f>
        <v>0</v>
      </c>
    </row>
    <row r="641" spans="1:10" x14ac:dyDescent="0.25">
      <c r="A641" s="1" t="e">
        <f>IF($J641=TRUE,Linearity!A641,NA())</f>
        <v>#N/A</v>
      </c>
      <c r="B641" s="1" t="e">
        <f>IF($J641=TRUE,Linearity!B641,NA())</f>
        <v>#N/A</v>
      </c>
      <c r="C641" s="1" t="e">
        <f>IF($J641=TRUE,Linearity!C641,NA())</f>
        <v>#N/A</v>
      </c>
      <c r="D641" s="1" t="e">
        <f>IF($J641=TRUE,Linearity!D641,NA())</f>
        <v>#N/A</v>
      </c>
      <c r="E641" s="1" t="e">
        <f>IF($J641=TRUE,Linearity!E641,NA())</f>
        <v>#N/A</v>
      </c>
      <c r="F641" s="1">
        <f>IF(AND($J641=TRUE,Linearity!F641&lt;&gt;0,Linearity!G641&lt;&gt;0),Linearity!F641,-25)</f>
        <v>-25</v>
      </c>
      <c r="G641" s="1">
        <f>IF(AND($J641=TRUE,Linearity!F641&lt;&gt;0,Linearity!G641&lt;&gt;0),Linearity!G641,-25)</f>
        <v>-25</v>
      </c>
      <c r="H641" s="1">
        <f>IF(AND($J641=TRUE,Linearity!F641&lt;&gt;0,Linearity!G641&lt;&gt;0),Linearity!H641,-25)</f>
        <v>-25</v>
      </c>
      <c r="I641" s="1">
        <f>IF(AND($J641=TRUE,Linearity!F641&lt;&gt;0,Linearity!G641&lt;&gt;0),Linearity!I641,-25)</f>
        <v>-25</v>
      </c>
      <c r="J641" t="b">
        <f>IF(Linearity!J641&lt;&gt;0,TRUE,FALSE)</f>
        <v>0</v>
      </c>
    </row>
    <row r="642" spans="1:10" x14ac:dyDescent="0.25">
      <c r="A642" s="1" t="e">
        <f>IF($J642=TRUE,Linearity!A642,NA())</f>
        <v>#N/A</v>
      </c>
      <c r="B642" s="1" t="e">
        <f>IF($J642=TRUE,Linearity!B642,NA())</f>
        <v>#N/A</v>
      </c>
      <c r="C642" s="1" t="e">
        <f>IF($J642=TRUE,Linearity!C642,NA())</f>
        <v>#N/A</v>
      </c>
      <c r="D642" s="1" t="e">
        <f>IF($J642=TRUE,Linearity!D642,NA())</f>
        <v>#N/A</v>
      </c>
      <c r="E642" s="1" t="e">
        <f>IF($J642=TRUE,Linearity!E642,NA())</f>
        <v>#N/A</v>
      </c>
      <c r="F642" s="1">
        <f>IF(AND($J642=TRUE,Linearity!F642&lt;&gt;0,Linearity!G642&lt;&gt;0),Linearity!F642,-25)</f>
        <v>-25</v>
      </c>
      <c r="G642" s="1">
        <f>IF(AND($J642=TRUE,Linearity!F642&lt;&gt;0,Linearity!G642&lt;&gt;0),Linearity!G642,-25)</f>
        <v>-25</v>
      </c>
      <c r="H642" s="1">
        <f>IF(AND($J642=TRUE,Linearity!F642&lt;&gt;0,Linearity!G642&lt;&gt;0),Linearity!H642,-25)</f>
        <v>-25</v>
      </c>
      <c r="I642" s="1">
        <f>IF(AND($J642=TRUE,Linearity!F642&lt;&gt;0,Linearity!G642&lt;&gt;0),Linearity!I642,-25)</f>
        <v>-25</v>
      </c>
      <c r="J642" t="b">
        <f>IF(Linearity!J642&lt;&gt;0,TRUE,FALSE)</f>
        <v>0</v>
      </c>
    </row>
    <row r="643" spans="1:10" x14ac:dyDescent="0.25">
      <c r="A643" s="1" t="e">
        <f>IF($J643=TRUE,Linearity!A643,NA())</f>
        <v>#N/A</v>
      </c>
      <c r="B643" s="1" t="e">
        <f>IF($J643=TRUE,Linearity!B643,NA())</f>
        <v>#N/A</v>
      </c>
      <c r="C643" s="1" t="e">
        <f>IF($J643=TRUE,Linearity!C643,NA())</f>
        <v>#N/A</v>
      </c>
      <c r="D643" s="1" t="e">
        <f>IF($J643=TRUE,Linearity!D643,NA())</f>
        <v>#N/A</v>
      </c>
      <c r="E643" s="1" t="e">
        <f>IF($J643=TRUE,Linearity!E643,NA())</f>
        <v>#N/A</v>
      </c>
      <c r="F643" s="1">
        <f>IF(AND($J643=TRUE,Linearity!F643&lt;&gt;0,Linearity!G643&lt;&gt;0),Linearity!F643,-25)</f>
        <v>-25</v>
      </c>
      <c r="G643" s="1">
        <f>IF(AND($J643=TRUE,Linearity!F643&lt;&gt;0,Linearity!G643&lt;&gt;0),Linearity!G643,-25)</f>
        <v>-25</v>
      </c>
      <c r="H643" s="1">
        <f>IF(AND($J643=TRUE,Linearity!F643&lt;&gt;0,Linearity!G643&lt;&gt;0),Linearity!H643,-25)</f>
        <v>-25</v>
      </c>
      <c r="I643" s="1">
        <f>IF(AND($J643=TRUE,Linearity!F643&lt;&gt;0,Linearity!G643&lt;&gt;0),Linearity!I643,-25)</f>
        <v>-25</v>
      </c>
      <c r="J643" t="b">
        <f>IF(Linearity!J643&lt;&gt;0,TRUE,FALSE)</f>
        <v>0</v>
      </c>
    </row>
    <row r="644" spans="1:10" x14ac:dyDescent="0.25">
      <c r="A644" s="1" t="e">
        <f>IF($J644=TRUE,Linearity!A644,NA())</f>
        <v>#N/A</v>
      </c>
      <c r="B644" s="1" t="e">
        <f>IF($J644=TRUE,Linearity!B644,NA())</f>
        <v>#N/A</v>
      </c>
      <c r="C644" s="1" t="e">
        <f>IF($J644=TRUE,Linearity!C644,NA())</f>
        <v>#N/A</v>
      </c>
      <c r="D644" s="1" t="e">
        <f>IF($J644=TRUE,Linearity!D644,NA())</f>
        <v>#N/A</v>
      </c>
      <c r="E644" s="1" t="e">
        <f>IF($J644=TRUE,Linearity!E644,NA())</f>
        <v>#N/A</v>
      </c>
      <c r="F644" s="1">
        <f>IF(AND($J644=TRUE,Linearity!F644&lt;&gt;0,Linearity!G644&lt;&gt;0),Linearity!F644,-25)</f>
        <v>-25</v>
      </c>
      <c r="G644" s="1">
        <f>IF(AND($J644=TRUE,Linearity!F644&lt;&gt;0,Linearity!G644&lt;&gt;0),Linearity!G644,-25)</f>
        <v>-25</v>
      </c>
      <c r="H644" s="1">
        <f>IF(AND($J644=TRUE,Linearity!F644&lt;&gt;0,Linearity!G644&lt;&gt;0),Linearity!H644,-25)</f>
        <v>-25</v>
      </c>
      <c r="I644" s="1">
        <f>IF(AND($J644=TRUE,Linearity!F644&lt;&gt;0,Linearity!G644&lt;&gt;0),Linearity!I644,-25)</f>
        <v>-25</v>
      </c>
      <c r="J644" t="b">
        <f>IF(Linearity!J644&lt;&gt;0,TRUE,FALSE)</f>
        <v>0</v>
      </c>
    </row>
    <row r="645" spans="1:10" x14ac:dyDescent="0.25">
      <c r="A645" s="1" t="e">
        <f>IF($J645=TRUE,Linearity!A645,NA())</f>
        <v>#N/A</v>
      </c>
      <c r="B645" s="1" t="e">
        <f>IF($J645=TRUE,Linearity!B645,NA())</f>
        <v>#N/A</v>
      </c>
      <c r="C645" s="1" t="e">
        <f>IF($J645=TRUE,Linearity!C645,NA())</f>
        <v>#N/A</v>
      </c>
      <c r="D645" s="1" t="e">
        <f>IF($J645=TRUE,Linearity!D645,NA())</f>
        <v>#N/A</v>
      </c>
      <c r="E645" s="1" t="e">
        <f>IF($J645=TRUE,Linearity!E645,NA())</f>
        <v>#N/A</v>
      </c>
      <c r="F645" s="1">
        <f>IF(AND($J645=TRUE,Linearity!F645&lt;&gt;0,Linearity!G645&lt;&gt;0),Linearity!F645,-25)</f>
        <v>-25</v>
      </c>
      <c r="G645" s="1">
        <f>IF(AND($J645=TRUE,Linearity!F645&lt;&gt;0,Linearity!G645&lt;&gt;0),Linearity!G645,-25)</f>
        <v>-25</v>
      </c>
      <c r="H645" s="1">
        <f>IF(AND($J645=TRUE,Linearity!F645&lt;&gt;0,Linearity!G645&lt;&gt;0),Linearity!H645,-25)</f>
        <v>-25</v>
      </c>
      <c r="I645" s="1">
        <f>IF(AND($J645=TRUE,Linearity!F645&lt;&gt;0,Linearity!G645&lt;&gt;0),Linearity!I645,-25)</f>
        <v>-25</v>
      </c>
      <c r="J645" t="b">
        <f>IF(Linearity!J645&lt;&gt;0,TRUE,FALSE)</f>
        <v>0</v>
      </c>
    </row>
    <row r="646" spans="1:10" x14ac:dyDescent="0.25">
      <c r="A646" s="1" t="e">
        <f>IF($J646=TRUE,Linearity!A646,NA())</f>
        <v>#N/A</v>
      </c>
      <c r="B646" s="1" t="e">
        <f>IF($J646=TRUE,Linearity!B646,NA())</f>
        <v>#N/A</v>
      </c>
      <c r="C646" s="1" t="e">
        <f>IF($J646=TRUE,Linearity!C646,NA())</f>
        <v>#N/A</v>
      </c>
      <c r="D646" s="1" t="e">
        <f>IF($J646=TRUE,Linearity!D646,NA())</f>
        <v>#N/A</v>
      </c>
      <c r="E646" s="1" t="e">
        <f>IF($J646=TRUE,Linearity!E646,NA())</f>
        <v>#N/A</v>
      </c>
      <c r="F646" s="1">
        <f>IF(AND($J646=TRUE,Linearity!F646&lt;&gt;0,Linearity!G646&lt;&gt;0),Linearity!F646,-25)</f>
        <v>-25</v>
      </c>
      <c r="G646" s="1">
        <f>IF(AND($J646=TRUE,Linearity!F646&lt;&gt;0,Linearity!G646&lt;&gt;0),Linearity!G646,-25)</f>
        <v>-25</v>
      </c>
      <c r="H646" s="1">
        <f>IF(AND($J646=TRUE,Linearity!F646&lt;&gt;0,Linearity!G646&lt;&gt;0),Linearity!H646,-25)</f>
        <v>-25</v>
      </c>
      <c r="I646" s="1">
        <f>IF(AND($J646=TRUE,Linearity!F646&lt;&gt;0,Linearity!G646&lt;&gt;0),Linearity!I646,-25)</f>
        <v>-25</v>
      </c>
      <c r="J646" t="b">
        <f>IF(Linearity!J646&lt;&gt;0,TRUE,FALSE)</f>
        <v>0</v>
      </c>
    </row>
    <row r="647" spans="1:10" x14ac:dyDescent="0.25">
      <c r="A647" s="1" t="e">
        <f>IF($J647=TRUE,Linearity!A647,NA())</f>
        <v>#N/A</v>
      </c>
      <c r="B647" s="1" t="e">
        <f>IF($J647=TRUE,Linearity!B647,NA())</f>
        <v>#N/A</v>
      </c>
      <c r="C647" s="1" t="e">
        <f>IF($J647=TRUE,Linearity!C647,NA())</f>
        <v>#N/A</v>
      </c>
      <c r="D647" s="1" t="e">
        <f>IF($J647=TRUE,Linearity!D647,NA())</f>
        <v>#N/A</v>
      </c>
      <c r="E647" s="1" t="e">
        <f>IF($J647=TRUE,Linearity!E647,NA())</f>
        <v>#N/A</v>
      </c>
      <c r="F647" s="1">
        <f>IF(AND($J647=TRUE,Linearity!F647&lt;&gt;0,Linearity!G647&lt;&gt;0),Linearity!F647,-25)</f>
        <v>-25</v>
      </c>
      <c r="G647" s="1">
        <f>IF(AND($J647=TRUE,Linearity!F647&lt;&gt;0,Linearity!G647&lt;&gt;0),Linearity!G647,-25)</f>
        <v>-25</v>
      </c>
      <c r="H647" s="1">
        <f>IF(AND($J647=TRUE,Linearity!F647&lt;&gt;0,Linearity!G647&lt;&gt;0),Linearity!H647,-25)</f>
        <v>-25</v>
      </c>
      <c r="I647" s="1">
        <f>IF(AND($J647=TRUE,Linearity!F647&lt;&gt;0,Linearity!G647&lt;&gt;0),Linearity!I647,-25)</f>
        <v>-25</v>
      </c>
      <c r="J647" t="b">
        <f>IF(Linearity!J647&lt;&gt;0,TRUE,FALSE)</f>
        <v>0</v>
      </c>
    </row>
    <row r="648" spans="1:10" x14ac:dyDescent="0.25">
      <c r="A648" s="1" t="e">
        <f>IF($J648=TRUE,Linearity!A648,NA())</f>
        <v>#N/A</v>
      </c>
      <c r="B648" s="1" t="e">
        <f>IF($J648=TRUE,Linearity!B648,NA())</f>
        <v>#N/A</v>
      </c>
      <c r="C648" s="1" t="e">
        <f>IF($J648=TRUE,Linearity!C648,NA())</f>
        <v>#N/A</v>
      </c>
      <c r="D648" s="1" t="e">
        <f>IF($J648=TRUE,Linearity!D648,NA())</f>
        <v>#N/A</v>
      </c>
      <c r="E648" s="1" t="e">
        <f>IF($J648=TRUE,Linearity!E648,NA())</f>
        <v>#N/A</v>
      </c>
      <c r="F648" s="1">
        <f>IF(AND($J648=TRUE,Linearity!F648&lt;&gt;0,Linearity!G648&lt;&gt;0),Linearity!F648,-25)</f>
        <v>-25</v>
      </c>
      <c r="G648" s="1">
        <f>IF(AND($J648=TRUE,Linearity!F648&lt;&gt;0,Linearity!G648&lt;&gt;0),Linearity!G648,-25)</f>
        <v>-25</v>
      </c>
      <c r="H648" s="1">
        <f>IF(AND($J648=TRUE,Linearity!F648&lt;&gt;0,Linearity!G648&lt;&gt;0),Linearity!H648,-25)</f>
        <v>-25</v>
      </c>
      <c r="I648" s="1">
        <f>IF(AND($J648=TRUE,Linearity!F648&lt;&gt;0,Linearity!G648&lt;&gt;0),Linearity!I648,-25)</f>
        <v>-25</v>
      </c>
      <c r="J648" t="b">
        <f>IF(Linearity!J648&lt;&gt;0,TRUE,FALSE)</f>
        <v>0</v>
      </c>
    </row>
    <row r="649" spans="1:10" x14ac:dyDescent="0.25">
      <c r="A649" s="1" t="e">
        <f>IF($J649=TRUE,Linearity!A649,NA())</f>
        <v>#N/A</v>
      </c>
      <c r="B649" s="1" t="e">
        <f>IF($J649=TRUE,Linearity!B649,NA())</f>
        <v>#N/A</v>
      </c>
      <c r="C649" s="1" t="e">
        <f>IF($J649=TRUE,Linearity!C649,NA())</f>
        <v>#N/A</v>
      </c>
      <c r="D649" s="1" t="e">
        <f>IF($J649=TRUE,Linearity!D649,NA())</f>
        <v>#N/A</v>
      </c>
      <c r="E649" s="1" t="e">
        <f>IF($J649=TRUE,Linearity!E649,NA())</f>
        <v>#N/A</v>
      </c>
      <c r="F649" s="1">
        <f>IF(AND($J649=TRUE,Linearity!F649&lt;&gt;0,Linearity!G649&lt;&gt;0),Linearity!F649,-25)</f>
        <v>-25</v>
      </c>
      <c r="G649" s="1">
        <f>IF(AND($J649=TRUE,Linearity!F649&lt;&gt;0,Linearity!G649&lt;&gt;0),Linearity!G649,-25)</f>
        <v>-25</v>
      </c>
      <c r="H649" s="1">
        <f>IF(AND($J649=TRUE,Linearity!F649&lt;&gt;0,Linearity!G649&lt;&gt;0),Linearity!H649,-25)</f>
        <v>-25</v>
      </c>
      <c r="I649" s="1">
        <f>IF(AND($J649=TRUE,Linearity!F649&lt;&gt;0,Linearity!G649&lt;&gt;0),Linearity!I649,-25)</f>
        <v>-25</v>
      </c>
      <c r="J649" t="b">
        <f>IF(Linearity!J649&lt;&gt;0,TRUE,FALSE)</f>
        <v>0</v>
      </c>
    </row>
    <row r="650" spans="1:10" x14ac:dyDescent="0.25">
      <c r="A650" s="1" t="e">
        <f>IF($J650=TRUE,Linearity!A650,NA())</f>
        <v>#N/A</v>
      </c>
      <c r="B650" s="1" t="e">
        <f>IF($J650=TRUE,Linearity!B650,NA())</f>
        <v>#N/A</v>
      </c>
      <c r="C650" s="1" t="e">
        <f>IF($J650=TRUE,Linearity!C650,NA())</f>
        <v>#N/A</v>
      </c>
      <c r="D650" s="1" t="e">
        <f>IF($J650=TRUE,Linearity!D650,NA())</f>
        <v>#N/A</v>
      </c>
      <c r="E650" s="1" t="e">
        <f>IF($J650=TRUE,Linearity!E650,NA())</f>
        <v>#N/A</v>
      </c>
      <c r="F650" s="1">
        <f>IF(AND($J650=TRUE,Linearity!F650&lt;&gt;0,Linearity!G650&lt;&gt;0),Linearity!F650,-25)</f>
        <v>-25</v>
      </c>
      <c r="G650" s="1">
        <f>IF(AND($J650=TRUE,Linearity!F650&lt;&gt;0,Linearity!G650&lt;&gt;0),Linearity!G650,-25)</f>
        <v>-25</v>
      </c>
      <c r="H650" s="1">
        <f>IF(AND($J650=TRUE,Linearity!F650&lt;&gt;0,Linearity!G650&lt;&gt;0),Linearity!H650,-25)</f>
        <v>-25</v>
      </c>
      <c r="I650" s="1">
        <f>IF(AND($J650=TRUE,Linearity!F650&lt;&gt;0,Linearity!G650&lt;&gt;0),Linearity!I650,-25)</f>
        <v>-25</v>
      </c>
      <c r="J650" t="b">
        <f>IF(Linearity!J650&lt;&gt;0,TRUE,FALSE)</f>
        <v>0</v>
      </c>
    </row>
    <row r="651" spans="1:10" x14ac:dyDescent="0.25">
      <c r="A651" s="1" t="e">
        <f>IF($J651=TRUE,Linearity!A651,NA())</f>
        <v>#N/A</v>
      </c>
      <c r="B651" s="1" t="e">
        <f>IF($J651=TRUE,Linearity!B651,NA())</f>
        <v>#N/A</v>
      </c>
      <c r="C651" s="1" t="e">
        <f>IF($J651=TRUE,Linearity!C651,NA())</f>
        <v>#N/A</v>
      </c>
      <c r="D651" s="1" t="e">
        <f>IF($J651=TRUE,Linearity!D651,NA())</f>
        <v>#N/A</v>
      </c>
      <c r="E651" s="1" t="e">
        <f>IF($J651=TRUE,Linearity!E651,NA())</f>
        <v>#N/A</v>
      </c>
      <c r="F651" s="1">
        <f>IF(AND($J651=TRUE,Linearity!F651&lt;&gt;0,Linearity!G651&lt;&gt;0),Linearity!F651,-25)</f>
        <v>-25</v>
      </c>
      <c r="G651" s="1">
        <f>IF(AND($J651=TRUE,Linearity!F651&lt;&gt;0,Linearity!G651&lt;&gt;0),Linearity!G651,-25)</f>
        <v>-25</v>
      </c>
      <c r="H651" s="1">
        <f>IF(AND($J651=TRUE,Linearity!F651&lt;&gt;0,Linearity!G651&lt;&gt;0),Linearity!H651,-25)</f>
        <v>-25</v>
      </c>
      <c r="I651" s="1">
        <f>IF(AND($J651=TRUE,Linearity!F651&lt;&gt;0,Linearity!G651&lt;&gt;0),Linearity!I651,-25)</f>
        <v>-25</v>
      </c>
      <c r="J651" t="b">
        <f>IF(Linearity!J651&lt;&gt;0,TRUE,FALSE)</f>
        <v>0</v>
      </c>
    </row>
    <row r="652" spans="1:10" x14ac:dyDescent="0.25">
      <c r="A652" s="1" t="e">
        <f>IF($J652=TRUE,Linearity!A652,NA())</f>
        <v>#N/A</v>
      </c>
      <c r="B652" s="1" t="e">
        <f>IF($J652=TRUE,Linearity!B652,NA())</f>
        <v>#N/A</v>
      </c>
      <c r="C652" s="1" t="e">
        <f>IF($J652=TRUE,Linearity!C652,NA())</f>
        <v>#N/A</v>
      </c>
      <c r="D652" s="1" t="e">
        <f>IF($J652=TRUE,Linearity!D652,NA())</f>
        <v>#N/A</v>
      </c>
      <c r="E652" s="1" t="e">
        <f>IF($J652=TRUE,Linearity!E652,NA())</f>
        <v>#N/A</v>
      </c>
      <c r="F652" s="1">
        <f>IF(AND($J652=TRUE,Linearity!F652&lt;&gt;0,Linearity!G652&lt;&gt;0),Linearity!F652,-25)</f>
        <v>-25</v>
      </c>
      <c r="G652" s="1">
        <f>IF(AND($J652=TRUE,Linearity!F652&lt;&gt;0,Linearity!G652&lt;&gt;0),Linearity!G652,-25)</f>
        <v>-25</v>
      </c>
      <c r="H652" s="1">
        <f>IF(AND($J652=TRUE,Linearity!F652&lt;&gt;0,Linearity!G652&lt;&gt;0),Linearity!H652,-25)</f>
        <v>-25</v>
      </c>
      <c r="I652" s="1">
        <f>IF(AND($J652=TRUE,Linearity!F652&lt;&gt;0,Linearity!G652&lt;&gt;0),Linearity!I652,-25)</f>
        <v>-25</v>
      </c>
      <c r="J652" t="b">
        <f>IF(Linearity!J652&lt;&gt;0,TRUE,FALSE)</f>
        <v>0</v>
      </c>
    </row>
    <row r="653" spans="1:10" x14ac:dyDescent="0.25">
      <c r="A653" s="1" t="e">
        <f>IF($J653=TRUE,Linearity!A653,NA())</f>
        <v>#N/A</v>
      </c>
      <c r="B653" s="1" t="e">
        <f>IF($J653=TRUE,Linearity!B653,NA())</f>
        <v>#N/A</v>
      </c>
      <c r="C653" s="1" t="e">
        <f>IF($J653=TRUE,Linearity!C653,NA())</f>
        <v>#N/A</v>
      </c>
      <c r="D653" s="1" t="e">
        <f>IF($J653=TRUE,Linearity!D653,NA())</f>
        <v>#N/A</v>
      </c>
      <c r="E653" s="1" t="e">
        <f>IF($J653=TRUE,Linearity!E653,NA())</f>
        <v>#N/A</v>
      </c>
      <c r="F653" s="1">
        <f>IF(AND($J653=TRUE,Linearity!F653&lt;&gt;0,Linearity!G653&lt;&gt;0),Linearity!F653,-25)</f>
        <v>-25</v>
      </c>
      <c r="G653" s="1">
        <f>IF(AND($J653=TRUE,Linearity!F653&lt;&gt;0,Linearity!G653&lt;&gt;0),Linearity!G653,-25)</f>
        <v>-25</v>
      </c>
      <c r="H653" s="1">
        <f>IF(AND($J653=TRUE,Linearity!F653&lt;&gt;0,Linearity!G653&lt;&gt;0),Linearity!H653,-25)</f>
        <v>-25</v>
      </c>
      <c r="I653" s="1">
        <f>IF(AND($J653=TRUE,Linearity!F653&lt;&gt;0,Linearity!G653&lt;&gt;0),Linearity!I653,-25)</f>
        <v>-25</v>
      </c>
      <c r="J653" t="b">
        <f>IF(Linearity!J653&lt;&gt;0,TRUE,FALSE)</f>
        <v>0</v>
      </c>
    </row>
    <row r="654" spans="1:10" x14ac:dyDescent="0.25">
      <c r="A654" s="1" t="e">
        <f>IF($J654=TRUE,Linearity!A654,NA())</f>
        <v>#N/A</v>
      </c>
      <c r="B654" s="1" t="e">
        <f>IF($J654=TRUE,Linearity!B654,NA())</f>
        <v>#N/A</v>
      </c>
      <c r="C654" s="1" t="e">
        <f>IF($J654=TRUE,Linearity!C654,NA())</f>
        <v>#N/A</v>
      </c>
      <c r="D654" s="1" t="e">
        <f>IF($J654=TRUE,Linearity!D654,NA())</f>
        <v>#N/A</v>
      </c>
      <c r="E654" s="1" t="e">
        <f>IF($J654=TRUE,Linearity!E654,NA())</f>
        <v>#N/A</v>
      </c>
      <c r="F654" s="1">
        <f>IF(AND($J654=TRUE,Linearity!F654&lt;&gt;0,Linearity!G654&lt;&gt;0),Linearity!F654,-25)</f>
        <v>-25</v>
      </c>
      <c r="G654" s="1">
        <f>IF(AND($J654=TRUE,Linearity!F654&lt;&gt;0,Linearity!G654&lt;&gt;0),Linearity!G654,-25)</f>
        <v>-25</v>
      </c>
      <c r="H654" s="1">
        <f>IF(AND($J654=TRUE,Linearity!F654&lt;&gt;0,Linearity!G654&lt;&gt;0),Linearity!H654,-25)</f>
        <v>-25</v>
      </c>
      <c r="I654" s="1">
        <f>IF(AND($J654=TRUE,Linearity!F654&lt;&gt;0,Linearity!G654&lt;&gt;0),Linearity!I654,-25)</f>
        <v>-25</v>
      </c>
      <c r="J654" t="b">
        <f>IF(Linearity!J654&lt;&gt;0,TRUE,FALSE)</f>
        <v>0</v>
      </c>
    </row>
    <row r="655" spans="1:10" x14ac:dyDescent="0.25">
      <c r="A655" s="1" t="e">
        <f>IF($J655=TRUE,Linearity!A655,NA())</f>
        <v>#N/A</v>
      </c>
      <c r="B655" s="1" t="e">
        <f>IF($J655=TRUE,Linearity!B655,NA())</f>
        <v>#N/A</v>
      </c>
      <c r="C655" s="1" t="e">
        <f>IF($J655=TRUE,Linearity!C655,NA())</f>
        <v>#N/A</v>
      </c>
      <c r="D655" s="1" t="e">
        <f>IF($J655=TRUE,Linearity!D655,NA())</f>
        <v>#N/A</v>
      </c>
      <c r="E655" s="1" t="e">
        <f>IF($J655=TRUE,Linearity!E655,NA())</f>
        <v>#N/A</v>
      </c>
      <c r="F655" s="1">
        <f>IF(AND($J655=TRUE,Linearity!F655&lt;&gt;0,Linearity!G655&lt;&gt;0),Linearity!F655,-25)</f>
        <v>-25</v>
      </c>
      <c r="G655" s="1">
        <f>IF(AND($J655=TRUE,Linearity!F655&lt;&gt;0,Linearity!G655&lt;&gt;0),Linearity!G655,-25)</f>
        <v>-25</v>
      </c>
      <c r="H655" s="1">
        <f>IF(AND($J655=TRUE,Linearity!F655&lt;&gt;0,Linearity!G655&lt;&gt;0),Linearity!H655,-25)</f>
        <v>-25</v>
      </c>
      <c r="I655" s="1">
        <f>IF(AND($J655=TRUE,Linearity!F655&lt;&gt;0,Linearity!G655&lt;&gt;0),Linearity!I655,-25)</f>
        <v>-25</v>
      </c>
      <c r="J655" t="b">
        <f>IF(Linearity!J655&lt;&gt;0,TRUE,FALSE)</f>
        <v>0</v>
      </c>
    </row>
    <row r="656" spans="1:10" x14ac:dyDescent="0.25">
      <c r="A656" s="1" t="e">
        <f>IF($J656=TRUE,Linearity!A656,NA())</f>
        <v>#N/A</v>
      </c>
      <c r="B656" s="1" t="e">
        <f>IF($J656=TRUE,Linearity!B656,NA())</f>
        <v>#N/A</v>
      </c>
      <c r="C656" s="1" t="e">
        <f>IF($J656=TRUE,Linearity!C656,NA())</f>
        <v>#N/A</v>
      </c>
      <c r="D656" s="1" t="e">
        <f>IF($J656=TRUE,Linearity!D656,NA())</f>
        <v>#N/A</v>
      </c>
      <c r="E656" s="1" t="e">
        <f>IF($J656=TRUE,Linearity!E656,NA())</f>
        <v>#N/A</v>
      </c>
      <c r="F656" s="1">
        <f>IF(AND($J656=TRUE,Linearity!F656&lt;&gt;0,Linearity!G656&lt;&gt;0),Linearity!F656,-25)</f>
        <v>-25</v>
      </c>
      <c r="G656" s="1">
        <f>IF(AND($J656=TRUE,Linearity!F656&lt;&gt;0,Linearity!G656&lt;&gt;0),Linearity!G656,-25)</f>
        <v>-25</v>
      </c>
      <c r="H656" s="1">
        <f>IF(AND($J656=TRUE,Linearity!F656&lt;&gt;0,Linearity!G656&lt;&gt;0),Linearity!H656,-25)</f>
        <v>-25</v>
      </c>
      <c r="I656" s="1">
        <f>IF(AND($J656=TRUE,Linearity!F656&lt;&gt;0,Linearity!G656&lt;&gt;0),Linearity!I656,-25)</f>
        <v>-25</v>
      </c>
      <c r="J656" t="b">
        <f>IF(Linearity!J656&lt;&gt;0,TRUE,FALSE)</f>
        <v>0</v>
      </c>
    </row>
    <row r="657" spans="1:10" x14ac:dyDescent="0.25">
      <c r="A657" s="1" t="e">
        <f>IF($J657=TRUE,Linearity!A657,NA())</f>
        <v>#N/A</v>
      </c>
      <c r="B657" s="1" t="e">
        <f>IF($J657=TRUE,Linearity!B657,NA())</f>
        <v>#N/A</v>
      </c>
      <c r="C657" s="1" t="e">
        <f>IF($J657=TRUE,Linearity!C657,NA())</f>
        <v>#N/A</v>
      </c>
      <c r="D657" s="1" t="e">
        <f>IF($J657=TRUE,Linearity!D657,NA())</f>
        <v>#N/A</v>
      </c>
      <c r="E657" s="1" t="e">
        <f>IF($J657=TRUE,Linearity!E657,NA())</f>
        <v>#N/A</v>
      </c>
      <c r="F657" s="1">
        <f>IF(AND($J657=TRUE,Linearity!F657&lt;&gt;0,Linearity!G657&lt;&gt;0),Linearity!F657,-25)</f>
        <v>-25</v>
      </c>
      <c r="G657" s="1">
        <f>IF(AND($J657=TRUE,Linearity!F657&lt;&gt;0,Linearity!G657&lt;&gt;0),Linearity!G657,-25)</f>
        <v>-25</v>
      </c>
      <c r="H657" s="1">
        <f>IF(AND($J657=TRUE,Linearity!F657&lt;&gt;0,Linearity!G657&lt;&gt;0),Linearity!H657,-25)</f>
        <v>-25</v>
      </c>
      <c r="I657" s="1">
        <f>IF(AND($J657=TRUE,Linearity!F657&lt;&gt;0,Linearity!G657&lt;&gt;0),Linearity!I657,-25)</f>
        <v>-25</v>
      </c>
      <c r="J657" t="b">
        <f>IF(Linearity!J657&lt;&gt;0,TRUE,FALSE)</f>
        <v>0</v>
      </c>
    </row>
    <row r="658" spans="1:10" x14ac:dyDescent="0.25">
      <c r="A658" s="1" t="e">
        <f>IF($J658=TRUE,Linearity!A658,NA())</f>
        <v>#N/A</v>
      </c>
      <c r="B658" s="1" t="e">
        <f>IF($J658=TRUE,Linearity!B658,NA())</f>
        <v>#N/A</v>
      </c>
      <c r="C658" s="1" t="e">
        <f>IF($J658=TRUE,Linearity!C658,NA())</f>
        <v>#N/A</v>
      </c>
      <c r="D658" s="1" t="e">
        <f>IF($J658=TRUE,Linearity!D658,NA())</f>
        <v>#N/A</v>
      </c>
      <c r="E658" s="1" t="e">
        <f>IF($J658=TRUE,Linearity!E658,NA())</f>
        <v>#N/A</v>
      </c>
      <c r="F658" s="1">
        <f>IF(AND($J658=TRUE,Linearity!F658&lt;&gt;0,Linearity!G658&lt;&gt;0),Linearity!F658,-25)</f>
        <v>-25</v>
      </c>
      <c r="G658" s="1">
        <f>IF(AND($J658=TRUE,Linearity!F658&lt;&gt;0,Linearity!G658&lt;&gt;0),Linearity!G658,-25)</f>
        <v>-25</v>
      </c>
      <c r="H658" s="1">
        <f>IF(AND($J658=TRUE,Linearity!F658&lt;&gt;0,Linearity!G658&lt;&gt;0),Linearity!H658,-25)</f>
        <v>-25</v>
      </c>
      <c r="I658" s="1">
        <f>IF(AND($J658=TRUE,Linearity!F658&lt;&gt;0,Linearity!G658&lt;&gt;0),Linearity!I658,-25)</f>
        <v>-25</v>
      </c>
      <c r="J658" t="b">
        <f>IF(Linearity!J658&lt;&gt;0,TRUE,FALSE)</f>
        <v>0</v>
      </c>
    </row>
    <row r="659" spans="1:10" x14ac:dyDescent="0.25">
      <c r="A659" s="1" t="e">
        <f>IF($J659=TRUE,Linearity!A659,NA())</f>
        <v>#N/A</v>
      </c>
      <c r="B659" s="1" t="e">
        <f>IF($J659=TRUE,Linearity!B659,NA())</f>
        <v>#N/A</v>
      </c>
      <c r="C659" s="1" t="e">
        <f>IF($J659=TRUE,Linearity!C659,NA())</f>
        <v>#N/A</v>
      </c>
      <c r="D659" s="1" t="e">
        <f>IF($J659=TRUE,Linearity!D659,NA())</f>
        <v>#N/A</v>
      </c>
      <c r="E659" s="1" t="e">
        <f>IF($J659=TRUE,Linearity!E659,NA())</f>
        <v>#N/A</v>
      </c>
      <c r="F659" s="1">
        <f>IF(AND($J659=TRUE,Linearity!F659&lt;&gt;0,Linearity!G659&lt;&gt;0),Linearity!F659,-25)</f>
        <v>-25</v>
      </c>
      <c r="G659" s="1">
        <f>IF(AND($J659=TRUE,Linearity!F659&lt;&gt;0,Linearity!G659&lt;&gt;0),Linearity!G659,-25)</f>
        <v>-25</v>
      </c>
      <c r="H659" s="1">
        <f>IF(AND($J659=TRUE,Linearity!F659&lt;&gt;0,Linearity!G659&lt;&gt;0),Linearity!H659,-25)</f>
        <v>-25</v>
      </c>
      <c r="I659" s="1">
        <f>IF(AND($J659=TRUE,Linearity!F659&lt;&gt;0,Linearity!G659&lt;&gt;0),Linearity!I659,-25)</f>
        <v>-25</v>
      </c>
      <c r="J659" t="b">
        <f>IF(Linearity!J659&lt;&gt;0,TRUE,FALSE)</f>
        <v>0</v>
      </c>
    </row>
    <row r="660" spans="1:10" x14ac:dyDescent="0.25">
      <c r="A660" s="1" t="e">
        <f>IF($J660=TRUE,Linearity!A660,NA())</f>
        <v>#N/A</v>
      </c>
      <c r="B660" s="1" t="e">
        <f>IF($J660=TRUE,Linearity!B660,NA())</f>
        <v>#N/A</v>
      </c>
      <c r="C660" s="1" t="e">
        <f>IF($J660=TRUE,Linearity!C660,NA())</f>
        <v>#N/A</v>
      </c>
      <c r="D660" s="1" t="e">
        <f>IF($J660=TRUE,Linearity!D660,NA())</f>
        <v>#N/A</v>
      </c>
      <c r="E660" s="1" t="e">
        <f>IF($J660=TRUE,Linearity!E660,NA())</f>
        <v>#N/A</v>
      </c>
      <c r="F660" s="1">
        <f>IF(AND($J660=TRUE,Linearity!F660&lt;&gt;0,Linearity!G660&lt;&gt;0),Linearity!F660,-25)</f>
        <v>-25</v>
      </c>
      <c r="G660" s="1">
        <f>IF(AND($J660=TRUE,Linearity!F660&lt;&gt;0,Linearity!G660&lt;&gt;0),Linearity!G660,-25)</f>
        <v>-25</v>
      </c>
      <c r="H660" s="1">
        <f>IF(AND($J660=TRUE,Linearity!F660&lt;&gt;0,Linearity!G660&lt;&gt;0),Linearity!H660,-25)</f>
        <v>-25</v>
      </c>
      <c r="I660" s="1">
        <f>IF(AND($J660=TRUE,Linearity!F660&lt;&gt;0,Linearity!G660&lt;&gt;0),Linearity!I660,-25)</f>
        <v>-25</v>
      </c>
      <c r="J660" t="b">
        <f>IF(Linearity!J660&lt;&gt;0,TRUE,FALSE)</f>
        <v>0</v>
      </c>
    </row>
    <row r="661" spans="1:10" x14ac:dyDescent="0.25">
      <c r="A661" s="1" t="e">
        <f>IF($J661=TRUE,Linearity!A661,NA())</f>
        <v>#N/A</v>
      </c>
      <c r="B661" s="1" t="e">
        <f>IF($J661=TRUE,Linearity!B661,NA())</f>
        <v>#N/A</v>
      </c>
      <c r="C661" s="1" t="e">
        <f>IF($J661=TRUE,Linearity!C661,NA())</f>
        <v>#N/A</v>
      </c>
      <c r="D661" s="1" t="e">
        <f>IF($J661=TRUE,Linearity!D661,NA())</f>
        <v>#N/A</v>
      </c>
      <c r="E661" s="1" t="e">
        <f>IF($J661=TRUE,Linearity!E661,NA())</f>
        <v>#N/A</v>
      </c>
      <c r="F661" s="1">
        <f>IF(AND($J661=TRUE,Linearity!F661&lt;&gt;0,Linearity!G661&lt;&gt;0),Linearity!F661,-25)</f>
        <v>-25</v>
      </c>
      <c r="G661" s="1">
        <f>IF(AND($J661=TRUE,Linearity!F661&lt;&gt;0,Linearity!G661&lt;&gt;0),Linearity!G661,-25)</f>
        <v>-25</v>
      </c>
      <c r="H661" s="1">
        <f>IF(AND($J661=TRUE,Linearity!F661&lt;&gt;0,Linearity!G661&lt;&gt;0),Linearity!H661,-25)</f>
        <v>-25</v>
      </c>
      <c r="I661" s="1">
        <f>IF(AND($J661=TRUE,Linearity!F661&lt;&gt;0,Linearity!G661&lt;&gt;0),Linearity!I661,-25)</f>
        <v>-25</v>
      </c>
      <c r="J661" t="b">
        <f>IF(Linearity!J661&lt;&gt;0,TRUE,FALSE)</f>
        <v>0</v>
      </c>
    </row>
    <row r="662" spans="1:10" x14ac:dyDescent="0.25">
      <c r="A662" s="1" t="e">
        <f>IF($J662=TRUE,Linearity!A662,NA())</f>
        <v>#N/A</v>
      </c>
      <c r="B662" s="1" t="e">
        <f>IF($J662=TRUE,Linearity!B662,NA())</f>
        <v>#N/A</v>
      </c>
      <c r="C662" s="1" t="e">
        <f>IF($J662=TRUE,Linearity!C662,NA())</f>
        <v>#N/A</v>
      </c>
      <c r="D662" s="1" t="e">
        <f>IF($J662=TRUE,Linearity!D662,NA())</f>
        <v>#N/A</v>
      </c>
      <c r="E662" s="1" t="e">
        <f>IF($J662=TRUE,Linearity!E662,NA())</f>
        <v>#N/A</v>
      </c>
      <c r="F662" s="1">
        <f>IF(AND($J662=TRUE,Linearity!F662&lt;&gt;0,Linearity!G662&lt;&gt;0),Linearity!F662,-25)</f>
        <v>-25</v>
      </c>
      <c r="G662" s="1">
        <f>IF(AND($J662=TRUE,Linearity!F662&lt;&gt;0,Linearity!G662&lt;&gt;0),Linearity!G662,-25)</f>
        <v>-25</v>
      </c>
      <c r="H662" s="1">
        <f>IF(AND($J662=TRUE,Linearity!F662&lt;&gt;0,Linearity!G662&lt;&gt;0),Linearity!H662,-25)</f>
        <v>-25</v>
      </c>
      <c r="I662" s="1">
        <f>IF(AND($J662=TRUE,Linearity!F662&lt;&gt;0,Linearity!G662&lt;&gt;0),Linearity!I662,-25)</f>
        <v>-25</v>
      </c>
      <c r="J662" t="b">
        <f>IF(Linearity!J662&lt;&gt;0,TRUE,FALSE)</f>
        <v>0</v>
      </c>
    </row>
    <row r="663" spans="1:10" x14ac:dyDescent="0.25">
      <c r="A663" s="1" t="e">
        <f>IF($J663=TRUE,Linearity!A663,NA())</f>
        <v>#N/A</v>
      </c>
      <c r="B663" s="1" t="e">
        <f>IF($J663=TRUE,Linearity!B663,NA())</f>
        <v>#N/A</v>
      </c>
      <c r="C663" s="1" t="e">
        <f>IF($J663=TRUE,Linearity!C663,NA())</f>
        <v>#N/A</v>
      </c>
      <c r="D663" s="1" t="e">
        <f>IF($J663=TRUE,Linearity!D663,NA())</f>
        <v>#N/A</v>
      </c>
      <c r="E663" s="1" t="e">
        <f>IF($J663=TRUE,Linearity!E663,NA())</f>
        <v>#N/A</v>
      </c>
      <c r="F663" s="1">
        <f>IF(AND($J663=TRUE,Linearity!F663&lt;&gt;0,Linearity!G663&lt;&gt;0),Linearity!F663,-25)</f>
        <v>-25</v>
      </c>
      <c r="G663" s="1">
        <f>IF(AND($J663=TRUE,Linearity!F663&lt;&gt;0,Linearity!G663&lt;&gt;0),Linearity!G663,-25)</f>
        <v>-25</v>
      </c>
      <c r="H663" s="1">
        <f>IF(AND($J663=TRUE,Linearity!F663&lt;&gt;0,Linearity!G663&lt;&gt;0),Linearity!H663,-25)</f>
        <v>-25</v>
      </c>
      <c r="I663" s="1">
        <f>IF(AND($J663=TRUE,Linearity!F663&lt;&gt;0,Linearity!G663&lt;&gt;0),Linearity!I663,-25)</f>
        <v>-25</v>
      </c>
      <c r="J663" t="b">
        <f>IF(Linearity!J663&lt;&gt;0,TRUE,FALSE)</f>
        <v>0</v>
      </c>
    </row>
    <row r="664" spans="1:10" x14ac:dyDescent="0.25">
      <c r="A664" s="1" t="e">
        <f>IF($J664=TRUE,Linearity!A664,NA())</f>
        <v>#N/A</v>
      </c>
      <c r="B664" s="1" t="e">
        <f>IF($J664=TRUE,Linearity!B664,NA())</f>
        <v>#N/A</v>
      </c>
      <c r="C664" s="1" t="e">
        <f>IF($J664=TRUE,Linearity!C664,NA())</f>
        <v>#N/A</v>
      </c>
      <c r="D664" s="1" t="e">
        <f>IF($J664=TRUE,Linearity!D664,NA())</f>
        <v>#N/A</v>
      </c>
      <c r="E664" s="1" t="e">
        <f>IF($J664=TRUE,Linearity!E664,NA())</f>
        <v>#N/A</v>
      </c>
      <c r="F664" s="1">
        <f>IF(AND($J664=TRUE,Linearity!F664&lt;&gt;0,Linearity!G664&lt;&gt;0),Linearity!F664,-25)</f>
        <v>-25</v>
      </c>
      <c r="G664" s="1">
        <f>IF(AND($J664=TRUE,Linearity!F664&lt;&gt;0,Linearity!G664&lt;&gt;0),Linearity!G664,-25)</f>
        <v>-25</v>
      </c>
      <c r="H664" s="1">
        <f>IF(AND($J664=TRUE,Linearity!F664&lt;&gt;0,Linearity!G664&lt;&gt;0),Linearity!H664,-25)</f>
        <v>-25</v>
      </c>
      <c r="I664" s="1">
        <f>IF(AND($J664=TRUE,Linearity!F664&lt;&gt;0,Linearity!G664&lt;&gt;0),Linearity!I664,-25)</f>
        <v>-25</v>
      </c>
      <c r="J664" t="b">
        <f>IF(Linearity!J664&lt;&gt;0,TRUE,FALSE)</f>
        <v>0</v>
      </c>
    </row>
    <row r="665" spans="1:10" x14ac:dyDescent="0.25">
      <c r="A665" s="1" t="e">
        <f>IF($J665=TRUE,Linearity!A665,NA())</f>
        <v>#N/A</v>
      </c>
      <c r="B665" s="1" t="e">
        <f>IF($J665=TRUE,Linearity!B665,NA())</f>
        <v>#N/A</v>
      </c>
      <c r="C665" s="1" t="e">
        <f>IF($J665=TRUE,Linearity!C665,NA())</f>
        <v>#N/A</v>
      </c>
      <c r="D665" s="1" t="e">
        <f>IF($J665=TRUE,Linearity!D665,NA())</f>
        <v>#N/A</v>
      </c>
      <c r="E665" s="1" t="e">
        <f>IF($J665=TRUE,Linearity!E665,NA())</f>
        <v>#N/A</v>
      </c>
      <c r="F665" s="1">
        <f>IF(AND($J665=TRUE,Linearity!F665&lt;&gt;0,Linearity!G665&lt;&gt;0),Linearity!F665,-25)</f>
        <v>-25</v>
      </c>
      <c r="G665" s="1">
        <f>IF(AND($J665=TRUE,Linearity!F665&lt;&gt;0,Linearity!G665&lt;&gt;0),Linearity!G665,-25)</f>
        <v>-25</v>
      </c>
      <c r="H665" s="1">
        <f>IF(AND($J665=TRUE,Linearity!F665&lt;&gt;0,Linearity!G665&lt;&gt;0),Linearity!H665,-25)</f>
        <v>-25</v>
      </c>
      <c r="I665" s="1">
        <f>IF(AND($J665=TRUE,Linearity!F665&lt;&gt;0,Linearity!G665&lt;&gt;0),Linearity!I665,-25)</f>
        <v>-25</v>
      </c>
      <c r="J665" t="b">
        <f>IF(Linearity!J665&lt;&gt;0,TRUE,FALSE)</f>
        <v>0</v>
      </c>
    </row>
    <row r="666" spans="1:10" x14ac:dyDescent="0.25">
      <c r="A666" s="1" t="e">
        <f>IF($J666=TRUE,Linearity!A666,NA())</f>
        <v>#N/A</v>
      </c>
      <c r="B666" s="1" t="e">
        <f>IF($J666=TRUE,Linearity!B666,NA())</f>
        <v>#N/A</v>
      </c>
      <c r="C666" s="1" t="e">
        <f>IF($J666=TRUE,Linearity!C666,NA())</f>
        <v>#N/A</v>
      </c>
      <c r="D666" s="1" t="e">
        <f>IF($J666=TRUE,Linearity!D666,NA())</f>
        <v>#N/A</v>
      </c>
      <c r="E666" s="1" t="e">
        <f>IF($J666=TRUE,Linearity!E666,NA())</f>
        <v>#N/A</v>
      </c>
      <c r="F666" s="1">
        <f>IF(AND($J666=TRUE,Linearity!F666&lt;&gt;0,Linearity!G666&lt;&gt;0),Linearity!F666,-25)</f>
        <v>-25</v>
      </c>
      <c r="G666" s="1">
        <f>IF(AND($J666=TRUE,Linearity!F666&lt;&gt;0,Linearity!G666&lt;&gt;0),Linearity!G666,-25)</f>
        <v>-25</v>
      </c>
      <c r="H666" s="1">
        <f>IF(AND($J666=TRUE,Linearity!F666&lt;&gt;0,Linearity!G666&lt;&gt;0),Linearity!H666,-25)</f>
        <v>-25</v>
      </c>
      <c r="I666" s="1">
        <f>IF(AND($J666=TRUE,Linearity!F666&lt;&gt;0,Linearity!G666&lt;&gt;0),Linearity!I666,-25)</f>
        <v>-25</v>
      </c>
      <c r="J666" t="b">
        <f>IF(Linearity!J666&lt;&gt;0,TRUE,FALSE)</f>
        <v>0</v>
      </c>
    </row>
    <row r="667" spans="1:10" x14ac:dyDescent="0.25">
      <c r="A667" s="1" t="e">
        <f>IF($J667=TRUE,Linearity!A667,NA())</f>
        <v>#N/A</v>
      </c>
      <c r="B667" s="1" t="e">
        <f>IF($J667=TRUE,Linearity!B667,NA())</f>
        <v>#N/A</v>
      </c>
      <c r="C667" s="1" t="e">
        <f>IF($J667=TRUE,Linearity!C667,NA())</f>
        <v>#N/A</v>
      </c>
      <c r="D667" s="1" t="e">
        <f>IF($J667=TRUE,Linearity!D667,NA())</f>
        <v>#N/A</v>
      </c>
      <c r="E667" s="1" t="e">
        <f>IF($J667=TRUE,Linearity!E667,NA())</f>
        <v>#N/A</v>
      </c>
      <c r="F667" s="1">
        <f>IF(AND($J667=TRUE,Linearity!F667&lt;&gt;0,Linearity!G667&lt;&gt;0),Linearity!F667,-25)</f>
        <v>-25</v>
      </c>
      <c r="G667" s="1">
        <f>IF(AND($J667=TRUE,Linearity!F667&lt;&gt;0,Linearity!G667&lt;&gt;0),Linearity!G667,-25)</f>
        <v>-25</v>
      </c>
      <c r="H667" s="1">
        <f>IF(AND($J667=TRUE,Linearity!F667&lt;&gt;0,Linearity!G667&lt;&gt;0),Linearity!H667,-25)</f>
        <v>-25</v>
      </c>
      <c r="I667" s="1">
        <f>IF(AND($J667=TRUE,Linearity!F667&lt;&gt;0,Linearity!G667&lt;&gt;0),Linearity!I667,-25)</f>
        <v>-25</v>
      </c>
      <c r="J667" t="b">
        <f>IF(Linearity!J667&lt;&gt;0,TRUE,FALSE)</f>
        <v>0</v>
      </c>
    </row>
    <row r="668" spans="1:10" x14ac:dyDescent="0.25">
      <c r="A668" s="1" t="e">
        <f>IF($J668=TRUE,Linearity!A668,NA())</f>
        <v>#N/A</v>
      </c>
      <c r="B668" s="1" t="e">
        <f>IF($J668=TRUE,Linearity!B668,NA())</f>
        <v>#N/A</v>
      </c>
      <c r="C668" s="1" t="e">
        <f>IF($J668=TRUE,Linearity!C668,NA())</f>
        <v>#N/A</v>
      </c>
      <c r="D668" s="1" t="e">
        <f>IF($J668=TRUE,Linearity!D668,NA())</f>
        <v>#N/A</v>
      </c>
      <c r="E668" s="1" t="e">
        <f>IF($J668=TRUE,Linearity!E668,NA())</f>
        <v>#N/A</v>
      </c>
      <c r="F668" s="1">
        <f>IF(AND($J668=TRUE,Linearity!F668&lt;&gt;0,Linearity!G668&lt;&gt;0),Linearity!F668,-25)</f>
        <v>-25</v>
      </c>
      <c r="G668" s="1">
        <f>IF(AND($J668=TRUE,Linearity!F668&lt;&gt;0,Linearity!G668&lt;&gt;0),Linearity!G668,-25)</f>
        <v>-25</v>
      </c>
      <c r="H668" s="1">
        <f>IF(AND($J668=TRUE,Linearity!F668&lt;&gt;0,Linearity!G668&lt;&gt;0),Linearity!H668,-25)</f>
        <v>-25</v>
      </c>
      <c r="I668" s="1">
        <f>IF(AND($J668=TRUE,Linearity!F668&lt;&gt;0,Linearity!G668&lt;&gt;0),Linearity!I668,-25)</f>
        <v>-25</v>
      </c>
      <c r="J668" t="b">
        <f>IF(Linearity!J668&lt;&gt;0,TRUE,FALSE)</f>
        <v>0</v>
      </c>
    </row>
    <row r="669" spans="1:10" x14ac:dyDescent="0.25">
      <c r="A669" s="1" t="e">
        <f>IF($J669=TRUE,Linearity!A669,NA())</f>
        <v>#N/A</v>
      </c>
      <c r="B669" s="1" t="e">
        <f>IF($J669=TRUE,Linearity!B669,NA())</f>
        <v>#N/A</v>
      </c>
      <c r="C669" s="1" t="e">
        <f>IF($J669=TRUE,Linearity!C669,NA())</f>
        <v>#N/A</v>
      </c>
      <c r="D669" s="1" t="e">
        <f>IF($J669=TRUE,Linearity!D669,NA())</f>
        <v>#N/A</v>
      </c>
      <c r="E669" s="1" t="e">
        <f>IF($J669=TRUE,Linearity!E669,NA())</f>
        <v>#N/A</v>
      </c>
      <c r="F669" s="1">
        <f>IF(AND($J669=TRUE,Linearity!F669&lt;&gt;0,Linearity!G669&lt;&gt;0),Linearity!F669,-25)</f>
        <v>-25</v>
      </c>
      <c r="G669" s="1">
        <f>IF(AND($J669=TRUE,Linearity!F669&lt;&gt;0,Linearity!G669&lt;&gt;0),Linearity!G669,-25)</f>
        <v>-25</v>
      </c>
      <c r="H669" s="1">
        <f>IF(AND($J669=TRUE,Linearity!F669&lt;&gt;0,Linearity!G669&lt;&gt;0),Linearity!H669,-25)</f>
        <v>-25</v>
      </c>
      <c r="I669" s="1">
        <f>IF(AND($J669=TRUE,Linearity!F669&lt;&gt;0,Linearity!G669&lt;&gt;0),Linearity!I669,-25)</f>
        <v>-25</v>
      </c>
      <c r="J669" t="b">
        <f>IF(Linearity!J669&lt;&gt;0,TRUE,FALSE)</f>
        <v>0</v>
      </c>
    </row>
    <row r="670" spans="1:10" x14ac:dyDescent="0.25">
      <c r="A670" s="1" t="e">
        <f>IF($J670=TRUE,Linearity!A670,NA())</f>
        <v>#N/A</v>
      </c>
      <c r="B670" s="1" t="e">
        <f>IF($J670=TRUE,Linearity!B670,NA())</f>
        <v>#N/A</v>
      </c>
      <c r="C670" s="1" t="e">
        <f>IF($J670=TRUE,Linearity!C670,NA())</f>
        <v>#N/A</v>
      </c>
      <c r="D670" s="1" t="e">
        <f>IF($J670=TRUE,Linearity!D670,NA())</f>
        <v>#N/A</v>
      </c>
      <c r="E670" s="1" t="e">
        <f>IF($J670=TRUE,Linearity!E670,NA())</f>
        <v>#N/A</v>
      </c>
      <c r="F670" s="1">
        <f>IF(AND($J670=TRUE,Linearity!F670&lt;&gt;0,Linearity!G670&lt;&gt;0),Linearity!F670,-25)</f>
        <v>-25</v>
      </c>
      <c r="G670" s="1">
        <f>IF(AND($J670=TRUE,Linearity!F670&lt;&gt;0,Linearity!G670&lt;&gt;0),Linearity!G670,-25)</f>
        <v>-25</v>
      </c>
      <c r="H670" s="1">
        <f>IF(AND($J670=TRUE,Linearity!F670&lt;&gt;0,Linearity!G670&lt;&gt;0),Linearity!H670,-25)</f>
        <v>-25</v>
      </c>
      <c r="I670" s="1">
        <f>IF(AND($J670=TRUE,Linearity!F670&lt;&gt;0,Linearity!G670&lt;&gt;0),Linearity!I670,-25)</f>
        <v>-25</v>
      </c>
      <c r="J670" t="b">
        <f>IF(Linearity!J670&lt;&gt;0,TRUE,FALSE)</f>
        <v>0</v>
      </c>
    </row>
    <row r="671" spans="1:10" x14ac:dyDescent="0.25">
      <c r="A671" s="1" t="e">
        <f>IF($J671=TRUE,Linearity!A671,NA())</f>
        <v>#N/A</v>
      </c>
      <c r="B671" s="1" t="e">
        <f>IF($J671=TRUE,Linearity!B671,NA())</f>
        <v>#N/A</v>
      </c>
      <c r="C671" s="1" t="e">
        <f>IF($J671=TRUE,Linearity!C671,NA())</f>
        <v>#N/A</v>
      </c>
      <c r="D671" s="1" t="e">
        <f>IF($J671=TRUE,Linearity!D671,NA())</f>
        <v>#N/A</v>
      </c>
      <c r="E671" s="1" t="e">
        <f>IF($J671=TRUE,Linearity!E671,NA())</f>
        <v>#N/A</v>
      </c>
      <c r="F671" s="1">
        <f>IF(AND($J671=TRUE,Linearity!F671&lt;&gt;0,Linearity!G671&lt;&gt;0),Linearity!F671,-25)</f>
        <v>-25</v>
      </c>
      <c r="G671" s="1">
        <f>IF(AND($J671=TRUE,Linearity!F671&lt;&gt;0,Linearity!G671&lt;&gt;0),Linearity!G671,-25)</f>
        <v>-25</v>
      </c>
      <c r="H671" s="1">
        <f>IF(AND($J671=TRUE,Linearity!F671&lt;&gt;0,Linearity!G671&lt;&gt;0),Linearity!H671,-25)</f>
        <v>-25</v>
      </c>
      <c r="I671" s="1">
        <f>IF(AND($J671=TRUE,Linearity!F671&lt;&gt;0,Linearity!G671&lt;&gt;0),Linearity!I671,-25)</f>
        <v>-25</v>
      </c>
      <c r="J671" t="b">
        <f>IF(Linearity!J671&lt;&gt;0,TRUE,FALSE)</f>
        <v>0</v>
      </c>
    </row>
    <row r="672" spans="1:10" x14ac:dyDescent="0.25">
      <c r="A672" s="1" t="e">
        <f>IF($J672=TRUE,Linearity!A672,NA())</f>
        <v>#N/A</v>
      </c>
      <c r="B672" s="1" t="e">
        <f>IF($J672=TRUE,Linearity!B672,NA())</f>
        <v>#N/A</v>
      </c>
      <c r="C672" s="1" t="e">
        <f>IF($J672=TRUE,Linearity!C672,NA())</f>
        <v>#N/A</v>
      </c>
      <c r="D672" s="1" t="e">
        <f>IF($J672=TRUE,Linearity!D672,NA())</f>
        <v>#N/A</v>
      </c>
      <c r="E672" s="1" t="e">
        <f>IF($J672=TRUE,Linearity!E672,NA())</f>
        <v>#N/A</v>
      </c>
      <c r="F672" s="1">
        <f>IF(AND($J672=TRUE,Linearity!F672&lt;&gt;0,Linearity!G672&lt;&gt;0),Linearity!F672,-25)</f>
        <v>-25</v>
      </c>
      <c r="G672" s="1">
        <f>IF(AND($J672=TRUE,Linearity!F672&lt;&gt;0,Linearity!G672&lt;&gt;0),Linearity!G672,-25)</f>
        <v>-25</v>
      </c>
      <c r="H672" s="1">
        <f>IF(AND($J672=TRUE,Linearity!F672&lt;&gt;0,Linearity!G672&lt;&gt;0),Linearity!H672,-25)</f>
        <v>-25</v>
      </c>
      <c r="I672" s="1">
        <f>IF(AND($J672=TRUE,Linearity!F672&lt;&gt;0,Linearity!G672&lt;&gt;0),Linearity!I672,-25)</f>
        <v>-25</v>
      </c>
      <c r="J672" t="b">
        <f>IF(Linearity!J672&lt;&gt;0,TRUE,FALSE)</f>
        <v>0</v>
      </c>
    </row>
    <row r="673" spans="1:10" x14ac:dyDescent="0.25">
      <c r="A673" s="1" t="e">
        <f>IF($J673=TRUE,Linearity!A673,NA())</f>
        <v>#N/A</v>
      </c>
      <c r="B673" s="1" t="e">
        <f>IF($J673=TRUE,Linearity!B673,NA())</f>
        <v>#N/A</v>
      </c>
      <c r="C673" s="1" t="e">
        <f>IF($J673=TRUE,Linearity!C673,NA())</f>
        <v>#N/A</v>
      </c>
      <c r="D673" s="1" t="e">
        <f>IF($J673=TRUE,Linearity!D673,NA())</f>
        <v>#N/A</v>
      </c>
      <c r="E673" s="1" t="e">
        <f>IF($J673=TRUE,Linearity!E673,NA())</f>
        <v>#N/A</v>
      </c>
      <c r="F673" s="1">
        <f>IF(AND($J673=TRUE,Linearity!F673&lt;&gt;0,Linearity!G673&lt;&gt;0),Linearity!F673,-25)</f>
        <v>-25</v>
      </c>
      <c r="G673" s="1">
        <f>IF(AND($J673=TRUE,Linearity!F673&lt;&gt;0,Linearity!G673&lt;&gt;0),Linearity!G673,-25)</f>
        <v>-25</v>
      </c>
      <c r="H673" s="1">
        <f>IF(AND($J673=TRUE,Linearity!F673&lt;&gt;0,Linearity!G673&lt;&gt;0),Linearity!H673,-25)</f>
        <v>-25</v>
      </c>
      <c r="I673" s="1">
        <f>IF(AND($J673=TRUE,Linearity!F673&lt;&gt;0,Linearity!G673&lt;&gt;0),Linearity!I673,-25)</f>
        <v>-25</v>
      </c>
      <c r="J673" t="b">
        <f>IF(Linearity!J673&lt;&gt;0,TRUE,FALSE)</f>
        <v>0</v>
      </c>
    </row>
    <row r="674" spans="1:10" x14ac:dyDescent="0.25">
      <c r="A674" s="1" t="e">
        <f>IF($J674=TRUE,Linearity!A674,NA())</f>
        <v>#N/A</v>
      </c>
      <c r="B674" s="1" t="e">
        <f>IF($J674=TRUE,Linearity!B674,NA())</f>
        <v>#N/A</v>
      </c>
      <c r="C674" s="1" t="e">
        <f>IF($J674=TRUE,Linearity!C674,NA())</f>
        <v>#N/A</v>
      </c>
      <c r="D674" s="1" t="e">
        <f>IF($J674=TRUE,Linearity!D674,NA())</f>
        <v>#N/A</v>
      </c>
      <c r="E674" s="1" t="e">
        <f>IF($J674=TRUE,Linearity!E674,NA())</f>
        <v>#N/A</v>
      </c>
      <c r="F674" s="1">
        <f>IF(AND($J674=TRUE,Linearity!F674&lt;&gt;0,Linearity!G674&lt;&gt;0),Linearity!F674,-25)</f>
        <v>-25</v>
      </c>
      <c r="G674" s="1">
        <f>IF(AND($J674=TRUE,Linearity!F674&lt;&gt;0,Linearity!G674&lt;&gt;0),Linearity!G674,-25)</f>
        <v>-25</v>
      </c>
      <c r="H674" s="1">
        <f>IF(AND($J674=TRUE,Linearity!F674&lt;&gt;0,Linearity!G674&lt;&gt;0),Linearity!H674,-25)</f>
        <v>-25</v>
      </c>
      <c r="I674" s="1">
        <f>IF(AND($J674=TRUE,Linearity!F674&lt;&gt;0,Linearity!G674&lt;&gt;0),Linearity!I674,-25)</f>
        <v>-25</v>
      </c>
      <c r="J674" t="b">
        <f>IF(Linearity!J674&lt;&gt;0,TRUE,FALSE)</f>
        <v>0</v>
      </c>
    </row>
    <row r="675" spans="1:10" x14ac:dyDescent="0.25">
      <c r="A675" s="1" t="e">
        <f>IF($J675=TRUE,Linearity!A675,NA())</f>
        <v>#N/A</v>
      </c>
      <c r="B675" s="1" t="e">
        <f>IF($J675=TRUE,Linearity!B675,NA())</f>
        <v>#N/A</v>
      </c>
      <c r="C675" s="1" t="e">
        <f>IF($J675=TRUE,Linearity!C675,NA())</f>
        <v>#N/A</v>
      </c>
      <c r="D675" s="1" t="e">
        <f>IF($J675=TRUE,Linearity!D675,NA())</f>
        <v>#N/A</v>
      </c>
      <c r="E675" s="1" t="e">
        <f>IF($J675=TRUE,Linearity!E675,NA())</f>
        <v>#N/A</v>
      </c>
      <c r="F675" s="1">
        <f>IF(AND($J675=TRUE,Linearity!F675&lt;&gt;0,Linearity!G675&lt;&gt;0),Linearity!F675,-25)</f>
        <v>-25</v>
      </c>
      <c r="G675" s="1">
        <f>IF(AND($J675=TRUE,Linearity!F675&lt;&gt;0,Linearity!G675&lt;&gt;0),Linearity!G675,-25)</f>
        <v>-25</v>
      </c>
      <c r="H675" s="1">
        <f>IF(AND($J675=TRUE,Linearity!F675&lt;&gt;0,Linearity!G675&lt;&gt;0),Linearity!H675,-25)</f>
        <v>-25</v>
      </c>
      <c r="I675" s="1">
        <f>IF(AND($J675=TRUE,Linearity!F675&lt;&gt;0,Linearity!G675&lt;&gt;0),Linearity!I675,-25)</f>
        <v>-25</v>
      </c>
      <c r="J675" t="b">
        <f>IF(Linearity!J675&lt;&gt;0,TRUE,FALSE)</f>
        <v>0</v>
      </c>
    </row>
    <row r="676" spans="1:10" x14ac:dyDescent="0.25">
      <c r="A676" s="1" t="e">
        <f>IF($J676=TRUE,Linearity!A676,NA())</f>
        <v>#N/A</v>
      </c>
      <c r="B676" s="1" t="e">
        <f>IF($J676=TRUE,Linearity!B676,NA())</f>
        <v>#N/A</v>
      </c>
      <c r="C676" s="1" t="e">
        <f>IF($J676=TRUE,Linearity!C676,NA())</f>
        <v>#N/A</v>
      </c>
      <c r="D676" s="1" t="e">
        <f>IF($J676=TRUE,Linearity!D676,NA())</f>
        <v>#N/A</v>
      </c>
      <c r="E676" s="1" t="e">
        <f>IF($J676=TRUE,Linearity!E676,NA())</f>
        <v>#N/A</v>
      </c>
      <c r="F676" s="1">
        <f>IF(AND($J676=TRUE,Linearity!F676&lt;&gt;0,Linearity!G676&lt;&gt;0),Linearity!F676,-25)</f>
        <v>-25</v>
      </c>
      <c r="G676" s="1">
        <f>IF(AND($J676=TRUE,Linearity!F676&lt;&gt;0,Linearity!G676&lt;&gt;0),Linearity!G676,-25)</f>
        <v>-25</v>
      </c>
      <c r="H676" s="1">
        <f>IF(AND($J676=TRUE,Linearity!F676&lt;&gt;0,Linearity!G676&lt;&gt;0),Linearity!H676,-25)</f>
        <v>-25</v>
      </c>
      <c r="I676" s="1">
        <f>IF(AND($J676=TRUE,Linearity!F676&lt;&gt;0,Linearity!G676&lt;&gt;0),Linearity!I676,-25)</f>
        <v>-25</v>
      </c>
      <c r="J676" t="b">
        <f>IF(Linearity!J676&lt;&gt;0,TRUE,FALSE)</f>
        <v>0</v>
      </c>
    </row>
    <row r="677" spans="1:10" x14ac:dyDescent="0.25">
      <c r="A677" s="1" t="e">
        <f>IF($J677=TRUE,Linearity!A677,NA())</f>
        <v>#N/A</v>
      </c>
      <c r="B677" s="1" t="e">
        <f>IF($J677=TRUE,Linearity!B677,NA())</f>
        <v>#N/A</v>
      </c>
      <c r="C677" s="1" t="e">
        <f>IF($J677=TRUE,Linearity!C677,NA())</f>
        <v>#N/A</v>
      </c>
      <c r="D677" s="1" t="e">
        <f>IF($J677=TRUE,Linearity!D677,NA())</f>
        <v>#N/A</v>
      </c>
      <c r="E677" s="1" t="e">
        <f>IF($J677=TRUE,Linearity!E677,NA())</f>
        <v>#N/A</v>
      </c>
      <c r="F677" s="1">
        <f>IF(AND($J677=TRUE,Linearity!F677&lt;&gt;0,Linearity!G677&lt;&gt;0),Linearity!F677,-25)</f>
        <v>-25</v>
      </c>
      <c r="G677" s="1">
        <f>IF(AND($J677=TRUE,Linearity!F677&lt;&gt;0,Linearity!G677&lt;&gt;0),Linearity!G677,-25)</f>
        <v>-25</v>
      </c>
      <c r="H677" s="1">
        <f>IF(AND($J677=TRUE,Linearity!F677&lt;&gt;0,Linearity!G677&lt;&gt;0),Linearity!H677,-25)</f>
        <v>-25</v>
      </c>
      <c r="I677" s="1">
        <f>IF(AND($J677=TRUE,Linearity!F677&lt;&gt;0,Linearity!G677&lt;&gt;0),Linearity!I677,-25)</f>
        <v>-25</v>
      </c>
      <c r="J677" t="b">
        <f>IF(Linearity!J677&lt;&gt;0,TRUE,FALSE)</f>
        <v>0</v>
      </c>
    </row>
    <row r="678" spans="1:10" x14ac:dyDescent="0.25">
      <c r="A678" s="1" t="e">
        <f>IF($J678=TRUE,Linearity!A678,NA())</f>
        <v>#N/A</v>
      </c>
      <c r="B678" s="1" t="e">
        <f>IF($J678=TRUE,Linearity!B678,NA())</f>
        <v>#N/A</v>
      </c>
      <c r="C678" s="1" t="e">
        <f>IF($J678=TRUE,Linearity!C678,NA())</f>
        <v>#N/A</v>
      </c>
      <c r="D678" s="1" t="e">
        <f>IF($J678=TRUE,Linearity!D678,NA())</f>
        <v>#N/A</v>
      </c>
      <c r="E678" s="1" t="e">
        <f>IF($J678=TRUE,Linearity!E678,NA())</f>
        <v>#N/A</v>
      </c>
      <c r="F678" s="1">
        <f>IF(AND($J678=TRUE,Linearity!F678&lt;&gt;0,Linearity!G678&lt;&gt;0),Linearity!F678,-25)</f>
        <v>-25</v>
      </c>
      <c r="G678" s="1">
        <f>IF(AND($J678=TRUE,Linearity!F678&lt;&gt;0,Linearity!G678&lt;&gt;0),Linearity!G678,-25)</f>
        <v>-25</v>
      </c>
      <c r="H678" s="1">
        <f>IF(AND($J678=TRUE,Linearity!F678&lt;&gt;0,Linearity!G678&lt;&gt;0),Linearity!H678,-25)</f>
        <v>-25</v>
      </c>
      <c r="I678" s="1">
        <f>IF(AND($J678=TRUE,Linearity!F678&lt;&gt;0,Linearity!G678&lt;&gt;0),Linearity!I678,-25)</f>
        <v>-25</v>
      </c>
      <c r="J678" t="b">
        <f>IF(Linearity!J678&lt;&gt;0,TRUE,FALSE)</f>
        <v>0</v>
      </c>
    </row>
    <row r="679" spans="1:10" x14ac:dyDescent="0.25">
      <c r="A679" s="1" t="e">
        <f>IF($J679=TRUE,Linearity!A679,NA())</f>
        <v>#N/A</v>
      </c>
      <c r="B679" s="1" t="e">
        <f>IF($J679=TRUE,Linearity!B679,NA())</f>
        <v>#N/A</v>
      </c>
      <c r="C679" s="1" t="e">
        <f>IF($J679=TRUE,Linearity!C679,NA())</f>
        <v>#N/A</v>
      </c>
      <c r="D679" s="1" t="e">
        <f>IF($J679=TRUE,Linearity!D679,NA())</f>
        <v>#N/A</v>
      </c>
      <c r="E679" s="1" t="e">
        <f>IF($J679=TRUE,Linearity!E679,NA())</f>
        <v>#N/A</v>
      </c>
      <c r="F679" s="1">
        <f>IF(AND($J679=TRUE,Linearity!F679&lt;&gt;0,Linearity!G679&lt;&gt;0),Linearity!F679,-25)</f>
        <v>-25</v>
      </c>
      <c r="G679" s="1">
        <f>IF(AND($J679=TRUE,Linearity!F679&lt;&gt;0,Linearity!G679&lt;&gt;0),Linearity!G679,-25)</f>
        <v>-25</v>
      </c>
      <c r="H679" s="1">
        <f>IF(AND($J679=TRUE,Linearity!F679&lt;&gt;0,Linearity!G679&lt;&gt;0),Linearity!H679,-25)</f>
        <v>-25</v>
      </c>
      <c r="I679" s="1">
        <f>IF(AND($J679=TRUE,Linearity!F679&lt;&gt;0,Linearity!G679&lt;&gt;0),Linearity!I679,-25)</f>
        <v>-25</v>
      </c>
      <c r="J679" t="b">
        <f>IF(Linearity!J679&lt;&gt;0,TRUE,FALSE)</f>
        <v>0</v>
      </c>
    </row>
    <row r="680" spans="1:10" x14ac:dyDescent="0.25">
      <c r="A680" s="1" t="e">
        <f>IF($J680=TRUE,Linearity!A680,NA())</f>
        <v>#N/A</v>
      </c>
      <c r="B680" s="1" t="e">
        <f>IF($J680=TRUE,Linearity!B680,NA())</f>
        <v>#N/A</v>
      </c>
      <c r="C680" s="1" t="e">
        <f>IF($J680=TRUE,Linearity!C680,NA())</f>
        <v>#N/A</v>
      </c>
      <c r="D680" s="1" t="e">
        <f>IF($J680=TRUE,Linearity!D680,NA())</f>
        <v>#N/A</v>
      </c>
      <c r="E680" s="1" t="e">
        <f>IF($J680=TRUE,Linearity!E680,NA())</f>
        <v>#N/A</v>
      </c>
      <c r="F680" s="1">
        <f>IF(AND($J680=TRUE,Linearity!F680&lt;&gt;0,Linearity!G680&lt;&gt;0),Linearity!F680,-25)</f>
        <v>-25</v>
      </c>
      <c r="G680" s="1">
        <f>IF(AND($J680=TRUE,Linearity!F680&lt;&gt;0,Linearity!G680&lt;&gt;0),Linearity!G680,-25)</f>
        <v>-25</v>
      </c>
      <c r="H680" s="1">
        <f>IF(AND($J680=TRUE,Linearity!F680&lt;&gt;0,Linearity!G680&lt;&gt;0),Linearity!H680,-25)</f>
        <v>-25</v>
      </c>
      <c r="I680" s="1">
        <f>IF(AND($J680=TRUE,Linearity!F680&lt;&gt;0,Linearity!G680&lt;&gt;0),Linearity!I680,-25)</f>
        <v>-25</v>
      </c>
      <c r="J680" t="b">
        <f>IF(Linearity!J680&lt;&gt;0,TRUE,FALSE)</f>
        <v>0</v>
      </c>
    </row>
    <row r="681" spans="1:10" x14ac:dyDescent="0.25">
      <c r="A681" s="1" t="e">
        <f>IF($J681=TRUE,Linearity!A681,NA())</f>
        <v>#N/A</v>
      </c>
      <c r="B681" s="1" t="e">
        <f>IF($J681=TRUE,Linearity!B681,NA())</f>
        <v>#N/A</v>
      </c>
      <c r="C681" s="1" t="e">
        <f>IF($J681=TRUE,Linearity!C681,NA())</f>
        <v>#N/A</v>
      </c>
      <c r="D681" s="1" t="e">
        <f>IF($J681=TRUE,Linearity!D681,NA())</f>
        <v>#N/A</v>
      </c>
      <c r="E681" s="1" t="e">
        <f>IF($J681=TRUE,Linearity!E681,NA())</f>
        <v>#N/A</v>
      </c>
      <c r="F681" s="1">
        <f>IF(AND($J681=TRUE,Linearity!F681&lt;&gt;0,Linearity!G681&lt;&gt;0),Linearity!F681,-25)</f>
        <v>-25</v>
      </c>
      <c r="G681" s="1">
        <f>IF(AND($J681=TRUE,Linearity!F681&lt;&gt;0,Linearity!G681&lt;&gt;0),Linearity!G681,-25)</f>
        <v>-25</v>
      </c>
      <c r="H681" s="1">
        <f>IF(AND($J681=TRUE,Linearity!F681&lt;&gt;0,Linearity!G681&lt;&gt;0),Linearity!H681,-25)</f>
        <v>-25</v>
      </c>
      <c r="I681" s="1">
        <f>IF(AND($J681=TRUE,Linearity!F681&lt;&gt;0,Linearity!G681&lt;&gt;0),Linearity!I681,-25)</f>
        <v>-25</v>
      </c>
      <c r="J681" t="b">
        <f>IF(Linearity!J681&lt;&gt;0,TRUE,FALSE)</f>
        <v>0</v>
      </c>
    </row>
    <row r="682" spans="1:10" x14ac:dyDescent="0.25">
      <c r="A682" s="1" t="e">
        <f>IF($J682=TRUE,Linearity!A682,NA())</f>
        <v>#N/A</v>
      </c>
      <c r="B682" s="1" t="e">
        <f>IF($J682=TRUE,Linearity!B682,NA())</f>
        <v>#N/A</v>
      </c>
      <c r="C682" s="1" t="e">
        <f>IF($J682=TRUE,Linearity!C682,NA())</f>
        <v>#N/A</v>
      </c>
      <c r="D682" s="1" t="e">
        <f>IF($J682=TRUE,Linearity!D682,NA())</f>
        <v>#N/A</v>
      </c>
      <c r="E682" s="1" t="e">
        <f>IF($J682=TRUE,Linearity!E682,NA())</f>
        <v>#N/A</v>
      </c>
      <c r="F682" s="1">
        <f>IF(AND($J682=TRUE,Linearity!F682&lt;&gt;0,Linearity!G682&lt;&gt;0),Linearity!F682,-25)</f>
        <v>-25</v>
      </c>
      <c r="G682" s="1">
        <f>IF(AND($J682=TRUE,Linearity!F682&lt;&gt;0,Linearity!G682&lt;&gt;0),Linearity!G682,-25)</f>
        <v>-25</v>
      </c>
      <c r="H682" s="1">
        <f>IF(AND($J682=TRUE,Linearity!F682&lt;&gt;0,Linearity!G682&lt;&gt;0),Linearity!H682,-25)</f>
        <v>-25</v>
      </c>
      <c r="I682" s="1">
        <f>IF(AND($J682=TRUE,Linearity!F682&lt;&gt;0,Linearity!G682&lt;&gt;0),Linearity!I682,-25)</f>
        <v>-25</v>
      </c>
      <c r="J682" t="b">
        <f>IF(Linearity!J682&lt;&gt;0,TRUE,FALSE)</f>
        <v>0</v>
      </c>
    </row>
    <row r="683" spans="1:10" x14ac:dyDescent="0.25">
      <c r="A683" s="1" t="e">
        <f>IF($J683=TRUE,Linearity!A683,NA())</f>
        <v>#N/A</v>
      </c>
      <c r="B683" s="1" t="e">
        <f>IF($J683=TRUE,Linearity!B683,NA())</f>
        <v>#N/A</v>
      </c>
      <c r="C683" s="1" t="e">
        <f>IF($J683=TRUE,Linearity!C683,NA())</f>
        <v>#N/A</v>
      </c>
      <c r="D683" s="1" t="e">
        <f>IF($J683=TRUE,Linearity!D683,NA())</f>
        <v>#N/A</v>
      </c>
      <c r="E683" s="1" t="e">
        <f>IF($J683=TRUE,Linearity!E683,NA())</f>
        <v>#N/A</v>
      </c>
      <c r="F683" s="1">
        <f>IF(AND($J683=TRUE,Linearity!F683&lt;&gt;0,Linearity!G683&lt;&gt;0),Linearity!F683,-25)</f>
        <v>-25</v>
      </c>
      <c r="G683" s="1">
        <f>IF(AND($J683=TRUE,Linearity!F683&lt;&gt;0,Linearity!G683&lt;&gt;0),Linearity!G683,-25)</f>
        <v>-25</v>
      </c>
      <c r="H683" s="1">
        <f>IF(AND($J683=TRUE,Linearity!F683&lt;&gt;0,Linearity!G683&lt;&gt;0),Linearity!H683,-25)</f>
        <v>-25</v>
      </c>
      <c r="I683" s="1">
        <f>IF(AND($J683=TRUE,Linearity!F683&lt;&gt;0,Linearity!G683&lt;&gt;0),Linearity!I683,-25)</f>
        <v>-25</v>
      </c>
      <c r="J683" t="b">
        <f>IF(Linearity!J683&lt;&gt;0,TRUE,FALSE)</f>
        <v>0</v>
      </c>
    </row>
    <row r="684" spans="1:10" x14ac:dyDescent="0.25">
      <c r="A684" s="1" t="e">
        <f>IF($J684=TRUE,Linearity!A684,NA())</f>
        <v>#N/A</v>
      </c>
      <c r="B684" s="1" t="e">
        <f>IF($J684=TRUE,Linearity!B684,NA())</f>
        <v>#N/A</v>
      </c>
      <c r="C684" s="1" t="e">
        <f>IF($J684=TRUE,Linearity!C684,NA())</f>
        <v>#N/A</v>
      </c>
      <c r="D684" s="1" t="e">
        <f>IF($J684=TRUE,Linearity!D684,NA())</f>
        <v>#N/A</v>
      </c>
      <c r="E684" s="1" t="e">
        <f>IF($J684=TRUE,Linearity!E684,NA())</f>
        <v>#N/A</v>
      </c>
      <c r="F684" s="1">
        <f>IF(AND($J684=TRUE,Linearity!F684&lt;&gt;0,Linearity!G684&lt;&gt;0),Linearity!F684,-25)</f>
        <v>-25</v>
      </c>
      <c r="G684" s="1">
        <f>IF(AND($J684=TRUE,Linearity!F684&lt;&gt;0,Linearity!G684&lt;&gt;0),Linearity!G684,-25)</f>
        <v>-25</v>
      </c>
      <c r="H684" s="1">
        <f>IF(AND($J684=TRUE,Linearity!F684&lt;&gt;0,Linearity!G684&lt;&gt;0),Linearity!H684,-25)</f>
        <v>-25</v>
      </c>
      <c r="I684" s="1">
        <f>IF(AND($J684=TRUE,Linearity!F684&lt;&gt;0,Linearity!G684&lt;&gt;0),Linearity!I684,-25)</f>
        <v>-25</v>
      </c>
      <c r="J684" t="b">
        <f>IF(Linearity!J684&lt;&gt;0,TRUE,FALSE)</f>
        <v>0</v>
      </c>
    </row>
    <row r="685" spans="1:10" x14ac:dyDescent="0.25">
      <c r="A685" s="1" t="e">
        <f>IF($J685=TRUE,Linearity!A685,NA())</f>
        <v>#N/A</v>
      </c>
      <c r="B685" s="1" t="e">
        <f>IF($J685=TRUE,Linearity!B685,NA())</f>
        <v>#N/A</v>
      </c>
      <c r="C685" s="1" t="e">
        <f>IF($J685=TRUE,Linearity!C685,NA())</f>
        <v>#N/A</v>
      </c>
      <c r="D685" s="1" t="e">
        <f>IF($J685=TRUE,Linearity!D685,NA())</f>
        <v>#N/A</v>
      </c>
      <c r="E685" s="1" t="e">
        <f>IF($J685=TRUE,Linearity!E685,NA())</f>
        <v>#N/A</v>
      </c>
      <c r="F685" s="1">
        <f>IF(AND($J685=TRUE,Linearity!F685&lt;&gt;0,Linearity!G685&lt;&gt;0),Linearity!F685,-25)</f>
        <v>-25</v>
      </c>
      <c r="G685" s="1">
        <f>IF(AND($J685=TRUE,Linearity!F685&lt;&gt;0,Linearity!G685&lt;&gt;0),Linearity!G685,-25)</f>
        <v>-25</v>
      </c>
      <c r="H685" s="1">
        <f>IF(AND($J685=TRUE,Linearity!F685&lt;&gt;0,Linearity!G685&lt;&gt;0),Linearity!H685,-25)</f>
        <v>-25</v>
      </c>
      <c r="I685" s="1">
        <f>IF(AND($J685=TRUE,Linearity!F685&lt;&gt;0,Linearity!G685&lt;&gt;0),Linearity!I685,-25)</f>
        <v>-25</v>
      </c>
      <c r="J685" t="b">
        <f>IF(Linearity!J685&lt;&gt;0,TRUE,FALSE)</f>
        <v>0</v>
      </c>
    </row>
    <row r="686" spans="1:10" x14ac:dyDescent="0.25">
      <c r="A686" s="1" t="e">
        <f>IF($J686=TRUE,Linearity!A686,NA())</f>
        <v>#N/A</v>
      </c>
      <c r="B686" s="1" t="e">
        <f>IF($J686=TRUE,Linearity!B686,NA())</f>
        <v>#N/A</v>
      </c>
      <c r="C686" s="1" t="e">
        <f>IF($J686=TRUE,Linearity!C686,NA())</f>
        <v>#N/A</v>
      </c>
      <c r="D686" s="1" t="e">
        <f>IF($J686=TRUE,Linearity!D686,NA())</f>
        <v>#N/A</v>
      </c>
      <c r="E686" s="1" t="e">
        <f>IF($J686=TRUE,Linearity!E686,NA())</f>
        <v>#N/A</v>
      </c>
      <c r="F686" s="1">
        <f>IF(AND($J686=TRUE,Linearity!F686&lt;&gt;0,Linearity!G686&lt;&gt;0),Linearity!F686,-25)</f>
        <v>-25</v>
      </c>
      <c r="G686" s="1">
        <f>IF(AND($J686=TRUE,Linearity!F686&lt;&gt;0,Linearity!G686&lt;&gt;0),Linearity!G686,-25)</f>
        <v>-25</v>
      </c>
      <c r="H686" s="1">
        <f>IF(AND($J686=TRUE,Linearity!F686&lt;&gt;0,Linearity!G686&lt;&gt;0),Linearity!H686,-25)</f>
        <v>-25</v>
      </c>
      <c r="I686" s="1">
        <f>IF(AND($J686=TRUE,Linearity!F686&lt;&gt;0,Linearity!G686&lt;&gt;0),Linearity!I686,-25)</f>
        <v>-25</v>
      </c>
      <c r="J686" t="b">
        <f>IF(Linearity!J686&lt;&gt;0,TRUE,FALSE)</f>
        <v>0</v>
      </c>
    </row>
    <row r="687" spans="1:10" x14ac:dyDescent="0.25">
      <c r="A687" s="1" t="e">
        <f>IF($J687=TRUE,Linearity!A687,NA())</f>
        <v>#N/A</v>
      </c>
      <c r="B687" s="1" t="e">
        <f>IF($J687=TRUE,Linearity!B687,NA())</f>
        <v>#N/A</v>
      </c>
      <c r="C687" s="1" t="e">
        <f>IF($J687=TRUE,Linearity!C687,NA())</f>
        <v>#N/A</v>
      </c>
      <c r="D687" s="1" t="e">
        <f>IF($J687=TRUE,Linearity!D687,NA())</f>
        <v>#N/A</v>
      </c>
      <c r="E687" s="1" t="e">
        <f>IF($J687=TRUE,Linearity!E687,NA())</f>
        <v>#N/A</v>
      </c>
      <c r="F687" s="1">
        <f>IF(AND($J687=TRUE,Linearity!F687&lt;&gt;0,Linearity!G687&lt;&gt;0),Linearity!F687,-25)</f>
        <v>-25</v>
      </c>
      <c r="G687" s="1">
        <f>IF(AND($J687=TRUE,Linearity!F687&lt;&gt;0,Linearity!G687&lt;&gt;0),Linearity!G687,-25)</f>
        <v>-25</v>
      </c>
      <c r="H687" s="1">
        <f>IF(AND($J687=TRUE,Linearity!F687&lt;&gt;0,Linearity!G687&lt;&gt;0),Linearity!H687,-25)</f>
        <v>-25</v>
      </c>
      <c r="I687" s="1">
        <f>IF(AND($J687=TRUE,Linearity!F687&lt;&gt;0,Linearity!G687&lt;&gt;0),Linearity!I687,-25)</f>
        <v>-25</v>
      </c>
      <c r="J687" t="b">
        <f>IF(Linearity!J687&lt;&gt;0,TRUE,FALSE)</f>
        <v>0</v>
      </c>
    </row>
    <row r="688" spans="1:10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</sheetData>
  <mergeCells count="6">
    <mergeCell ref="H5:I5"/>
    <mergeCell ref="A1:A3"/>
    <mergeCell ref="A5:C5"/>
    <mergeCell ref="F5:G5"/>
    <mergeCell ref="B1:J3"/>
    <mergeCell ref="A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Linearity</vt:lpstr>
      <vt:lpstr>ChartRaw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Rudzinski</dc:creator>
  <cp:lastModifiedBy>Benjamin Rudzinski</cp:lastModifiedBy>
  <dcterms:created xsi:type="dcterms:W3CDTF">2015-06-05T18:17:20Z</dcterms:created>
  <dcterms:modified xsi:type="dcterms:W3CDTF">2024-03-10T01:42:06Z</dcterms:modified>
</cp:coreProperties>
</file>