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E618B14D-46E6-49C6-95C5-D589BC1BCF61}" xr6:coauthVersionLast="47" xr6:coauthVersionMax="47" xr10:uidLastSave="{00000000-0000-0000-0000-000000000000}"/>
  <bookViews>
    <workbookView xWindow="0" yWindow="1725" windowWidth="8235" windowHeight="13875" tabRatio="604" xr2:uid="{00000000-000D-0000-FFFF-FFFF00000000}"/>
  </bookViews>
  <sheets>
    <sheet name="Data" sheetId="1" r:id="rId1"/>
    <sheet name="Linearity" sheetId="8" r:id="rId2"/>
    <sheet name="ChartRaw" sheetId="9" r:id="rId3"/>
  </sheets>
  <definedNames>
    <definedName name="_xlnm._FilterDatabase" localSheetId="2" hidden="1">ChartRaw!#REF!</definedName>
    <definedName name="_xlnm._FilterDatabase" localSheetId="0" hidden="1">Data!#REF!</definedName>
    <definedName name="_xlnm._FilterDatabase" localSheetId="1" hidden="1">Linearity!#REF!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1" i="1" l="1"/>
  <c r="J210" i="1" l="1"/>
  <c r="J173" i="1" l="1"/>
  <c r="J172" i="1" l="1"/>
  <c r="J171" i="1" l="1"/>
  <c r="H812" i="8" l="1"/>
  <c r="I812" i="8"/>
  <c r="H813" i="8"/>
  <c r="I813" i="8"/>
  <c r="H814" i="8"/>
  <c r="I814" i="8"/>
  <c r="H815" i="8"/>
  <c r="I815" i="8"/>
  <c r="H816" i="8"/>
  <c r="I816" i="8"/>
  <c r="H817" i="8"/>
  <c r="I817" i="8"/>
  <c r="J29" i="1" l="1"/>
  <c r="J30" i="1"/>
  <c r="J31" i="1"/>
  <c r="J169" i="1"/>
  <c r="J293" i="1"/>
  <c r="J457" i="1"/>
  <c r="J459" i="1"/>
  <c r="J467" i="1"/>
  <c r="J468" i="1"/>
  <c r="J493" i="1"/>
  <c r="J494" i="1"/>
  <c r="J497" i="1"/>
  <c r="J498" i="1"/>
  <c r="J531" i="1"/>
  <c r="J622" i="1"/>
  <c r="J28" i="1"/>
  <c r="D819" i="1" l="1"/>
  <c r="E819" i="1"/>
  <c r="F819" i="1"/>
  <c r="J486" i="1" l="1"/>
  <c r="J499" i="1"/>
  <c r="J552" i="1"/>
  <c r="J553" i="1"/>
  <c r="J612" i="1"/>
  <c r="J688" i="1"/>
  <c r="J703" i="1"/>
  <c r="J802" i="1"/>
  <c r="J803" i="1"/>
  <c r="J368" i="1" l="1"/>
  <c r="J225" i="1" l="1"/>
  <c r="J224" i="1" l="1"/>
  <c r="J329" i="1" l="1"/>
  <c r="J328" i="1" l="1"/>
  <c r="J277" i="1" l="1"/>
  <c r="J276" i="1" l="1"/>
  <c r="J217" i="1" l="1"/>
  <c r="J216" i="1" l="1"/>
  <c r="J215" i="1" l="1"/>
  <c r="J220" i="1" l="1"/>
  <c r="J219" i="1" l="1"/>
  <c r="J132" i="1" l="1"/>
  <c r="J131" i="1" l="1"/>
  <c r="J241" i="1" l="1"/>
  <c r="J311" i="1" l="1"/>
  <c r="J337" i="1" l="1"/>
  <c r="J339" i="1" l="1"/>
  <c r="J374" i="1" l="1"/>
  <c r="J393" i="1" l="1"/>
  <c r="J403" i="1" l="1"/>
  <c r="J413" i="1" l="1"/>
  <c r="J426" i="1" l="1"/>
  <c r="J440" i="1" l="1"/>
  <c r="J506" i="1" l="1"/>
  <c r="J530" i="1" l="1"/>
  <c r="J533" i="1" l="1"/>
  <c r="J536" i="1" l="1"/>
  <c r="J561" i="1" l="1"/>
  <c r="J601" i="1" l="1"/>
  <c r="J635" i="1" l="1"/>
  <c r="J637" i="1" l="1"/>
  <c r="J659" i="1" l="1"/>
  <c r="J666" i="1" l="1"/>
  <c r="J705" i="1" l="1"/>
  <c r="J709" i="1" l="1"/>
  <c r="J754" i="1" l="1"/>
  <c r="J782" i="1" l="1"/>
  <c r="J779" i="1" l="1"/>
  <c r="J776" i="1" l="1"/>
  <c r="J810" i="1" l="1"/>
  <c r="J73" i="1" l="1"/>
  <c r="J72" i="1" l="1"/>
  <c r="J64" i="1" l="1"/>
  <c r="J63" i="1" l="1"/>
  <c r="J61" i="1" l="1"/>
  <c r="J60" i="1" l="1"/>
  <c r="J345" i="1" l="1"/>
  <c r="J346" i="1"/>
  <c r="J341" i="1"/>
  <c r="J342" i="1"/>
  <c r="J343" i="1"/>
  <c r="J344" i="1"/>
  <c r="J288" i="1" l="1"/>
  <c r="J76" i="1" l="1"/>
  <c r="J52" i="1" l="1"/>
  <c r="J51" i="1" l="1"/>
  <c r="J50" i="1" l="1"/>
  <c r="J49" i="1" l="1"/>
  <c r="J48" i="1" l="1"/>
  <c r="J8" i="9" l="1"/>
  <c r="B8" i="9" s="1"/>
  <c r="J9" i="9"/>
  <c r="C9" i="9" s="1"/>
  <c r="J10" i="9"/>
  <c r="B10" i="9" s="1"/>
  <c r="J11" i="9"/>
  <c r="C11" i="9" s="1"/>
  <c r="J12" i="9"/>
  <c r="J13" i="9"/>
  <c r="F13" i="9" s="1"/>
  <c r="J14" i="9"/>
  <c r="J15" i="9"/>
  <c r="G15" i="9" s="1"/>
  <c r="J16" i="9"/>
  <c r="J17" i="9"/>
  <c r="B17" i="9" s="1"/>
  <c r="J18" i="9"/>
  <c r="D18" i="9" s="1"/>
  <c r="J19" i="9"/>
  <c r="J20" i="9"/>
  <c r="B20" i="9" s="1"/>
  <c r="J21" i="9"/>
  <c r="J22" i="9"/>
  <c r="B22" i="9" s="1"/>
  <c r="J23" i="9"/>
  <c r="J24" i="9"/>
  <c r="J25" i="9"/>
  <c r="C25" i="9" s="1"/>
  <c r="J26" i="9"/>
  <c r="J27" i="9"/>
  <c r="J28" i="9"/>
  <c r="E28" i="9" s="1"/>
  <c r="J29" i="9"/>
  <c r="J30" i="9"/>
  <c r="E30" i="9" s="1"/>
  <c r="J31" i="9"/>
  <c r="J32" i="9"/>
  <c r="A32" i="9" s="1"/>
  <c r="J33" i="9"/>
  <c r="B33" i="9" s="1"/>
  <c r="J34" i="9"/>
  <c r="B34" i="9" s="1"/>
  <c r="J35" i="9"/>
  <c r="J36" i="9"/>
  <c r="F36" i="9" s="1"/>
  <c r="J37" i="9"/>
  <c r="J38" i="9"/>
  <c r="A38" i="9" s="1"/>
  <c r="J39" i="9"/>
  <c r="J40" i="9"/>
  <c r="J41" i="9"/>
  <c r="J42" i="9"/>
  <c r="J43" i="9"/>
  <c r="J44" i="9"/>
  <c r="J45" i="9"/>
  <c r="A45" i="9" s="1"/>
  <c r="J46" i="9"/>
  <c r="C46" i="9" s="1"/>
  <c r="J47" i="9"/>
  <c r="A47" i="9" s="1"/>
  <c r="J48" i="9"/>
  <c r="B48" i="9" s="1"/>
  <c r="J49" i="9"/>
  <c r="H49" i="9" s="1"/>
  <c r="J50" i="9"/>
  <c r="C50" i="9" s="1"/>
  <c r="J51" i="9"/>
  <c r="J52" i="9"/>
  <c r="D52" i="9" s="1"/>
  <c r="J53" i="9"/>
  <c r="B53" i="9" s="1"/>
  <c r="J54" i="9"/>
  <c r="C54" i="9" s="1"/>
  <c r="J55" i="9"/>
  <c r="J56" i="9"/>
  <c r="C56" i="9" s="1"/>
  <c r="J57" i="9"/>
  <c r="J58" i="9"/>
  <c r="J59" i="9"/>
  <c r="D59" i="9" s="1"/>
  <c r="J60" i="9"/>
  <c r="J61" i="9"/>
  <c r="J62" i="9"/>
  <c r="A62" i="9" s="1"/>
  <c r="J63" i="9"/>
  <c r="G63" i="9" s="1"/>
  <c r="J64" i="9"/>
  <c r="H64" i="9" s="1"/>
  <c r="J65" i="9"/>
  <c r="D65" i="9" s="1"/>
  <c r="J66" i="9"/>
  <c r="J67" i="9"/>
  <c r="D67" i="9" s="1"/>
  <c r="J68" i="9"/>
  <c r="J69" i="9"/>
  <c r="J70" i="9"/>
  <c r="F70" i="9" s="1"/>
  <c r="J71" i="9"/>
  <c r="J72" i="9"/>
  <c r="D72" i="9" s="1"/>
  <c r="J73" i="9"/>
  <c r="C73" i="9" s="1"/>
  <c r="J74" i="9"/>
  <c r="D74" i="9" s="1"/>
  <c r="J75" i="9"/>
  <c r="D75" i="9" s="1"/>
  <c r="J76" i="9"/>
  <c r="J77" i="9"/>
  <c r="J78" i="9"/>
  <c r="J79" i="9"/>
  <c r="C79" i="9" s="1"/>
  <c r="J80" i="9"/>
  <c r="J81" i="9"/>
  <c r="J82" i="9"/>
  <c r="J83" i="9"/>
  <c r="J84" i="9"/>
  <c r="A84" i="9" s="1"/>
  <c r="J85" i="9"/>
  <c r="J86" i="9"/>
  <c r="J87" i="9"/>
  <c r="C87" i="9" s="1"/>
  <c r="J88" i="9"/>
  <c r="J89" i="9"/>
  <c r="D89" i="9" s="1"/>
  <c r="J90" i="9"/>
  <c r="J91" i="9"/>
  <c r="F91" i="9" s="1"/>
  <c r="J92" i="9"/>
  <c r="F92" i="9" s="1"/>
  <c r="J93" i="9"/>
  <c r="J94" i="9"/>
  <c r="J95" i="9"/>
  <c r="C95" i="9" s="1"/>
  <c r="J96" i="9"/>
  <c r="D96" i="9" s="1"/>
  <c r="J97" i="9"/>
  <c r="C97" i="9" s="1"/>
  <c r="J98" i="9"/>
  <c r="D98" i="9" s="1"/>
  <c r="J99" i="9"/>
  <c r="J100" i="9"/>
  <c r="J101" i="9"/>
  <c r="G101" i="9" s="1"/>
  <c r="J102" i="9"/>
  <c r="F102" i="9" s="1"/>
  <c r="J103" i="9"/>
  <c r="J104" i="9"/>
  <c r="J105" i="9"/>
  <c r="J106" i="9"/>
  <c r="J107" i="9"/>
  <c r="C107" i="9" s="1"/>
  <c r="J108" i="9"/>
  <c r="J109" i="9"/>
  <c r="J110" i="9"/>
  <c r="J111" i="9"/>
  <c r="J112" i="9"/>
  <c r="J113" i="9"/>
  <c r="F113" i="9" s="1"/>
  <c r="J114" i="9"/>
  <c r="J115" i="9"/>
  <c r="C115" i="9" s="1"/>
  <c r="J116" i="9"/>
  <c r="B116" i="9" s="1"/>
  <c r="J117" i="9"/>
  <c r="J118" i="9"/>
  <c r="J119" i="9"/>
  <c r="J120" i="9"/>
  <c r="J121" i="9"/>
  <c r="G121" i="9" s="1"/>
  <c r="J122" i="9"/>
  <c r="A122" i="9" s="1"/>
  <c r="J123" i="9"/>
  <c r="C123" i="9" s="1"/>
  <c r="J124" i="9"/>
  <c r="J125" i="9"/>
  <c r="C125" i="9" s="1"/>
  <c r="J126" i="9"/>
  <c r="D126" i="9" s="1"/>
  <c r="J127" i="9"/>
  <c r="D127" i="9" s="1"/>
  <c r="J128" i="9"/>
  <c r="J129" i="9"/>
  <c r="B129" i="9" s="1"/>
  <c r="J130" i="9"/>
  <c r="J131" i="9"/>
  <c r="B131" i="9" s="1"/>
  <c r="J132" i="9"/>
  <c r="J133" i="9"/>
  <c r="J134" i="9"/>
  <c r="J135" i="9"/>
  <c r="D135" i="9" s="1"/>
  <c r="J136" i="9"/>
  <c r="A136" i="9" s="1"/>
  <c r="J137" i="9"/>
  <c r="J138" i="9"/>
  <c r="J139" i="9"/>
  <c r="B139" i="9" s="1"/>
  <c r="J140" i="9"/>
  <c r="D140" i="9" s="1"/>
  <c r="J141" i="9"/>
  <c r="E141" i="9" s="1"/>
  <c r="J142" i="9"/>
  <c r="B142" i="9" s="1"/>
  <c r="J143" i="9"/>
  <c r="D143" i="9" s="1"/>
  <c r="J144" i="9"/>
  <c r="G144" i="9" s="1"/>
  <c r="J145" i="9"/>
  <c r="J146" i="9"/>
  <c r="J147" i="9"/>
  <c r="A147" i="9" s="1"/>
  <c r="J148" i="9"/>
  <c r="J149" i="9"/>
  <c r="E149" i="9" s="1"/>
  <c r="J150" i="9"/>
  <c r="C150" i="9" s="1"/>
  <c r="J151" i="9"/>
  <c r="J152" i="9"/>
  <c r="J153" i="9"/>
  <c r="J154" i="9"/>
  <c r="J155" i="9"/>
  <c r="A155" i="9" s="1"/>
  <c r="J156" i="9"/>
  <c r="J157" i="9"/>
  <c r="E157" i="9" s="1"/>
  <c r="J158" i="9"/>
  <c r="B158" i="9" s="1"/>
  <c r="J159" i="9"/>
  <c r="J160" i="9"/>
  <c r="F160" i="9" s="1"/>
  <c r="J161" i="9"/>
  <c r="J162" i="9"/>
  <c r="J163" i="9"/>
  <c r="B163" i="9" s="1"/>
  <c r="J164" i="9"/>
  <c r="J165" i="9"/>
  <c r="E165" i="9" s="1"/>
  <c r="J166" i="9"/>
  <c r="C166" i="9" s="1"/>
  <c r="J167" i="9"/>
  <c r="J168" i="9"/>
  <c r="J169" i="9"/>
  <c r="B169" i="9" s="1"/>
  <c r="J170" i="9"/>
  <c r="H170" i="9" s="1"/>
  <c r="J171" i="9"/>
  <c r="B171" i="9" s="1"/>
  <c r="J172" i="9"/>
  <c r="B172" i="9" s="1"/>
  <c r="J173" i="9"/>
  <c r="B173" i="9" s="1"/>
  <c r="J174" i="9"/>
  <c r="C174" i="9" s="1"/>
  <c r="J175" i="9"/>
  <c r="J176" i="9"/>
  <c r="J177" i="9"/>
  <c r="J178" i="9"/>
  <c r="J179" i="9"/>
  <c r="J180" i="9"/>
  <c r="G180" i="9" s="1"/>
  <c r="J181" i="9"/>
  <c r="J182" i="9"/>
  <c r="J183" i="9"/>
  <c r="B183" i="9" s="1"/>
  <c r="J184" i="9"/>
  <c r="B184" i="9" s="1"/>
  <c r="J185" i="9"/>
  <c r="J186" i="9"/>
  <c r="C186" i="9" s="1"/>
  <c r="J187" i="9"/>
  <c r="J188" i="9"/>
  <c r="B188" i="9" s="1"/>
  <c r="J189" i="9"/>
  <c r="B189" i="9" s="1"/>
  <c r="J190" i="9"/>
  <c r="J191" i="9"/>
  <c r="J192" i="9"/>
  <c r="J193" i="9"/>
  <c r="J194" i="9"/>
  <c r="C194" i="9" s="1"/>
  <c r="J195" i="9"/>
  <c r="A195" i="9" s="1"/>
  <c r="J196" i="9"/>
  <c r="F196" i="9" s="1"/>
  <c r="J197" i="9"/>
  <c r="B197" i="9" s="1"/>
  <c r="J198" i="9"/>
  <c r="C198" i="9" s="1"/>
  <c r="J199" i="9"/>
  <c r="B199" i="9" s="1"/>
  <c r="J200" i="9"/>
  <c r="D200" i="9" s="1"/>
  <c r="J201" i="9"/>
  <c r="E201" i="9" s="1"/>
  <c r="J202" i="9"/>
  <c r="J203" i="9"/>
  <c r="D203" i="9" s="1"/>
  <c r="J204" i="9"/>
  <c r="D204" i="9" s="1"/>
  <c r="J205" i="9"/>
  <c r="E205" i="9" s="1"/>
  <c r="J206" i="9"/>
  <c r="J207" i="9"/>
  <c r="D207" i="9" s="1"/>
  <c r="J208" i="9"/>
  <c r="G208" i="9" s="1"/>
  <c r="J209" i="9"/>
  <c r="J210" i="9"/>
  <c r="J211" i="9"/>
  <c r="E211" i="9" s="1"/>
  <c r="J212" i="9"/>
  <c r="J213" i="9"/>
  <c r="E213" i="9" s="1"/>
  <c r="J214" i="9"/>
  <c r="C214" i="9" s="1"/>
  <c r="J215" i="9"/>
  <c r="J216" i="9"/>
  <c r="J217" i="9"/>
  <c r="E217" i="9" s="1"/>
  <c r="J218" i="9"/>
  <c r="C218" i="9" s="1"/>
  <c r="J219" i="9"/>
  <c r="F219" i="9" s="1"/>
  <c r="J220" i="9"/>
  <c r="D220" i="9" s="1"/>
  <c r="J221" i="9"/>
  <c r="J222" i="9"/>
  <c r="J223" i="9"/>
  <c r="J224" i="9"/>
  <c r="J225" i="9"/>
  <c r="J226" i="9"/>
  <c r="D226" i="9" s="1"/>
  <c r="J227" i="9"/>
  <c r="J228" i="9"/>
  <c r="D228" i="9" s="1"/>
  <c r="J229" i="9"/>
  <c r="B229" i="9" s="1"/>
  <c r="J230" i="9"/>
  <c r="J231" i="9"/>
  <c r="F231" i="9" s="1"/>
  <c r="J232" i="9"/>
  <c r="J233" i="9"/>
  <c r="J234" i="9"/>
  <c r="F234" i="9" s="1"/>
  <c r="J235" i="9"/>
  <c r="J236" i="9"/>
  <c r="J237" i="9"/>
  <c r="A237" i="9" s="1"/>
  <c r="J238" i="9"/>
  <c r="F238" i="9" s="1"/>
  <c r="J239" i="9"/>
  <c r="J240" i="9"/>
  <c r="J241" i="9"/>
  <c r="J242" i="9"/>
  <c r="F242" i="9" s="1"/>
  <c r="J243" i="9"/>
  <c r="J244" i="9"/>
  <c r="J245" i="9"/>
  <c r="J246" i="9"/>
  <c r="J247" i="9"/>
  <c r="J248" i="9"/>
  <c r="J249" i="9"/>
  <c r="J250" i="9"/>
  <c r="B250" i="9" s="1"/>
  <c r="J251" i="9"/>
  <c r="J252" i="9"/>
  <c r="D252" i="9" s="1"/>
  <c r="J253" i="9"/>
  <c r="J254" i="9"/>
  <c r="D254" i="9" s="1"/>
  <c r="J255" i="9"/>
  <c r="J256" i="9"/>
  <c r="J257" i="9"/>
  <c r="J258" i="9"/>
  <c r="B258" i="9" s="1"/>
  <c r="J259" i="9"/>
  <c r="J260" i="9"/>
  <c r="J261" i="9"/>
  <c r="D261" i="9" s="1"/>
  <c r="J262" i="9"/>
  <c r="A262" i="9" s="1"/>
  <c r="J263" i="9"/>
  <c r="J264" i="9"/>
  <c r="D264" i="9" s="1"/>
  <c r="J265" i="9"/>
  <c r="C265" i="9" s="1"/>
  <c r="J266" i="9"/>
  <c r="D266" i="9" s="1"/>
  <c r="J267" i="9"/>
  <c r="J268" i="9"/>
  <c r="A268" i="9" s="1"/>
  <c r="J269" i="9"/>
  <c r="J270" i="9"/>
  <c r="B270" i="9" s="1"/>
  <c r="J271" i="9"/>
  <c r="B271" i="9" s="1"/>
  <c r="J272" i="9"/>
  <c r="B272" i="9" s="1"/>
  <c r="J273" i="9"/>
  <c r="C273" i="9" s="1"/>
  <c r="J274" i="9"/>
  <c r="J275" i="9"/>
  <c r="C275" i="9" s="1"/>
  <c r="J276" i="9"/>
  <c r="E276" i="9" s="1"/>
  <c r="J277" i="9"/>
  <c r="J278" i="9"/>
  <c r="A278" i="9" s="1"/>
  <c r="J279" i="9"/>
  <c r="J280" i="9"/>
  <c r="J281" i="9"/>
  <c r="F281" i="9" s="1"/>
  <c r="J282" i="9"/>
  <c r="J283" i="9"/>
  <c r="D283" i="9" s="1"/>
  <c r="J284" i="9"/>
  <c r="J285" i="9"/>
  <c r="F285" i="9" s="1"/>
  <c r="J286" i="9"/>
  <c r="F286" i="9" s="1"/>
  <c r="J287" i="9"/>
  <c r="J288" i="9"/>
  <c r="J289" i="9"/>
  <c r="J290" i="9"/>
  <c r="J291" i="9"/>
  <c r="H291" i="9" s="1"/>
  <c r="J292" i="9"/>
  <c r="J293" i="9"/>
  <c r="J294" i="9"/>
  <c r="F294" i="9" s="1"/>
  <c r="J295" i="9"/>
  <c r="G295" i="9" s="1"/>
  <c r="J296" i="9"/>
  <c r="F296" i="9" s="1"/>
  <c r="J297" i="9"/>
  <c r="G297" i="9" s="1"/>
  <c r="J298" i="9"/>
  <c r="J299" i="9"/>
  <c r="J300" i="9"/>
  <c r="J301" i="9"/>
  <c r="H301" i="9" s="1"/>
  <c r="J302" i="9"/>
  <c r="F302" i="9" s="1"/>
  <c r="J303" i="9"/>
  <c r="J304" i="9"/>
  <c r="J305" i="9"/>
  <c r="J306" i="9"/>
  <c r="J307" i="9"/>
  <c r="C307" i="9" s="1"/>
  <c r="J308" i="9"/>
  <c r="J309" i="9"/>
  <c r="A309" i="9" s="1"/>
  <c r="J310" i="9"/>
  <c r="F310" i="9" s="1"/>
  <c r="J311" i="9"/>
  <c r="J312" i="9"/>
  <c r="F312" i="9" s="1"/>
  <c r="J313" i="9"/>
  <c r="C313" i="9" s="1"/>
  <c r="J314" i="9"/>
  <c r="J315" i="9"/>
  <c r="J316" i="9"/>
  <c r="J317" i="9"/>
  <c r="C317" i="9" s="1"/>
  <c r="J318" i="9"/>
  <c r="F318" i="9" s="1"/>
  <c r="J319" i="9"/>
  <c r="C319" i="9" s="1"/>
  <c r="J320" i="9"/>
  <c r="J321" i="9"/>
  <c r="A321" i="9" s="1"/>
  <c r="J322" i="9"/>
  <c r="J323" i="9"/>
  <c r="C323" i="9" s="1"/>
  <c r="J324" i="9"/>
  <c r="J325" i="9"/>
  <c r="G325" i="9" s="1"/>
  <c r="J326" i="9"/>
  <c r="F326" i="9" s="1"/>
  <c r="J327" i="9"/>
  <c r="J328" i="9"/>
  <c r="F328" i="9" s="1"/>
  <c r="J329" i="9"/>
  <c r="A329" i="9" s="1"/>
  <c r="J330" i="9"/>
  <c r="J331" i="9"/>
  <c r="A331" i="9" s="1"/>
  <c r="J332" i="9"/>
  <c r="J333" i="9"/>
  <c r="J334" i="9"/>
  <c r="F334" i="9" s="1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F356" i="9" s="1"/>
  <c r="J357" i="9"/>
  <c r="J358" i="9"/>
  <c r="J359" i="9"/>
  <c r="J360" i="9"/>
  <c r="B360" i="9" s="1"/>
  <c r="J361" i="9"/>
  <c r="I361" i="9" s="1"/>
  <c r="J362" i="9"/>
  <c r="J363" i="9"/>
  <c r="J364" i="9"/>
  <c r="F364" i="9" s="1"/>
  <c r="J365" i="9"/>
  <c r="B365" i="9" s="1"/>
  <c r="J366" i="9"/>
  <c r="J367" i="9"/>
  <c r="A367" i="9" s="1"/>
  <c r="J368" i="9"/>
  <c r="J369" i="9"/>
  <c r="B369" i="9" s="1"/>
  <c r="J370" i="9"/>
  <c r="B370" i="9" s="1"/>
  <c r="J371" i="9"/>
  <c r="D371" i="9" s="1"/>
  <c r="J372" i="9"/>
  <c r="J373" i="9"/>
  <c r="J374" i="9"/>
  <c r="J375" i="9"/>
  <c r="J376" i="9"/>
  <c r="J377" i="9"/>
  <c r="B377" i="9" s="1"/>
  <c r="J378" i="9"/>
  <c r="B378" i="9" s="1"/>
  <c r="J379" i="9"/>
  <c r="J380" i="9"/>
  <c r="J381" i="9"/>
  <c r="J382" i="9"/>
  <c r="J383" i="9"/>
  <c r="J384" i="9"/>
  <c r="J385" i="9"/>
  <c r="B385" i="9" s="1"/>
  <c r="J386" i="9"/>
  <c r="J387" i="9"/>
  <c r="D387" i="9" s="1"/>
  <c r="J388" i="9"/>
  <c r="J389" i="9"/>
  <c r="J390" i="9"/>
  <c r="J391" i="9"/>
  <c r="J392" i="9"/>
  <c r="E392" i="9" s="1"/>
  <c r="J393" i="9"/>
  <c r="B393" i="9" s="1"/>
  <c r="J394" i="9"/>
  <c r="E394" i="9" s="1"/>
  <c r="J395" i="9"/>
  <c r="B395" i="9" s="1"/>
  <c r="J396" i="9"/>
  <c r="J397" i="9"/>
  <c r="A397" i="9" s="1"/>
  <c r="J398" i="9"/>
  <c r="E398" i="9" s="1"/>
  <c r="J399" i="9"/>
  <c r="J400" i="9"/>
  <c r="B400" i="9" s="1"/>
  <c r="J401" i="9"/>
  <c r="B401" i="9" s="1"/>
  <c r="J402" i="9"/>
  <c r="J403" i="9"/>
  <c r="C403" i="9" s="1"/>
  <c r="J404" i="9"/>
  <c r="J405" i="9"/>
  <c r="D405" i="9" s="1"/>
  <c r="J406" i="9"/>
  <c r="J407" i="9"/>
  <c r="D407" i="9" s="1"/>
  <c r="J408" i="9"/>
  <c r="J409" i="9"/>
  <c r="C409" i="9" s="1"/>
  <c r="J410" i="9"/>
  <c r="J411" i="9"/>
  <c r="J412" i="9"/>
  <c r="J413" i="9"/>
  <c r="J414" i="9"/>
  <c r="F414" i="9" s="1"/>
  <c r="J415" i="9"/>
  <c r="B415" i="9" s="1"/>
  <c r="J416" i="9"/>
  <c r="B416" i="9" s="1"/>
  <c r="J417" i="9"/>
  <c r="D417" i="9" s="1"/>
  <c r="J418" i="9"/>
  <c r="J419" i="9"/>
  <c r="B419" i="9" s="1"/>
  <c r="J420" i="9"/>
  <c r="B420" i="9" s="1"/>
  <c r="J421" i="9"/>
  <c r="D421" i="9" s="1"/>
  <c r="J422" i="9"/>
  <c r="I422" i="9" s="1"/>
  <c r="J423" i="9"/>
  <c r="J424" i="9"/>
  <c r="J425" i="9"/>
  <c r="B425" i="9" s="1"/>
  <c r="J426" i="9"/>
  <c r="F426" i="9" s="1"/>
  <c r="J427" i="9"/>
  <c r="J428" i="9"/>
  <c r="J429" i="9"/>
  <c r="J430" i="9"/>
  <c r="F430" i="9" s="1"/>
  <c r="J431" i="9"/>
  <c r="B431" i="9" s="1"/>
  <c r="J432" i="9"/>
  <c r="J433" i="9"/>
  <c r="J434" i="9"/>
  <c r="F434" i="9" s="1"/>
  <c r="J435" i="9"/>
  <c r="J436" i="9"/>
  <c r="J437" i="9"/>
  <c r="B437" i="9" s="1"/>
  <c r="J438" i="9"/>
  <c r="F438" i="9" s="1"/>
  <c r="J439" i="9"/>
  <c r="D439" i="9" s="1"/>
  <c r="J440" i="9"/>
  <c r="J441" i="9"/>
  <c r="A441" i="9" s="1"/>
  <c r="J442" i="9"/>
  <c r="F442" i="9" s="1"/>
  <c r="J443" i="9"/>
  <c r="J444" i="9"/>
  <c r="J445" i="9"/>
  <c r="D445" i="9" s="1"/>
  <c r="J446" i="9"/>
  <c r="F446" i="9" s="1"/>
  <c r="J447" i="9"/>
  <c r="A447" i="9" s="1"/>
  <c r="J448" i="9"/>
  <c r="J449" i="9"/>
  <c r="B449" i="9" s="1"/>
  <c r="J450" i="9"/>
  <c r="J451" i="9"/>
  <c r="A451" i="9" s="1"/>
  <c r="J452" i="9"/>
  <c r="J453" i="9"/>
  <c r="J454" i="9"/>
  <c r="C454" i="9" s="1"/>
  <c r="J455" i="9"/>
  <c r="J456" i="9"/>
  <c r="B456" i="9" s="1"/>
  <c r="J457" i="9"/>
  <c r="J458" i="9"/>
  <c r="J459" i="9"/>
  <c r="D459" i="9" s="1"/>
  <c r="J460" i="9"/>
  <c r="C460" i="9" s="1"/>
  <c r="J461" i="9"/>
  <c r="J462" i="9"/>
  <c r="J463" i="9"/>
  <c r="H463" i="9" s="1"/>
  <c r="J464" i="9"/>
  <c r="J465" i="9"/>
  <c r="J466" i="9"/>
  <c r="B466" i="9" s="1"/>
  <c r="J467" i="9"/>
  <c r="D467" i="9" s="1"/>
  <c r="J468" i="9"/>
  <c r="J469" i="9"/>
  <c r="J470" i="9"/>
  <c r="J471" i="9"/>
  <c r="J472" i="9"/>
  <c r="B472" i="9" s="1"/>
  <c r="J473" i="9"/>
  <c r="J474" i="9"/>
  <c r="J475" i="9"/>
  <c r="J476" i="9"/>
  <c r="C476" i="9" s="1"/>
  <c r="J477" i="9"/>
  <c r="J478" i="9"/>
  <c r="J479" i="9"/>
  <c r="A479" i="9" s="1"/>
  <c r="J480" i="9"/>
  <c r="J481" i="9"/>
  <c r="J482" i="9"/>
  <c r="B482" i="9" s="1"/>
  <c r="J483" i="9"/>
  <c r="J484" i="9"/>
  <c r="F484" i="9" s="1"/>
  <c r="J485" i="9"/>
  <c r="J486" i="9"/>
  <c r="G486" i="9" s="1"/>
  <c r="J487" i="9"/>
  <c r="J488" i="9"/>
  <c r="J489" i="9"/>
  <c r="A489" i="9" s="1"/>
  <c r="J490" i="9"/>
  <c r="B490" i="9" s="1"/>
  <c r="J491" i="9"/>
  <c r="B491" i="9" s="1"/>
  <c r="J492" i="9"/>
  <c r="C492" i="9" s="1"/>
  <c r="J493" i="9"/>
  <c r="A493" i="9" s="1"/>
  <c r="J494" i="9"/>
  <c r="F494" i="9" s="1"/>
  <c r="J495" i="9"/>
  <c r="J496" i="9"/>
  <c r="J497" i="9"/>
  <c r="A497" i="9" s="1"/>
  <c r="J498" i="9"/>
  <c r="B498" i="9" s="1"/>
  <c r="J499" i="9"/>
  <c r="J500" i="9"/>
  <c r="J501" i="9"/>
  <c r="J502" i="9"/>
  <c r="J503" i="9"/>
  <c r="D503" i="9" s="1"/>
  <c r="J504" i="9"/>
  <c r="B504" i="9" s="1"/>
  <c r="J505" i="9"/>
  <c r="J506" i="9"/>
  <c r="J507" i="9"/>
  <c r="D507" i="9" s="1"/>
  <c r="J508" i="9"/>
  <c r="J509" i="9"/>
  <c r="B509" i="9" s="1"/>
  <c r="J510" i="9"/>
  <c r="J511" i="9"/>
  <c r="J512" i="9"/>
  <c r="J513" i="9"/>
  <c r="J514" i="9"/>
  <c r="J515" i="9"/>
  <c r="B515" i="9" s="1"/>
  <c r="J516" i="9"/>
  <c r="J517" i="9"/>
  <c r="B517" i="9" s="1"/>
  <c r="J518" i="9"/>
  <c r="J519" i="9"/>
  <c r="D519" i="9" s="1"/>
  <c r="J520" i="9"/>
  <c r="J521" i="9"/>
  <c r="J522" i="9"/>
  <c r="B522" i="9" s="1"/>
  <c r="J523" i="9"/>
  <c r="D523" i="9" s="1"/>
  <c r="J524" i="9"/>
  <c r="J525" i="9"/>
  <c r="J526" i="9"/>
  <c r="C526" i="9" s="1"/>
  <c r="J527" i="9"/>
  <c r="J528" i="9"/>
  <c r="J529" i="9"/>
  <c r="D529" i="9" s="1"/>
  <c r="J530" i="9"/>
  <c r="B530" i="9" s="1"/>
  <c r="J531" i="9"/>
  <c r="D531" i="9" s="1"/>
  <c r="J532" i="9"/>
  <c r="J533" i="9"/>
  <c r="J534" i="9"/>
  <c r="J535" i="9"/>
  <c r="J536" i="9"/>
  <c r="B536" i="9" s="1"/>
  <c r="J537" i="9"/>
  <c r="H537" i="9" s="1"/>
  <c r="J538" i="9"/>
  <c r="J539" i="9"/>
  <c r="B539" i="9" s="1"/>
  <c r="J540" i="9"/>
  <c r="G540" i="9" s="1"/>
  <c r="J541" i="9"/>
  <c r="D541" i="9" s="1"/>
  <c r="J542" i="9"/>
  <c r="C542" i="9" s="1"/>
  <c r="J543" i="9"/>
  <c r="B543" i="9" s="1"/>
  <c r="J544" i="9"/>
  <c r="J545" i="9"/>
  <c r="D545" i="9" s="1"/>
  <c r="J546" i="9"/>
  <c r="B546" i="9" s="1"/>
  <c r="J547" i="9"/>
  <c r="J548" i="9"/>
  <c r="J549" i="9"/>
  <c r="B549" i="9" s="1"/>
  <c r="J550" i="9"/>
  <c r="J551" i="9"/>
  <c r="J552" i="9"/>
  <c r="J553" i="9"/>
  <c r="I553" i="9" s="1"/>
  <c r="J554" i="9"/>
  <c r="J555" i="9"/>
  <c r="B555" i="9" s="1"/>
  <c r="J556" i="9"/>
  <c r="G556" i="9" s="1"/>
  <c r="J557" i="9"/>
  <c r="D557" i="9" s="1"/>
  <c r="J558" i="9"/>
  <c r="C558" i="9" s="1"/>
  <c r="J559" i="9"/>
  <c r="J560" i="9"/>
  <c r="J561" i="9"/>
  <c r="J562" i="9"/>
  <c r="B562" i="9" s="1"/>
  <c r="J563" i="9"/>
  <c r="J564" i="9"/>
  <c r="C564" i="9" s="1"/>
  <c r="J565" i="9"/>
  <c r="D565" i="9" s="1"/>
  <c r="J566" i="9"/>
  <c r="J567" i="9"/>
  <c r="I567" i="9" s="1"/>
  <c r="J568" i="9"/>
  <c r="B568" i="9" s="1"/>
  <c r="J569" i="9"/>
  <c r="I569" i="9" s="1"/>
  <c r="J570" i="9"/>
  <c r="C570" i="9" s="1"/>
  <c r="J571" i="9"/>
  <c r="D571" i="9" s="1"/>
  <c r="J572" i="9"/>
  <c r="J573" i="9"/>
  <c r="B573" i="9" s="1"/>
  <c r="J574" i="9"/>
  <c r="J575" i="9"/>
  <c r="B575" i="9" s="1"/>
  <c r="J576" i="9"/>
  <c r="J577" i="9"/>
  <c r="J578" i="9"/>
  <c r="J579" i="9"/>
  <c r="I579" i="9" s="1"/>
  <c r="J580" i="9"/>
  <c r="C580" i="9" s="1"/>
  <c r="J581" i="9"/>
  <c r="B581" i="9" s="1"/>
  <c r="J582" i="9"/>
  <c r="G582" i="9" s="1"/>
  <c r="J583" i="9"/>
  <c r="D583" i="9" s="1"/>
  <c r="J584" i="9"/>
  <c r="B584" i="9" s="1"/>
  <c r="J585" i="9"/>
  <c r="J586" i="9"/>
  <c r="J587" i="9"/>
  <c r="D587" i="9" s="1"/>
  <c r="J588" i="9"/>
  <c r="J589" i="9"/>
  <c r="I589" i="9" s="1"/>
  <c r="J590" i="9"/>
  <c r="J591" i="9"/>
  <c r="J592" i="9"/>
  <c r="B592" i="9" s="1"/>
  <c r="J593" i="9"/>
  <c r="D593" i="9" s="1"/>
  <c r="J594" i="9"/>
  <c r="B594" i="9" s="1"/>
  <c r="J595" i="9"/>
  <c r="D595" i="9" s="1"/>
  <c r="J596" i="9"/>
  <c r="J597" i="9"/>
  <c r="J598" i="9"/>
  <c r="J599" i="9"/>
  <c r="J600" i="9"/>
  <c r="B600" i="9" s="1"/>
  <c r="J601" i="9"/>
  <c r="B601" i="9" s="1"/>
  <c r="J602" i="9"/>
  <c r="J603" i="9"/>
  <c r="J604" i="9"/>
  <c r="G604" i="9" s="1"/>
  <c r="J605" i="9"/>
  <c r="J606" i="9"/>
  <c r="C606" i="9" s="1"/>
  <c r="J607" i="9"/>
  <c r="J608" i="9"/>
  <c r="G608" i="9" s="1"/>
  <c r="J609" i="9"/>
  <c r="J610" i="9"/>
  <c r="B610" i="9" s="1"/>
  <c r="J611" i="9"/>
  <c r="J612" i="9"/>
  <c r="J613" i="9"/>
  <c r="D613" i="9" s="1"/>
  <c r="J614" i="9"/>
  <c r="J615" i="9"/>
  <c r="J616" i="9"/>
  <c r="J617" i="9"/>
  <c r="A617" i="9" s="1"/>
  <c r="J618" i="9"/>
  <c r="J619" i="9"/>
  <c r="J620" i="9"/>
  <c r="C620" i="9" s="1"/>
  <c r="J621" i="9"/>
  <c r="D621" i="9" s="1"/>
  <c r="J622" i="9"/>
  <c r="J623" i="9"/>
  <c r="A623" i="9" s="1"/>
  <c r="J624" i="9"/>
  <c r="J625" i="9"/>
  <c r="A625" i="9" s="1"/>
  <c r="J626" i="9"/>
  <c r="B626" i="9" s="1"/>
  <c r="J627" i="9"/>
  <c r="B627" i="9" s="1"/>
  <c r="J628" i="9"/>
  <c r="J629" i="9"/>
  <c r="D629" i="9" s="1"/>
  <c r="J630" i="9"/>
  <c r="J631" i="9"/>
  <c r="I631" i="9" s="1"/>
  <c r="J632" i="9"/>
  <c r="B632" i="9" s="1"/>
  <c r="J633" i="9"/>
  <c r="J634" i="9"/>
  <c r="C634" i="9" s="1"/>
  <c r="J635" i="9"/>
  <c r="D635" i="9" s="1"/>
  <c r="J636" i="9"/>
  <c r="C636" i="9" s="1"/>
  <c r="J637" i="9"/>
  <c r="J638" i="9"/>
  <c r="G638" i="9" s="1"/>
  <c r="J639" i="9"/>
  <c r="J640" i="9"/>
  <c r="G640" i="9" s="1"/>
  <c r="J641" i="9"/>
  <c r="J642" i="9"/>
  <c r="J643" i="9"/>
  <c r="J644" i="9"/>
  <c r="J645" i="9"/>
  <c r="J646" i="9"/>
  <c r="J647" i="9"/>
  <c r="D647" i="9" s="1"/>
  <c r="J648" i="9"/>
  <c r="B648" i="9" s="1"/>
  <c r="J649" i="9"/>
  <c r="B649" i="9" s="1"/>
  <c r="J650" i="9"/>
  <c r="C650" i="9" s="1"/>
  <c r="J651" i="9"/>
  <c r="D651" i="9" s="1"/>
  <c r="J652" i="9"/>
  <c r="C652" i="9" s="1"/>
  <c r="J653" i="9"/>
  <c r="B653" i="9" s="1"/>
  <c r="J654" i="9"/>
  <c r="J655" i="9"/>
  <c r="B655" i="9" s="1"/>
  <c r="J656" i="9"/>
  <c r="J657" i="9"/>
  <c r="J658" i="9"/>
  <c r="B658" i="9" s="1"/>
  <c r="J659" i="9"/>
  <c r="D659" i="9" s="1"/>
  <c r="J660" i="9"/>
  <c r="C660" i="9" s="1"/>
  <c r="J661" i="9"/>
  <c r="J662" i="9"/>
  <c r="J663" i="9"/>
  <c r="J664" i="9"/>
  <c r="J665" i="9"/>
  <c r="A665" i="9" s="1"/>
  <c r="J666" i="9"/>
  <c r="J667" i="9"/>
  <c r="B667" i="9" s="1"/>
  <c r="J668" i="9"/>
  <c r="D668" i="9" s="1"/>
  <c r="J669" i="9"/>
  <c r="J670" i="9"/>
  <c r="J671" i="9"/>
  <c r="F671" i="9" s="1"/>
  <c r="J672" i="9"/>
  <c r="J673" i="9"/>
  <c r="J674" i="9"/>
  <c r="F674" i="9" s="1"/>
  <c r="J675" i="9"/>
  <c r="B675" i="9" s="1"/>
  <c r="J676" i="9"/>
  <c r="D676" i="9" s="1"/>
  <c r="J677" i="9"/>
  <c r="J678" i="9"/>
  <c r="J679" i="9"/>
  <c r="J680" i="9"/>
  <c r="J681" i="9"/>
  <c r="J682" i="9"/>
  <c r="J683" i="9"/>
  <c r="B683" i="9" s="1"/>
  <c r="J684" i="9"/>
  <c r="J685" i="9"/>
  <c r="J686" i="9"/>
  <c r="F686" i="9" s="1"/>
  <c r="J687" i="9"/>
  <c r="J688" i="9"/>
  <c r="C688" i="9" s="1"/>
  <c r="J689" i="9"/>
  <c r="A689" i="9" s="1"/>
  <c r="J690" i="9"/>
  <c r="J691" i="9"/>
  <c r="B691" i="9" s="1"/>
  <c r="J692" i="9"/>
  <c r="J693" i="9"/>
  <c r="D693" i="9" s="1"/>
  <c r="J694" i="9"/>
  <c r="J695" i="9"/>
  <c r="J696" i="9"/>
  <c r="C696" i="9" s="1"/>
  <c r="J697" i="9"/>
  <c r="J698" i="9"/>
  <c r="C698" i="9" s="1"/>
  <c r="J699" i="9"/>
  <c r="J700" i="9"/>
  <c r="C700" i="9" s="1"/>
  <c r="J701" i="9"/>
  <c r="B701" i="9" s="1"/>
  <c r="J702" i="9"/>
  <c r="F702" i="9" s="1"/>
  <c r="J703" i="9"/>
  <c r="J704" i="9"/>
  <c r="G704" i="9" s="1"/>
  <c r="J705" i="9"/>
  <c r="J706" i="9"/>
  <c r="C706" i="9" s="1"/>
  <c r="J707" i="9"/>
  <c r="B707" i="9" s="1"/>
  <c r="J708" i="9"/>
  <c r="F708" i="9" s="1"/>
  <c r="J709" i="9"/>
  <c r="J710" i="9"/>
  <c r="J711" i="9"/>
  <c r="J712" i="9"/>
  <c r="J713" i="9"/>
  <c r="J714" i="9"/>
  <c r="J715" i="9"/>
  <c r="D715" i="9" s="1"/>
  <c r="J716" i="9"/>
  <c r="G716" i="9" s="1"/>
  <c r="J717" i="9"/>
  <c r="B717" i="9" s="1"/>
  <c r="J718" i="9"/>
  <c r="J719" i="9"/>
  <c r="B719" i="9" s="1"/>
  <c r="J720" i="9"/>
  <c r="J721" i="9"/>
  <c r="B721" i="9" s="1"/>
  <c r="J722" i="9"/>
  <c r="C722" i="9" s="1"/>
  <c r="J723" i="9"/>
  <c r="B723" i="9" s="1"/>
  <c r="J724" i="9"/>
  <c r="C724" i="9" s="1"/>
  <c r="J725" i="9"/>
  <c r="J726" i="9"/>
  <c r="F726" i="9" s="1"/>
  <c r="J727" i="9"/>
  <c r="J728" i="9"/>
  <c r="G728" i="9" s="1"/>
  <c r="J729" i="9"/>
  <c r="J730" i="9"/>
  <c r="C730" i="9" s="1"/>
  <c r="J731" i="9"/>
  <c r="B731" i="9" s="1"/>
  <c r="J732" i="9"/>
  <c r="F732" i="9" s="1"/>
  <c r="J733" i="9"/>
  <c r="B733" i="9" s="1"/>
  <c r="J734" i="9"/>
  <c r="F734" i="9" s="1"/>
  <c r="J735" i="9"/>
  <c r="J736" i="9"/>
  <c r="G736" i="9" s="1"/>
  <c r="J737" i="9"/>
  <c r="H737" i="9" s="1"/>
  <c r="J738" i="9"/>
  <c r="J739" i="9"/>
  <c r="B739" i="9" s="1"/>
  <c r="J740" i="9"/>
  <c r="C740" i="9" s="1"/>
  <c r="J741" i="9"/>
  <c r="B741" i="9" s="1"/>
  <c r="J742" i="9"/>
  <c r="B742" i="9" s="1"/>
  <c r="J743" i="9"/>
  <c r="B743" i="9" s="1"/>
  <c r="J744" i="9"/>
  <c r="G744" i="9" s="1"/>
  <c r="J745" i="9"/>
  <c r="B745" i="9" s="1"/>
  <c r="J746" i="9"/>
  <c r="C746" i="9" s="1"/>
  <c r="J747" i="9"/>
  <c r="B747" i="9" s="1"/>
  <c r="J748" i="9"/>
  <c r="J749" i="9"/>
  <c r="B749" i="9" s="1"/>
  <c r="J750" i="9"/>
  <c r="J751" i="9"/>
  <c r="B751" i="9" s="1"/>
  <c r="J752" i="9"/>
  <c r="J753" i="9"/>
  <c r="B753" i="9" s="1"/>
  <c r="J754" i="9"/>
  <c r="J755" i="9"/>
  <c r="B755" i="9" s="1"/>
  <c r="J756" i="9"/>
  <c r="C756" i="9" s="1"/>
  <c r="J757" i="9"/>
  <c r="J758" i="9"/>
  <c r="J759" i="9"/>
  <c r="J760" i="9"/>
  <c r="C760" i="9" s="1"/>
  <c r="J761" i="9"/>
  <c r="J762" i="9"/>
  <c r="C762" i="9" s="1"/>
  <c r="J763" i="9"/>
  <c r="B763" i="9" s="1"/>
  <c r="J764" i="9"/>
  <c r="F764" i="9" s="1"/>
  <c r="J765" i="9"/>
  <c r="B765" i="9" s="1"/>
  <c r="J766" i="9"/>
  <c r="J767" i="9"/>
  <c r="J768" i="9"/>
  <c r="J769" i="9"/>
  <c r="H769" i="9" s="1"/>
  <c r="J770" i="9"/>
  <c r="J771" i="9"/>
  <c r="B771" i="9" s="1"/>
  <c r="J772" i="9"/>
  <c r="C772" i="9" s="1"/>
  <c r="J773" i="9"/>
  <c r="B773" i="9" s="1"/>
  <c r="J774" i="9"/>
  <c r="F774" i="9" s="1"/>
  <c r="J775" i="9"/>
  <c r="B775" i="9" s="1"/>
  <c r="J776" i="9"/>
  <c r="C776" i="9" s="1"/>
  <c r="J777" i="9"/>
  <c r="B777" i="9" s="1"/>
  <c r="J778" i="9"/>
  <c r="J779" i="9"/>
  <c r="J780" i="9"/>
  <c r="C780" i="9" s="1"/>
  <c r="J781" i="9"/>
  <c r="B781" i="9" s="1"/>
  <c r="J782" i="9"/>
  <c r="J783" i="9"/>
  <c r="J784" i="9"/>
  <c r="G784" i="9" s="1"/>
  <c r="J785" i="9"/>
  <c r="H785" i="9" s="1"/>
  <c r="J786" i="9"/>
  <c r="J787" i="9"/>
  <c r="B787" i="9" s="1"/>
  <c r="J788" i="9"/>
  <c r="F788" i="9" s="1"/>
  <c r="J789" i="9"/>
  <c r="B789" i="9" s="1"/>
  <c r="J790" i="9"/>
  <c r="J791" i="9"/>
  <c r="B791" i="9" s="1"/>
  <c r="J792" i="9"/>
  <c r="C792" i="9" s="1"/>
  <c r="J793" i="9"/>
  <c r="J794" i="9"/>
  <c r="G794" i="9" s="1"/>
  <c r="J795" i="9"/>
  <c r="B795" i="9" s="1"/>
  <c r="J796" i="9"/>
  <c r="C796" i="9" s="1"/>
  <c r="J797" i="9"/>
  <c r="A797" i="9" s="1"/>
  <c r="J798" i="9"/>
  <c r="B798" i="9" s="1"/>
  <c r="J799" i="9"/>
  <c r="J800" i="9"/>
  <c r="C800" i="9" s="1"/>
  <c r="J801" i="9"/>
  <c r="J802" i="9"/>
  <c r="C802" i="9" s="1"/>
  <c r="J803" i="9"/>
  <c r="B803" i="9" s="1"/>
  <c r="J804" i="9"/>
  <c r="J805" i="9"/>
  <c r="B805" i="9" s="1"/>
  <c r="J806" i="9"/>
  <c r="F806" i="9" s="1"/>
  <c r="J807" i="9"/>
  <c r="E807" i="9" s="1"/>
  <c r="J808" i="9"/>
  <c r="C808" i="9" s="1"/>
  <c r="J809" i="9"/>
  <c r="J810" i="9"/>
  <c r="G810" i="9" s="1"/>
  <c r="J811" i="9"/>
  <c r="J812" i="9"/>
  <c r="C812" i="9" s="1"/>
  <c r="J813" i="9"/>
  <c r="E813" i="9" s="1"/>
  <c r="J814" i="9"/>
  <c r="F814" i="9" s="1"/>
  <c r="J815" i="9"/>
  <c r="I815" i="9" s="1"/>
  <c r="J816" i="9"/>
  <c r="C816" i="9" s="1"/>
  <c r="J817" i="9"/>
  <c r="J818" i="9"/>
  <c r="J819" i="9"/>
  <c r="B819" i="9" s="1"/>
  <c r="J820" i="9"/>
  <c r="C820" i="9" s="1"/>
  <c r="J821" i="9"/>
  <c r="B821" i="9" s="1"/>
  <c r="J822" i="9"/>
  <c r="F822" i="9" s="1"/>
  <c r="J823" i="9"/>
  <c r="B823" i="9" s="1"/>
  <c r="J824" i="9"/>
  <c r="G824" i="9" s="1"/>
  <c r="J825" i="9"/>
  <c r="J826" i="9"/>
  <c r="G826" i="9" s="1"/>
  <c r="J827" i="9"/>
  <c r="J828" i="9"/>
  <c r="C828" i="9" s="1"/>
  <c r="J829" i="9"/>
  <c r="J830" i="9"/>
  <c r="B830" i="9" s="1"/>
  <c r="J831" i="9"/>
  <c r="J832" i="9"/>
  <c r="G832" i="9" s="1"/>
  <c r="J833" i="9"/>
  <c r="J834" i="9"/>
  <c r="J835" i="9"/>
  <c r="B835" i="9" s="1"/>
  <c r="J836" i="9"/>
  <c r="J837" i="9"/>
  <c r="B837" i="9" s="1"/>
  <c r="J838" i="9"/>
  <c r="B838" i="9" s="1"/>
  <c r="J839" i="9"/>
  <c r="H839" i="9" s="1"/>
  <c r="J840" i="9"/>
  <c r="G840" i="9" s="1"/>
  <c r="J841" i="9"/>
  <c r="H841" i="9" s="1"/>
  <c r="J842" i="9"/>
  <c r="J843" i="9"/>
  <c r="J844" i="9"/>
  <c r="C844" i="9" s="1"/>
  <c r="J845" i="9"/>
  <c r="I845" i="9" s="1"/>
  <c r="J846" i="9"/>
  <c r="B846" i="9" s="1"/>
  <c r="J847" i="9"/>
  <c r="B847" i="9" s="1"/>
  <c r="J848" i="9"/>
  <c r="G848" i="9" s="1"/>
  <c r="J849" i="9"/>
  <c r="B849" i="9" s="1"/>
  <c r="J850" i="9"/>
  <c r="J851" i="9"/>
  <c r="B851" i="9" s="1"/>
  <c r="J852" i="9"/>
  <c r="C852" i="9" s="1"/>
  <c r="J853" i="9"/>
  <c r="B853" i="9" s="1"/>
  <c r="J854" i="9"/>
  <c r="J855" i="9"/>
  <c r="B855" i="9" s="1"/>
  <c r="J856" i="9"/>
  <c r="J857" i="9"/>
  <c r="J858" i="9"/>
  <c r="G858" i="9" s="1"/>
  <c r="J859" i="9"/>
  <c r="I859" i="9" s="1"/>
  <c r="J860" i="9"/>
  <c r="C860" i="9" s="1"/>
  <c r="J861" i="9"/>
  <c r="A861" i="9" s="1"/>
  <c r="J862" i="9"/>
  <c r="B862" i="9" s="1"/>
  <c r="J863" i="9"/>
  <c r="J864" i="9"/>
  <c r="C864" i="9" s="1"/>
  <c r="J865" i="9"/>
  <c r="J866" i="9"/>
  <c r="C866" i="9" s="1"/>
  <c r="J867" i="9"/>
  <c r="J868" i="9"/>
  <c r="J869" i="9"/>
  <c r="B869" i="9" s="1"/>
  <c r="J870" i="9"/>
  <c r="F870" i="9" s="1"/>
  <c r="J871" i="9"/>
  <c r="B871" i="9" s="1"/>
  <c r="J872" i="9"/>
  <c r="G872" i="9" s="1"/>
  <c r="J873" i="9"/>
  <c r="B873" i="9" s="1"/>
  <c r="J874" i="9"/>
  <c r="G874" i="9" s="1"/>
  <c r="J875" i="9"/>
  <c r="J876" i="9"/>
  <c r="C876" i="9" s="1"/>
  <c r="J877" i="9"/>
  <c r="J878" i="9"/>
  <c r="F878" i="9" s="1"/>
  <c r="J879" i="9"/>
  <c r="A879" i="9" s="1"/>
  <c r="J880" i="9"/>
  <c r="G880" i="9" s="1"/>
  <c r="J881" i="9"/>
  <c r="J882" i="9"/>
  <c r="J883" i="9"/>
  <c r="B883" i="9" s="1"/>
  <c r="J884" i="9"/>
  <c r="J885" i="9"/>
  <c r="B885" i="9" s="1"/>
  <c r="J886" i="9"/>
  <c r="F886" i="9" s="1"/>
  <c r="J887" i="9"/>
  <c r="B887" i="9" s="1"/>
  <c r="J888" i="9"/>
  <c r="C888" i="9" s="1"/>
  <c r="J889" i="9"/>
  <c r="J890" i="9"/>
  <c r="G890" i="9" s="1"/>
  <c r="J891" i="9"/>
  <c r="B891" i="9" s="1"/>
  <c r="J892" i="9"/>
  <c r="C892" i="9" s="1"/>
  <c r="J893" i="9"/>
  <c r="A893" i="9" s="1"/>
  <c r="J894" i="9"/>
  <c r="J895" i="9"/>
  <c r="J896" i="9"/>
  <c r="C896" i="9" s="1"/>
  <c r="J897" i="9"/>
  <c r="J898" i="9"/>
  <c r="C898" i="9" s="1"/>
  <c r="J899" i="9"/>
  <c r="B899" i="9" s="1"/>
  <c r="J900" i="9"/>
  <c r="J901" i="9"/>
  <c r="B901" i="9" s="1"/>
  <c r="J902" i="9"/>
  <c r="J903" i="9"/>
  <c r="J904" i="9"/>
  <c r="C904" i="9" s="1"/>
  <c r="J905" i="9"/>
  <c r="E905" i="9" s="1"/>
  <c r="J906" i="9"/>
  <c r="G906" i="9" s="1"/>
  <c r="J907" i="9"/>
  <c r="J908" i="9"/>
  <c r="C908" i="9" s="1"/>
  <c r="J909" i="9"/>
  <c r="B909" i="9" s="1"/>
  <c r="J910" i="9"/>
  <c r="F910" i="9" s="1"/>
  <c r="J911" i="9"/>
  <c r="B911" i="9" s="1"/>
  <c r="J912" i="9"/>
  <c r="G912" i="9" s="1"/>
  <c r="J913" i="9"/>
  <c r="B913" i="9" s="1"/>
  <c r="J914" i="9"/>
  <c r="J915" i="9"/>
  <c r="B915" i="9" s="1"/>
  <c r="J916" i="9"/>
  <c r="C916" i="9" s="1"/>
  <c r="J917" i="9"/>
  <c r="B917" i="9" s="1"/>
  <c r="J918" i="9"/>
  <c r="J919" i="9"/>
  <c r="B919" i="9" s="1"/>
  <c r="J920" i="9"/>
  <c r="C920" i="9" s="1"/>
  <c r="J921" i="9"/>
  <c r="J922" i="9"/>
  <c r="G922" i="9" s="1"/>
  <c r="J923" i="9"/>
  <c r="B923" i="9" s="1"/>
  <c r="J924" i="9"/>
  <c r="C924" i="9" s="1"/>
  <c r="J925" i="9"/>
  <c r="A925" i="9" s="1"/>
  <c r="J926" i="9"/>
  <c r="J927" i="9"/>
  <c r="J928" i="9"/>
  <c r="C928" i="9" s="1"/>
  <c r="J929" i="9"/>
  <c r="J930" i="9"/>
  <c r="C930" i="9" s="1"/>
  <c r="J931" i="9"/>
  <c r="B931" i="9" s="1"/>
  <c r="J932" i="9"/>
  <c r="J933" i="9"/>
  <c r="B933" i="9" s="1"/>
  <c r="J934" i="9"/>
  <c r="J935" i="9"/>
  <c r="B935" i="9" s="1"/>
  <c r="J936" i="9"/>
  <c r="G936" i="9" s="1"/>
  <c r="J937" i="9"/>
  <c r="B937" i="9" s="1"/>
  <c r="J938" i="9"/>
  <c r="G938" i="9" s="1"/>
  <c r="J939" i="9"/>
  <c r="J940" i="9"/>
  <c r="C940" i="9" s="1"/>
  <c r="J941" i="9"/>
  <c r="B941" i="9" s="1"/>
  <c r="J942" i="9"/>
  <c r="F942" i="9" s="1"/>
  <c r="J943" i="9"/>
  <c r="B943" i="9" s="1"/>
  <c r="J944" i="9"/>
  <c r="G944" i="9" s="1"/>
  <c r="J945" i="9"/>
  <c r="B945" i="9" s="1"/>
  <c r="J946" i="9"/>
  <c r="C946" i="9" s="1"/>
  <c r="J947" i="9"/>
  <c r="J948" i="9"/>
  <c r="C948" i="9" s="1"/>
  <c r="J949" i="9"/>
  <c r="B949" i="9" s="1"/>
  <c r="J950" i="9"/>
  <c r="B950" i="9" s="1"/>
  <c r="J951" i="9"/>
  <c r="J952" i="9"/>
  <c r="C952" i="9" s="1"/>
  <c r="J953" i="9"/>
  <c r="J954" i="9"/>
  <c r="J955" i="9"/>
  <c r="D955" i="9" s="1"/>
  <c r="J956" i="9"/>
  <c r="G956" i="9" s="1"/>
  <c r="J957" i="9"/>
  <c r="A957" i="9" s="1"/>
  <c r="J958" i="9"/>
  <c r="J959" i="9"/>
  <c r="B959" i="9" s="1"/>
  <c r="J960" i="9"/>
  <c r="C960" i="9" s="1"/>
  <c r="J961" i="9"/>
  <c r="F961" i="9" s="1"/>
  <c r="J962" i="9"/>
  <c r="C962" i="9" s="1"/>
  <c r="J963" i="9"/>
  <c r="F963" i="9" s="1"/>
  <c r="J964" i="9"/>
  <c r="F964" i="9" s="1"/>
  <c r="J965" i="9"/>
  <c r="I965" i="9" s="1"/>
  <c r="J966" i="9"/>
  <c r="B966" i="9" s="1"/>
  <c r="J967" i="9"/>
  <c r="J968" i="9"/>
  <c r="C968" i="9" s="1"/>
  <c r="J969" i="9"/>
  <c r="D969" i="9" s="1"/>
  <c r="J970" i="9"/>
  <c r="B970" i="9" s="1"/>
  <c r="J971" i="9"/>
  <c r="F971" i="9" s="1"/>
  <c r="J972" i="9"/>
  <c r="F972" i="9" s="1"/>
  <c r="J973" i="9"/>
  <c r="J974" i="9"/>
  <c r="D974" i="9" s="1"/>
  <c r="J975" i="9"/>
  <c r="B975" i="9" s="1"/>
  <c r="J976" i="9"/>
  <c r="F976" i="9" s="1"/>
  <c r="J977" i="9"/>
  <c r="F977" i="9" s="1"/>
  <c r="J978" i="9"/>
  <c r="J979" i="9"/>
  <c r="J980" i="9"/>
  <c r="F980" i="9" s="1"/>
  <c r="J981" i="9"/>
  <c r="A981" i="9" s="1"/>
  <c r="J982" i="9"/>
  <c r="J983" i="9"/>
  <c r="B983" i="9" s="1"/>
  <c r="J984" i="9"/>
  <c r="F984" i="9" s="1"/>
  <c r="J985" i="9"/>
  <c r="D985" i="9" s="1"/>
  <c r="J986" i="9"/>
  <c r="F986" i="9" s="1"/>
  <c r="J987" i="9"/>
  <c r="B987" i="9" s="1"/>
  <c r="J988" i="9"/>
  <c r="J989" i="9"/>
  <c r="B989" i="9" s="1"/>
  <c r="J990" i="9"/>
  <c r="B990" i="9" s="1"/>
  <c r="J991" i="9"/>
  <c r="J992" i="9"/>
  <c r="J993" i="9"/>
  <c r="D993" i="9" s="1"/>
  <c r="J994" i="9"/>
  <c r="C994" i="9" s="1"/>
  <c r="J995" i="9"/>
  <c r="J996" i="9"/>
  <c r="F996" i="9" s="1"/>
  <c r="J997" i="9"/>
  <c r="I997" i="9" s="1"/>
  <c r="J998" i="9"/>
  <c r="B998" i="9" s="1"/>
  <c r="J999" i="9"/>
  <c r="E999" i="9" s="1"/>
  <c r="J1000" i="9"/>
  <c r="F1000" i="9" s="1"/>
  <c r="J1001" i="9"/>
  <c r="A1001" i="9" s="1"/>
  <c r="J1002" i="9"/>
  <c r="B1002" i="9" s="1"/>
  <c r="J1003" i="9"/>
  <c r="H1003" i="9" s="1"/>
  <c r="J1004" i="9"/>
  <c r="F1004" i="9" s="1"/>
  <c r="J1005" i="9"/>
  <c r="J1006" i="9"/>
  <c r="J1007" i="9"/>
  <c r="J1008" i="9"/>
  <c r="J1009" i="9"/>
  <c r="D1009" i="9" s="1"/>
  <c r="J1010" i="9"/>
  <c r="B1010" i="9" s="1"/>
  <c r="J1011" i="9"/>
  <c r="J1012" i="9"/>
  <c r="F1012" i="9" s="1"/>
  <c r="J1013" i="9"/>
  <c r="A1013" i="9" s="1"/>
  <c r="J1014" i="9"/>
  <c r="J1015" i="9"/>
  <c r="J1016" i="9"/>
  <c r="F1016" i="9" s="1"/>
  <c r="J1017" i="9"/>
  <c r="D1017" i="9" s="1"/>
  <c r="J1018" i="9"/>
  <c r="J1019" i="9"/>
  <c r="I1019" i="9" s="1"/>
  <c r="J1020" i="9"/>
  <c r="G1020" i="9" s="1"/>
  <c r="J1021" i="9"/>
  <c r="B1021" i="9" s="1"/>
  <c r="J1022" i="9"/>
  <c r="B1022" i="9" s="1"/>
  <c r="J1023" i="9"/>
  <c r="E1023" i="9" s="1"/>
  <c r="J1024" i="9"/>
  <c r="C1024" i="9" s="1"/>
  <c r="J1025" i="9"/>
  <c r="J1026" i="9"/>
  <c r="B1026" i="9" s="1"/>
  <c r="J1027" i="9"/>
  <c r="D1027" i="9" s="1"/>
  <c r="J1028" i="9"/>
  <c r="F1028" i="9" s="1"/>
  <c r="J1029" i="9"/>
  <c r="A1029" i="9" s="1"/>
  <c r="J1030" i="9"/>
  <c r="B1030" i="9" s="1"/>
  <c r="J1031" i="9"/>
  <c r="J1032" i="9"/>
  <c r="C1032" i="9" s="1"/>
  <c r="J1033" i="9"/>
  <c r="J1034" i="9"/>
  <c r="J1035" i="9"/>
  <c r="A1035" i="9" s="1"/>
  <c r="J1036" i="9"/>
  <c r="J1037" i="9"/>
  <c r="J1038" i="9"/>
  <c r="J1039" i="9"/>
  <c r="J1040" i="9"/>
  <c r="J1041" i="9"/>
  <c r="J1042" i="9"/>
  <c r="H1042" i="9" s="1"/>
  <c r="J1043" i="9"/>
  <c r="J1044" i="9"/>
  <c r="C1044" i="9" s="1"/>
  <c r="J1045" i="9"/>
  <c r="D1045" i="9" s="1"/>
  <c r="J1046" i="9"/>
  <c r="B1046" i="9" s="1"/>
  <c r="J1047" i="9"/>
  <c r="E1047" i="9" s="1"/>
  <c r="J1048" i="9"/>
  <c r="C1048" i="9" s="1"/>
  <c r="J1049" i="9"/>
  <c r="D1049" i="9" s="1"/>
  <c r="J1050" i="9"/>
  <c r="J1051" i="9"/>
  <c r="B1051" i="9" s="1"/>
  <c r="J1052" i="9"/>
  <c r="J1053" i="9"/>
  <c r="A1053" i="9" s="1"/>
  <c r="J1054" i="9"/>
  <c r="J1055" i="9"/>
  <c r="B1055" i="9" s="1"/>
  <c r="J1056" i="9"/>
  <c r="C1056" i="9" s="1"/>
  <c r="J1057" i="9"/>
  <c r="J1058" i="9"/>
  <c r="B1058" i="9" s="1"/>
  <c r="J1059" i="9"/>
  <c r="D1059" i="9" s="1"/>
  <c r="J1060" i="9"/>
  <c r="F1060" i="9" s="1"/>
  <c r="J1061" i="9"/>
  <c r="A1061" i="9" s="1"/>
  <c r="J1062" i="9"/>
  <c r="B1062" i="9" s="1"/>
  <c r="J1063" i="9"/>
  <c r="J1064" i="9"/>
  <c r="C1064" i="9" s="1"/>
  <c r="J1065" i="9"/>
  <c r="F1065" i="9" s="1"/>
  <c r="J1066" i="9"/>
  <c r="J214" i="1"/>
  <c r="J338" i="1"/>
  <c r="J475" i="1"/>
  <c r="J507" i="1"/>
  <c r="J665" i="1"/>
  <c r="J667" i="1"/>
  <c r="J668" i="1"/>
  <c r="J669" i="1"/>
  <c r="J675" i="1"/>
  <c r="J777" i="1"/>
  <c r="H517" i="9" l="1"/>
  <c r="B102" i="9"/>
  <c r="F228" i="9"/>
  <c r="B113" i="9"/>
  <c r="H89" i="9"/>
  <c r="D50" i="9"/>
  <c r="B47" i="9"/>
  <c r="B1027" i="9"/>
  <c r="A943" i="9"/>
  <c r="G1028" i="9"/>
  <c r="I369" i="9"/>
  <c r="H449" i="9"/>
  <c r="C1028" i="9"/>
  <c r="H962" i="9"/>
  <c r="H955" i="9"/>
  <c r="G948" i="9"/>
  <c r="G802" i="9"/>
  <c r="A795" i="9"/>
  <c r="I405" i="9"/>
  <c r="A72" i="9"/>
  <c r="F948" i="9"/>
  <c r="E835" i="9"/>
  <c r="C824" i="9"/>
  <c r="H393" i="9"/>
  <c r="C1004" i="9"/>
  <c r="F1001" i="9"/>
  <c r="B994" i="9"/>
  <c r="H987" i="9"/>
  <c r="E707" i="9"/>
  <c r="G580" i="9"/>
  <c r="A393" i="9"/>
  <c r="B231" i="9"/>
  <c r="B650" i="9"/>
  <c r="E625" i="9"/>
  <c r="I617" i="9"/>
  <c r="F454" i="9"/>
  <c r="F398" i="9"/>
  <c r="F275" i="9"/>
  <c r="H270" i="9"/>
  <c r="F115" i="9"/>
  <c r="E719" i="9"/>
  <c r="I665" i="9"/>
  <c r="H655" i="9"/>
  <c r="H627" i="9"/>
  <c r="I491" i="9"/>
  <c r="I385" i="9"/>
  <c r="F360" i="9"/>
  <c r="G309" i="9"/>
  <c r="E272" i="9"/>
  <c r="E270" i="9"/>
  <c r="C65" i="9"/>
  <c r="H54" i="9"/>
  <c r="E763" i="9"/>
  <c r="I627" i="9"/>
  <c r="I623" i="9"/>
  <c r="H272" i="9"/>
  <c r="I268" i="9"/>
  <c r="D171" i="9"/>
  <c r="E701" i="9"/>
  <c r="F698" i="9"/>
  <c r="I691" i="9"/>
  <c r="H491" i="9"/>
  <c r="E439" i="9"/>
  <c r="E416" i="9"/>
  <c r="D403" i="9"/>
  <c r="I393" i="9"/>
  <c r="H385" i="9"/>
  <c r="F142" i="9"/>
  <c r="C139" i="9"/>
  <c r="H79" i="9"/>
  <c r="I72" i="9"/>
  <c r="F67" i="9"/>
  <c r="G54" i="9"/>
  <c r="B1019" i="9"/>
  <c r="I1013" i="9"/>
  <c r="I847" i="9"/>
  <c r="F810" i="9"/>
  <c r="E751" i="9"/>
  <c r="E741" i="9"/>
  <c r="C676" i="9"/>
  <c r="C674" i="9"/>
  <c r="A613" i="9"/>
  <c r="F606" i="9"/>
  <c r="G592" i="9"/>
  <c r="A589" i="9"/>
  <c r="H573" i="9"/>
  <c r="G564" i="9"/>
  <c r="H555" i="9"/>
  <c r="I543" i="9"/>
  <c r="H539" i="9"/>
  <c r="I425" i="9"/>
  <c r="I419" i="9"/>
  <c r="G417" i="9"/>
  <c r="E407" i="9"/>
  <c r="E400" i="9"/>
  <c r="I394" i="9"/>
  <c r="I387" i="9"/>
  <c r="I371" i="9"/>
  <c r="H329" i="9"/>
  <c r="C261" i="9"/>
  <c r="H258" i="9"/>
  <c r="E252" i="9"/>
  <c r="H237" i="9"/>
  <c r="H199" i="9"/>
  <c r="D195" i="9"/>
  <c r="H150" i="9"/>
  <c r="G131" i="9"/>
  <c r="H62" i="9"/>
  <c r="A59" i="9"/>
  <c r="D56" i="9"/>
  <c r="F52" i="9"/>
  <c r="E10" i="9"/>
  <c r="E935" i="9"/>
  <c r="G898" i="9"/>
  <c r="I891" i="9"/>
  <c r="H873" i="9"/>
  <c r="H871" i="9"/>
  <c r="C810" i="9"/>
  <c r="I747" i="9"/>
  <c r="F722" i="9"/>
  <c r="E715" i="9"/>
  <c r="C708" i="9"/>
  <c r="F706" i="9"/>
  <c r="H581" i="9"/>
  <c r="E575" i="9"/>
  <c r="F556" i="9"/>
  <c r="E555" i="9"/>
  <c r="I549" i="9"/>
  <c r="F540" i="9"/>
  <c r="E539" i="9"/>
  <c r="C522" i="9"/>
  <c r="H509" i="9"/>
  <c r="G492" i="9"/>
  <c r="G476" i="9"/>
  <c r="H431" i="9"/>
  <c r="E421" i="9"/>
  <c r="A419" i="9"/>
  <c r="H415" i="9"/>
  <c r="I409" i="9"/>
  <c r="C397" i="9"/>
  <c r="I395" i="9"/>
  <c r="F394" i="9"/>
  <c r="I377" i="9"/>
  <c r="I365" i="9"/>
  <c r="G331" i="9"/>
  <c r="H321" i="9"/>
  <c r="H297" i="9"/>
  <c r="D276" i="9"/>
  <c r="E264" i="9"/>
  <c r="I262" i="9"/>
  <c r="A254" i="9"/>
  <c r="I201" i="9"/>
  <c r="F199" i="9"/>
  <c r="D163" i="9"/>
  <c r="B160" i="9"/>
  <c r="G150" i="9"/>
  <c r="I143" i="9"/>
  <c r="D116" i="9"/>
  <c r="H96" i="9"/>
  <c r="F32" i="9"/>
  <c r="H20" i="9"/>
  <c r="F1058" i="9"/>
  <c r="H1051" i="9"/>
  <c r="D1029" i="9"/>
  <c r="G972" i="9"/>
  <c r="A945" i="9"/>
  <c r="G1060" i="9"/>
  <c r="A1051" i="9"/>
  <c r="H1028" i="9"/>
  <c r="I1027" i="9"/>
  <c r="H1012" i="9"/>
  <c r="F985" i="9"/>
  <c r="H937" i="9"/>
  <c r="H931" i="9"/>
  <c r="E873" i="9"/>
  <c r="E871" i="9"/>
  <c r="G852" i="9"/>
  <c r="H835" i="9"/>
  <c r="C736" i="9"/>
  <c r="H719" i="9"/>
  <c r="D675" i="9"/>
  <c r="C556" i="9"/>
  <c r="F542" i="9"/>
  <c r="C540" i="9"/>
  <c r="I515" i="9"/>
  <c r="E509" i="9"/>
  <c r="C490" i="9"/>
  <c r="F476" i="9"/>
  <c r="G454" i="9"/>
  <c r="I449" i="9"/>
  <c r="H447" i="9"/>
  <c r="H437" i="9"/>
  <c r="I403" i="9"/>
  <c r="I401" i="9"/>
  <c r="H395" i="9"/>
  <c r="H367" i="9"/>
  <c r="H307" i="9"/>
  <c r="D262" i="9"/>
  <c r="A199" i="9"/>
  <c r="H63" i="9"/>
  <c r="H53" i="9"/>
  <c r="F45" i="9"/>
  <c r="I34" i="9"/>
  <c r="B32" i="9"/>
  <c r="I22" i="9"/>
  <c r="B599" i="9"/>
  <c r="E599" i="9"/>
  <c r="C21" i="9"/>
  <c r="F21" i="9"/>
  <c r="G21" i="9"/>
  <c r="B1059" i="9"/>
  <c r="D1013" i="9"/>
  <c r="I981" i="9"/>
  <c r="H980" i="9"/>
  <c r="A977" i="9"/>
  <c r="I923" i="9"/>
  <c r="G916" i="9"/>
  <c r="C906" i="9"/>
  <c r="A891" i="9"/>
  <c r="F874" i="9"/>
  <c r="F852" i="9"/>
  <c r="I849" i="9"/>
  <c r="G820" i="9"/>
  <c r="E803" i="9"/>
  <c r="C754" i="9"/>
  <c r="F754" i="9"/>
  <c r="A687" i="9"/>
  <c r="I687" i="9"/>
  <c r="B513" i="9"/>
  <c r="I513" i="9"/>
  <c r="E402" i="9"/>
  <c r="F402" i="9"/>
  <c r="I402" i="9"/>
  <c r="D359" i="9"/>
  <c r="G359" i="9"/>
  <c r="C351" i="9"/>
  <c r="D351" i="9"/>
  <c r="I351" i="9"/>
  <c r="B343" i="9"/>
  <c r="H343" i="9"/>
  <c r="I343" i="9"/>
  <c r="D280" i="9"/>
  <c r="A280" i="9"/>
  <c r="I280" i="9"/>
  <c r="F267" i="9"/>
  <c r="C267" i="9"/>
  <c r="B223" i="9"/>
  <c r="H223" i="9"/>
  <c r="B124" i="9"/>
  <c r="A124" i="9"/>
  <c r="C103" i="9"/>
  <c r="G103" i="9"/>
  <c r="H103" i="9"/>
  <c r="A88" i="9"/>
  <c r="B88" i="9"/>
  <c r="F88" i="9"/>
  <c r="C39" i="9"/>
  <c r="G39" i="9"/>
  <c r="A561" i="9"/>
  <c r="E561" i="9"/>
  <c r="B505" i="9"/>
  <c r="A505" i="9"/>
  <c r="B475" i="9"/>
  <c r="H475" i="9"/>
  <c r="I475" i="9"/>
  <c r="A363" i="9"/>
  <c r="E363" i="9"/>
  <c r="G363" i="9"/>
  <c r="B167" i="9"/>
  <c r="H167" i="9"/>
  <c r="H994" i="9"/>
  <c r="H981" i="9"/>
  <c r="G970" i="9"/>
  <c r="H941" i="9"/>
  <c r="H935" i="9"/>
  <c r="F916" i="9"/>
  <c r="H899" i="9"/>
  <c r="F820" i="9"/>
  <c r="G768" i="9"/>
  <c r="C768" i="9"/>
  <c r="C628" i="9"/>
  <c r="G628" i="9"/>
  <c r="B563" i="9"/>
  <c r="H563" i="9"/>
  <c r="I563" i="9"/>
  <c r="B559" i="9"/>
  <c r="A559" i="9"/>
  <c r="I559" i="9"/>
  <c r="A469" i="9"/>
  <c r="I469" i="9"/>
  <c r="B386" i="9"/>
  <c r="F386" i="9"/>
  <c r="F243" i="9"/>
  <c r="A243" i="9"/>
  <c r="G137" i="9"/>
  <c r="F137" i="9"/>
  <c r="E90" i="9"/>
  <c r="I90" i="9"/>
  <c r="E76" i="9"/>
  <c r="A76" i="9"/>
  <c r="D981" i="9"/>
  <c r="B785" i="9"/>
  <c r="E785" i="9"/>
  <c r="F714" i="9"/>
  <c r="C714" i="9"/>
  <c r="D677" i="9"/>
  <c r="E677" i="9"/>
  <c r="C590" i="9"/>
  <c r="G590" i="9"/>
  <c r="B528" i="9"/>
  <c r="G528" i="9"/>
  <c r="D379" i="9"/>
  <c r="E379" i="9"/>
  <c r="B353" i="9"/>
  <c r="D353" i="9"/>
  <c r="I353" i="9"/>
  <c r="B345" i="9"/>
  <c r="D345" i="9"/>
  <c r="I345" i="9"/>
  <c r="A333" i="9"/>
  <c r="H333" i="9"/>
  <c r="B179" i="9"/>
  <c r="D179" i="9"/>
  <c r="F179" i="9"/>
  <c r="B151" i="9"/>
  <c r="I151" i="9"/>
  <c r="E118" i="9"/>
  <c r="D118" i="9"/>
  <c r="H747" i="9"/>
  <c r="F492" i="9"/>
  <c r="G437" i="9"/>
  <c r="G431" i="9"/>
  <c r="H425" i="9"/>
  <c r="D409" i="9"/>
  <c r="H401" i="9"/>
  <c r="A398" i="9"/>
  <c r="C395" i="9"/>
  <c r="G385" i="9"/>
  <c r="A377" i="9"/>
  <c r="A369" i="9"/>
  <c r="H365" i="9"/>
  <c r="D331" i="9"/>
  <c r="D309" i="9"/>
  <c r="A102" i="9"/>
  <c r="G79" i="9"/>
  <c r="E20" i="9"/>
  <c r="A10" i="9"/>
  <c r="E773" i="9"/>
  <c r="H751" i="9"/>
  <c r="I715" i="9"/>
  <c r="D683" i="9"/>
  <c r="I653" i="9"/>
  <c r="E649" i="9"/>
  <c r="E601" i="9"/>
  <c r="G425" i="9"/>
  <c r="C401" i="9"/>
  <c r="A385" i="9"/>
  <c r="F370" i="9"/>
  <c r="A365" i="9"/>
  <c r="A425" i="9"/>
  <c r="B903" i="9"/>
  <c r="H903" i="9"/>
  <c r="B877" i="9"/>
  <c r="I877" i="9"/>
  <c r="G856" i="9"/>
  <c r="C856" i="9"/>
  <c r="B817" i="9"/>
  <c r="A817" i="9"/>
  <c r="C748" i="9"/>
  <c r="F748" i="9"/>
  <c r="B727" i="9"/>
  <c r="A727" i="9"/>
  <c r="I727" i="9"/>
  <c r="B525" i="9"/>
  <c r="E525" i="9"/>
  <c r="H525" i="9"/>
  <c r="I525" i="9"/>
  <c r="A114" i="9"/>
  <c r="B114" i="9"/>
  <c r="A1065" i="9"/>
  <c r="C1060" i="9"/>
  <c r="F1056" i="9"/>
  <c r="I1053" i="9"/>
  <c r="F1051" i="9"/>
  <c r="F1049" i="9"/>
  <c r="H1044" i="9"/>
  <c r="G1026" i="9"/>
  <c r="H1013" i="9"/>
  <c r="A1009" i="9"/>
  <c r="A993" i="9"/>
  <c r="C972" i="9"/>
  <c r="F970" i="9"/>
  <c r="H964" i="9"/>
  <c r="B962" i="9"/>
  <c r="A955" i="9"/>
  <c r="E941" i="9"/>
  <c r="F938" i="9"/>
  <c r="E937" i="9"/>
  <c r="G930" i="9"/>
  <c r="I913" i="9"/>
  <c r="I911" i="9"/>
  <c r="I909" i="9"/>
  <c r="B905" i="9"/>
  <c r="H905" i="9"/>
  <c r="E903" i="9"/>
  <c r="B879" i="9"/>
  <c r="I879" i="9"/>
  <c r="H877" i="9"/>
  <c r="G866" i="9"/>
  <c r="B845" i="9"/>
  <c r="E845" i="9"/>
  <c r="I817" i="9"/>
  <c r="B807" i="9"/>
  <c r="H807" i="9"/>
  <c r="C778" i="9"/>
  <c r="G778" i="9"/>
  <c r="B759" i="9"/>
  <c r="A759" i="9"/>
  <c r="I759" i="9"/>
  <c r="G748" i="9"/>
  <c r="C692" i="9"/>
  <c r="F692" i="9"/>
  <c r="G692" i="9"/>
  <c r="D673" i="9"/>
  <c r="B673" i="9"/>
  <c r="H673" i="9"/>
  <c r="I673" i="9"/>
  <c r="B656" i="9"/>
  <c r="G656" i="9"/>
  <c r="C518" i="9"/>
  <c r="F518" i="9"/>
  <c r="G518" i="9"/>
  <c r="D501" i="9"/>
  <c r="E501" i="9"/>
  <c r="I501" i="9"/>
  <c r="D465" i="9"/>
  <c r="E465" i="9"/>
  <c r="B373" i="9"/>
  <c r="G373" i="9"/>
  <c r="H373" i="9"/>
  <c r="A373" i="9"/>
  <c r="I373" i="9"/>
  <c r="C373" i="9"/>
  <c r="C788" i="9"/>
  <c r="G788" i="9"/>
  <c r="D699" i="9"/>
  <c r="E699" i="9"/>
  <c r="A643" i="9"/>
  <c r="D643" i="9"/>
  <c r="I643" i="9"/>
  <c r="B341" i="9"/>
  <c r="D341" i="9"/>
  <c r="I341" i="9"/>
  <c r="C938" i="9"/>
  <c r="A913" i="9"/>
  <c r="A911" i="9"/>
  <c r="H909" i="9"/>
  <c r="C884" i="9"/>
  <c r="F884" i="9"/>
  <c r="B881" i="9"/>
  <c r="I881" i="9"/>
  <c r="E877" i="9"/>
  <c r="B867" i="9"/>
  <c r="E867" i="9"/>
  <c r="G842" i="9"/>
  <c r="F842" i="9"/>
  <c r="B827" i="9"/>
  <c r="I827" i="9"/>
  <c r="B813" i="9"/>
  <c r="H813" i="9"/>
  <c r="B809" i="9"/>
  <c r="H809" i="9"/>
  <c r="B729" i="9"/>
  <c r="A729" i="9"/>
  <c r="I729" i="9"/>
  <c r="B725" i="9"/>
  <c r="H725" i="9"/>
  <c r="I725" i="9"/>
  <c r="D713" i="9"/>
  <c r="E713" i="9"/>
  <c r="H713" i="9"/>
  <c r="D709" i="9"/>
  <c r="E709" i="9"/>
  <c r="B672" i="9"/>
  <c r="F672" i="9"/>
  <c r="G672" i="9"/>
  <c r="B645" i="9"/>
  <c r="E645" i="9"/>
  <c r="H645" i="9"/>
  <c r="A641" i="9"/>
  <c r="I641" i="9"/>
  <c r="B637" i="9"/>
  <c r="E637" i="9"/>
  <c r="H637" i="9"/>
  <c r="I637" i="9"/>
  <c r="A633" i="9"/>
  <c r="D633" i="9"/>
  <c r="C598" i="9"/>
  <c r="G598" i="9"/>
  <c r="B533" i="9"/>
  <c r="E533" i="9"/>
  <c r="H533" i="9"/>
  <c r="I533" i="9"/>
  <c r="C500" i="9"/>
  <c r="F500" i="9"/>
  <c r="G500" i="9"/>
  <c r="B381" i="9"/>
  <c r="G381" i="9"/>
  <c r="H381" i="9"/>
  <c r="A381" i="9"/>
  <c r="I381" i="9"/>
  <c r="C381" i="9"/>
  <c r="B859" i="9"/>
  <c r="A859" i="9"/>
  <c r="B841" i="9"/>
  <c r="E841" i="9"/>
  <c r="B661" i="9"/>
  <c r="H661" i="9"/>
  <c r="I661" i="9"/>
  <c r="B639" i="9"/>
  <c r="E639" i="9"/>
  <c r="H639" i="9"/>
  <c r="C566" i="9"/>
  <c r="F566" i="9"/>
  <c r="A227" i="9"/>
  <c r="E227" i="9"/>
  <c r="F227" i="9"/>
  <c r="A1049" i="9"/>
  <c r="H1060" i="9"/>
  <c r="I1059" i="9"/>
  <c r="H1029" i="9"/>
  <c r="G1004" i="9"/>
  <c r="F969" i="9"/>
  <c r="A961" i="9"/>
  <c r="I955" i="9"/>
  <c r="I945" i="9"/>
  <c r="I943" i="9"/>
  <c r="I941" i="9"/>
  <c r="E931" i="9"/>
  <c r="A923" i="9"/>
  <c r="E909" i="9"/>
  <c r="F906" i="9"/>
  <c r="E899" i="9"/>
  <c r="G884" i="9"/>
  <c r="A881" i="9"/>
  <c r="C874" i="9"/>
  <c r="H867" i="9"/>
  <c r="A849" i="9"/>
  <c r="A847" i="9"/>
  <c r="H845" i="9"/>
  <c r="C842" i="9"/>
  <c r="B839" i="9"/>
  <c r="E839" i="9"/>
  <c r="C834" i="9"/>
  <c r="G834" i="9"/>
  <c r="A827" i="9"/>
  <c r="B815" i="9"/>
  <c r="A815" i="9"/>
  <c r="I813" i="9"/>
  <c r="E809" i="9"/>
  <c r="H803" i="9"/>
  <c r="I795" i="9"/>
  <c r="B769" i="9"/>
  <c r="E769" i="9"/>
  <c r="C764" i="9"/>
  <c r="B761" i="9"/>
  <c r="A761" i="9"/>
  <c r="I761" i="9"/>
  <c r="B757" i="9"/>
  <c r="H757" i="9"/>
  <c r="I757" i="9"/>
  <c r="B737" i="9"/>
  <c r="E737" i="9"/>
  <c r="C732" i="9"/>
  <c r="C716" i="9"/>
  <c r="F716" i="9"/>
  <c r="G712" i="9"/>
  <c r="C712" i="9"/>
  <c r="B591" i="9"/>
  <c r="E591" i="9"/>
  <c r="H591" i="9"/>
  <c r="B585" i="9"/>
  <c r="E585" i="9"/>
  <c r="H585" i="9"/>
  <c r="B499" i="9"/>
  <c r="E499" i="9"/>
  <c r="H499" i="9"/>
  <c r="I499" i="9"/>
  <c r="D495" i="9"/>
  <c r="H495" i="9"/>
  <c r="H691" i="9"/>
  <c r="E655" i="9"/>
  <c r="H653" i="9"/>
  <c r="F628" i="9"/>
  <c r="D617" i="9"/>
  <c r="E581" i="9"/>
  <c r="F564" i="9"/>
  <c r="A549" i="9"/>
  <c r="A543" i="9"/>
  <c r="E517" i="9"/>
  <c r="A515" i="9"/>
  <c r="H513" i="9"/>
  <c r="D485" i="9"/>
  <c r="H485" i="9"/>
  <c r="D455" i="9"/>
  <c r="E455" i="9"/>
  <c r="B413" i="9"/>
  <c r="G413" i="9"/>
  <c r="H413" i="9"/>
  <c r="A315" i="9"/>
  <c r="D315" i="9"/>
  <c r="G315" i="9"/>
  <c r="G287" i="9"/>
  <c r="H287" i="9"/>
  <c r="B256" i="9"/>
  <c r="I256" i="9"/>
  <c r="C206" i="9"/>
  <c r="B206" i="9"/>
  <c r="C182" i="9"/>
  <c r="F182" i="9"/>
  <c r="G182" i="9"/>
  <c r="E68" i="9"/>
  <c r="F68" i="9"/>
  <c r="C784" i="9"/>
  <c r="E731" i="9"/>
  <c r="G674" i="9"/>
  <c r="E653" i="9"/>
  <c r="H649" i="9"/>
  <c r="E647" i="9"/>
  <c r="H601" i="9"/>
  <c r="H599" i="9"/>
  <c r="H575" i="9"/>
  <c r="I573" i="9"/>
  <c r="F558" i="9"/>
  <c r="I555" i="9"/>
  <c r="I539" i="9"/>
  <c r="I509" i="9"/>
  <c r="I505" i="9"/>
  <c r="I503" i="9"/>
  <c r="I497" i="9"/>
  <c r="G484" i="9"/>
  <c r="C484" i="9"/>
  <c r="D477" i="9"/>
  <c r="I477" i="9"/>
  <c r="E467" i="9"/>
  <c r="I445" i="9"/>
  <c r="B441" i="9"/>
  <c r="C441" i="9"/>
  <c r="H441" i="9"/>
  <c r="I441" i="9"/>
  <c r="B404" i="9"/>
  <c r="E404" i="9"/>
  <c r="A383" i="9"/>
  <c r="H383" i="9"/>
  <c r="A327" i="9"/>
  <c r="D327" i="9"/>
  <c r="G327" i="9"/>
  <c r="H327" i="9"/>
  <c r="C245" i="9"/>
  <c r="B245" i="9"/>
  <c r="A235" i="9"/>
  <c r="F235" i="9"/>
  <c r="H225" i="9"/>
  <c r="E225" i="9"/>
  <c r="B215" i="9"/>
  <c r="H215" i="9"/>
  <c r="F191" i="9"/>
  <c r="D191" i="9"/>
  <c r="H191" i="9"/>
  <c r="I191" i="9"/>
  <c r="A187" i="9"/>
  <c r="D187" i="9"/>
  <c r="A153" i="9"/>
  <c r="B153" i="9"/>
  <c r="F78" i="9"/>
  <c r="H78" i="9"/>
  <c r="A433" i="9"/>
  <c r="E433" i="9"/>
  <c r="G433" i="9"/>
  <c r="D423" i="9"/>
  <c r="I423" i="9"/>
  <c r="B352" i="9"/>
  <c r="F352" i="9"/>
  <c r="B248" i="9"/>
  <c r="I248" i="9"/>
  <c r="A221" i="9"/>
  <c r="H221" i="9"/>
  <c r="C190" i="9"/>
  <c r="H190" i="9"/>
  <c r="H138" i="9"/>
  <c r="B138" i="9"/>
  <c r="F138" i="9"/>
  <c r="B44" i="9"/>
  <c r="D44" i="9"/>
  <c r="E491" i="9"/>
  <c r="E475" i="9"/>
  <c r="E449" i="9"/>
  <c r="C425" i="9"/>
  <c r="H419" i="9"/>
  <c r="G415" i="9"/>
  <c r="A401" i="9"/>
  <c r="A395" i="9"/>
  <c r="A394" i="9"/>
  <c r="G393" i="9"/>
  <c r="C385" i="9"/>
  <c r="H377" i="9"/>
  <c r="H369" i="9"/>
  <c r="G365" i="9"/>
  <c r="C343" i="9"/>
  <c r="G321" i="9"/>
  <c r="F237" i="9"/>
  <c r="F223" i="9"/>
  <c r="D151" i="9"/>
  <c r="A143" i="9"/>
  <c r="B137" i="9"/>
  <c r="F131" i="9"/>
  <c r="F103" i="9"/>
  <c r="F96" i="9"/>
  <c r="C89" i="9"/>
  <c r="E22" i="9"/>
  <c r="G419" i="9"/>
  <c r="C393" i="9"/>
  <c r="G377" i="9"/>
  <c r="G369" i="9"/>
  <c r="C365" i="9"/>
  <c r="A343" i="9"/>
  <c r="H250" i="9"/>
  <c r="G238" i="9"/>
  <c r="B237" i="9"/>
  <c r="H231" i="9"/>
  <c r="A223" i="9"/>
  <c r="F171" i="9"/>
  <c r="F166" i="9"/>
  <c r="H158" i="9"/>
  <c r="F124" i="9"/>
  <c r="H122" i="9"/>
  <c r="G115" i="9"/>
  <c r="D97" i="9"/>
  <c r="I32" i="9"/>
  <c r="I20" i="9"/>
  <c r="B9" i="9"/>
  <c r="C419" i="9"/>
  <c r="C377" i="9"/>
  <c r="C369" i="9"/>
  <c r="F988" i="9"/>
  <c r="C988" i="9"/>
  <c r="B897" i="9"/>
  <c r="A897" i="9"/>
  <c r="I897" i="9"/>
  <c r="C868" i="9"/>
  <c r="F868" i="9"/>
  <c r="G868" i="9"/>
  <c r="B863" i="9"/>
  <c r="A863" i="9"/>
  <c r="I863" i="9"/>
  <c r="B833" i="9"/>
  <c r="A833" i="9"/>
  <c r="I833" i="9"/>
  <c r="B829" i="9"/>
  <c r="E829" i="9"/>
  <c r="H829" i="9"/>
  <c r="I829" i="9"/>
  <c r="C804" i="9"/>
  <c r="F804" i="9"/>
  <c r="G804" i="9"/>
  <c r="B799" i="9"/>
  <c r="A799" i="9"/>
  <c r="I799" i="9"/>
  <c r="C770" i="9"/>
  <c r="F770" i="9"/>
  <c r="C738" i="9"/>
  <c r="F738" i="9"/>
  <c r="D681" i="9"/>
  <c r="B681" i="9"/>
  <c r="H681" i="9"/>
  <c r="A681" i="9"/>
  <c r="I681" i="9"/>
  <c r="G548" i="9"/>
  <c r="C548" i="9"/>
  <c r="F548" i="9"/>
  <c r="B527" i="9"/>
  <c r="E527" i="9"/>
  <c r="H527" i="9"/>
  <c r="H1061" i="9"/>
  <c r="A1045" i="9"/>
  <c r="H1045" i="9"/>
  <c r="C1040" i="9"/>
  <c r="F1040" i="9"/>
  <c r="C1026" i="9"/>
  <c r="H1026" i="9"/>
  <c r="D1019" i="9"/>
  <c r="F1019" i="9"/>
  <c r="A1019" i="9"/>
  <c r="F1017" i="9"/>
  <c r="C1010" i="9"/>
  <c r="H1010" i="9"/>
  <c r="G1002" i="9"/>
  <c r="A997" i="9"/>
  <c r="H997" i="9"/>
  <c r="H996" i="9"/>
  <c r="G988" i="9"/>
  <c r="F968" i="9"/>
  <c r="B953" i="9"/>
  <c r="E953" i="9"/>
  <c r="B951" i="9"/>
  <c r="E951" i="9"/>
  <c r="H951" i="9"/>
  <c r="G946" i="9"/>
  <c r="B921" i="9"/>
  <c r="E921" i="9"/>
  <c r="H921" i="9"/>
  <c r="B907" i="9"/>
  <c r="A907" i="9"/>
  <c r="I907" i="9"/>
  <c r="C882" i="9"/>
  <c r="G882" i="9"/>
  <c r="B857" i="9"/>
  <c r="E857" i="9"/>
  <c r="H857" i="9"/>
  <c r="B843" i="9"/>
  <c r="A843" i="9"/>
  <c r="I843" i="9"/>
  <c r="A829" i="9"/>
  <c r="C818" i="9"/>
  <c r="G818" i="9"/>
  <c r="B793" i="9"/>
  <c r="E793" i="9"/>
  <c r="H793" i="9"/>
  <c r="B783" i="9"/>
  <c r="E783" i="9"/>
  <c r="H783" i="9"/>
  <c r="B779" i="9"/>
  <c r="E779" i="9"/>
  <c r="H779" i="9"/>
  <c r="A703" i="9"/>
  <c r="D703" i="9"/>
  <c r="I703" i="9"/>
  <c r="D662" i="9"/>
  <c r="F662" i="9"/>
  <c r="B603" i="9"/>
  <c r="E603" i="9"/>
  <c r="H603" i="9"/>
  <c r="A603" i="9"/>
  <c r="I603" i="9"/>
  <c r="B586" i="9"/>
  <c r="C586" i="9"/>
  <c r="C534" i="9"/>
  <c r="G534" i="9"/>
  <c r="B471" i="9"/>
  <c r="E471" i="9"/>
  <c r="H471" i="9"/>
  <c r="B453" i="9"/>
  <c r="E453" i="9"/>
  <c r="H453" i="9"/>
  <c r="E410" i="9"/>
  <c r="A410" i="9"/>
  <c r="F410" i="9"/>
  <c r="I410" i="9"/>
  <c r="B376" i="9"/>
  <c r="F376" i="9"/>
  <c r="B344" i="9"/>
  <c r="F344" i="9"/>
  <c r="D253" i="9"/>
  <c r="C253" i="9"/>
  <c r="A161" i="9"/>
  <c r="B161" i="9"/>
  <c r="H161" i="9"/>
  <c r="C133" i="9"/>
  <c r="D133" i="9"/>
  <c r="H133" i="9"/>
  <c r="A1037" i="9"/>
  <c r="I1037" i="9"/>
  <c r="D971" i="9"/>
  <c r="H971" i="9"/>
  <c r="A971" i="9"/>
  <c r="I971" i="9"/>
  <c r="A965" i="9"/>
  <c r="D965" i="9"/>
  <c r="H965" i="9"/>
  <c r="C932" i="9"/>
  <c r="F932" i="9"/>
  <c r="G932" i="9"/>
  <c r="B893" i="9"/>
  <c r="E893" i="9"/>
  <c r="H893" i="9"/>
  <c r="I893" i="9"/>
  <c r="B971" i="9"/>
  <c r="F956" i="9"/>
  <c r="C956" i="9"/>
  <c r="H953" i="9"/>
  <c r="B929" i="9"/>
  <c r="A929" i="9"/>
  <c r="I929" i="9"/>
  <c r="B925" i="9"/>
  <c r="E925" i="9"/>
  <c r="H925" i="9"/>
  <c r="I925" i="9"/>
  <c r="C900" i="9"/>
  <c r="F900" i="9"/>
  <c r="G900" i="9"/>
  <c r="B895" i="9"/>
  <c r="A895" i="9"/>
  <c r="I895" i="9"/>
  <c r="B865" i="9"/>
  <c r="A865" i="9"/>
  <c r="I865" i="9"/>
  <c r="B861" i="9"/>
  <c r="E861" i="9"/>
  <c r="H861" i="9"/>
  <c r="I861" i="9"/>
  <c r="C836" i="9"/>
  <c r="F836" i="9"/>
  <c r="G836" i="9"/>
  <c r="B831" i="9"/>
  <c r="A831" i="9"/>
  <c r="I831" i="9"/>
  <c r="B801" i="9"/>
  <c r="A801" i="9"/>
  <c r="I801" i="9"/>
  <c r="B797" i="9"/>
  <c r="E797" i="9"/>
  <c r="H797" i="9"/>
  <c r="I797" i="9"/>
  <c r="B767" i="9"/>
  <c r="E767" i="9"/>
  <c r="H767" i="9"/>
  <c r="B735" i="9"/>
  <c r="E735" i="9"/>
  <c r="H735" i="9"/>
  <c r="C622" i="9"/>
  <c r="F622" i="9"/>
  <c r="G612" i="9"/>
  <c r="C612" i="9"/>
  <c r="F612" i="9"/>
  <c r="C574" i="9"/>
  <c r="G574" i="9"/>
  <c r="C510" i="9"/>
  <c r="G510" i="9"/>
  <c r="B457" i="9"/>
  <c r="E457" i="9"/>
  <c r="H457" i="9"/>
  <c r="B349" i="9"/>
  <c r="D349" i="9"/>
  <c r="I349" i="9"/>
  <c r="C1042" i="9"/>
  <c r="F1042" i="9"/>
  <c r="D1003" i="9"/>
  <c r="A1003" i="9"/>
  <c r="I1003" i="9"/>
  <c r="G954" i="9"/>
  <c r="C954" i="9"/>
  <c r="F954" i="9"/>
  <c r="B927" i="9"/>
  <c r="A927" i="9"/>
  <c r="I927" i="9"/>
  <c r="B12" i="9"/>
  <c r="A12" i="9"/>
  <c r="E12" i="9"/>
  <c r="I12" i="9"/>
  <c r="D1061" i="9"/>
  <c r="C1058" i="9"/>
  <c r="H1058" i="9"/>
  <c r="D1043" i="9"/>
  <c r="B1043" i="9"/>
  <c r="G1042" i="9"/>
  <c r="B1035" i="9"/>
  <c r="F1035" i="9"/>
  <c r="D1033" i="9"/>
  <c r="F1033" i="9"/>
  <c r="B1018" i="9"/>
  <c r="G1018" i="9"/>
  <c r="F1003" i="9"/>
  <c r="F1002" i="9"/>
  <c r="D987" i="9"/>
  <c r="F987" i="9"/>
  <c r="A987" i="9"/>
  <c r="C978" i="9"/>
  <c r="B978" i="9"/>
  <c r="H978" i="9"/>
  <c r="G1058" i="9"/>
  <c r="F1044" i="9"/>
  <c r="G1044" i="9"/>
  <c r="I1043" i="9"/>
  <c r="B1042" i="9"/>
  <c r="H1035" i="9"/>
  <c r="A1033" i="9"/>
  <c r="F1026" i="9"/>
  <c r="F1024" i="9"/>
  <c r="F1020" i="9"/>
  <c r="C1020" i="9"/>
  <c r="H1019" i="9"/>
  <c r="F1018" i="9"/>
  <c r="B1003" i="9"/>
  <c r="D997" i="9"/>
  <c r="I987" i="9"/>
  <c r="B986" i="9"/>
  <c r="G986" i="9"/>
  <c r="B947" i="9"/>
  <c r="E947" i="9"/>
  <c r="H947" i="9"/>
  <c r="B939" i="9"/>
  <c r="A939" i="9"/>
  <c r="I939" i="9"/>
  <c r="C914" i="9"/>
  <c r="G914" i="9"/>
  <c r="B889" i="9"/>
  <c r="E889" i="9"/>
  <c r="H889" i="9"/>
  <c r="B875" i="9"/>
  <c r="A875" i="9"/>
  <c r="I875" i="9"/>
  <c r="C850" i="9"/>
  <c r="G850" i="9"/>
  <c r="B825" i="9"/>
  <c r="E825" i="9"/>
  <c r="H825" i="9"/>
  <c r="B811" i="9"/>
  <c r="A811" i="9"/>
  <c r="I811" i="9"/>
  <c r="G786" i="9"/>
  <c r="C786" i="9"/>
  <c r="F786" i="9"/>
  <c r="G752" i="9"/>
  <c r="C752" i="9"/>
  <c r="G720" i="9"/>
  <c r="C720" i="9"/>
  <c r="A705" i="9"/>
  <c r="D705" i="9"/>
  <c r="C630" i="9"/>
  <c r="F630" i="9"/>
  <c r="A773" i="9"/>
  <c r="A763" i="9"/>
  <c r="A741" i="9"/>
  <c r="A731" i="9"/>
  <c r="A707" i="9"/>
  <c r="A701" i="9"/>
  <c r="B697" i="9"/>
  <c r="E697" i="9"/>
  <c r="B695" i="9"/>
  <c r="E695" i="9"/>
  <c r="H695" i="9"/>
  <c r="B685" i="9"/>
  <c r="H685" i="9"/>
  <c r="I685" i="9"/>
  <c r="D678" i="9"/>
  <c r="F678" i="9"/>
  <c r="F666" i="9"/>
  <c r="C666" i="9"/>
  <c r="G666" i="9"/>
  <c r="D657" i="9"/>
  <c r="E657" i="9"/>
  <c r="C646" i="9"/>
  <c r="F646" i="9"/>
  <c r="B619" i="9"/>
  <c r="H619" i="9"/>
  <c r="I619" i="9"/>
  <c r="B615" i="9"/>
  <c r="E615" i="9"/>
  <c r="H615" i="9"/>
  <c r="B611" i="9"/>
  <c r="E611" i="9"/>
  <c r="D605" i="9"/>
  <c r="E605" i="9"/>
  <c r="B597" i="9"/>
  <c r="E597" i="9"/>
  <c r="H597" i="9"/>
  <c r="B577" i="9"/>
  <c r="E577" i="9"/>
  <c r="H577" i="9"/>
  <c r="B551" i="9"/>
  <c r="E551" i="9"/>
  <c r="H551" i="9"/>
  <c r="B547" i="9"/>
  <c r="E547" i="9"/>
  <c r="B521" i="9"/>
  <c r="E521" i="9"/>
  <c r="H521" i="9"/>
  <c r="B496" i="9"/>
  <c r="G496" i="9"/>
  <c r="B487" i="9"/>
  <c r="E487" i="9"/>
  <c r="H487" i="9"/>
  <c r="E481" i="9"/>
  <c r="I481" i="9"/>
  <c r="B473" i="9"/>
  <c r="E473" i="9"/>
  <c r="B464" i="9"/>
  <c r="G464" i="9"/>
  <c r="B461" i="9"/>
  <c r="E461" i="9"/>
  <c r="H461" i="9"/>
  <c r="B435" i="9"/>
  <c r="A435" i="9"/>
  <c r="H435" i="9"/>
  <c r="C435" i="9"/>
  <c r="I435" i="9"/>
  <c r="E427" i="9"/>
  <c r="G427" i="9"/>
  <c r="E418" i="9"/>
  <c r="F418" i="9"/>
  <c r="I418" i="9"/>
  <c r="B411" i="9"/>
  <c r="A411" i="9"/>
  <c r="H411" i="9"/>
  <c r="C411" i="9"/>
  <c r="I411" i="9"/>
  <c r="B399" i="9"/>
  <c r="G399" i="9"/>
  <c r="H399" i="9"/>
  <c r="E389" i="9"/>
  <c r="G389" i="9"/>
  <c r="B375" i="9"/>
  <c r="C375" i="9"/>
  <c r="G375" i="9"/>
  <c r="A337" i="9"/>
  <c r="G337" i="9"/>
  <c r="H337" i="9"/>
  <c r="A311" i="9"/>
  <c r="G311" i="9"/>
  <c r="H311" i="9"/>
  <c r="C303" i="9"/>
  <c r="H303" i="9"/>
  <c r="D40" i="9"/>
  <c r="F40" i="9"/>
  <c r="H40" i="9"/>
  <c r="A40" i="9"/>
  <c r="I40" i="9"/>
  <c r="A24" i="9"/>
  <c r="B24" i="9"/>
  <c r="F24" i="9"/>
  <c r="I24" i="9"/>
  <c r="F955" i="9"/>
  <c r="A941" i="9"/>
  <c r="C936" i="9"/>
  <c r="F922" i="9"/>
  <c r="H919" i="9"/>
  <c r="H915" i="9"/>
  <c r="A909" i="9"/>
  <c r="F890" i="9"/>
  <c r="H887" i="9"/>
  <c r="H883" i="9"/>
  <c r="A877" i="9"/>
  <c r="C872" i="9"/>
  <c r="F858" i="9"/>
  <c r="H855" i="9"/>
  <c r="H851" i="9"/>
  <c r="A845" i="9"/>
  <c r="C840" i="9"/>
  <c r="F826" i="9"/>
  <c r="H823" i="9"/>
  <c r="H819" i="9"/>
  <c r="A813" i="9"/>
  <c r="F794" i="9"/>
  <c r="H791" i="9"/>
  <c r="D787" i="9"/>
  <c r="G780" i="9"/>
  <c r="I777" i="9"/>
  <c r="I775" i="9"/>
  <c r="I773" i="9"/>
  <c r="G764" i="9"/>
  <c r="I763" i="9"/>
  <c r="E757" i="9"/>
  <c r="H753" i="9"/>
  <c r="E747" i="9"/>
  <c r="I745" i="9"/>
  <c r="I743" i="9"/>
  <c r="I741" i="9"/>
  <c r="G732" i="9"/>
  <c r="I731" i="9"/>
  <c r="E725" i="9"/>
  <c r="H721" i="9"/>
  <c r="G708" i="9"/>
  <c r="I707" i="9"/>
  <c r="I701" i="9"/>
  <c r="H697" i="9"/>
  <c r="E685" i="9"/>
  <c r="H666" i="9"/>
  <c r="B664" i="9"/>
  <c r="F664" i="9"/>
  <c r="G664" i="9"/>
  <c r="E659" i="9"/>
  <c r="G646" i="9"/>
  <c r="A631" i="9"/>
  <c r="D631" i="9"/>
  <c r="B625" i="9"/>
  <c r="H625" i="9"/>
  <c r="I625" i="9"/>
  <c r="E619" i="9"/>
  <c r="I615" i="9"/>
  <c r="H611" i="9"/>
  <c r="C604" i="9"/>
  <c r="F604" i="9"/>
  <c r="I597" i="9"/>
  <c r="B589" i="9"/>
  <c r="E589" i="9"/>
  <c r="H589" i="9"/>
  <c r="B579" i="9"/>
  <c r="A579" i="9"/>
  <c r="I577" i="9"/>
  <c r="B567" i="9"/>
  <c r="A567" i="9"/>
  <c r="B561" i="9"/>
  <c r="H561" i="9"/>
  <c r="I561" i="9"/>
  <c r="B553" i="9"/>
  <c r="A553" i="9"/>
  <c r="I551" i="9"/>
  <c r="H547" i="9"/>
  <c r="G526" i="9"/>
  <c r="C516" i="9"/>
  <c r="G516" i="9"/>
  <c r="B497" i="9"/>
  <c r="E497" i="9"/>
  <c r="H497" i="9"/>
  <c r="I487" i="9"/>
  <c r="D481" i="9"/>
  <c r="H473" i="9"/>
  <c r="B463" i="9"/>
  <c r="E463" i="9"/>
  <c r="I461" i="9"/>
  <c r="D451" i="9"/>
  <c r="I451" i="9"/>
  <c r="B447" i="9"/>
  <c r="C447" i="9"/>
  <c r="G447" i="9"/>
  <c r="G435" i="9"/>
  <c r="A427" i="9"/>
  <c r="A418" i="9"/>
  <c r="G411" i="9"/>
  <c r="B409" i="9"/>
  <c r="G409" i="9"/>
  <c r="A409" i="9"/>
  <c r="H409" i="9"/>
  <c r="B403" i="9"/>
  <c r="G403" i="9"/>
  <c r="A403" i="9"/>
  <c r="H403" i="9"/>
  <c r="C399" i="9"/>
  <c r="A389" i="9"/>
  <c r="B384" i="9"/>
  <c r="F384" i="9"/>
  <c r="H375" i="9"/>
  <c r="B368" i="9"/>
  <c r="F368" i="9"/>
  <c r="B361" i="9"/>
  <c r="D361" i="9"/>
  <c r="B359" i="9"/>
  <c r="A359" i="9"/>
  <c r="H359" i="9"/>
  <c r="C359" i="9"/>
  <c r="I359" i="9"/>
  <c r="B357" i="9"/>
  <c r="D357" i="9"/>
  <c r="I357" i="9"/>
  <c r="D337" i="9"/>
  <c r="A325" i="9"/>
  <c r="D325" i="9"/>
  <c r="H323" i="9"/>
  <c r="D311" i="9"/>
  <c r="A291" i="9"/>
  <c r="G291" i="9"/>
  <c r="D291" i="9"/>
  <c r="D282" i="9"/>
  <c r="A282" i="9"/>
  <c r="I282" i="9"/>
  <c r="F282" i="9"/>
  <c r="B282" i="9"/>
  <c r="H282" i="9"/>
  <c r="F99" i="9"/>
  <c r="D99" i="9"/>
  <c r="B85" i="9"/>
  <c r="F85" i="9"/>
  <c r="G85" i="9"/>
  <c r="F69" i="9"/>
  <c r="B69" i="9"/>
  <c r="G69" i="9"/>
  <c r="B40" i="9"/>
  <c r="B23" i="9"/>
  <c r="G23" i="9"/>
  <c r="B14" i="9"/>
  <c r="E14" i="9"/>
  <c r="H14" i="9"/>
  <c r="I14" i="9"/>
  <c r="A14" i="9"/>
  <c r="B955" i="9"/>
  <c r="C922" i="9"/>
  <c r="E919" i="9"/>
  <c r="E915" i="9"/>
  <c r="C890" i="9"/>
  <c r="E887" i="9"/>
  <c r="E883" i="9"/>
  <c r="C858" i="9"/>
  <c r="E855" i="9"/>
  <c r="E851" i="9"/>
  <c r="C826" i="9"/>
  <c r="E823" i="9"/>
  <c r="E819" i="9"/>
  <c r="C794" i="9"/>
  <c r="E791" i="9"/>
  <c r="A787" i="9"/>
  <c r="F780" i="9"/>
  <c r="A777" i="9"/>
  <c r="A775" i="9"/>
  <c r="H773" i="9"/>
  <c r="H763" i="9"/>
  <c r="A757" i="9"/>
  <c r="E753" i="9"/>
  <c r="A747" i="9"/>
  <c r="A745" i="9"/>
  <c r="A743" i="9"/>
  <c r="H741" i="9"/>
  <c r="H731" i="9"/>
  <c r="A725" i="9"/>
  <c r="E721" i="9"/>
  <c r="H707" i="9"/>
  <c r="H701" i="9"/>
  <c r="D689" i="9"/>
  <c r="I689" i="9"/>
  <c r="A685" i="9"/>
  <c r="F682" i="9"/>
  <c r="C682" i="9"/>
  <c r="G682" i="9"/>
  <c r="B680" i="9"/>
  <c r="F680" i="9"/>
  <c r="G680" i="9"/>
  <c r="D665" i="9"/>
  <c r="B665" i="9"/>
  <c r="H665" i="9"/>
  <c r="B641" i="9"/>
  <c r="E641" i="9"/>
  <c r="H641" i="9"/>
  <c r="F620" i="9"/>
  <c r="G620" i="9"/>
  <c r="A619" i="9"/>
  <c r="A615" i="9"/>
  <c r="A597" i="9"/>
  <c r="C582" i="9"/>
  <c r="F582" i="9"/>
  <c r="A577" i="9"/>
  <c r="B569" i="9"/>
  <c r="A569" i="9"/>
  <c r="A551" i="9"/>
  <c r="B537" i="9"/>
  <c r="E537" i="9"/>
  <c r="B535" i="9"/>
  <c r="E535" i="9"/>
  <c r="H535" i="9"/>
  <c r="B511" i="9"/>
  <c r="E511" i="9"/>
  <c r="H511" i="9"/>
  <c r="A487" i="9"/>
  <c r="D483" i="9"/>
  <c r="E483" i="9"/>
  <c r="B469" i="9"/>
  <c r="E469" i="9"/>
  <c r="H469" i="9"/>
  <c r="A461" i="9"/>
  <c r="B458" i="9"/>
  <c r="C458" i="9"/>
  <c r="D435" i="9"/>
  <c r="D429" i="9"/>
  <c r="E429" i="9"/>
  <c r="B417" i="9"/>
  <c r="A417" i="9"/>
  <c r="H417" i="9"/>
  <c r="C417" i="9"/>
  <c r="I417" i="9"/>
  <c r="E414" i="9"/>
  <c r="A414" i="9"/>
  <c r="D411" i="9"/>
  <c r="A399" i="9"/>
  <c r="B397" i="9"/>
  <c r="G397" i="9"/>
  <c r="H397" i="9"/>
  <c r="B383" i="9"/>
  <c r="C383" i="9"/>
  <c r="G383" i="9"/>
  <c r="A375" i="9"/>
  <c r="B367" i="9"/>
  <c r="C367" i="9"/>
  <c r="G367" i="9"/>
  <c r="B351" i="9"/>
  <c r="G351" i="9"/>
  <c r="A351" i="9"/>
  <c r="H351" i="9"/>
  <c r="A305" i="9"/>
  <c r="D305" i="9"/>
  <c r="G305" i="9"/>
  <c r="A301" i="9"/>
  <c r="G301" i="9"/>
  <c r="D301" i="9"/>
  <c r="B281" i="9"/>
  <c r="G281" i="9"/>
  <c r="D259" i="9"/>
  <c r="C259" i="9"/>
  <c r="G259" i="9"/>
  <c r="D251" i="9"/>
  <c r="C251" i="9"/>
  <c r="G251" i="9"/>
  <c r="B239" i="9"/>
  <c r="D239" i="9"/>
  <c r="B175" i="9"/>
  <c r="A175" i="9"/>
  <c r="F175" i="9"/>
  <c r="H175" i="9"/>
  <c r="B162" i="9"/>
  <c r="C162" i="9"/>
  <c r="F162" i="9"/>
  <c r="H162" i="9"/>
  <c r="D134" i="9"/>
  <c r="E134" i="9"/>
  <c r="I134" i="9"/>
  <c r="E691" i="9"/>
  <c r="A673" i="9"/>
  <c r="A661" i="9"/>
  <c r="A653" i="9"/>
  <c r="A637" i="9"/>
  <c r="E627" i="9"/>
  <c r="E573" i="9"/>
  <c r="E563" i="9"/>
  <c r="A555" i="9"/>
  <c r="A539" i="9"/>
  <c r="A533" i="9"/>
  <c r="A525" i="9"/>
  <c r="E513" i="9"/>
  <c r="A509" i="9"/>
  <c r="A499" i="9"/>
  <c r="A491" i="9"/>
  <c r="A475" i="9"/>
  <c r="A449" i="9"/>
  <c r="G441" i="9"/>
  <c r="C437" i="9"/>
  <c r="C431" i="9"/>
  <c r="D425" i="9"/>
  <c r="D419" i="9"/>
  <c r="C415" i="9"/>
  <c r="C413" i="9"/>
  <c r="A402" i="9"/>
  <c r="G401" i="9"/>
  <c r="G395" i="9"/>
  <c r="D393" i="9"/>
  <c r="D385" i="9"/>
  <c r="D381" i="9"/>
  <c r="D377" i="9"/>
  <c r="D373" i="9"/>
  <c r="D369" i="9"/>
  <c r="D365" i="9"/>
  <c r="G343" i="9"/>
  <c r="D321" i="9"/>
  <c r="A297" i="9"/>
  <c r="D297" i="9"/>
  <c r="A295" i="9"/>
  <c r="D295" i="9"/>
  <c r="C293" i="9"/>
  <c r="D293" i="9"/>
  <c r="A287" i="9"/>
  <c r="D287" i="9"/>
  <c r="B278" i="9"/>
  <c r="E278" i="9"/>
  <c r="H278" i="9"/>
  <c r="I278" i="9"/>
  <c r="B274" i="9"/>
  <c r="E274" i="9"/>
  <c r="H274" i="9"/>
  <c r="B244" i="9"/>
  <c r="F244" i="9"/>
  <c r="B168" i="9"/>
  <c r="D168" i="9"/>
  <c r="D132" i="9"/>
  <c r="F132" i="9"/>
  <c r="H132" i="9"/>
  <c r="A132" i="9"/>
  <c r="I132" i="9"/>
  <c r="F104" i="9"/>
  <c r="D104" i="9"/>
  <c r="H104" i="9"/>
  <c r="I104" i="9"/>
  <c r="E66" i="9"/>
  <c r="D66" i="9"/>
  <c r="A691" i="9"/>
  <c r="A627" i="9"/>
  <c r="A573" i="9"/>
  <c r="A563" i="9"/>
  <c r="A513" i="9"/>
  <c r="D441" i="9"/>
  <c r="A437" i="9"/>
  <c r="A431" i="9"/>
  <c r="A415" i="9"/>
  <c r="A413" i="9"/>
  <c r="D401" i="9"/>
  <c r="D395" i="9"/>
  <c r="D343" i="9"/>
  <c r="B154" i="9"/>
  <c r="C154" i="9"/>
  <c r="F154" i="9"/>
  <c r="B132" i="9"/>
  <c r="A104" i="9"/>
  <c r="D58" i="9"/>
  <c r="F58" i="9"/>
  <c r="A51" i="9"/>
  <c r="F51" i="9"/>
  <c r="D16" i="9"/>
  <c r="H16" i="9"/>
  <c r="E258" i="9"/>
  <c r="H256" i="9"/>
  <c r="E250" i="9"/>
  <c r="H248" i="9"/>
  <c r="C238" i="9"/>
  <c r="F221" i="9"/>
  <c r="F215" i="9"/>
  <c r="G190" i="9"/>
  <c r="B182" i="9"/>
  <c r="F167" i="9"/>
  <c r="F150" i="9"/>
  <c r="H143" i="9"/>
  <c r="F122" i="9"/>
  <c r="B115" i="9"/>
  <c r="B103" i="9"/>
  <c r="B96" i="9"/>
  <c r="D90" i="9"/>
  <c r="F79" i="9"/>
  <c r="B78" i="9"/>
  <c r="H72" i="9"/>
  <c r="A68" i="9"/>
  <c r="F63" i="9"/>
  <c r="F62" i="9"/>
  <c r="F54" i="9"/>
  <c r="A53" i="9"/>
  <c r="E256" i="9"/>
  <c r="E248" i="9"/>
  <c r="I231" i="9"/>
  <c r="I227" i="9"/>
  <c r="E221" i="9"/>
  <c r="E219" i="9"/>
  <c r="A215" i="9"/>
  <c r="F213" i="9"/>
  <c r="D208" i="9"/>
  <c r="H206" i="9"/>
  <c r="G204" i="9"/>
  <c r="D196" i="9"/>
  <c r="A191" i="9"/>
  <c r="F190" i="9"/>
  <c r="D184" i="9"/>
  <c r="H182" i="9"/>
  <c r="I179" i="9"/>
  <c r="I171" i="9"/>
  <c r="A167" i="9"/>
  <c r="F163" i="9"/>
  <c r="B150" i="9"/>
  <c r="F143" i="9"/>
  <c r="G142" i="9"/>
  <c r="E136" i="9"/>
  <c r="F127" i="9"/>
  <c r="H124" i="9"/>
  <c r="F123" i="9"/>
  <c r="B122" i="9"/>
  <c r="H115" i="9"/>
  <c r="B101" i="9"/>
  <c r="I96" i="9"/>
  <c r="A96" i="9"/>
  <c r="I88" i="9"/>
  <c r="B79" i="9"/>
  <c r="F72" i="9"/>
  <c r="B63" i="9"/>
  <c r="B62" i="9"/>
  <c r="I59" i="9"/>
  <c r="B54" i="9"/>
  <c r="E49" i="9"/>
  <c r="I47" i="9"/>
  <c r="G46" i="9"/>
  <c r="A22" i="9"/>
  <c r="H18" i="9"/>
  <c r="G13" i="9"/>
  <c r="H8" i="9"/>
  <c r="A256" i="9"/>
  <c r="A248" i="9"/>
  <c r="B190" i="9"/>
  <c r="B143" i="9"/>
  <c r="B72" i="9"/>
  <c r="F47" i="9"/>
  <c r="A20" i="9"/>
  <c r="F15" i="9"/>
  <c r="C13" i="9"/>
  <c r="I10" i="9"/>
  <c r="E8" i="9"/>
  <c r="F1066" i="9"/>
  <c r="G1066" i="9"/>
  <c r="B1066" i="9"/>
  <c r="H1066" i="9"/>
  <c r="F1050" i="9"/>
  <c r="G1050" i="9"/>
  <c r="B1050" i="9"/>
  <c r="H1050" i="9"/>
  <c r="F1034" i="9"/>
  <c r="G1034" i="9"/>
  <c r="B1034" i="9"/>
  <c r="H1034" i="9"/>
  <c r="A1005" i="9"/>
  <c r="D1005" i="9"/>
  <c r="H1005" i="9"/>
  <c r="I1005" i="9"/>
  <c r="C1050" i="9"/>
  <c r="C1034" i="9"/>
  <c r="C1008" i="9"/>
  <c r="F1008" i="9"/>
  <c r="B1005" i="9"/>
  <c r="C992" i="9"/>
  <c r="F992" i="9"/>
  <c r="A989" i="9"/>
  <c r="D989" i="9"/>
  <c r="H989" i="9"/>
  <c r="I989" i="9"/>
  <c r="C1066" i="9"/>
  <c r="F1052" i="9"/>
  <c r="C1052" i="9"/>
  <c r="G1052" i="9"/>
  <c r="H1052" i="9"/>
  <c r="F1036" i="9"/>
  <c r="C1036" i="9"/>
  <c r="G1036" i="9"/>
  <c r="H1036" i="9"/>
  <c r="F1011" i="9"/>
  <c r="A1011" i="9"/>
  <c r="H1011" i="9"/>
  <c r="B1011" i="9"/>
  <c r="I1011" i="9"/>
  <c r="F995" i="9"/>
  <c r="A995" i="9"/>
  <c r="H995" i="9"/>
  <c r="B995" i="9"/>
  <c r="I995" i="9"/>
  <c r="F979" i="9"/>
  <c r="A979" i="9"/>
  <c r="H979" i="9"/>
  <c r="D979" i="9"/>
  <c r="B979" i="9"/>
  <c r="I979" i="9"/>
  <c r="A1021" i="9"/>
  <c r="D1021" i="9"/>
  <c r="H1021" i="9"/>
  <c r="I1021" i="9"/>
  <c r="D1057" i="9"/>
  <c r="A1057" i="9"/>
  <c r="F1057" i="9"/>
  <c r="B1052" i="9"/>
  <c r="A1041" i="9"/>
  <c r="F1041" i="9"/>
  <c r="B1036" i="9"/>
  <c r="D1025" i="9"/>
  <c r="A1025" i="9"/>
  <c r="F1025" i="9"/>
  <c r="D1011" i="9"/>
  <c r="D995" i="9"/>
  <c r="A973" i="9"/>
  <c r="D973" i="9"/>
  <c r="H973" i="9"/>
  <c r="B973" i="9"/>
  <c r="I973" i="9"/>
  <c r="B957" i="9"/>
  <c r="D949" i="9"/>
  <c r="D789" i="9"/>
  <c r="D717" i="9"/>
  <c r="B711" i="9"/>
  <c r="A711" i="9"/>
  <c r="I711" i="9"/>
  <c r="A663" i="9"/>
  <c r="E663" i="9"/>
  <c r="C654" i="9"/>
  <c r="F654" i="9"/>
  <c r="C644" i="9"/>
  <c r="F644" i="9"/>
  <c r="C614" i="9"/>
  <c r="F614" i="9"/>
  <c r="G614" i="9"/>
  <c r="B609" i="9"/>
  <c r="H609" i="9"/>
  <c r="A609" i="9"/>
  <c r="I609" i="9"/>
  <c r="B607" i="9"/>
  <c r="E607" i="9"/>
  <c r="H607" i="9"/>
  <c r="F468" i="9"/>
  <c r="G468" i="9"/>
  <c r="C468" i="9"/>
  <c r="B355" i="9"/>
  <c r="A355" i="9"/>
  <c r="G355" i="9"/>
  <c r="C355" i="9"/>
  <c r="H355" i="9"/>
  <c r="D355" i="9"/>
  <c r="I355" i="9"/>
  <c r="E355" i="9"/>
  <c r="A299" i="9"/>
  <c r="G299" i="9"/>
  <c r="H299" i="9"/>
  <c r="C299" i="9"/>
  <c r="D299" i="9"/>
  <c r="A289" i="9"/>
  <c r="G289" i="9"/>
  <c r="H289" i="9"/>
  <c r="C289" i="9"/>
  <c r="D289" i="9"/>
  <c r="E185" i="9"/>
  <c r="B185" i="9"/>
  <c r="B1061" i="9"/>
  <c r="H1059" i="9"/>
  <c r="A1059" i="9"/>
  <c r="B1045" i="9"/>
  <c r="H1043" i="9"/>
  <c r="A1043" i="9"/>
  <c r="H1037" i="9"/>
  <c r="D1035" i="9"/>
  <c r="B1029" i="9"/>
  <c r="H1027" i="9"/>
  <c r="A1027" i="9"/>
  <c r="B1020" i="9"/>
  <c r="C1018" i="9"/>
  <c r="A1017" i="9"/>
  <c r="G1012" i="9"/>
  <c r="G1010" i="9"/>
  <c r="B1004" i="9"/>
  <c r="C1002" i="9"/>
  <c r="G996" i="9"/>
  <c r="G994" i="9"/>
  <c r="B988" i="9"/>
  <c r="C986" i="9"/>
  <c r="A985" i="9"/>
  <c r="G980" i="9"/>
  <c r="G978" i="9"/>
  <c r="B972" i="9"/>
  <c r="C970" i="9"/>
  <c r="A969" i="9"/>
  <c r="G964" i="9"/>
  <c r="I963" i="9"/>
  <c r="B963" i="9"/>
  <c r="G962" i="9"/>
  <c r="F960" i="9"/>
  <c r="I957" i="9"/>
  <c r="B956" i="9"/>
  <c r="D953" i="9"/>
  <c r="D951" i="9"/>
  <c r="I949" i="9"/>
  <c r="A949" i="9"/>
  <c r="D947" i="9"/>
  <c r="F946" i="9"/>
  <c r="H945" i="9"/>
  <c r="H943" i="9"/>
  <c r="G940" i="9"/>
  <c r="H939" i="9"/>
  <c r="D937" i="9"/>
  <c r="D935" i="9"/>
  <c r="I933" i="9"/>
  <c r="A933" i="9"/>
  <c r="D931" i="9"/>
  <c r="F930" i="9"/>
  <c r="H929" i="9"/>
  <c r="H927" i="9"/>
  <c r="G924" i="9"/>
  <c r="H923" i="9"/>
  <c r="D921" i="9"/>
  <c r="D919" i="9"/>
  <c r="I917" i="9"/>
  <c r="A917" i="9"/>
  <c r="D915" i="9"/>
  <c r="F914" i="9"/>
  <c r="H913" i="9"/>
  <c r="H911" i="9"/>
  <c r="G908" i="9"/>
  <c r="H907" i="9"/>
  <c r="D905" i="9"/>
  <c r="D903" i="9"/>
  <c r="I901" i="9"/>
  <c r="A901" i="9"/>
  <c r="D899" i="9"/>
  <c r="F898" i="9"/>
  <c r="H897" i="9"/>
  <c r="H895" i="9"/>
  <c r="G892" i="9"/>
  <c r="H891" i="9"/>
  <c r="D889" i="9"/>
  <c r="D887" i="9"/>
  <c r="I885" i="9"/>
  <c r="A885" i="9"/>
  <c r="D883" i="9"/>
  <c r="F882" i="9"/>
  <c r="H881" i="9"/>
  <c r="H879" i="9"/>
  <c r="G876" i="9"/>
  <c r="H875" i="9"/>
  <c r="D873" i="9"/>
  <c r="D871" i="9"/>
  <c r="I869" i="9"/>
  <c r="A869" i="9"/>
  <c r="D867" i="9"/>
  <c r="F866" i="9"/>
  <c r="H865" i="9"/>
  <c r="H863" i="9"/>
  <c r="G860" i="9"/>
  <c r="H859" i="9"/>
  <c r="D857" i="9"/>
  <c r="D855" i="9"/>
  <c r="I853" i="9"/>
  <c r="A853" i="9"/>
  <c r="D851" i="9"/>
  <c r="F850" i="9"/>
  <c r="H849" i="9"/>
  <c r="H847" i="9"/>
  <c r="G844" i="9"/>
  <c r="H843" i="9"/>
  <c r="D841" i="9"/>
  <c r="D839" i="9"/>
  <c r="I837" i="9"/>
  <c r="A837" i="9"/>
  <c r="D835" i="9"/>
  <c r="F834" i="9"/>
  <c r="H833" i="9"/>
  <c r="H831" i="9"/>
  <c r="G828" i="9"/>
  <c r="H827" i="9"/>
  <c r="D825" i="9"/>
  <c r="D823" i="9"/>
  <c r="I821" i="9"/>
  <c r="A821" i="9"/>
  <c r="D819" i="9"/>
  <c r="F818" i="9"/>
  <c r="H817" i="9"/>
  <c r="H815" i="9"/>
  <c r="G812" i="9"/>
  <c r="H811" i="9"/>
  <c r="D809" i="9"/>
  <c r="D807" i="9"/>
  <c r="I805" i="9"/>
  <c r="A805" i="9"/>
  <c r="D803" i="9"/>
  <c r="F802" i="9"/>
  <c r="H801" i="9"/>
  <c r="H799" i="9"/>
  <c r="G796" i="9"/>
  <c r="H795" i="9"/>
  <c r="D793" i="9"/>
  <c r="D791" i="9"/>
  <c r="I789" i="9"/>
  <c r="A789" i="9"/>
  <c r="D785" i="9"/>
  <c r="D783" i="9"/>
  <c r="I781" i="9"/>
  <c r="A781" i="9"/>
  <c r="D779" i="9"/>
  <c r="F778" i="9"/>
  <c r="H777" i="9"/>
  <c r="H775" i="9"/>
  <c r="G772" i="9"/>
  <c r="I771" i="9"/>
  <c r="A771" i="9"/>
  <c r="D769" i="9"/>
  <c r="D767" i="9"/>
  <c r="I765" i="9"/>
  <c r="A765" i="9"/>
  <c r="F762" i="9"/>
  <c r="H761" i="9"/>
  <c r="H759" i="9"/>
  <c r="G756" i="9"/>
  <c r="I755" i="9"/>
  <c r="A755" i="9"/>
  <c r="D753" i="9"/>
  <c r="D751" i="9"/>
  <c r="I749" i="9"/>
  <c r="A749" i="9"/>
  <c r="F746" i="9"/>
  <c r="H745" i="9"/>
  <c r="H743" i="9"/>
  <c r="G740" i="9"/>
  <c r="I739" i="9"/>
  <c r="A739" i="9"/>
  <c r="D737" i="9"/>
  <c r="D735" i="9"/>
  <c r="I733" i="9"/>
  <c r="A733" i="9"/>
  <c r="F730" i="9"/>
  <c r="H729" i="9"/>
  <c r="H727" i="9"/>
  <c r="G724" i="9"/>
  <c r="I723" i="9"/>
  <c r="A723" i="9"/>
  <c r="D721" i="9"/>
  <c r="D719" i="9"/>
  <c r="I717" i="9"/>
  <c r="A717" i="9"/>
  <c r="H711" i="9"/>
  <c r="B709" i="9"/>
  <c r="H709" i="9"/>
  <c r="A709" i="9"/>
  <c r="B705" i="9"/>
  <c r="E705" i="9"/>
  <c r="H705" i="9"/>
  <c r="B693" i="9"/>
  <c r="H693" i="9"/>
  <c r="A693" i="9"/>
  <c r="I693" i="9"/>
  <c r="C690" i="9"/>
  <c r="F690" i="9"/>
  <c r="D687" i="9"/>
  <c r="F684" i="9"/>
  <c r="G684" i="9"/>
  <c r="A679" i="9"/>
  <c r="E679" i="9"/>
  <c r="A671" i="9"/>
  <c r="A667" i="9"/>
  <c r="H667" i="9"/>
  <c r="I667" i="9"/>
  <c r="F663" i="9"/>
  <c r="G654" i="9"/>
  <c r="B651" i="9"/>
  <c r="H651" i="9"/>
  <c r="A651" i="9"/>
  <c r="I651" i="9"/>
  <c r="G644" i="9"/>
  <c r="B635" i="9"/>
  <c r="H635" i="9"/>
  <c r="A635" i="9"/>
  <c r="I635" i="9"/>
  <c r="B633" i="9"/>
  <c r="E633" i="9"/>
  <c r="H633" i="9"/>
  <c r="E629" i="9"/>
  <c r="D623" i="9"/>
  <c r="B621" i="9"/>
  <c r="H621" i="9"/>
  <c r="A621" i="9"/>
  <c r="I621" i="9"/>
  <c r="B618" i="9"/>
  <c r="C618" i="9"/>
  <c r="B613" i="9"/>
  <c r="E613" i="9"/>
  <c r="H613" i="9"/>
  <c r="E609" i="9"/>
  <c r="I607" i="9"/>
  <c r="B554" i="9"/>
  <c r="C554" i="9"/>
  <c r="C532" i="9"/>
  <c r="F532" i="9"/>
  <c r="G532" i="9"/>
  <c r="C524" i="9"/>
  <c r="F524" i="9"/>
  <c r="G524" i="9"/>
  <c r="C508" i="9"/>
  <c r="F508" i="9"/>
  <c r="G508" i="9"/>
  <c r="A335" i="9"/>
  <c r="D335" i="9"/>
  <c r="G335" i="9"/>
  <c r="H335" i="9"/>
  <c r="C335" i="9"/>
  <c r="D963" i="9"/>
  <c r="D933" i="9"/>
  <c r="D901" i="9"/>
  <c r="D853" i="9"/>
  <c r="D837" i="9"/>
  <c r="D805" i="9"/>
  <c r="D771" i="9"/>
  <c r="D765" i="9"/>
  <c r="D755" i="9"/>
  <c r="D749" i="9"/>
  <c r="D739" i="9"/>
  <c r="D723" i="9"/>
  <c r="F700" i="9"/>
  <c r="G700" i="9"/>
  <c r="F660" i="9"/>
  <c r="G660" i="9"/>
  <c r="C638" i="9"/>
  <c r="F638" i="9"/>
  <c r="B583" i="9"/>
  <c r="E583" i="9"/>
  <c r="H583" i="9"/>
  <c r="A583" i="9"/>
  <c r="I583" i="9"/>
  <c r="B560" i="9"/>
  <c r="G560" i="9"/>
  <c r="B443" i="9"/>
  <c r="C443" i="9"/>
  <c r="H443" i="9"/>
  <c r="D443" i="9"/>
  <c r="I443" i="9"/>
  <c r="A443" i="9"/>
  <c r="E443" i="9"/>
  <c r="G443" i="9"/>
  <c r="D255" i="9"/>
  <c r="C255" i="9"/>
  <c r="G255" i="9"/>
  <c r="D111" i="9"/>
  <c r="F111" i="9"/>
  <c r="H1053" i="9"/>
  <c r="D1051" i="9"/>
  <c r="F1064" i="9"/>
  <c r="I1061" i="9"/>
  <c r="B1060" i="9"/>
  <c r="F1059" i="9"/>
  <c r="D1053" i="9"/>
  <c r="I1051" i="9"/>
  <c r="F1048" i="9"/>
  <c r="I1045" i="9"/>
  <c r="B1044" i="9"/>
  <c r="F1043" i="9"/>
  <c r="D1037" i="9"/>
  <c r="I1035" i="9"/>
  <c r="F1032" i="9"/>
  <c r="I1029" i="9"/>
  <c r="B1028" i="9"/>
  <c r="F1027" i="9"/>
  <c r="H1020" i="9"/>
  <c r="H1018" i="9"/>
  <c r="B1013" i="9"/>
  <c r="C1012" i="9"/>
  <c r="F1010" i="9"/>
  <c r="F1009" i="9"/>
  <c r="H1004" i="9"/>
  <c r="H1002" i="9"/>
  <c r="B997" i="9"/>
  <c r="C996" i="9"/>
  <c r="F994" i="9"/>
  <c r="F993" i="9"/>
  <c r="H988" i="9"/>
  <c r="H986" i="9"/>
  <c r="B981" i="9"/>
  <c r="C980" i="9"/>
  <c r="F978" i="9"/>
  <c r="H972" i="9"/>
  <c r="H970" i="9"/>
  <c r="B965" i="9"/>
  <c r="C964" i="9"/>
  <c r="H963" i="9"/>
  <c r="A963" i="9"/>
  <c r="F962" i="9"/>
  <c r="H957" i="9"/>
  <c r="H956" i="9"/>
  <c r="I953" i="9"/>
  <c r="A953" i="9"/>
  <c r="I951" i="9"/>
  <c r="A951" i="9"/>
  <c r="H949" i="9"/>
  <c r="I947" i="9"/>
  <c r="A947" i="9"/>
  <c r="E945" i="9"/>
  <c r="C944" i="9"/>
  <c r="E943" i="9"/>
  <c r="D941" i="9"/>
  <c r="F940" i="9"/>
  <c r="E939" i="9"/>
  <c r="I937" i="9"/>
  <c r="A937" i="9"/>
  <c r="I935" i="9"/>
  <c r="A935" i="9"/>
  <c r="H933" i="9"/>
  <c r="I931" i="9"/>
  <c r="A931" i="9"/>
  <c r="E929" i="9"/>
  <c r="E927" i="9"/>
  <c r="D925" i="9"/>
  <c r="F924" i="9"/>
  <c r="E923" i="9"/>
  <c r="I921" i="9"/>
  <c r="A921" i="9"/>
  <c r="I919" i="9"/>
  <c r="A919" i="9"/>
  <c r="H917" i="9"/>
  <c r="I915" i="9"/>
  <c r="A915" i="9"/>
  <c r="E913" i="9"/>
  <c r="C912" i="9"/>
  <c r="E911" i="9"/>
  <c r="D909" i="9"/>
  <c r="F908" i="9"/>
  <c r="E907" i="9"/>
  <c r="I905" i="9"/>
  <c r="A905" i="9"/>
  <c r="I903" i="9"/>
  <c r="A903" i="9"/>
  <c r="H901" i="9"/>
  <c r="I899" i="9"/>
  <c r="A899" i="9"/>
  <c r="E897" i="9"/>
  <c r="E895" i="9"/>
  <c r="D893" i="9"/>
  <c r="F892" i="9"/>
  <c r="E891" i="9"/>
  <c r="I889" i="9"/>
  <c r="A889" i="9"/>
  <c r="I887" i="9"/>
  <c r="A887" i="9"/>
  <c r="H885" i="9"/>
  <c r="I883" i="9"/>
  <c r="A883" i="9"/>
  <c r="E881" i="9"/>
  <c r="C880" i="9"/>
  <c r="E879" i="9"/>
  <c r="D877" i="9"/>
  <c r="F876" i="9"/>
  <c r="E875" i="9"/>
  <c r="I873" i="9"/>
  <c r="A873" i="9"/>
  <c r="I871" i="9"/>
  <c r="A871" i="9"/>
  <c r="H869" i="9"/>
  <c r="I867" i="9"/>
  <c r="A867" i="9"/>
  <c r="E865" i="9"/>
  <c r="E863" i="9"/>
  <c r="D861" i="9"/>
  <c r="F860" i="9"/>
  <c r="E859" i="9"/>
  <c r="I857" i="9"/>
  <c r="A857" i="9"/>
  <c r="I855" i="9"/>
  <c r="A855" i="9"/>
  <c r="H853" i="9"/>
  <c r="I851" i="9"/>
  <c r="A851" i="9"/>
  <c r="E849" i="9"/>
  <c r="C848" i="9"/>
  <c r="E847" i="9"/>
  <c r="D845" i="9"/>
  <c r="F844" i="9"/>
  <c r="E843" i="9"/>
  <c r="I841" i="9"/>
  <c r="A841" i="9"/>
  <c r="I839" i="9"/>
  <c r="A839" i="9"/>
  <c r="H837" i="9"/>
  <c r="I835" i="9"/>
  <c r="A835" i="9"/>
  <c r="E833" i="9"/>
  <c r="C832" i="9"/>
  <c r="E831" i="9"/>
  <c r="D829" i="9"/>
  <c r="F828" i="9"/>
  <c r="E827" i="9"/>
  <c r="I825" i="9"/>
  <c r="A825" i="9"/>
  <c r="I823" i="9"/>
  <c r="A823" i="9"/>
  <c r="H821" i="9"/>
  <c r="I819" i="9"/>
  <c r="A819" i="9"/>
  <c r="E817" i="9"/>
  <c r="E815" i="9"/>
  <c r="D813" i="9"/>
  <c r="F812" i="9"/>
  <c r="E811" i="9"/>
  <c r="I809" i="9"/>
  <c r="A809" i="9"/>
  <c r="I807" i="9"/>
  <c r="A807" i="9"/>
  <c r="H805" i="9"/>
  <c r="I803" i="9"/>
  <c r="A803" i="9"/>
  <c r="E801" i="9"/>
  <c r="E799" i="9"/>
  <c r="D797" i="9"/>
  <c r="F796" i="9"/>
  <c r="E795" i="9"/>
  <c r="I793" i="9"/>
  <c r="A793" i="9"/>
  <c r="I791" i="9"/>
  <c r="A791" i="9"/>
  <c r="H789" i="9"/>
  <c r="E787" i="9"/>
  <c r="I785" i="9"/>
  <c r="A785" i="9"/>
  <c r="I783" i="9"/>
  <c r="A783" i="9"/>
  <c r="H781" i="9"/>
  <c r="I779" i="9"/>
  <c r="A779" i="9"/>
  <c r="E777" i="9"/>
  <c r="E775" i="9"/>
  <c r="D773" i="9"/>
  <c r="F772" i="9"/>
  <c r="H771" i="9"/>
  <c r="I769" i="9"/>
  <c r="A769" i="9"/>
  <c r="I767" i="9"/>
  <c r="A767" i="9"/>
  <c r="H765" i="9"/>
  <c r="D763" i="9"/>
  <c r="E761" i="9"/>
  <c r="E759" i="9"/>
  <c r="D757" i="9"/>
  <c r="F756" i="9"/>
  <c r="H755" i="9"/>
  <c r="I753" i="9"/>
  <c r="A753" i="9"/>
  <c r="I751" i="9"/>
  <c r="A751" i="9"/>
  <c r="H749" i="9"/>
  <c r="D747" i="9"/>
  <c r="E745" i="9"/>
  <c r="C744" i="9"/>
  <c r="E743" i="9"/>
  <c r="D741" i="9"/>
  <c r="F740" i="9"/>
  <c r="H739" i="9"/>
  <c r="I737" i="9"/>
  <c r="A737" i="9"/>
  <c r="I735" i="9"/>
  <c r="A735" i="9"/>
  <c r="H733" i="9"/>
  <c r="D731" i="9"/>
  <c r="E729" i="9"/>
  <c r="C728" i="9"/>
  <c r="E727" i="9"/>
  <c r="D725" i="9"/>
  <c r="F724" i="9"/>
  <c r="H723" i="9"/>
  <c r="I721" i="9"/>
  <c r="A721" i="9"/>
  <c r="I719" i="9"/>
  <c r="A719" i="9"/>
  <c r="H717" i="9"/>
  <c r="B715" i="9"/>
  <c r="H715" i="9"/>
  <c r="A715" i="9"/>
  <c r="B713" i="9"/>
  <c r="A713" i="9"/>
  <c r="I713" i="9"/>
  <c r="E711" i="9"/>
  <c r="I709" i="9"/>
  <c r="I705" i="9"/>
  <c r="B703" i="9"/>
  <c r="E703" i="9"/>
  <c r="H703" i="9"/>
  <c r="B699" i="9"/>
  <c r="H699" i="9"/>
  <c r="A699" i="9"/>
  <c r="I699" i="9"/>
  <c r="E693" i="9"/>
  <c r="B689" i="9"/>
  <c r="E689" i="9"/>
  <c r="H689" i="9"/>
  <c r="C684" i="9"/>
  <c r="F679" i="9"/>
  <c r="A675" i="9"/>
  <c r="H675" i="9"/>
  <c r="I675" i="9"/>
  <c r="D667" i="9"/>
  <c r="B659" i="9"/>
  <c r="H659" i="9"/>
  <c r="A659" i="9"/>
  <c r="I659" i="9"/>
  <c r="E651" i="9"/>
  <c r="B643" i="9"/>
  <c r="E643" i="9"/>
  <c r="H643" i="9"/>
  <c r="E635" i="9"/>
  <c r="I633" i="9"/>
  <c r="B631" i="9"/>
  <c r="E631" i="9"/>
  <c r="H631" i="9"/>
  <c r="B624" i="9"/>
  <c r="G624" i="9"/>
  <c r="E621" i="9"/>
  <c r="B617" i="9"/>
  <c r="E617" i="9"/>
  <c r="H617" i="9"/>
  <c r="I613" i="9"/>
  <c r="D609" i="9"/>
  <c r="D607" i="9"/>
  <c r="B605" i="9"/>
  <c r="H605" i="9"/>
  <c r="A605" i="9"/>
  <c r="I605" i="9"/>
  <c r="C596" i="9"/>
  <c r="F596" i="9"/>
  <c r="G596" i="9"/>
  <c r="C588" i="9"/>
  <c r="F588" i="9"/>
  <c r="G588" i="9"/>
  <c r="C572" i="9"/>
  <c r="F572" i="9"/>
  <c r="G572" i="9"/>
  <c r="B557" i="9"/>
  <c r="E557" i="9"/>
  <c r="H557" i="9"/>
  <c r="A557" i="9"/>
  <c r="I557" i="9"/>
  <c r="B545" i="9"/>
  <c r="E545" i="9"/>
  <c r="H545" i="9"/>
  <c r="A545" i="9"/>
  <c r="I545" i="9"/>
  <c r="B541" i="9"/>
  <c r="E541" i="9"/>
  <c r="H541" i="9"/>
  <c r="A541" i="9"/>
  <c r="I541" i="9"/>
  <c r="B531" i="9"/>
  <c r="E531" i="9"/>
  <c r="H531" i="9"/>
  <c r="A531" i="9"/>
  <c r="I531" i="9"/>
  <c r="B529" i="9"/>
  <c r="E529" i="9"/>
  <c r="H529" i="9"/>
  <c r="A529" i="9"/>
  <c r="I529" i="9"/>
  <c r="B523" i="9"/>
  <c r="E523" i="9"/>
  <c r="H523" i="9"/>
  <c r="A523" i="9"/>
  <c r="I523" i="9"/>
  <c r="B507" i="9"/>
  <c r="E507" i="9"/>
  <c r="H507" i="9"/>
  <c r="A507" i="9"/>
  <c r="I507" i="9"/>
  <c r="B493" i="9"/>
  <c r="H493" i="9"/>
  <c r="D493" i="9"/>
  <c r="E493" i="9"/>
  <c r="I493" i="9"/>
  <c r="C462" i="9"/>
  <c r="F462" i="9"/>
  <c r="G462" i="9"/>
  <c r="B391" i="9"/>
  <c r="C391" i="9"/>
  <c r="H391" i="9"/>
  <c r="D391" i="9"/>
  <c r="I391" i="9"/>
  <c r="A391" i="9"/>
  <c r="E391" i="9"/>
  <c r="G391" i="9"/>
  <c r="A339" i="9"/>
  <c r="D339" i="9"/>
  <c r="G339" i="9"/>
  <c r="H339" i="9"/>
  <c r="C339" i="9"/>
  <c r="D917" i="9"/>
  <c r="D885" i="9"/>
  <c r="D869" i="9"/>
  <c r="D821" i="9"/>
  <c r="D781" i="9"/>
  <c r="D733" i="9"/>
  <c r="B629" i="9"/>
  <c r="H629" i="9"/>
  <c r="A629" i="9"/>
  <c r="I629" i="9"/>
  <c r="B479" i="9"/>
  <c r="E479" i="9"/>
  <c r="D479" i="9"/>
  <c r="H479" i="9"/>
  <c r="I479" i="9"/>
  <c r="B1053" i="9"/>
  <c r="B1037" i="9"/>
  <c r="B1012" i="9"/>
  <c r="B996" i="9"/>
  <c r="B980" i="9"/>
  <c r="B964" i="9"/>
  <c r="D957" i="9"/>
  <c r="E949" i="9"/>
  <c r="D945" i="9"/>
  <c r="D943" i="9"/>
  <c r="D939" i="9"/>
  <c r="E933" i="9"/>
  <c r="D929" i="9"/>
  <c r="D927" i="9"/>
  <c r="D923" i="9"/>
  <c r="E917" i="9"/>
  <c r="D913" i="9"/>
  <c r="D911" i="9"/>
  <c r="D907" i="9"/>
  <c r="E901" i="9"/>
  <c r="D897" i="9"/>
  <c r="D895" i="9"/>
  <c r="D891" i="9"/>
  <c r="E885" i="9"/>
  <c r="D881" i="9"/>
  <c r="D879" i="9"/>
  <c r="D875" i="9"/>
  <c r="E869" i="9"/>
  <c r="D865" i="9"/>
  <c r="D863" i="9"/>
  <c r="D859" i="9"/>
  <c r="E853" i="9"/>
  <c r="D849" i="9"/>
  <c r="D847" i="9"/>
  <c r="D843" i="9"/>
  <c r="E837" i="9"/>
  <c r="D833" i="9"/>
  <c r="D831" i="9"/>
  <c r="D827" i="9"/>
  <c r="E821" i="9"/>
  <c r="D817" i="9"/>
  <c r="D815" i="9"/>
  <c r="D811" i="9"/>
  <c r="E805" i="9"/>
  <c r="D801" i="9"/>
  <c r="D799" i="9"/>
  <c r="D795" i="9"/>
  <c r="E789" i="9"/>
  <c r="E781" i="9"/>
  <c r="D777" i="9"/>
  <c r="D775" i="9"/>
  <c r="E771" i="9"/>
  <c r="E765" i="9"/>
  <c r="D761" i="9"/>
  <c r="D759" i="9"/>
  <c r="E755" i="9"/>
  <c r="E749" i="9"/>
  <c r="D745" i="9"/>
  <c r="D743" i="9"/>
  <c r="E739" i="9"/>
  <c r="E733" i="9"/>
  <c r="D729" i="9"/>
  <c r="D727" i="9"/>
  <c r="E723" i="9"/>
  <c r="E717" i="9"/>
  <c r="D711" i="9"/>
  <c r="B687" i="9"/>
  <c r="E687" i="9"/>
  <c r="H687" i="9"/>
  <c r="A683" i="9"/>
  <c r="H683" i="9"/>
  <c r="I683" i="9"/>
  <c r="B657" i="9"/>
  <c r="H657" i="9"/>
  <c r="A657" i="9"/>
  <c r="I657" i="9"/>
  <c r="F652" i="9"/>
  <c r="G652" i="9"/>
  <c r="B647" i="9"/>
  <c r="H647" i="9"/>
  <c r="A647" i="9"/>
  <c r="I647" i="9"/>
  <c r="F636" i="9"/>
  <c r="G636" i="9"/>
  <c r="B623" i="9"/>
  <c r="E623" i="9"/>
  <c r="H623" i="9"/>
  <c r="A607" i="9"/>
  <c r="B595" i="9"/>
  <c r="E595" i="9"/>
  <c r="H595" i="9"/>
  <c r="A595" i="9"/>
  <c r="I595" i="9"/>
  <c r="B593" i="9"/>
  <c r="E593" i="9"/>
  <c r="H593" i="9"/>
  <c r="A593" i="9"/>
  <c r="I593" i="9"/>
  <c r="B587" i="9"/>
  <c r="E587" i="9"/>
  <c r="H587" i="9"/>
  <c r="A587" i="9"/>
  <c r="I587" i="9"/>
  <c r="B571" i="9"/>
  <c r="E571" i="9"/>
  <c r="H571" i="9"/>
  <c r="A571" i="9"/>
  <c r="I571" i="9"/>
  <c r="B565" i="9"/>
  <c r="E565" i="9"/>
  <c r="H565" i="9"/>
  <c r="A565" i="9"/>
  <c r="I565" i="9"/>
  <c r="C550" i="9"/>
  <c r="F550" i="9"/>
  <c r="G550" i="9"/>
  <c r="B519" i="9"/>
  <c r="E519" i="9"/>
  <c r="H519" i="9"/>
  <c r="A519" i="9"/>
  <c r="I519" i="9"/>
  <c r="C502" i="9"/>
  <c r="G502" i="9"/>
  <c r="F502" i="9"/>
  <c r="B489" i="9"/>
  <c r="E489" i="9"/>
  <c r="D489" i="9"/>
  <c r="H489" i="9"/>
  <c r="I489" i="9"/>
  <c r="C452" i="9"/>
  <c r="F452" i="9"/>
  <c r="G452" i="9"/>
  <c r="E390" i="9"/>
  <c r="F390" i="9"/>
  <c r="I390" i="9"/>
  <c r="A390" i="9"/>
  <c r="B347" i="9"/>
  <c r="A347" i="9"/>
  <c r="G347" i="9"/>
  <c r="C347" i="9"/>
  <c r="H347" i="9"/>
  <c r="D347" i="9"/>
  <c r="I347" i="9"/>
  <c r="E347" i="9"/>
  <c r="D697" i="9"/>
  <c r="D695" i="9"/>
  <c r="B682" i="9"/>
  <c r="F681" i="9"/>
  <c r="C680" i="9"/>
  <c r="B674" i="9"/>
  <c r="F673" i="9"/>
  <c r="C672" i="9"/>
  <c r="B666" i="9"/>
  <c r="F665" i="9"/>
  <c r="C664" i="9"/>
  <c r="E661" i="9"/>
  <c r="D655" i="9"/>
  <c r="D649" i="9"/>
  <c r="D645" i="9"/>
  <c r="D639" i="9"/>
  <c r="D611" i="9"/>
  <c r="D601" i="9"/>
  <c r="D599" i="9"/>
  <c r="F598" i="9"/>
  <c r="D591" i="9"/>
  <c r="F590" i="9"/>
  <c r="D585" i="9"/>
  <c r="D581" i="9"/>
  <c r="F580" i="9"/>
  <c r="H579" i="9"/>
  <c r="D575" i="9"/>
  <c r="F574" i="9"/>
  <c r="H569" i="9"/>
  <c r="H567" i="9"/>
  <c r="H559" i="9"/>
  <c r="H553" i="9"/>
  <c r="H549" i="9"/>
  <c r="D547" i="9"/>
  <c r="H543" i="9"/>
  <c r="D537" i="9"/>
  <c r="D535" i="9"/>
  <c r="F534" i="9"/>
  <c r="D527" i="9"/>
  <c r="F526" i="9"/>
  <c r="D521" i="9"/>
  <c r="D517" i="9"/>
  <c r="F516" i="9"/>
  <c r="H515" i="9"/>
  <c r="D511" i="9"/>
  <c r="F510" i="9"/>
  <c r="H505" i="9"/>
  <c r="H503" i="9"/>
  <c r="B495" i="9"/>
  <c r="E495" i="9"/>
  <c r="A495" i="9"/>
  <c r="B485" i="9"/>
  <c r="E485" i="9"/>
  <c r="A485" i="9"/>
  <c r="B483" i="9"/>
  <c r="A483" i="9"/>
  <c r="I483" i="9"/>
  <c r="C478" i="9"/>
  <c r="G478" i="9"/>
  <c r="E477" i="9"/>
  <c r="C470" i="9"/>
  <c r="F470" i="9"/>
  <c r="B459" i="9"/>
  <c r="H459" i="9"/>
  <c r="A459" i="9"/>
  <c r="I459" i="9"/>
  <c r="E445" i="9"/>
  <c r="B439" i="9"/>
  <c r="A439" i="9"/>
  <c r="G439" i="9"/>
  <c r="C439" i="9"/>
  <c r="H439" i="9"/>
  <c r="B429" i="9"/>
  <c r="A429" i="9"/>
  <c r="G429" i="9"/>
  <c r="C429" i="9"/>
  <c r="H429" i="9"/>
  <c r="E423" i="9"/>
  <c r="B421" i="9"/>
  <c r="A421" i="9"/>
  <c r="G421" i="9"/>
  <c r="C421" i="9"/>
  <c r="H421" i="9"/>
  <c r="B407" i="9"/>
  <c r="A407" i="9"/>
  <c r="G407" i="9"/>
  <c r="C407" i="9"/>
  <c r="H407" i="9"/>
  <c r="E406" i="9"/>
  <c r="A406" i="9"/>
  <c r="F406" i="9"/>
  <c r="E405" i="9"/>
  <c r="E387" i="9"/>
  <c r="B379" i="9"/>
  <c r="A379" i="9"/>
  <c r="G379" i="9"/>
  <c r="C379" i="9"/>
  <c r="H379" i="9"/>
  <c r="E371" i="9"/>
  <c r="F277" i="9"/>
  <c r="G277" i="9"/>
  <c r="C277" i="9"/>
  <c r="B246" i="9"/>
  <c r="E246" i="9"/>
  <c r="H246" i="9"/>
  <c r="A246" i="9"/>
  <c r="D246" i="9"/>
  <c r="I246" i="9"/>
  <c r="F230" i="9"/>
  <c r="G230" i="9"/>
  <c r="B230" i="9"/>
  <c r="C230" i="9"/>
  <c r="H230" i="9"/>
  <c r="D707" i="9"/>
  <c r="C704" i="9"/>
  <c r="D701" i="9"/>
  <c r="I697" i="9"/>
  <c r="A697" i="9"/>
  <c r="I695" i="9"/>
  <c r="A695" i="9"/>
  <c r="D691" i="9"/>
  <c r="D685" i="9"/>
  <c r="H682" i="9"/>
  <c r="H680" i="9"/>
  <c r="H674" i="9"/>
  <c r="H672" i="9"/>
  <c r="H664" i="9"/>
  <c r="D661" i="9"/>
  <c r="I655" i="9"/>
  <c r="A655" i="9"/>
  <c r="D653" i="9"/>
  <c r="I649" i="9"/>
  <c r="A649" i="9"/>
  <c r="I645" i="9"/>
  <c r="A645" i="9"/>
  <c r="D641" i="9"/>
  <c r="I639" i="9"/>
  <c r="A639" i="9"/>
  <c r="D637" i="9"/>
  <c r="G630" i="9"/>
  <c r="D627" i="9"/>
  <c r="D625" i="9"/>
  <c r="G622" i="9"/>
  <c r="D619" i="9"/>
  <c r="D615" i="9"/>
  <c r="I611" i="9"/>
  <c r="A611" i="9"/>
  <c r="G606" i="9"/>
  <c r="D603" i="9"/>
  <c r="I601" i="9"/>
  <c r="A601" i="9"/>
  <c r="I599" i="9"/>
  <c r="A599" i="9"/>
  <c r="D597" i="9"/>
  <c r="I591" i="9"/>
  <c r="A591" i="9"/>
  <c r="D589" i="9"/>
  <c r="I585" i="9"/>
  <c r="A585" i="9"/>
  <c r="I581" i="9"/>
  <c r="A581" i="9"/>
  <c r="E579" i="9"/>
  <c r="D577" i="9"/>
  <c r="I575" i="9"/>
  <c r="A575" i="9"/>
  <c r="D573" i="9"/>
  <c r="E569" i="9"/>
  <c r="E567" i="9"/>
  <c r="G566" i="9"/>
  <c r="D563" i="9"/>
  <c r="D561" i="9"/>
  <c r="E559" i="9"/>
  <c r="G558" i="9"/>
  <c r="D555" i="9"/>
  <c r="E553" i="9"/>
  <c r="D551" i="9"/>
  <c r="E549" i="9"/>
  <c r="I547" i="9"/>
  <c r="A547" i="9"/>
  <c r="E543" i="9"/>
  <c r="G542" i="9"/>
  <c r="D539" i="9"/>
  <c r="I537" i="9"/>
  <c r="A537" i="9"/>
  <c r="I535" i="9"/>
  <c r="A535" i="9"/>
  <c r="D533" i="9"/>
  <c r="I527" i="9"/>
  <c r="A527" i="9"/>
  <c r="D525" i="9"/>
  <c r="I521" i="9"/>
  <c r="A521" i="9"/>
  <c r="I517" i="9"/>
  <c r="A517" i="9"/>
  <c r="E515" i="9"/>
  <c r="D513" i="9"/>
  <c r="I511" i="9"/>
  <c r="A511" i="9"/>
  <c r="D509" i="9"/>
  <c r="E505" i="9"/>
  <c r="B501" i="9"/>
  <c r="H501" i="9"/>
  <c r="A501" i="9"/>
  <c r="I495" i="9"/>
  <c r="C494" i="9"/>
  <c r="G494" i="9"/>
  <c r="I485" i="9"/>
  <c r="H483" i="9"/>
  <c r="B481" i="9"/>
  <c r="H481" i="9"/>
  <c r="A481" i="9"/>
  <c r="F478" i="9"/>
  <c r="G470" i="9"/>
  <c r="B467" i="9"/>
  <c r="H467" i="9"/>
  <c r="A467" i="9"/>
  <c r="I467" i="9"/>
  <c r="E459" i="9"/>
  <c r="B451" i="9"/>
  <c r="E451" i="9"/>
  <c r="H451" i="9"/>
  <c r="I439" i="9"/>
  <c r="B433" i="9"/>
  <c r="C433" i="9"/>
  <c r="H433" i="9"/>
  <c r="D433" i="9"/>
  <c r="I433" i="9"/>
  <c r="I429" i="9"/>
  <c r="B427" i="9"/>
  <c r="C427" i="9"/>
  <c r="H427" i="9"/>
  <c r="D427" i="9"/>
  <c r="I427" i="9"/>
  <c r="I421" i="9"/>
  <c r="E420" i="9"/>
  <c r="I407" i="9"/>
  <c r="I406" i="9"/>
  <c r="B389" i="9"/>
  <c r="C389" i="9"/>
  <c r="H389" i="9"/>
  <c r="D389" i="9"/>
  <c r="I389" i="9"/>
  <c r="B388" i="9"/>
  <c r="E388" i="9"/>
  <c r="I379" i="9"/>
  <c r="F378" i="9"/>
  <c r="B363" i="9"/>
  <c r="C363" i="9"/>
  <c r="H363" i="9"/>
  <c r="D363" i="9"/>
  <c r="I363" i="9"/>
  <c r="B362" i="9"/>
  <c r="F362" i="9"/>
  <c r="B354" i="9"/>
  <c r="F354" i="9"/>
  <c r="B346" i="9"/>
  <c r="F346" i="9"/>
  <c r="D249" i="9"/>
  <c r="C249" i="9"/>
  <c r="G249" i="9"/>
  <c r="B236" i="9"/>
  <c r="F236" i="9"/>
  <c r="G236" i="9"/>
  <c r="F222" i="9"/>
  <c r="G222" i="9"/>
  <c r="B222" i="9"/>
  <c r="H222" i="9"/>
  <c r="C222" i="9"/>
  <c r="D579" i="9"/>
  <c r="D569" i="9"/>
  <c r="D567" i="9"/>
  <c r="D559" i="9"/>
  <c r="D553" i="9"/>
  <c r="D549" i="9"/>
  <c r="D543" i="9"/>
  <c r="D515" i="9"/>
  <c r="D505" i="9"/>
  <c r="B503" i="9"/>
  <c r="E503" i="9"/>
  <c r="A503" i="9"/>
  <c r="C486" i="9"/>
  <c r="F486" i="9"/>
  <c r="B477" i="9"/>
  <c r="H477" i="9"/>
  <c r="A477" i="9"/>
  <c r="B465" i="9"/>
  <c r="H465" i="9"/>
  <c r="A465" i="9"/>
  <c r="I465" i="9"/>
  <c r="F460" i="9"/>
  <c r="G460" i="9"/>
  <c r="B455" i="9"/>
  <c r="H455" i="9"/>
  <c r="A455" i="9"/>
  <c r="I455" i="9"/>
  <c r="B445" i="9"/>
  <c r="A445" i="9"/>
  <c r="G445" i="9"/>
  <c r="C445" i="9"/>
  <c r="H445" i="9"/>
  <c r="B423" i="9"/>
  <c r="A423" i="9"/>
  <c r="G423" i="9"/>
  <c r="C423" i="9"/>
  <c r="H423" i="9"/>
  <c r="E422" i="9"/>
  <c r="A422" i="9"/>
  <c r="F422" i="9"/>
  <c r="B405" i="9"/>
  <c r="A405" i="9"/>
  <c r="G405" i="9"/>
  <c r="C405" i="9"/>
  <c r="H405" i="9"/>
  <c r="B387" i="9"/>
  <c r="A387" i="9"/>
  <c r="G387" i="9"/>
  <c r="C387" i="9"/>
  <c r="H387" i="9"/>
  <c r="B371" i="9"/>
  <c r="A371" i="9"/>
  <c r="G371" i="9"/>
  <c r="C371" i="9"/>
  <c r="H371" i="9"/>
  <c r="B260" i="9"/>
  <c r="H260" i="9"/>
  <c r="A260" i="9"/>
  <c r="I260" i="9"/>
  <c r="D260" i="9"/>
  <c r="E260" i="9"/>
  <c r="D473" i="9"/>
  <c r="D471" i="9"/>
  <c r="D463" i="9"/>
  <c r="D457" i="9"/>
  <c r="D453" i="9"/>
  <c r="E447" i="9"/>
  <c r="E437" i="9"/>
  <c r="E431" i="9"/>
  <c r="E415" i="9"/>
  <c r="E413" i="9"/>
  <c r="E399" i="9"/>
  <c r="E397" i="9"/>
  <c r="E383" i="9"/>
  <c r="E375" i="9"/>
  <c r="E367" i="9"/>
  <c r="H361" i="9"/>
  <c r="C361" i="9"/>
  <c r="H357" i="9"/>
  <c r="C357" i="9"/>
  <c r="H353" i="9"/>
  <c r="C353" i="9"/>
  <c r="H349" i="9"/>
  <c r="C349" i="9"/>
  <c r="H345" i="9"/>
  <c r="C345" i="9"/>
  <c r="H341" i="9"/>
  <c r="C341" i="9"/>
  <c r="G333" i="9"/>
  <c r="C331" i="9"/>
  <c r="G329" i="9"/>
  <c r="C325" i="9"/>
  <c r="D323" i="9"/>
  <c r="A319" i="9"/>
  <c r="G319" i="9"/>
  <c r="H319" i="9"/>
  <c r="A317" i="9"/>
  <c r="D317" i="9"/>
  <c r="G317" i="9"/>
  <c r="A313" i="9"/>
  <c r="D313" i="9"/>
  <c r="G313" i="9"/>
  <c r="C269" i="9"/>
  <c r="F269" i="9"/>
  <c r="D268" i="9"/>
  <c r="B266" i="9"/>
  <c r="H266" i="9"/>
  <c r="A266" i="9"/>
  <c r="I266" i="9"/>
  <c r="D257" i="9"/>
  <c r="C257" i="9"/>
  <c r="B254" i="9"/>
  <c r="E254" i="9"/>
  <c r="H254" i="9"/>
  <c r="D216" i="9"/>
  <c r="G216" i="9"/>
  <c r="H216" i="9"/>
  <c r="D202" i="9"/>
  <c r="F202" i="9"/>
  <c r="A159" i="9"/>
  <c r="H159" i="9"/>
  <c r="B159" i="9"/>
  <c r="I159" i="9"/>
  <c r="D159" i="9"/>
  <c r="F159" i="9"/>
  <c r="B130" i="9"/>
  <c r="F130" i="9"/>
  <c r="A130" i="9"/>
  <c r="H130" i="9"/>
  <c r="D117" i="9"/>
  <c r="C117" i="9"/>
  <c r="H117" i="9"/>
  <c r="B94" i="9"/>
  <c r="F94" i="9"/>
  <c r="H94" i="9"/>
  <c r="A94" i="9"/>
  <c r="F55" i="9"/>
  <c r="B55" i="9"/>
  <c r="I55" i="9"/>
  <c r="D55" i="9"/>
  <c r="H55" i="9"/>
  <c r="A55" i="9"/>
  <c r="D499" i="9"/>
  <c r="D497" i="9"/>
  <c r="D491" i="9"/>
  <c r="D487" i="9"/>
  <c r="D475" i="9"/>
  <c r="I473" i="9"/>
  <c r="A473" i="9"/>
  <c r="I471" i="9"/>
  <c r="A471" i="9"/>
  <c r="D469" i="9"/>
  <c r="I463" i="9"/>
  <c r="A463" i="9"/>
  <c r="D461" i="9"/>
  <c r="I457" i="9"/>
  <c r="A457" i="9"/>
  <c r="I453" i="9"/>
  <c r="A453" i="9"/>
  <c r="D449" i="9"/>
  <c r="I447" i="9"/>
  <c r="D447" i="9"/>
  <c r="E441" i="9"/>
  <c r="I437" i="9"/>
  <c r="D437" i="9"/>
  <c r="E435" i="9"/>
  <c r="I431" i="9"/>
  <c r="D431" i="9"/>
  <c r="E425" i="9"/>
  <c r="E419" i="9"/>
  <c r="E417" i="9"/>
  <c r="I415" i="9"/>
  <c r="D415" i="9"/>
  <c r="I414" i="9"/>
  <c r="I413" i="9"/>
  <c r="D413" i="9"/>
  <c r="E411" i="9"/>
  <c r="E409" i="9"/>
  <c r="E403" i="9"/>
  <c r="E401" i="9"/>
  <c r="I399" i="9"/>
  <c r="D399" i="9"/>
  <c r="I398" i="9"/>
  <c r="I397" i="9"/>
  <c r="D397" i="9"/>
  <c r="E395" i="9"/>
  <c r="E393" i="9"/>
  <c r="E385" i="9"/>
  <c r="I383" i="9"/>
  <c r="D383" i="9"/>
  <c r="E381" i="9"/>
  <c r="E377" i="9"/>
  <c r="I375" i="9"/>
  <c r="D375" i="9"/>
  <c r="E373" i="9"/>
  <c r="E369" i="9"/>
  <c r="I367" i="9"/>
  <c r="D367" i="9"/>
  <c r="E365" i="9"/>
  <c r="G361" i="9"/>
  <c r="A361" i="9"/>
  <c r="E359" i="9"/>
  <c r="G357" i="9"/>
  <c r="A357" i="9"/>
  <c r="G353" i="9"/>
  <c r="A353" i="9"/>
  <c r="E351" i="9"/>
  <c r="G349" i="9"/>
  <c r="A349" i="9"/>
  <c r="G345" i="9"/>
  <c r="A345" i="9"/>
  <c r="E343" i="9"/>
  <c r="G341" i="9"/>
  <c r="A341" i="9"/>
  <c r="C337" i="9"/>
  <c r="D333" i="9"/>
  <c r="H331" i="9"/>
  <c r="D329" i="9"/>
  <c r="C327" i="9"/>
  <c r="H325" i="9"/>
  <c r="D319" i="9"/>
  <c r="H317" i="9"/>
  <c r="H313" i="9"/>
  <c r="B280" i="9"/>
  <c r="E280" i="9"/>
  <c r="H280" i="9"/>
  <c r="B276" i="9"/>
  <c r="H276" i="9"/>
  <c r="A276" i="9"/>
  <c r="I276" i="9"/>
  <c r="G269" i="9"/>
  <c r="E266" i="9"/>
  <c r="B264" i="9"/>
  <c r="H264" i="9"/>
  <c r="A264" i="9"/>
  <c r="I264" i="9"/>
  <c r="B262" i="9"/>
  <c r="E262" i="9"/>
  <c r="H262" i="9"/>
  <c r="G257" i="9"/>
  <c r="I254" i="9"/>
  <c r="G244" i="9"/>
  <c r="H244" i="9"/>
  <c r="A239" i="9"/>
  <c r="H239" i="9"/>
  <c r="I239" i="9"/>
  <c r="B216" i="9"/>
  <c r="B198" i="9"/>
  <c r="F198" i="9"/>
  <c r="G198" i="9"/>
  <c r="H198" i="9"/>
  <c r="E57" i="9"/>
  <c r="I57" i="9"/>
  <c r="B57" i="9"/>
  <c r="H57" i="9"/>
  <c r="E361" i="9"/>
  <c r="E357" i="9"/>
  <c r="E353" i="9"/>
  <c r="E349" i="9"/>
  <c r="E345" i="9"/>
  <c r="E341" i="9"/>
  <c r="C333" i="9"/>
  <c r="C329" i="9"/>
  <c r="A323" i="9"/>
  <c r="G323" i="9"/>
  <c r="A307" i="9"/>
  <c r="D307" i="9"/>
  <c r="G307" i="9"/>
  <c r="A303" i="9"/>
  <c r="D303" i="9"/>
  <c r="G303" i="9"/>
  <c r="A293" i="9"/>
  <c r="G293" i="9"/>
  <c r="H293" i="9"/>
  <c r="B268" i="9"/>
  <c r="E268" i="9"/>
  <c r="H268" i="9"/>
  <c r="B252" i="9"/>
  <c r="H252" i="9"/>
  <c r="A252" i="9"/>
  <c r="I252" i="9"/>
  <c r="D247" i="9"/>
  <c r="C247" i="9"/>
  <c r="G247" i="9"/>
  <c r="F214" i="9"/>
  <c r="G214" i="9"/>
  <c r="B214" i="9"/>
  <c r="H214" i="9"/>
  <c r="D210" i="9"/>
  <c r="F210" i="9"/>
  <c r="H210" i="9"/>
  <c r="F207" i="9"/>
  <c r="A207" i="9"/>
  <c r="H207" i="9"/>
  <c r="B207" i="9"/>
  <c r="I207" i="9"/>
  <c r="F183" i="9"/>
  <c r="A183" i="9"/>
  <c r="D183" i="9"/>
  <c r="H183" i="9"/>
  <c r="I183" i="9"/>
  <c r="B146" i="9"/>
  <c r="F146" i="9"/>
  <c r="H146" i="9"/>
  <c r="C146" i="9"/>
  <c r="B108" i="9"/>
  <c r="I108" i="9"/>
  <c r="D108" i="9"/>
  <c r="F108" i="9"/>
  <c r="A108" i="9"/>
  <c r="H108" i="9"/>
  <c r="B61" i="9"/>
  <c r="G61" i="9"/>
  <c r="F61" i="9"/>
  <c r="C315" i="9"/>
  <c r="C309" i="9"/>
  <c r="C305" i="9"/>
  <c r="C295" i="9"/>
  <c r="C281" i="9"/>
  <c r="D274" i="9"/>
  <c r="D272" i="9"/>
  <c r="D270" i="9"/>
  <c r="D258" i="9"/>
  <c r="D250" i="9"/>
  <c r="B238" i="9"/>
  <c r="D223" i="9"/>
  <c r="D215" i="9"/>
  <c r="G206" i="9"/>
  <c r="F204" i="9"/>
  <c r="H201" i="9"/>
  <c r="D199" i="9"/>
  <c r="B195" i="9"/>
  <c r="F195" i="9"/>
  <c r="B194" i="9"/>
  <c r="H194" i="9"/>
  <c r="B187" i="9"/>
  <c r="F187" i="9"/>
  <c r="B186" i="9"/>
  <c r="H186" i="9"/>
  <c r="B178" i="9"/>
  <c r="C178" i="9"/>
  <c r="F178" i="9"/>
  <c r="G174" i="9"/>
  <c r="B174" i="9"/>
  <c r="H174" i="9"/>
  <c r="C158" i="9"/>
  <c r="B155" i="9"/>
  <c r="F155" i="9"/>
  <c r="I155" i="9"/>
  <c r="F152" i="9"/>
  <c r="B152" i="9"/>
  <c r="G152" i="9"/>
  <c r="B147" i="9"/>
  <c r="D147" i="9"/>
  <c r="F147" i="9"/>
  <c r="F139" i="9"/>
  <c r="G139" i="9"/>
  <c r="E128" i="9"/>
  <c r="A128" i="9"/>
  <c r="F128" i="9"/>
  <c r="F116" i="9"/>
  <c r="A116" i="9"/>
  <c r="H116" i="9"/>
  <c r="F80" i="9"/>
  <c r="B80" i="9"/>
  <c r="I80" i="9"/>
  <c r="D80" i="9"/>
  <c r="H80" i="9"/>
  <c r="F43" i="9"/>
  <c r="E43" i="9"/>
  <c r="C321" i="9"/>
  <c r="H315" i="9"/>
  <c r="C311" i="9"/>
  <c r="H309" i="9"/>
  <c r="H305" i="9"/>
  <c r="C301" i="9"/>
  <c r="C297" i="9"/>
  <c r="H295" i="9"/>
  <c r="C291" i="9"/>
  <c r="C287" i="9"/>
  <c r="H281" i="9"/>
  <c r="D278" i="9"/>
  <c r="I274" i="9"/>
  <c r="A274" i="9"/>
  <c r="I272" i="9"/>
  <c r="A272" i="9"/>
  <c r="I270" i="9"/>
  <c r="A270" i="9"/>
  <c r="G261" i="9"/>
  <c r="I258" i="9"/>
  <c r="A258" i="9"/>
  <c r="D256" i="9"/>
  <c r="G253" i="9"/>
  <c r="I250" i="9"/>
  <c r="A250" i="9"/>
  <c r="D248" i="9"/>
  <c r="G245" i="9"/>
  <c r="H238" i="9"/>
  <c r="A231" i="9"/>
  <c r="I223" i="9"/>
  <c r="I215" i="9"/>
  <c r="F206" i="9"/>
  <c r="B201" i="9"/>
  <c r="I199" i="9"/>
  <c r="I195" i="9"/>
  <c r="F194" i="9"/>
  <c r="B191" i="9"/>
  <c r="I187" i="9"/>
  <c r="F186" i="9"/>
  <c r="B181" i="9"/>
  <c r="E181" i="9"/>
  <c r="H181" i="9"/>
  <c r="H178" i="9"/>
  <c r="F174" i="9"/>
  <c r="E169" i="9"/>
  <c r="G166" i="9"/>
  <c r="B166" i="9"/>
  <c r="H166" i="9"/>
  <c r="D155" i="9"/>
  <c r="F151" i="9"/>
  <c r="A151" i="9"/>
  <c r="H151" i="9"/>
  <c r="I147" i="9"/>
  <c r="A145" i="9"/>
  <c r="B145" i="9"/>
  <c r="H145" i="9"/>
  <c r="H139" i="9"/>
  <c r="D125" i="9"/>
  <c r="B121" i="9"/>
  <c r="F121" i="9"/>
  <c r="I116" i="9"/>
  <c r="F114" i="9"/>
  <c r="H114" i="9"/>
  <c r="F100" i="9"/>
  <c r="A100" i="9"/>
  <c r="E100" i="9"/>
  <c r="B95" i="9"/>
  <c r="H95" i="9"/>
  <c r="F95" i="9"/>
  <c r="G95" i="9"/>
  <c r="F93" i="9"/>
  <c r="B93" i="9"/>
  <c r="G93" i="9"/>
  <c r="A80" i="9"/>
  <c r="B71" i="9"/>
  <c r="H71" i="9"/>
  <c r="F71" i="9"/>
  <c r="C71" i="9"/>
  <c r="G71" i="9"/>
  <c r="B64" i="9"/>
  <c r="I64" i="9"/>
  <c r="F64" i="9"/>
  <c r="A64" i="9"/>
  <c r="D64" i="9"/>
  <c r="F31" i="9"/>
  <c r="B31" i="9"/>
  <c r="H31" i="9"/>
  <c r="C31" i="9"/>
  <c r="G31" i="9"/>
  <c r="B180" i="9"/>
  <c r="D180" i="9"/>
  <c r="B170" i="9"/>
  <c r="C170" i="9"/>
  <c r="F170" i="9"/>
  <c r="F158" i="9"/>
  <c r="G158" i="9"/>
  <c r="F144" i="9"/>
  <c r="B144" i="9"/>
  <c r="F129" i="9"/>
  <c r="G129" i="9"/>
  <c r="G123" i="9"/>
  <c r="B123" i="9"/>
  <c r="H123" i="9"/>
  <c r="E112" i="9"/>
  <c r="A112" i="9"/>
  <c r="F112" i="9"/>
  <c r="G107" i="9"/>
  <c r="F107" i="9"/>
  <c r="H107" i="9"/>
  <c r="H86" i="9"/>
  <c r="B86" i="9"/>
  <c r="A86" i="9"/>
  <c r="F86" i="9"/>
  <c r="G77" i="9"/>
  <c r="B77" i="9"/>
  <c r="F77" i="9"/>
  <c r="B70" i="9"/>
  <c r="H70" i="9"/>
  <c r="A70" i="9"/>
  <c r="D175" i="9"/>
  <c r="D167" i="9"/>
  <c r="A163" i="9"/>
  <c r="C142" i="9"/>
  <c r="A138" i="9"/>
  <c r="C131" i="9"/>
  <c r="D124" i="9"/>
  <c r="F87" i="9"/>
  <c r="B87" i="9"/>
  <c r="H87" i="9"/>
  <c r="E38" i="9"/>
  <c r="H38" i="9"/>
  <c r="D33" i="9"/>
  <c r="H33" i="9"/>
  <c r="G29" i="9"/>
  <c r="B29" i="9"/>
  <c r="H27" i="9"/>
  <c r="D27" i="9"/>
  <c r="A179" i="9"/>
  <c r="I175" i="9"/>
  <c r="A171" i="9"/>
  <c r="I167" i="9"/>
  <c r="I163" i="9"/>
  <c r="G160" i="9"/>
  <c r="H154" i="9"/>
  <c r="H153" i="9"/>
  <c r="H142" i="9"/>
  <c r="H131" i="9"/>
  <c r="E126" i="9"/>
  <c r="I124" i="9"/>
  <c r="I118" i="9"/>
  <c r="G113" i="9"/>
  <c r="B104" i="9"/>
  <c r="H102" i="9"/>
  <c r="F101" i="9"/>
  <c r="E98" i="9"/>
  <c r="G87" i="9"/>
  <c r="E51" i="9"/>
  <c r="I51" i="9"/>
  <c r="H45" i="9"/>
  <c r="E45" i="9"/>
  <c r="B39" i="9"/>
  <c r="H39" i="9"/>
  <c r="F39" i="9"/>
  <c r="F38" i="9"/>
  <c r="G33" i="9"/>
  <c r="F29" i="9"/>
  <c r="F27" i="9"/>
  <c r="F23" i="9"/>
  <c r="H23" i="9"/>
  <c r="F46" i="9"/>
  <c r="B46" i="9"/>
  <c r="H46" i="9"/>
  <c r="F30" i="9"/>
  <c r="B30" i="9"/>
  <c r="I28" i="9"/>
  <c r="D28" i="9"/>
  <c r="B18" i="9"/>
  <c r="A18" i="9"/>
  <c r="I18" i="9"/>
  <c r="E18" i="9"/>
  <c r="B16" i="9"/>
  <c r="A16" i="9"/>
  <c r="I16" i="9"/>
  <c r="E16" i="9"/>
  <c r="D88" i="9"/>
  <c r="A78" i="9"/>
  <c r="C63" i="9"/>
  <c r="D47" i="9"/>
  <c r="D32" i="9"/>
  <c r="D24" i="9"/>
  <c r="D22" i="9"/>
  <c r="D12" i="9"/>
  <c r="D10" i="9"/>
  <c r="D8" i="9"/>
  <c r="H88" i="9"/>
  <c r="H47" i="9"/>
  <c r="H32" i="9"/>
  <c r="H24" i="9"/>
  <c r="H22" i="9"/>
  <c r="D20" i="9"/>
  <c r="D14" i="9"/>
  <c r="H12" i="9"/>
  <c r="H10" i="9"/>
  <c r="I8" i="9"/>
  <c r="A8" i="9"/>
  <c r="C1063" i="9"/>
  <c r="G1063" i="9"/>
  <c r="A1054" i="9"/>
  <c r="E1054" i="9"/>
  <c r="I1054" i="9"/>
  <c r="D1046" i="9"/>
  <c r="C1039" i="9"/>
  <c r="G1039" i="9"/>
  <c r="A1038" i="9"/>
  <c r="E1038" i="9"/>
  <c r="I1038" i="9"/>
  <c r="D1038" i="9"/>
  <c r="C1031" i="9"/>
  <c r="G1031" i="9"/>
  <c r="C1007" i="9"/>
  <c r="G1007" i="9"/>
  <c r="A982" i="9"/>
  <c r="E982" i="9"/>
  <c r="I982" i="9"/>
  <c r="E975" i="9"/>
  <c r="C967" i="9"/>
  <c r="G967" i="9"/>
  <c r="E967" i="9"/>
  <c r="D966" i="9"/>
  <c r="A958" i="9"/>
  <c r="E958" i="9"/>
  <c r="I958" i="9"/>
  <c r="D918" i="9"/>
  <c r="H918" i="9"/>
  <c r="A918" i="9"/>
  <c r="E918" i="9"/>
  <c r="I918" i="9"/>
  <c r="B910" i="9"/>
  <c r="B870" i="9"/>
  <c r="D790" i="9"/>
  <c r="H790" i="9"/>
  <c r="A790" i="9"/>
  <c r="E790" i="9"/>
  <c r="I790" i="9"/>
  <c r="D782" i="9"/>
  <c r="H782" i="9"/>
  <c r="A782" i="9"/>
  <c r="E782" i="9"/>
  <c r="I782" i="9"/>
  <c r="D766" i="9"/>
  <c r="H766" i="9"/>
  <c r="A766" i="9"/>
  <c r="E766" i="9"/>
  <c r="I766" i="9"/>
  <c r="B766" i="9"/>
  <c r="D758" i="9"/>
  <c r="H758" i="9"/>
  <c r="A758" i="9"/>
  <c r="E758" i="9"/>
  <c r="I758" i="9"/>
  <c r="D718" i="9"/>
  <c r="H718" i="9"/>
  <c r="A718" i="9"/>
  <c r="E718" i="9"/>
  <c r="I718" i="9"/>
  <c r="D710" i="9"/>
  <c r="H710" i="9"/>
  <c r="A710" i="9"/>
  <c r="E710" i="9"/>
  <c r="I710" i="9"/>
  <c r="D694" i="9"/>
  <c r="H694" i="9"/>
  <c r="A694" i="9"/>
  <c r="E694" i="9"/>
  <c r="I694" i="9"/>
  <c r="B686" i="9"/>
  <c r="E1063" i="9"/>
  <c r="D1062" i="9"/>
  <c r="E1055" i="9"/>
  <c r="D1054" i="9"/>
  <c r="C1047" i="9"/>
  <c r="G1047" i="9"/>
  <c r="E1039" i="9"/>
  <c r="E1031" i="9"/>
  <c r="D1030" i="9"/>
  <c r="C1023" i="9"/>
  <c r="G1023" i="9"/>
  <c r="C1015" i="9"/>
  <c r="G1015" i="9"/>
  <c r="A1014" i="9"/>
  <c r="E1014" i="9"/>
  <c r="I1014" i="9"/>
  <c r="D1014" i="9"/>
  <c r="A1006" i="9"/>
  <c r="E1006" i="9"/>
  <c r="I1006" i="9"/>
  <c r="C999" i="9"/>
  <c r="G999" i="9"/>
  <c r="D998" i="9"/>
  <c r="C991" i="9"/>
  <c r="G991" i="9"/>
  <c r="E991" i="9"/>
  <c r="D990" i="9"/>
  <c r="A974" i="9"/>
  <c r="E974" i="9"/>
  <c r="I974" i="9"/>
  <c r="E959" i="9"/>
  <c r="D958" i="9"/>
  <c r="D950" i="9"/>
  <c r="H950" i="9"/>
  <c r="A950" i="9"/>
  <c r="E950" i="9"/>
  <c r="I950" i="9"/>
  <c r="B942" i="9"/>
  <c r="D934" i="9"/>
  <c r="H934" i="9"/>
  <c r="A934" i="9"/>
  <c r="E934" i="9"/>
  <c r="I934" i="9"/>
  <c r="D926" i="9"/>
  <c r="H926" i="9"/>
  <c r="A926" i="9"/>
  <c r="E926" i="9"/>
  <c r="I926" i="9"/>
  <c r="D902" i="9"/>
  <c r="H902" i="9"/>
  <c r="A902" i="9"/>
  <c r="E902" i="9"/>
  <c r="I902" i="9"/>
  <c r="B902" i="9"/>
  <c r="D894" i="9"/>
  <c r="H894" i="9"/>
  <c r="A894" i="9"/>
  <c r="E894" i="9"/>
  <c r="I894" i="9"/>
  <c r="B894" i="9"/>
  <c r="B886" i="9"/>
  <c r="B878" i="9"/>
  <c r="D862" i="9"/>
  <c r="H862" i="9"/>
  <c r="A862" i="9"/>
  <c r="E862" i="9"/>
  <c r="I862" i="9"/>
  <c r="D854" i="9"/>
  <c r="H854" i="9"/>
  <c r="A854" i="9"/>
  <c r="E854" i="9"/>
  <c r="I854" i="9"/>
  <c r="B854" i="9"/>
  <c r="D846" i="9"/>
  <c r="H846" i="9"/>
  <c r="A846" i="9"/>
  <c r="E846" i="9"/>
  <c r="I846" i="9"/>
  <c r="D838" i="9"/>
  <c r="H838" i="9"/>
  <c r="A838" i="9"/>
  <c r="E838" i="9"/>
  <c r="I838" i="9"/>
  <c r="D830" i="9"/>
  <c r="H830" i="9"/>
  <c r="A830" i="9"/>
  <c r="E830" i="9"/>
  <c r="I830" i="9"/>
  <c r="B822" i="9"/>
  <c r="B814" i="9"/>
  <c r="D798" i="9"/>
  <c r="H798" i="9"/>
  <c r="A798" i="9"/>
  <c r="E798" i="9"/>
  <c r="I798" i="9"/>
  <c r="B782" i="9"/>
  <c r="B758" i="9"/>
  <c r="D750" i="9"/>
  <c r="H750" i="9"/>
  <c r="A750" i="9"/>
  <c r="E750" i="9"/>
  <c r="I750" i="9"/>
  <c r="D742" i="9"/>
  <c r="H742" i="9"/>
  <c r="A742" i="9"/>
  <c r="E742" i="9"/>
  <c r="I742" i="9"/>
  <c r="B734" i="9"/>
  <c r="B726" i="9"/>
  <c r="B718" i="9"/>
  <c r="B710" i="9"/>
  <c r="C669" i="9"/>
  <c r="G669" i="9"/>
  <c r="A669" i="9"/>
  <c r="F669" i="9"/>
  <c r="B669" i="9"/>
  <c r="H669" i="9"/>
  <c r="D642" i="9"/>
  <c r="H642" i="9"/>
  <c r="A642" i="9"/>
  <c r="E642" i="9"/>
  <c r="I642" i="9"/>
  <c r="F642" i="9"/>
  <c r="G642" i="9"/>
  <c r="D616" i="9"/>
  <c r="H616" i="9"/>
  <c r="A616" i="9"/>
  <c r="E616" i="9"/>
  <c r="I616" i="9"/>
  <c r="C616" i="9"/>
  <c r="F616" i="9"/>
  <c r="D578" i="9"/>
  <c r="H578" i="9"/>
  <c r="A578" i="9"/>
  <c r="E578" i="9"/>
  <c r="I578" i="9"/>
  <c r="F578" i="9"/>
  <c r="G578" i="9"/>
  <c r="D552" i="9"/>
  <c r="H552" i="9"/>
  <c r="A552" i="9"/>
  <c r="E552" i="9"/>
  <c r="I552" i="9"/>
  <c r="C552" i="9"/>
  <c r="F552" i="9"/>
  <c r="D520" i="9"/>
  <c r="H520" i="9"/>
  <c r="A520" i="9"/>
  <c r="E520" i="9"/>
  <c r="I520" i="9"/>
  <c r="C520" i="9"/>
  <c r="F520" i="9"/>
  <c r="D514" i="9"/>
  <c r="H514" i="9"/>
  <c r="A514" i="9"/>
  <c r="E514" i="9"/>
  <c r="I514" i="9"/>
  <c r="F514" i="9"/>
  <c r="G514" i="9"/>
  <c r="D488" i="9"/>
  <c r="H488" i="9"/>
  <c r="A488" i="9"/>
  <c r="E488" i="9"/>
  <c r="I488" i="9"/>
  <c r="C488" i="9"/>
  <c r="F488" i="9"/>
  <c r="D450" i="9"/>
  <c r="H450" i="9"/>
  <c r="A450" i="9"/>
  <c r="E450" i="9"/>
  <c r="I450" i="9"/>
  <c r="F450" i="9"/>
  <c r="G450" i="9"/>
  <c r="C350" i="9"/>
  <c r="G350" i="9"/>
  <c r="D350" i="9"/>
  <c r="H350" i="9"/>
  <c r="A350" i="9"/>
  <c r="E350" i="9"/>
  <c r="I350" i="9"/>
  <c r="B350" i="9"/>
  <c r="F350" i="9"/>
  <c r="C342" i="9"/>
  <c r="G342" i="9"/>
  <c r="D342" i="9"/>
  <c r="H342" i="9"/>
  <c r="A342" i="9"/>
  <c r="E342" i="9"/>
  <c r="I342" i="9"/>
  <c r="B342" i="9"/>
  <c r="F342" i="9"/>
  <c r="A119" i="9"/>
  <c r="E119" i="9"/>
  <c r="I119" i="9"/>
  <c r="B119" i="9"/>
  <c r="G119" i="9"/>
  <c r="C119" i="9"/>
  <c r="H119" i="9"/>
  <c r="D119" i="9"/>
  <c r="F119" i="9"/>
  <c r="A60" i="9"/>
  <c r="C60" i="9"/>
  <c r="G60" i="9"/>
  <c r="B60" i="9"/>
  <c r="H60" i="9"/>
  <c r="D60" i="9"/>
  <c r="I60" i="9"/>
  <c r="E60" i="9"/>
  <c r="F60" i="9"/>
  <c r="C1065" i="9"/>
  <c r="G1065" i="9"/>
  <c r="E1065" i="9"/>
  <c r="D1064" i="9"/>
  <c r="D1063" i="9"/>
  <c r="H1062" i="9"/>
  <c r="C1062" i="9"/>
  <c r="E1057" i="9"/>
  <c r="D1056" i="9"/>
  <c r="I1055" i="9"/>
  <c r="H1054" i="9"/>
  <c r="C1054" i="9"/>
  <c r="E1049" i="9"/>
  <c r="D1048" i="9"/>
  <c r="I1047" i="9"/>
  <c r="H1046" i="9"/>
  <c r="C1046" i="9"/>
  <c r="C1041" i="9"/>
  <c r="G1041" i="9"/>
  <c r="E1041" i="9"/>
  <c r="D1040" i="9"/>
  <c r="I1039" i="9"/>
  <c r="H1038" i="9"/>
  <c r="E1033" i="9"/>
  <c r="D1032" i="9"/>
  <c r="D1031" i="9"/>
  <c r="E1025" i="9"/>
  <c r="D1024" i="9"/>
  <c r="D1023" i="9"/>
  <c r="H1022" i="9"/>
  <c r="C1022" i="9"/>
  <c r="A1016" i="9"/>
  <c r="E1016" i="9"/>
  <c r="I1016" i="9"/>
  <c r="I1015" i="9"/>
  <c r="D1015" i="9"/>
  <c r="C1014" i="9"/>
  <c r="E1009" i="9"/>
  <c r="D1008" i="9"/>
  <c r="D1007" i="9"/>
  <c r="C1001" i="9"/>
  <c r="G1001" i="9"/>
  <c r="A1000" i="9"/>
  <c r="E1000" i="9"/>
  <c r="I1000" i="9"/>
  <c r="I999" i="9"/>
  <c r="H998" i="9"/>
  <c r="C998" i="9"/>
  <c r="E993" i="9"/>
  <c r="D992" i="9"/>
  <c r="D991" i="9"/>
  <c r="H990" i="9"/>
  <c r="C990" i="9"/>
  <c r="A984" i="9"/>
  <c r="E984" i="9"/>
  <c r="I984" i="9"/>
  <c r="I983" i="9"/>
  <c r="C977" i="9"/>
  <c r="G977" i="9"/>
  <c r="A976" i="9"/>
  <c r="E976" i="9"/>
  <c r="I976" i="9"/>
  <c r="I975" i="9"/>
  <c r="H974" i="9"/>
  <c r="C974" i="9"/>
  <c r="E969" i="9"/>
  <c r="D968" i="9"/>
  <c r="I967" i="9"/>
  <c r="H966" i="9"/>
  <c r="C966" i="9"/>
  <c r="C961" i="9"/>
  <c r="G961" i="9"/>
  <c r="E961" i="9"/>
  <c r="D960" i="9"/>
  <c r="I959" i="9"/>
  <c r="H958" i="9"/>
  <c r="C958" i="9"/>
  <c r="D952" i="9"/>
  <c r="H952" i="9"/>
  <c r="A952" i="9"/>
  <c r="E952" i="9"/>
  <c r="I952" i="9"/>
  <c r="G950" i="9"/>
  <c r="B944" i="9"/>
  <c r="B936" i="9"/>
  <c r="G934" i="9"/>
  <c r="D928" i="9"/>
  <c r="H928" i="9"/>
  <c r="A928" i="9"/>
  <c r="E928" i="9"/>
  <c r="I928" i="9"/>
  <c r="B928" i="9"/>
  <c r="G926" i="9"/>
  <c r="D920" i="9"/>
  <c r="H920" i="9"/>
  <c r="A920" i="9"/>
  <c r="E920" i="9"/>
  <c r="I920" i="9"/>
  <c r="B920" i="9"/>
  <c r="G918" i="9"/>
  <c r="B912" i="9"/>
  <c r="G910" i="9"/>
  <c r="D904" i="9"/>
  <c r="H904" i="9"/>
  <c r="A904" i="9"/>
  <c r="E904" i="9"/>
  <c r="I904" i="9"/>
  <c r="B904" i="9"/>
  <c r="D896" i="9"/>
  <c r="H896" i="9"/>
  <c r="A896" i="9"/>
  <c r="E896" i="9"/>
  <c r="I896" i="9"/>
  <c r="D888" i="9"/>
  <c r="H888" i="9"/>
  <c r="A888" i="9"/>
  <c r="E888" i="9"/>
  <c r="I888" i="9"/>
  <c r="B888" i="9"/>
  <c r="G886" i="9"/>
  <c r="B880" i="9"/>
  <c r="B872" i="9"/>
  <c r="G870" i="9"/>
  <c r="D864" i="9"/>
  <c r="H864" i="9"/>
  <c r="A864" i="9"/>
  <c r="E864" i="9"/>
  <c r="I864" i="9"/>
  <c r="D816" i="9"/>
  <c r="H816" i="9"/>
  <c r="A816" i="9"/>
  <c r="E816" i="9"/>
  <c r="I816" i="9"/>
  <c r="G814" i="9"/>
  <c r="D808" i="9"/>
  <c r="H808" i="9"/>
  <c r="A808" i="9"/>
  <c r="E808" i="9"/>
  <c r="I808" i="9"/>
  <c r="D800" i="9"/>
  <c r="H800" i="9"/>
  <c r="A800" i="9"/>
  <c r="E800" i="9"/>
  <c r="I800" i="9"/>
  <c r="G798" i="9"/>
  <c r="D792" i="9"/>
  <c r="H792" i="9"/>
  <c r="A792" i="9"/>
  <c r="E792" i="9"/>
  <c r="I792" i="9"/>
  <c r="G782" i="9"/>
  <c r="D776" i="9"/>
  <c r="H776" i="9"/>
  <c r="A776" i="9"/>
  <c r="E776" i="9"/>
  <c r="I776" i="9"/>
  <c r="G774" i="9"/>
  <c r="D760" i="9"/>
  <c r="H760" i="9"/>
  <c r="A760" i="9"/>
  <c r="E760" i="9"/>
  <c r="I760" i="9"/>
  <c r="D696" i="9"/>
  <c r="H696" i="9"/>
  <c r="A696" i="9"/>
  <c r="E696" i="9"/>
  <c r="I696" i="9"/>
  <c r="B696" i="9"/>
  <c r="G694" i="9"/>
  <c r="D688" i="9"/>
  <c r="H688" i="9"/>
  <c r="A688" i="9"/>
  <c r="E688" i="9"/>
  <c r="I688" i="9"/>
  <c r="A670" i="9"/>
  <c r="E670" i="9"/>
  <c r="I670" i="9"/>
  <c r="B670" i="9"/>
  <c r="G670" i="9"/>
  <c r="C670" i="9"/>
  <c r="H670" i="9"/>
  <c r="I669" i="9"/>
  <c r="H668" i="9"/>
  <c r="D602" i="9"/>
  <c r="H602" i="9"/>
  <c r="A602" i="9"/>
  <c r="E602" i="9"/>
  <c r="I602" i="9"/>
  <c r="F602" i="9"/>
  <c r="G602" i="9"/>
  <c r="G584" i="9"/>
  <c r="C578" i="9"/>
  <c r="D576" i="9"/>
  <c r="H576" i="9"/>
  <c r="A576" i="9"/>
  <c r="E576" i="9"/>
  <c r="I576" i="9"/>
  <c r="C576" i="9"/>
  <c r="F576" i="9"/>
  <c r="G552" i="9"/>
  <c r="C546" i="9"/>
  <c r="D544" i="9"/>
  <c r="H544" i="9"/>
  <c r="A544" i="9"/>
  <c r="E544" i="9"/>
  <c r="I544" i="9"/>
  <c r="C544" i="9"/>
  <c r="F544" i="9"/>
  <c r="D538" i="9"/>
  <c r="H538" i="9"/>
  <c r="A538" i="9"/>
  <c r="E538" i="9"/>
  <c r="I538" i="9"/>
  <c r="F538" i="9"/>
  <c r="G538" i="9"/>
  <c r="G520" i="9"/>
  <c r="C514" i="9"/>
  <c r="D512" i="9"/>
  <c r="H512" i="9"/>
  <c r="A512" i="9"/>
  <c r="E512" i="9"/>
  <c r="I512" i="9"/>
  <c r="C512" i="9"/>
  <c r="F512" i="9"/>
  <c r="D506" i="9"/>
  <c r="H506" i="9"/>
  <c r="A506" i="9"/>
  <c r="E506" i="9"/>
  <c r="I506" i="9"/>
  <c r="F506" i="9"/>
  <c r="G506" i="9"/>
  <c r="G488" i="9"/>
  <c r="C482" i="9"/>
  <c r="D480" i="9"/>
  <c r="H480" i="9"/>
  <c r="A480" i="9"/>
  <c r="E480" i="9"/>
  <c r="I480" i="9"/>
  <c r="C480" i="9"/>
  <c r="F480" i="9"/>
  <c r="D474" i="9"/>
  <c r="H474" i="9"/>
  <c r="A474" i="9"/>
  <c r="E474" i="9"/>
  <c r="I474" i="9"/>
  <c r="F474" i="9"/>
  <c r="G474" i="9"/>
  <c r="G456" i="9"/>
  <c r="C450" i="9"/>
  <c r="D448" i="9"/>
  <c r="H448" i="9"/>
  <c r="B448" i="9"/>
  <c r="G448" i="9"/>
  <c r="C448" i="9"/>
  <c r="I448" i="9"/>
  <c r="A448" i="9"/>
  <c r="E448" i="9"/>
  <c r="D444" i="9"/>
  <c r="H444" i="9"/>
  <c r="B444" i="9"/>
  <c r="G444" i="9"/>
  <c r="C444" i="9"/>
  <c r="I444" i="9"/>
  <c r="A444" i="9"/>
  <c r="E444" i="9"/>
  <c r="D440" i="9"/>
  <c r="H440" i="9"/>
  <c r="B440" i="9"/>
  <c r="G440" i="9"/>
  <c r="C440" i="9"/>
  <c r="I440" i="9"/>
  <c r="A440" i="9"/>
  <c r="E440" i="9"/>
  <c r="D436" i="9"/>
  <c r="H436" i="9"/>
  <c r="B436" i="9"/>
  <c r="G436" i="9"/>
  <c r="C436" i="9"/>
  <c r="I436" i="9"/>
  <c r="A436" i="9"/>
  <c r="E436" i="9"/>
  <c r="D432" i="9"/>
  <c r="H432" i="9"/>
  <c r="B432" i="9"/>
  <c r="G432" i="9"/>
  <c r="C432" i="9"/>
  <c r="I432" i="9"/>
  <c r="A432" i="9"/>
  <c r="E432" i="9"/>
  <c r="D428" i="9"/>
  <c r="H428" i="9"/>
  <c r="B428" i="9"/>
  <c r="G428" i="9"/>
  <c r="C428" i="9"/>
  <c r="I428" i="9"/>
  <c r="A428" i="9"/>
  <c r="E428" i="9"/>
  <c r="C424" i="9"/>
  <c r="G424" i="9"/>
  <c r="D424" i="9"/>
  <c r="H424" i="9"/>
  <c r="F424" i="9"/>
  <c r="A424" i="9"/>
  <c r="I424" i="9"/>
  <c r="B424" i="9"/>
  <c r="C412" i="9"/>
  <c r="G412" i="9"/>
  <c r="D412" i="9"/>
  <c r="H412" i="9"/>
  <c r="F412" i="9"/>
  <c r="A412" i="9"/>
  <c r="I412" i="9"/>
  <c r="B412" i="9"/>
  <c r="E412" i="9"/>
  <c r="C348" i="9"/>
  <c r="G348" i="9"/>
  <c r="D348" i="9"/>
  <c r="H348" i="9"/>
  <c r="A348" i="9"/>
  <c r="E348" i="9"/>
  <c r="I348" i="9"/>
  <c r="B348" i="9"/>
  <c r="F348" i="9"/>
  <c r="C336" i="9"/>
  <c r="G336" i="9"/>
  <c r="D336" i="9"/>
  <c r="H336" i="9"/>
  <c r="A336" i="9"/>
  <c r="E336" i="9"/>
  <c r="I336" i="9"/>
  <c r="B336" i="9"/>
  <c r="C330" i="9"/>
  <c r="G330" i="9"/>
  <c r="D330" i="9"/>
  <c r="H330" i="9"/>
  <c r="A330" i="9"/>
  <c r="E330" i="9"/>
  <c r="I330" i="9"/>
  <c r="B330" i="9"/>
  <c r="F330" i="9"/>
  <c r="C320" i="9"/>
  <c r="G320" i="9"/>
  <c r="D320" i="9"/>
  <c r="H320" i="9"/>
  <c r="A320" i="9"/>
  <c r="E320" i="9"/>
  <c r="I320" i="9"/>
  <c r="B320" i="9"/>
  <c r="C314" i="9"/>
  <c r="G314" i="9"/>
  <c r="D314" i="9"/>
  <c r="H314" i="9"/>
  <c r="A314" i="9"/>
  <c r="E314" i="9"/>
  <c r="I314" i="9"/>
  <c r="B314" i="9"/>
  <c r="F314" i="9"/>
  <c r="C304" i="9"/>
  <c r="G304" i="9"/>
  <c r="D304" i="9"/>
  <c r="H304" i="9"/>
  <c r="A304" i="9"/>
  <c r="E304" i="9"/>
  <c r="I304" i="9"/>
  <c r="B304" i="9"/>
  <c r="C298" i="9"/>
  <c r="G298" i="9"/>
  <c r="D298" i="9"/>
  <c r="H298" i="9"/>
  <c r="A298" i="9"/>
  <c r="E298" i="9"/>
  <c r="I298" i="9"/>
  <c r="B298" i="9"/>
  <c r="F298" i="9"/>
  <c r="C288" i="9"/>
  <c r="G288" i="9"/>
  <c r="D288" i="9"/>
  <c r="H288" i="9"/>
  <c r="A288" i="9"/>
  <c r="E288" i="9"/>
  <c r="I288" i="9"/>
  <c r="B288" i="9"/>
  <c r="C233" i="9"/>
  <c r="G233" i="9"/>
  <c r="A233" i="9"/>
  <c r="F233" i="9"/>
  <c r="B233" i="9"/>
  <c r="H233" i="9"/>
  <c r="D233" i="9"/>
  <c r="I233" i="9"/>
  <c r="E233" i="9"/>
  <c r="C209" i="9"/>
  <c r="G209" i="9"/>
  <c r="A209" i="9"/>
  <c r="F209" i="9"/>
  <c r="E209" i="9"/>
  <c r="H209" i="9"/>
  <c r="B209" i="9"/>
  <c r="I209" i="9"/>
  <c r="D209" i="9"/>
  <c r="A1066" i="9"/>
  <c r="E1066" i="9"/>
  <c r="I1066" i="9"/>
  <c r="D1066" i="9"/>
  <c r="I1065" i="9"/>
  <c r="D1065" i="9"/>
  <c r="H1064" i="9"/>
  <c r="H1063" i="9"/>
  <c r="B1063" i="9"/>
  <c r="G1062" i="9"/>
  <c r="F1061" i="9"/>
  <c r="C1059" i="9"/>
  <c r="G1059" i="9"/>
  <c r="E1059" i="9"/>
  <c r="A1058" i="9"/>
  <c r="E1058" i="9"/>
  <c r="I1058" i="9"/>
  <c r="D1058" i="9"/>
  <c r="I1057" i="9"/>
  <c r="H1056" i="9"/>
  <c r="H1055" i="9"/>
  <c r="G1054" i="9"/>
  <c r="B1054" i="9"/>
  <c r="F1053" i="9"/>
  <c r="C1051" i="9"/>
  <c r="G1051" i="9"/>
  <c r="E1051" i="9"/>
  <c r="A1050" i="9"/>
  <c r="E1050" i="9"/>
  <c r="I1050" i="9"/>
  <c r="D1050" i="9"/>
  <c r="I1049" i="9"/>
  <c r="H1048" i="9"/>
  <c r="H1047" i="9"/>
  <c r="B1047" i="9"/>
  <c r="G1046" i="9"/>
  <c r="F1045" i="9"/>
  <c r="C1043" i="9"/>
  <c r="G1043" i="9"/>
  <c r="E1043" i="9"/>
  <c r="A1042" i="9"/>
  <c r="E1042" i="9"/>
  <c r="I1042" i="9"/>
  <c r="D1042" i="9"/>
  <c r="I1041" i="9"/>
  <c r="D1041" i="9"/>
  <c r="H1040" i="9"/>
  <c r="H1039" i="9"/>
  <c r="B1039" i="9"/>
  <c r="G1038" i="9"/>
  <c r="B1038" i="9"/>
  <c r="F1037" i="9"/>
  <c r="C1035" i="9"/>
  <c r="G1035" i="9"/>
  <c r="E1035" i="9"/>
  <c r="A1034" i="9"/>
  <c r="E1034" i="9"/>
  <c r="I1034" i="9"/>
  <c r="D1034" i="9"/>
  <c r="I1033" i="9"/>
  <c r="H1032" i="9"/>
  <c r="H1031" i="9"/>
  <c r="B1031" i="9"/>
  <c r="G1030" i="9"/>
  <c r="F1029" i="9"/>
  <c r="C1027" i="9"/>
  <c r="G1027" i="9"/>
  <c r="E1027" i="9"/>
  <c r="A1026" i="9"/>
  <c r="E1026" i="9"/>
  <c r="I1026" i="9"/>
  <c r="D1026" i="9"/>
  <c r="I1025" i="9"/>
  <c r="H1024" i="9"/>
  <c r="H1023" i="9"/>
  <c r="B1023" i="9"/>
  <c r="G1022" i="9"/>
  <c r="F1021" i="9"/>
  <c r="C1019" i="9"/>
  <c r="G1019" i="9"/>
  <c r="E1019" i="9"/>
  <c r="A1018" i="9"/>
  <c r="E1018" i="9"/>
  <c r="I1018" i="9"/>
  <c r="D1018" i="9"/>
  <c r="I1017" i="9"/>
  <c r="H1016" i="9"/>
  <c r="C1016" i="9"/>
  <c r="H1015" i="9"/>
  <c r="B1015" i="9"/>
  <c r="G1014" i="9"/>
  <c r="B1014" i="9"/>
  <c r="F1013" i="9"/>
  <c r="C1011" i="9"/>
  <c r="G1011" i="9"/>
  <c r="E1011" i="9"/>
  <c r="A1010" i="9"/>
  <c r="E1010" i="9"/>
  <c r="I1010" i="9"/>
  <c r="D1010" i="9"/>
  <c r="I1009" i="9"/>
  <c r="H1008" i="9"/>
  <c r="H1007" i="9"/>
  <c r="B1007" i="9"/>
  <c r="G1006" i="9"/>
  <c r="B1006" i="9"/>
  <c r="F1005" i="9"/>
  <c r="C1003" i="9"/>
  <c r="G1003" i="9"/>
  <c r="E1003" i="9"/>
  <c r="A1002" i="9"/>
  <c r="E1002" i="9"/>
  <c r="I1002" i="9"/>
  <c r="D1002" i="9"/>
  <c r="I1001" i="9"/>
  <c r="D1001" i="9"/>
  <c r="H1000" i="9"/>
  <c r="C1000" i="9"/>
  <c r="H999" i="9"/>
  <c r="B999" i="9"/>
  <c r="G998" i="9"/>
  <c r="F997" i="9"/>
  <c r="C995" i="9"/>
  <c r="G995" i="9"/>
  <c r="E995" i="9"/>
  <c r="A994" i="9"/>
  <c r="E994" i="9"/>
  <c r="I994" i="9"/>
  <c r="D994" i="9"/>
  <c r="I993" i="9"/>
  <c r="H992" i="9"/>
  <c r="H991" i="9"/>
  <c r="B991" i="9"/>
  <c r="G990" i="9"/>
  <c r="F989" i="9"/>
  <c r="C987" i="9"/>
  <c r="G987" i="9"/>
  <c r="E987" i="9"/>
  <c r="A986" i="9"/>
  <c r="E986" i="9"/>
  <c r="I986" i="9"/>
  <c r="D986" i="9"/>
  <c r="I985" i="9"/>
  <c r="H984" i="9"/>
  <c r="C984" i="9"/>
  <c r="H983" i="9"/>
  <c r="G982" i="9"/>
  <c r="B982" i="9"/>
  <c r="F981" i="9"/>
  <c r="C979" i="9"/>
  <c r="G979" i="9"/>
  <c r="E979" i="9"/>
  <c r="A978" i="9"/>
  <c r="E978" i="9"/>
  <c r="I978" i="9"/>
  <c r="D978" i="9"/>
  <c r="I977" i="9"/>
  <c r="D977" i="9"/>
  <c r="H976" i="9"/>
  <c r="C976" i="9"/>
  <c r="H975" i="9"/>
  <c r="G974" i="9"/>
  <c r="B974" i="9"/>
  <c r="F973" i="9"/>
  <c r="C971" i="9"/>
  <c r="G971" i="9"/>
  <c r="E971" i="9"/>
  <c r="A970" i="9"/>
  <c r="E970" i="9"/>
  <c r="I970" i="9"/>
  <c r="D970" i="9"/>
  <c r="I969" i="9"/>
  <c r="H968" i="9"/>
  <c r="H967" i="9"/>
  <c r="B967" i="9"/>
  <c r="G966" i="9"/>
  <c r="F965" i="9"/>
  <c r="C963" i="9"/>
  <c r="G963" i="9"/>
  <c r="E963" i="9"/>
  <c r="A962" i="9"/>
  <c r="E962" i="9"/>
  <c r="I962" i="9"/>
  <c r="D962" i="9"/>
  <c r="I961" i="9"/>
  <c r="D961" i="9"/>
  <c r="H960" i="9"/>
  <c r="H959" i="9"/>
  <c r="G958" i="9"/>
  <c r="B958" i="9"/>
  <c r="F957" i="9"/>
  <c r="C955" i="9"/>
  <c r="G955" i="9"/>
  <c r="E955" i="9"/>
  <c r="D954" i="9"/>
  <c r="H954" i="9"/>
  <c r="A954" i="9"/>
  <c r="E954" i="9"/>
  <c r="I954" i="9"/>
  <c r="B954" i="9"/>
  <c r="G952" i="9"/>
  <c r="F950" i="9"/>
  <c r="D946" i="9"/>
  <c r="H946" i="9"/>
  <c r="A946" i="9"/>
  <c r="E946" i="9"/>
  <c r="I946" i="9"/>
  <c r="B946" i="9"/>
  <c r="D938" i="9"/>
  <c r="H938" i="9"/>
  <c r="A938" i="9"/>
  <c r="E938" i="9"/>
  <c r="I938" i="9"/>
  <c r="B938" i="9"/>
  <c r="F934" i="9"/>
  <c r="D930" i="9"/>
  <c r="H930" i="9"/>
  <c r="A930" i="9"/>
  <c r="E930" i="9"/>
  <c r="I930" i="9"/>
  <c r="B930" i="9"/>
  <c r="G928" i="9"/>
  <c r="F926" i="9"/>
  <c r="D922" i="9"/>
  <c r="H922" i="9"/>
  <c r="A922" i="9"/>
  <c r="E922" i="9"/>
  <c r="I922" i="9"/>
  <c r="B922" i="9"/>
  <c r="G920" i="9"/>
  <c r="F918" i="9"/>
  <c r="D914" i="9"/>
  <c r="H914" i="9"/>
  <c r="A914" i="9"/>
  <c r="E914" i="9"/>
  <c r="I914" i="9"/>
  <c r="B914" i="9"/>
  <c r="D906" i="9"/>
  <c r="H906" i="9"/>
  <c r="A906" i="9"/>
  <c r="E906" i="9"/>
  <c r="I906" i="9"/>
  <c r="B906" i="9"/>
  <c r="G904" i="9"/>
  <c r="F902" i="9"/>
  <c r="D898" i="9"/>
  <c r="H898" i="9"/>
  <c r="A898" i="9"/>
  <c r="E898" i="9"/>
  <c r="I898" i="9"/>
  <c r="B898" i="9"/>
  <c r="G896" i="9"/>
  <c r="F894" i="9"/>
  <c r="D890" i="9"/>
  <c r="H890" i="9"/>
  <c r="A890" i="9"/>
  <c r="E890" i="9"/>
  <c r="I890" i="9"/>
  <c r="B890" i="9"/>
  <c r="G888" i="9"/>
  <c r="D882" i="9"/>
  <c r="H882" i="9"/>
  <c r="A882" i="9"/>
  <c r="E882" i="9"/>
  <c r="I882" i="9"/>
  <c r="B882" i="9"/>
  <c r="D874" i="9"/>
  <c r="H874" i="9"/>
  <c r="A874" i="9"/>
  <c r="E874" i="9"/>
  <c r="I874" i="9"/>
  <c r="B874" i="9"/>
  <c r="D866" i="9"/>
  <c r="H866" i="9"/>
  <c r="A866" i="9"/>
  <c r="E866" i="9"/>
  <c r="I866" i="9"/>
  <c r="B866" i="9"/>
  <c r="G864" i="9"/>
  <c r="F862" i="9"/>
  <c r="D858" i="9"/>
  <c r="H858" i="9"/>
  <c r="A858" i="9"/>
  <c r="E858" i="9"/>
  <c r="I858" i="9"/>
  <c r="B858" i="9"/>
  <c r="F854" i="9"/>
  <c r="D850" i="9"/>
  <c r="H850" i="9"/>
  <c r="A850" i="9"/>
  <c r="E850" i="9"/>
  <c r="I850" i="9"/>
  <c r="B850" i="9"/>
  <c r="F846" i="9"/>
  <c r="D842" i="9"/>
  <c r="H842" i="9"/>
  <c r="A842" i="9"/>
  <c r="E842" i="9"/>
  <c r="I842" i="9"/>
  <c r="B842" i="9"/>
  <c r="F838" i="9"/>
  <c r="D834" i="9"/>
  <c r="H834" i="9"/>
  <c r="A834" i="9"/>
  <c r="E834" i="9"/>
  <c r="I834" i="9"/>
  <c r="B834" i="9"/>
  <c r="F830" i="9"/>
  <c r="D826" i="9"/>
  <c r="H826" i="9"/>
  <c r="A826" i="9"/>
  <c r="E826" i="9"/>
  <c r="I826" i="9"/>
  <c r="B826" i="9"/>
  <c r="D818" i="9"/>
  <c r="H818" i="9"/>
  <c r="A818" i="9"/>
  <c r="E818" i="9"/>
  <c r="I818" i="9"/>
  <c r="B818" i="9"/>
  <c r="G816" i="9"/>
  <c r="D810" i="9"/>
  <c r="H810" i="9"/>
  <c r="A810" i="9"/>
  <c r="E810" i="9"/>
  <c r="I810" i="9"/>
  <c r="B810" i="9"/>
  <c r="G808" i="9"/>
  <c r="D802" i="9"/>
  <c r="H802" i="9"/>
  <c r="A802" i="9"/>
  <c r="E802" i="9"/>
  <c r="I802" i="9"/>
  <c r="B802" i="9"/>
  <c r="G800" i="9"/>
  <c r="F798" i="9"/>
  <c r="D794" i="9"/>
  <c r="H794" i="9"/>
  <c r="A794" i="9"/>
  <c r="E794" i="9"/>
  <c r="I794" i="9"/>
  <c r="B794" i="9"/>
  <c r="G792" i="9"/>
  <c r="F790" i="9"/>
  <c r="D786" i="9"/>
  <c r="H786" i="9"/>
  <c r="A786" i="9"/>
  <c r="E786" i="9"/>
  <c r="I786" i="9"/>
  <c r="B786" i="9"/>
  <c r="F782" i="9"/>
  <c r="D778" i="9"/>
  <c r="H778" i="9"/>
  <c r="A778" i="9"/>
  <c r="E778" i="9"/>
  <c r="I778" i="9"/>
  <c r="B778" i="9"/>
  <c r="G776" i="9"/>
  <c r="D770" i="9"/>
  <c r="H770" i="9"/>
  <c r="A770" i="9"/>
  <c r="E770" i="9"/>
  <c r="I770" i="9"/>
  <c r="B770" i="9"/>
  <c r="F766" i="9"/>
  <c r="D762" i="9"/>
  <c r="H762" i="9"/>
  <c r="A762" i="9"/>
  <c r="E762" i="9"/>
  <c r="I762" i="9"/>
  <c r="B762" i="9"/>
  <c r="G760" i="9"/>
  <c r="F758" i="9"/>
  <c r="D754" i="9"/>
  <c r="H754" i="9"/>
  <c r="A754" i="9"/>
  <c r="E754" i="9"/>
  <c r="I754" i="9"/>
  <c r="B754" i="9"/>
  <c r="F750" i="9"/>
  <c r="D746" i="9"/>
  <c r="H746" i="9"/>
  <c r="A746" i="9"/>
  <c r="E746" i="9"/>
  <c r="I746" i="9"/>
  <c r="B746" i="9"/>
  <c r="F742" i="9"/>
  <c r="D738" i="9"/>
  <c r="H738" i="9"/>
  <c r="A738" i="9"/>
  <c r="E738" i="9"/>
  <c r="I738" i="9"/>
  <c r="B738" i="9"/>
  <c r="D730" i="9"/>
  <c r="H730" i="9"/>
  <c r="A730" i="9"/>
  <c r="E730" i="9"/>
  <c r="I730" i="9"/>
  <c r="B730" i="9"/>
  <c r="D722" i="9"/>
  <c r="H722" i="9"/>
  <c r="A722" i="9"/>
  <c r="E722" i="9"/>
  <c r="I722" i="9"/>
  <c r="B722" i="9"/>
  <c r="F718" i="9"/>
  <c r="D714" i="9"/>
  <c r="H714" i="9"/>
  <c r="A714" i="9"/>
  <c r="E714" i="9"/>
  <c r="I714" i="9"/>
  <c r="B714" i="9"/>
  <c r="F710" i="9"/>
  <c r="D706" i="9"/>
  <c r="H706" i="9"/>
  <c r="A706" i="9"/>
  <c r="E706" i="9"/>
  <c r="I706" i="9"/>
  <c r="B706" i="9"/>
  <c r="D698" i="9"/>
  <c r="H698" i="9"/>
  <c r="A698" i="9"/>
  <c r="E698" i="9"/>
  <c r="I698" i="9"/>
  <c r="B698" i="9"/>
  <c r="G696" i="9"/>
  <c r="F694" i="9"/>
  <c r="D690" i="9"/>
  <c r="H690" i="9"/>
  <c r="A690" i="9"/>
  <c r="E690" i="9"/>
  <c r="I690" i="9"/>
  <c r="B690" i="9"/>
  <c r="G688" i="9"/>
  <c r="C677" i="9"/>
  <c r="G677" i="9"/>
  <c r="A677" i="9"/>
  <c r="F677" i="9"/>
  <c r="B677" i="9"/>
  <c r="H677" i="9"/>
  <c r="A676" i="9"/>
  <c r="E676" i="9"/>
  <c r="I676" i="9"/>
  <c r="F676" i="9"/>
  <c r="B676" i="9"/>
  <c r="G676" i="9"/>
  <c r="F670" i="9"/>
  <c r="E669" i="9"/>
  <c r="D658" i="9"/>
  <c r="H658" i="9"/>
  <c r="A658" i="9"/>
  <c r="E658" i="9"/>
  <c r="I658" i="9"/>
  <c r="F658" i="9"/>
  <c r="G658" i="9"/>
  <c r="B642" i="9"/>
  <c r="D632" i="9"/>
  <c r="H632" i="9"/>
  <c r="A632" i="9"/>
  <c r="E632" i="9"/>
  <c r="I632" i="9"/>
  <c r="C632" i="9"/>
  <c r="F632" i="9"/>
  <c r="D626" i="9"/>
  <c r="H626" i="9"/>
  <c r="A626" i="9"/>
  <c r="E626" i="9"/>
  <c r="I626" i="9"/>
  <c r="F626" i="9"/>
  <c r="G626" i="9"/>
  <c r="B616" i="9"/>
  <c r="C602" i="9"/>
  <c r="D600" i="9"/>
  <c r="H600" i="9"/>
  <c r="A600" i="9"/>
  <c r="E600" i="9"/>
  <c r="I600" i="9"/>
  <c r="C600" i="9"/>
  <c r="F600" i="9"/>
  <c r="D594" i="9"/>
  <c r="H594" i="9"/>
  <c r="A594" i="9"/>
  <c r="E594" i="9"/>
  <c r="I594" i="9"/>
  <c r="F594" i="9"/>
  <c r="G594" i="9"/>
  <c r="B578" i="9"/>
  <c r="G576" i="9"/>
  <c r="D568" i="9"/>
  <c r="H568" i="9"/>
  <c r="A568" i="9"/>
  <c r="E568" i="9"/>
  <c r="I568" i="9"/>
  <c r="C568" i="9"/>
  <c r="F568" i="9"/>
  <c r="D562" i="9"/>
  <c r="H562" i="9"/>
  <c r="A562" i="9"/>
  <c r="E562" i="9"/>
  <c r="I562" i="9"/>
  <c r="F562" i="9"/>
  <c r="G562" i="9"/>
  <c r="B552" i="9"/>
  <c r="G544" i="9"/>
  <c r="C538" i="9"/>
  <c r="D536" i="9"/>
  <c r="H536" i="9"/>
  <c r="A536" i="9"/>
  <c r="E536" i="9"/>
  <c r="I536" i="9"/>
  <c r="C536" i="9"/>
  <c r="F536" i="9"/>
  <c r="D530" i="9"/>
  <c r="H530" i="9"/>
  <c r="A530" i="9"/>
  <c r="E530" i="9"/>
  <c r="I530" i="9"/>
  <c r="F530" i="9"/>
  <c r="G530" i="9"/>
  <c r="B520" i="9"/>
  <c r="B514" i="9"/>
  <c r="G512" i="9"/>
  <c r="C506" i="9"/>
  <c r="D504" i="9"/>
  <c r="H504" i="9"/>
  <c r="A504" i="9"/>
  <c r="E504" i="9"/>
  <c r="I504" i="9"/>
  <c r="C504" i="9"/>
  <c r="F504" i="9"/>
  <c r="D498" i="9"/>
  <c r="H498" i="9"/>
  <c r="A498" i="9"/>
  <c r="E498" i="9"/>
  <c r="I498" i="9"/>
  <c r="F498" i="9"/>
  <c r="G498" i="9"/>
  <c r="B488" i="9"/>
  <c r="G480" i="9"/>
  <c r="C474" i="9"/>
  <c r="D472" i="9"/>
  <c r="H472" i="9"/>
  <c r="A472" i="9"/>
  <c r="E472" i="9"/>
  <c r="I472" i="9"/>
  <c r="C472" i="9"/>
  <c r="F472" i="9"/>
  <c r="D466" i="9"/>
  <c r="H466" i="9"/>
  <c r="A466" i="9"/>
  <c r="E466" i="9"/>
  <c r="I466" i="9"/>
  <c r="F466" i="9"/>
  <c r="G466" i="9"/>
  <c r="B450" i="9"/>
  <c r="F448" i="9"/>
  <c r="F444" i="9"/>
  <c r="F440" i="9"/>
  <c r="F436" i="9"/>
  <c r="F432" i="9"/>
  <c r="F428" i="9"/>
  <c r="E424" i="9"/>
  <c r="C408" i="9"/>
  <c r="G408" i="9"/>
  <c r="D408" i="9"/>
  <c r="H408" i="9"/>
  <c r="F408" i="9"/>
  <c r="A408" i="9"/>
  <c r="I408" i="9"/>
  <c r="B408" i="9"/>
  <c r="C396" i="9"/>
  <c r="G396" i="9"/>
  <c r="D396" i="9"/>
  <c r="H396" i="9"/>
  <c r="F396" i="9"/>
  <c r="A396" i="9"/>
  <c r="I396" i="9"/>
  <c r="B396" i="9"/>
  <c r="E396" i="9"/>
  <c r="C382" i="9"/>
  <c r="G382" i="9"/>
  <c r="D382" i="9"/>
  <c r="H382" i="9"/>
  <c r="A382" i="9"/>
  <c r="E382" i="9"/>
  <c r="I382" i="9"/>
  <c r="B382" i="9"/>
  <c r="F382" i="9"/>
  <c r="C374" i="9"/>
  <c r="G374" i="9"/>
  <c r="D374" i="9"/>
  <c r="H374" i="9"/>
  <c r="A374" i="9"/>
  <c r="E374" i="9"/>
  <c r="I374" i="9"/>
  <c r="B374" i="9"/>
  <c r="F374" i="9"/>
  <c r="F336" i="9"/>
  <c r="F320" i="9"/>
  <c r="F304" i="9"/>
  <c r="F288" i="9"/>
  <c r="D279" i="9"/>
  <c r="H279" i="9"/>
  <c r="A279" i="9"/>
  <c r="E279" i="9"/>
  <c r="I279" i="9"/>
  <c r="C279" i="9"/>
  <c r="F279" i="9"/>
  <c r="G279" i="9"/>
  <c r="B279" i="9"/>
  <c r="A1062" i="9"/>
  <c r="E1062" i="9"/>
  <c r="I1062" i="9"/>
  <c r="C1055" i="9"/>
  <c r="G1055" i="9"/>
  <c r="A1046" i="9"/>
  <c r="E1046" i="9"/>
  <c r="I1046" i="9"/>
  <c r="A1030" i="9"/>
  <c r="E1030" i="9"/>
  <c r="I1030" i="9"/>
  <c r="A1022" i="9"/>
  <c r="E1022" i="9"/>
  <c r="I1022" i="9"/>
  <c r="D1022" i="9"/>
  <c r="E1015" i="9"/>
  <c r="E1007" i="9"/>
  <c r="D1006" i="9"/>
  <c r="A998" i="9"/>
  <c r="E998" i="9"/>
  <c r="I998" i="9"/>
  <c r="A990" i="9"/>
  <c r="E990" i="9"/>
  <c r="I990" i="9"/>
  <c r="C983" i="9"/>
  <c r="G983" i="9"/>
  <c r="E983" i="9"/>
  <c r="D982" i="9"/>
  <c r="C975" i="9"/>
  <c r="G975" i="9"/>
  <c r="A966" i="9"/>
  <c r="E966" i="9"/>
  <c r="I966" i="9"/>
  <c r="C959" i="9"/>
  <c r="G959" i="9"/>
  <c r="D942" i="9"/>
  <c r="H942" i="9"/>
  <c r="A942" i="9"/>
  <c r="E942" i="9"/>
  <c r="I942" i="9"/>
  <c r="B934" i="9"/>
  <c r="B926" i="9"/>
  <c r="B918" i="9"/>
  <c r="D910" i="9"/>
  <c r="H910" i="9"/>
  <c r="A910" i="9"/>
  <c r="E910" i="9"/>
  <c r="I910" i="9"/>
  <c r="D886" i="9"/>
  <c r="H886" i="9"/>
  <c r="A886" i="9"/>
  <c r="E886" i="9"/>
  <c r="I886" i="9"/>
  <c r="D878" i="9"/>
  <c r="H878" i="9"/>
  <c r="A878" i="9"/>
  <c r="E878" i="9"/>
  <c r="I878" i="9"/>
  <c r="D870" i="9"/>
  <c r="H870" i="9"/>
  <c r="A870" i="9"/>
  <c r="E870" i="9"/>
  <c r="I870" i="9"/>
  <c r="D822" i="9"/>
  <c r="H822" i="9"/>
  <c r="A822" i="9"/>
  <c r="E822" i="9"/>
  <c r="I822" i="9"/>
  <c r="D814" i="9"/>
  <c r="H814" i="9"/>
  <c r="A814" i="9"/>
  <c r="E814" i="9"/>
  <c r="I814" i="9"/>
  <c r="D806" i="9"/>
  <c r="H806" i="9"/>
  <c r="A806" i="9"/>
  <c r="E806" i="9"/>
  <c r="I806" i="9"/>
  <c r="B806" i="9"/>
  <c r="B790" i="9"/>
  <c r="D774" i="9"/>
  <c r="H774" i="9"/>
  <c r="A774" i="9"/>
  <c r="E774" i="9"/>
  <c r="I774" i="9"/>
  <c r="B774" i="9"/>
  <c r="B750" i="9"/>
  <c r="D734" i="9"/>
  <c r="H734" i="9"/>
  <c r="A734" i="9"/>
  <c r="E734" i="9"/>
  <c r="I734" i="9"/>
  <c r="D726" i="9"/>
  <c r="H726" i="9"/>
  <c r="A726" i="9"/>
  <c r="E726" i="9"/>
  <c r="I726" i="9"/>
  <c r="D702" i="9"/>
  <c r="H702" i="9"/>
  <c r="A702" i="9"/>
  <c r="E702" i="9"/>
  <c r="I702" i="9"/>
  <c r="B702" i="9"/>
  <c r="B694" i="9"/>
  <c r="D686" i="9"/>
  <c r="H686" i="9"/>
  <c r="A686" i="9"/>
  <c r="E686" i="9"/>
  <c r="I686" i="9"/>
  <c r="A668" i="9"/>
  <c r="E668" i="9"/>
  <c r="I668" i="9"/>
  <c r="F668" i="9"/>
  <c r="B668" i="9"/>
  <c r="G668" i="9"/>
  <c r="D648" i="9"/>
  <c r="H648" i="9"/>
  <c r="A648" i="9"/>
  <c r="E648" i="9"/>
  <c r="I648" i="9"/>
  <c r="C648" i="9"/>
  <c r="F648" i="9"/>
  <c r="D610" i="9"/>
  <c r="H610" i="9"/>
  <c r="A610" i="9"/>
  <c r="E610" i="9"/>
  <c r="I610" i="9"/>
  <c r="F610" i="9"/>
  <c r="G610" i="9"/>
  <c r="D584" i="9"/>
  <c r="H584" i="9"/>
  <c r="A584" i="9"/>
  <c r="E584" i="9"/>
  <c r="I584" i="9"/>
  <c r="C584" i="9"/>
  <c r="F584" i="9"/>
  <c r="D546" i="9"/>
  <c r="H546" i="9"/>
  <c r="A546" i="9"/>
  <c r="E546" i="9"/>
  <c r="I546" i="9"/>
  <c r="F546" i="9"/>
  <c r="G546" i="9"/>
  <c r="D482" i="9"/>
  <c r="H482" i="9"/>
  <c r="A482" i="9"/>
  <c r="E482" i="9"/>
  <c r="I482" i="9"/>
  <c r="F482" i="9"/>
  <c r="G482" i="9"/>
  <c r="D456" i="9"/>
  <c r="H456" i="9"/>
  <c r="A456" i="9"/>
  <c r="E456" i="9"/>
  <c r="I456" i="9"/>
  <c r="C456" i="9"/>
  <c r="F456" i="9"/>
  <c r="C356" i="9"/>
  <c r="G356" i="9"/>
  <c r="D356" i="9"/>
  <c r="H356" i="9"/>
  <c r="A356" i="9"/>
  <c r="E356" i="9"/>
  <c r="I356" i="9"/>
  <c r="B356" i="9"/>
  <c r="A176" i="9"/>
  <c r="E176" i="9"/>
  <c r="I176" i="9"/>
  <c r="C176" i="9"/>
  <c r="H176" i="9"/>
  <c r="F176" i="9"/>
  <c r="B176" i="9"/>
  <c r="D176" i="9"/>
  <c r="G176" i="9"/>
  <c r="C110" i="9"/>
  <c r="G110" i="9"/>
  <c r="A110" i="9"/>
  <c r="F110" i="9"/>
  <c r="B110" i="9"/>
  <c r="H110" i="9"/>
  <c r="D110" i="9"/>
  <c r="E110" i="9"/>
  <c r="I110" i="9"/>
  <c r="A1064" i="9"/>
  <c r="E1064" i="9"/>
  <c r="I1064" i="9"/>
  <c r="I1063" i="9"/>
  <c r="C1057" i="9"/>
  <c r="G1057" i="9"/>
  <c r="A1056" i="9"/>
  <c r="E1056" i="9"/>
  <c r="I1056" i="9"/>
  <c r="D1055" i="9"/>
  <c r="C1049" i="9"/>
  <c r="G1049" i="9"/>
  <c r="A1048" i="9"/>
  <c r="E1048" i="9"/>
  <c r="I1048" i="9"/>
  <c r="D1047" i="9"/>
  <c r="A1040" i="9"/>
  <c r="E1040" i="9"/>
  <c r="I1040" i="9"/>
  <c r="D1039" i="9"/>
  <c r="C1038" i="9"/>
  <c r="C1033" i="9"/>
  <c r="G1033" i="9"/>
  <c r="A1032" i="9"/>
  <c r="E1032" i="9"/>
  <c r="I1032" i="9"/>
  <c r="I1031" i="9"/>
  <c r="H1030" i="9"/>
  <c r="C1030" i="9"/>
  <c r="C1025" i="9"/>
  <c r="G1025" i="9"/>
  <c r="A1024" i="9"/>
  <c r="E1024" i="9"/>
  <c r="I1024" i="9"/>
  <c r="I1023" i="9"/>
  <c r="C1017" i="9"/>
  <c r="G1017" i="9"/>
  <c r="E1017" i="9"/>
  <c r="D1016" i="9"/>
  <c r="H1014" i="9"/>
  <c r="C1009" i="9"/>
  <c r="G1009" i="9"/>
  <c r="A1008" i="9"/>
  <c r="E1008" i="9"/>
  <c r="I1008" i="9"/>
  <c r="I1007" i="9"/>
  <c r="H1006" i="9"/>
  <c r="C1006" i="9"/>
  <c r="E1001" i="9"/>
  <c r="D1000" i="9"/>
  <c r="D999" i="9"/>
  <c r="C993" i="9"/>
  <c r="G993" i="9"/>
  <c r="A992" i="9"/>
  <c r="E992" i="9"/>
  <c r="I992" i="9"/>
  <c r="I991" i="9"/>
  <c r="C985" i="9"/>
  <c r="G985" i="9"/>
  <c r="E985" i="9"/>
  <c r="D984" i="9"/>
  <c r="D983" i="9"/>
  <c r="H982" i="9"/>
  <c r="C982" i="9"/>
  <c r="E977" i="9"/>
  <c r="D976" i="9"/>
  <c r="D975" i="9"/>
  <c r="C969" i="9"/>
  <c r="G969" i="9"/>
  <c r="A968" i="9"/>
  <c r="E968" i="9"/>
  <c r="I968" i="9"/>
  <c r="D967" i="9"/>
  <c r="A960" i="9"/>
  <c r="E960" i="9"/>
  <c r="I960" i="9"/>
  <c r="D959" i="9"/>
  <c r="B952" i="9"/>
  <c r="D944" i="9"/>
  <c r="H944" i="9"/>
  <c r="A944" i="9"/>
  <c r="E944" i="9"/>
  <c r="I944" i="9"/>
  <c r="G942" i="9"/>
  <c r="D936" i="9"/>
  <c r="H936" i="9"/>
  <c r="A936" i="9"/>
  <c r="E936" i="9"/>
  <c r="I936" i="9"/>
  <c r="D912" i="9"/>
  <c r="H912" i="9"/>
  <c r="A912" i="9"/>
  <c r="E912" i="9"/>
  <c r="I912" i="9"/>
  <c r="G902" i="9"/>
  <c r="B896" i="9"/>
  <c r="G894" i="9"/>
  <c r="D880" i="9"/>
  <c r="H880" i="9"/>
  <c r="A880" i="9"/>
  <c r="E880" i="9"/>
  <c r="I880" i="9"/>
  <c r="G878" i="9"/>
  <c r="D872" i="9"/>
  <c r="H872" i="9"/>
  <c r="A872" i="9"/>
  <c r="E872" i="9"/>
  <c r="I872" i="9"/>
  <c r="B864" i="9"/>
  <c r="G862" i="9"/>
  <c r="D856" i="9"/>
  <c r="H856" i="9"/>
  <c r="A856" i="9"/>
  <c r="E856" i="9"/>
  <c r="I856" i="9"/>
  <c r="B856" i="9"/>
  <c r="G854" i="9"/>
  <c r="D848" i="9"/>
  <c r="H848" i="9"/>
  <c r="A848" i="9"/>
  <c r="E848" i="9"/>
  <c r="I848" i="9"/>
  <c r="B848" i="9"/>
  <c r="G846" i="9"/>
  <c r="D840" i="9"/>
  <c r="H840" i="9"/>
  <c r="A840" i="9"/>
  <c r="E840" i="9"/>
  <c r="I840" i="9"/>
  <c r="B840" i="9"/>
  <c r="G838" i="9"/>
  <c r="D832" i="9"/>
  <c r="H832" i="9"/>
  <c r="A832" i="9"/>
  <c r="E832" i="9"/>
  <c r="I832" i="9"/>
  <c r="B832" i="9"/>
  <c r="G830" i="9"/>
  <c r="D824" i="9"/>
  <c r="H824" i="9"/>
  <c r="A824" i="9"/>
  <c r="E824" i="9"/>
  <c r="I824" i="9"/>
  <c r="B824" i="9"/>
  <c r="G822" i="9"/>
  <c r="B816" i="9"/>
  <c r="B808" i="9"/>
  <c r="G806" i="9"/>
  <c r="B800" i="9"/>
  <c r="B792" i="9"/>
  <c r="G790" i="9"/>
  <c r="D784" i="9"/>
  <c r="H784" i="9"/>
  <c r="A784" i="9"/>
  <c r="E784" i="9"/>
  <c r="I784" i="9"/>
  <c r="B784" i="9"/>
  <c r="B776" i="9"/>
  <c r="D768" i="9"/>
  <c r="H768" i="9"/>
  <c r="A768" i="9"/>
  <c r="E768" i="9"/>
  <c r="I768" i="9"/>
  <c r="B768" i="9"/>
  <c r="G766" i="9"/>
  <c r="B760" i="9"/>
  <c r="G758" i="9"/>
  <c r="D752" i="9"/>
  <c r="H752" i="9"/>
  <c r="A752" i="9"/>
  <c r="E752" i="9"/>
  <c r="I752" i="9"/>
  <c r="B752" i="9"/>
  <c r="G750" i="9"/>
  <c r="D744" i="9"/>
  <c r="H744" i="9"/>
  <c r="A744" i="9"/>
  <c r="E744" i="9"/>
  <c r="I744" i="9"/>
  <c r="B744" i="9"/>
  <c r="G742" i="9"/>
  <c r="D736" i="9"/>
  <c r="H736" i="9"/>
  <c r="A736" i="9"/>
  <c r="E736" i="9"/>
  <c r="I736" i="9"/>
  <c r="B736" i="9"/>
  <c r="G734" i="9"/>
  <c r="D728" i="9"/>
  <c r="H728" i="9"/>
  <c r="A728" i="9"/>
  <c r="E728" i="9"/>
  <c r="I728" i="9"/>
  <c r="B728" i="9"/>
  <c r="G726" i="9"/>
  <c r="D720" i="9"/>
  <c r="H720" i="9"/>
  <c r="A720" i="9"/>
  <c r="E720" i="9"/>
  <c r="I720" i="9"/>
  <c r="B720" i="9"/>
  <c r="G718" i="9"/>
  <c r="D712" i="9"/>
  <c r="H712" i="9"/>
  <c r="A712" i="9"/>
  <c r="E712" i="9"/>
  <c r="I712" i="9"/>
  <c r="B712" i="9"/>
  <c r="G710" i="9"/>
  <c r="D704" i="9"/>
  <c r="H704" i="9"/>
  <c r="A704" i="9"/>
  <c r="E704" i="9"/>
  <c r="I704" i="9"/>
  <c r="B704" i="9"/>
  <c r="G702" i="9"/>
  <c r="B688" i="9"/>
  <c r="G686" i="9"/>
  <c r="C671" i="9"/>
  <c r="G671" i="9"/>
  <c r="B671" i="9"/>
  <c r="H671" i="9"/>
  <c r="D671" i="9"/>
  <c r="I671" i="9"/>
  <c r="G648" i="9"/>
  <c r="C642" i="9"/>
  <c r="D640" i="9"/>
  <c r="H640" i="9"/>
  <c r="A640" i="9"/>
  <c r="E640" i="9"/>
  <c r="I640" i="9"/>
  <c r="C640" i="9"/>
  <c r="F640" i="9"/>
  <c r="D634" i="9"/>
  <c r="H634" i="9"/>
  <c r="A634" i="9"/>
  <c r="E634" i="9"/>
  <c r="I634" i="9"/>
  <c r="F634" i="9"/>
  <c r="G634" i="9"/>
  <c r="G616" i="9"/>
  <c r="C610" i="9"/>
  <c r="D608" i="9"/>
  <c r="H608" i="9"/>
  <c r="A608" i="9"/>
  <c r="E608" i="9"/>
  <c r="I608" i="9"/>
  <c r="C608" i="9"/>
  <c r="F608" i="9"/>
  <c r="D570" i="9"/>
  <c r="H570" i="9"/>
  <c r="A570" i="9"/>
  <c r="E570" i="9"/>
  <c r="I570" i="9"/>
  <c r="F570" i="9"/>
  <c r="G570" i="9"/>
  <c r="H1065" i="9"/>
  <c r="B1065" i="9"/>
  <c r="G1064" i="9"/>
  <c r="B1064" i="9"/>
  <c r="F1063" i="9"/>
  <c r="A1063" i="9"/>
  <c r="F1062" i="9"/>
  <c r="C1061" i="9"/>
  <c r="G1061" i="9"/>
  <c r="E1061" i="9"/>
  <c r="A1060" i="9"/>
  <c r="E1060" i="9"/>
  <c r="I1060" i="9"/>
  <c r="D1060" i="9"/>
  <c r="H1057" i="9"/>
  <c r="B1057" i="9"/>
  <c r="G1056" i="9"/>
  <c r="B1056" i="9"/>
  <c r="F1055" i="9"/>
  <c r="A1055" i="9"/>
  <c r="F1054" i="9"/>
  <c r="C1053" i="9"/>
  <c r="G1053" i="9"/>
  <c r="E1053" i="9"/>
  <c r="A1052" i="9"/>
  <c r="E1052" i="9"/>
  <c r="I1052" i="9"/>
  <c r="D1052" i="9"/>
  <c r="H1049" i="9"/>
  <c r="B1049" i="9"/>
  <c r="G1048" i="9"/>
  <c r="B1048" i="9"/>
  <c r="F1047" i="9"/>
  <c r="A1047" i="9"/>
  <c r="F1046" i="9"/>
  <c r="C1045" i="9"/>
  <c r="G1045" i="9"/>
  <c r="E1045" i="9"/>
  <c r="A1044" i="9"/>
  <c r="E1044" i="9"/>
  <c r="I1044" i="9"/>
  <c r="D1044" i="9"/>
  <c r="H1041" i="9"/>
  <c r="B1041" i="9"/>
  <c r="G1040" i="9"/>
  <c r="B1040" i="9"/>
  <c r="F1039" i="9"/>
  <c r="A1039" i="9"/>
  <c r="F1038" i="9"/>
  <c r="C1037" i="9"/>
  <c r="G1037" i="9"/>
  <c r="E1037" i="9"/>
  <c r="A1036" i="9"/>
  <c r="E1036" i="9"/>
  <c r="I1036" i="9"/>
  <c r="D1036" i="9"/>
  <c r="H1033" i="9"/>
  <c r="B1033" i="9"/>
  <c r="G1032" i="9"/>
  <c r="B1032" i="9"/>
  <c r="F1031" i="9"/>
  <c r="A1031" i="9"/>
  <c r="F1030" i="9"/>
  <c r="C1029" i="9"/>
  <c r="G1029" i="9"/>
  <c r="E1029" i="9"/>
  <c r="A1028" i="9"/>
  <c r="E1028" i="9"/>
  <c r="I1028" i="9"/>
  <c r="D1028" i="9"/>
  <c r="H1025" i="9"/>
  <c r="B1025" i="9"/>
  <c r="G1024" i="9"/>
  <c r="B1024" i="9"/>
  <c r="F1023" i="9"/>
  <c r="A1023" i="9"/>
  <c r="F1022" i="9"/>
  <c r="C1021" i="9"/>
  <c r="G1021" i="9"/>
  <c r="E1021" i="9"/>
  <c r="A1020" i="9"/>
  <c r="E1020" i="9"/>
  <c r="I1020" i="9"/>
  <c r="D1020" i="9"/>
  <c r="H1017" i="9"/>
  <c r="B1017" i="9"/>
  <c r="G1016" i="9"/>
  <c r="B1016" i="9"/>
  <c r="F1015" i="9"/>
  <c r="A1015" i="9"/>
  <c r="F1014" i="9"/>
  <c r="C1013" i="9"/>
  <c r="G1013" i="9"/>
  <c r="E1013" i="9"/>
  <c r="A1012" i="9"/>
  <c r="E1012" i="9"/>
  <c r="I1012" i="9"/>
  <c r="D1012" i="9"/>
  <c r="H1009" i="9"/>
  <c r="B1009" i="9"/>
  <c r="G1008" i="9"/>
  <c r="B1008" i="9"/>
  <c r="F1007" i="9"/>
  <c r="A1007" i="9"/>
  <c r="F1006" i="9"/>
  <c r="C1005" i="9"/>
  <c r="G1005" i="9"/>
  <c r="E1005" i="9"/>
  <c r="A1004" i="9"/>
  <c r="E1004" i="9"/>
  <c r="I1004" i="9"/>
  <c r="D1004" i="9"/>
  <c r="H1001" i="9"/>
  <c r="B1001" i="9"/>
  <c r="G1000" i="9"/>
  <c r="B1000" i="9"/>
  <c r="F999" i="9"/>
  <c r="A999" i="9"/>
  <c r="F998" i="9"/>
  <c r="C997" i="9"/>
  <c r="G997" i="9"/>
  <c r="E997" i="9"/>
  <c r="A996" i="9"/>
  <c r="E996" i="9"/>
  <c r="I996" i="9"/>
  <c r="D996" i="9"/>
  <c r="H993" i="9"/>
  <c r="B993" i="9"/>
  <c r="G992" i="9"/>
  <c r="B992" i="9"/>
  <c r="F991" i="9"/>
  <c r="A991" i="9"/>
  <c r="F990" i="9"/>
  <c r="C989" i="9"/>
  <c r="G989" i="9"/>
  <c r="E989" i="9"/>
  <c r="A988" i="9"/>
  <c r="E988" i="9"/>
  <c r="I988" i="9"/>
  <c r="D988" i="9"/>
  <c r="H985" i="9"/>
  <c r="B985" i="9"/>
  <c r="G984" i="9"/>
  <c r="B984" i="9"/>
  <c r="F983" i="9"/>
  <c r="A983" i="9"/>
  <c r="F982" i="9"/>
  <c r="C981" i="9"/>
  <c r="G981" i="9"/>
  <c r="E981" i="9"/>
  <c r="A980" i="9"/>
  <c r="E980" i="9"/>
  <c r="I980" i="9"/>
  <c r="D980" i="9"/>
  <c r="H977" i="9"/>
  <c r="B977" i="9"/>
  <c r="G976" i="9"/>
  <c r="B976" i="9"/>
  <c r="F975" i="9"/>
  <c r="A975" i="9"/>
  <c r="F974" i="9"/>
  <c r="C973" i="9"/>
  <c r="G973" i="9"/>
  <c r="E973" i="9"/>
  <c r="A972" i="9"/>
  <c r="E972" i="9"/>
  <c r="I972" i="9"/>
  <c r="D972" i="9"/>
  <c r="H969" i="9"/>
  <c r="B969" i="9"/>
  <c r="G968" i="9"/>
  <c r="B968" i="9"/>
  <c r="F967" i="9"/>
  <c r="A967" i="9"/>
  <c r="F966" i="9"/>
  <c r="C965" i="9"/>
  <c r="G965" i="9"/>
  <c r="E965" i="9"/>
  <c r="A964" i="9"/>
  <c r="E964" i="9"/>
  <c r="I964" i="9"/>
  <c r="D964" i="9"/>
  <c r="H961" i="9"/>
  <c r="B961" i="9"/>
  <c r="G960" i="9"/>
  <c r="B960" i="9"/>
  <c r="F959" i="9"/>
  <c r="A959" i="9"/>
  <c r="F958" i="9"/>
  <c r="C957" i="9"/>
  <c r="G957" i="9"/>
  <c r="E957" i="9"/>
  <c r="A956" i="9"/>
  <c r="E956" i="9"/>
  <c r="I956" i="9"/>
  <c r="D956" i="9"/>
  <c r="F952" i="9"/>
  <c r="C950" i="9"/>
  <c r="D948" i="9"/>
  <c r="H948" i="9"/>
  <c r="A948" i="9"/>
  <c r="E948" i="9"/>
  <c r="I948" i="9"/>
  <c r="B948" i="9"/>
  <c r="F944" i="9"/>
  <c r="C942" i="9"/>
  <c r="D940" i="9"/>
  <c r="H940" i="9"/>
  <c r="A940" i="9"/>
  <c r="E940" i="9"/>
  <c r="I940" i="9"/>
  <c r="B940" i="9"/>
  <c r="F936" i="9"/>
  <c r="C934" i="9"/>
  <c r="D932" i="9"/>
  <c r="H932" i="9"/>
  <c r="A932" i="9"/>
  <c r="E932" i="9"/>
  <c r="I932" i="9"/>
  <c r="B932" i="9"/>
  <c r="F928" i="9"/>
  <c r="C926" i="9"/>
  <c r="D924" i="9"/>
  <c r="H924" i="9"/>
  <c r="A924" i="9"/>
  <c r="E924" i="9"/>
  <c r="I924" i="9"/>
  <c r="B924" i="9"/>
  <c r="F920" i="9"/>
  <c r="C918" i="9"/>
  <c r="D916" i="9"/>
  <c r="H916" i="9"/>
  <c r="A916" i="9"/>
  <c r="E916" i="9"/>
  <c r="I916" i="9"/>
  <c r="B916" i="9"/>
  <c r="F912" i="9"/>
  <c r="C910" i="9"/>
  <c r="D908" i="9"/>
  <c r="H908" i="9"/>
  <c r="A908" i="9"/>
  <c r="E908" i="9"/>
  <c r="I908" i="9"/>
  <c r="B908" i="9"/>
  <c r="F904" i="9"/>
  <c r="C902" i="9"/>
  <c r="D900" i="9"/>
  <c r="H900" i="9"/>
  <c r="A900" i="9"/>
  <c r="E900" i="9"/>
  <c r="I900" i="9"/>
  <c r="B900" i="9"/>
  <c r="F896" i="9"/>
  <c r="C894" i="9"/>
  <c r="D892" i="9"/>
  <c r="H892" i="9"/>
  <c r="A892" i="9"/>
  <c r="E892" i="9"/>
  <c r="I892" i="9"/>
  <c r="B892" i="9"/>
  <c r="F888" i="9"/>
  <c r="C886" i="9"/>
  <c r="D884" i="9"/>
  <c r="H884" i="9"/>
  <c r="A884" i="9"/>
  <c r="E884" i="9"/>
  <c r="I884" i="9"/>
  <c r="B884" i="9"/>
  <c r="F880" i="9"/>
  <c r="C878" i="9"/>
  <c r="D876" i="9"/>
  <c r="H876" i="9"/>
  <c r="A876" i="9"/>
  <c r="E876" i="9"/>
  <c r="I876" i="9"/>
  <c r="B876" i="9"/>
  <c r="F872" i="9"/>
  <c r="C870" i="9"/>
  <c r="D868" i="9"/>
  <c r="H868" i="9"/>
  <c r="A868" i="9"/>
  <c r="E868" i="9"/>
  <c r="I868" i="9"/>
  <c r="B868" i="9"/>
  <c r="F864" i="9"/>
  <c r="C862" i="9"/>
  <c r="D860" i="9"/>
  <c r="H860" i="9"/>
  <c r="A860" i="9"/>
  <c r="E860" i="9"/>
  <c r="I860" i="9"/>
  <c r="B860" i="9"/>
  <c r="F856" i="9"/>
  <c r="C854" i="9"/>
  <c r="D852" i="9"/>
  <c r="H852" i="9"/>
  <c r="A852" i="9"/>
  <c r="E852" i="9"/>
  <c r="I852" i="9"/>
  <c r="B852" i="9"/>
  <c r="F848" i="9"/>
  <c r="C846" i="9"/>
  <c r="D844" i="9"/>
  <c r="H844" i="9"/>
  <c r="A844" i="9"/>
  <c r="E844" i="9"/>
  <c r="I844" i="9"/>
  <c r="B844" i="9"/>
  <c r="F840" i="9"/>
  <c r="C838" i="9"/>
  <c r="D836" i="9"/>
  <c r="H836" i="9"/>
  <c r="A836" i="9"/>
  <c r="E836" i="9"/>
  <c r="I836" i="9"/>
  <c r="B836" i="9"/>
  <c r="F832" i="9"/>
  <c r="C830" i="9"/>
  <c r="D828" i="9"/>
  <c r="H828" i="9"/>
  <c r="A828" i="9"/>
  <c r="E828" i="9"/>
  <c r="I828" i="9"/>
  <c r="B828" i="9"/>
  <c r="F824" i="9"/>
  <c r="C822" i="9"/>
  <c r="D820" i="9"/>
  <c r="H820" i="9"/>
  <c r="A820" i="9"/>
  <c r="E820" i="9"/>
  <c r="I820" i="9"/>
  <c r="B820" i="9"/>
  <c r="F816" i="9"/>
  <c r="C814" i="9"/>
  <c r="D812" i="9"/>
  <c r="H812" i="9"/>
  <c r="A812" i="9"/>
  <c r="E812" i="9"/>
  <c r="I812" i="9"/>
  <c r="B812" i="9"/>
  <c r="F808" i="9"/>
  <c r="C806" i="9"/>
  <c r="D804" i="9"/>
  <c r="H804" i="9"/>
  <c r="A804" i="9"/>
  <c r="E804" i="9"/>
  <c r="I804" i="9"/>
  <c r="B804" i="9"/>
  <c r="F800" i="9"/>
  <c r="C798" i="9"/>
  <c r="D796" i="9"/>
  <c r="H796" i="9"/>
  <c r="A796" i="9"/>
  <c r="E796" i="9"/>
  <c r="I796" i="9"/>
  <c r="B796" i="9"/>
  <c r="F792" i="9"/>
  <c r="C790" i="9"/>
  <c r="D788" i="9"/>
  <c r="H788" i="9"/>
  <c r="A788" i="9"/>
  <c r="E788" i="9"/>
  <c r="I788" i="9"/>
  <c r="B788" i="9"/>
  <c r="F784" i="9"/>
  <c r="C782" i="9"/>
  <c r="D780" i="9"/>
  <c r="H780" i="9"/>
  <c r="A780" i="9"/>
  <c r="E780" i="9"/>
  <c r="I780" i="9"/>
  <c r="B780" i="9"/>
  <c r="F776" i="9"/>
  <c r="C774" i="9"/>
  <c r="D772" i="9"/>
  <c r="H772" i="9"/>
  <c r="A772" i="9"/>
  <c r="E772" i="9"/>
  <c r="I772" i="9"/>
  <c r="B772" i="9"/>
  <c r="G770" i="9"/>
  <c r="F768" i="9"/>
  <c r="C766" i="9"/>
  <c r="D764" i="9"/>
  <c r="H764" i="9"/>
  <c r="A764" i="9"/>
  <c r="E764" i="9"/>
  <c r="I764" i="9"/>
  <c r="B764" i="9"/>
  <c r="G762" i="9"/>
  <c r="F760" i="9"/>
  <c r="C758" i="9"/>
  <c r="D756" i="9"/>
  <c r="H756" i="9"/>
  <c r="A756" i="9"/>
  <c r="E756" i="9"/>
  <c r="I756" i="9"/>
  <c r="B756" i="9"/>
  <c r="G754" i="9"/>
  <c r="F752" i="9"/>
  <c r="C750" i="9"/>
  <c r="D748" i="9"/>
  <c r="H748" i="9"/>
  <c r="A748" i="9"/>
  <c r="E748" i="9"/>
  <c r="I748" i="9"/>
  <c r="B748" i="9"/>
  <c r="G746" i="9"/>
  <c r="F744" i="9"/>
  <c r="C742" i="9"/>
  <c r="D740" i="9"/>
  <c r="H740" i="9"/>
  <c r="A740" i="9"/>
  <c r="E740" i="9"/>
  <c r="I740" i="9"/>
  <c r="B740" i="9"/>
  <c r="G738" i="9"/>
  <c r="F736" i="9"/>
  <c r="C734" i="9"/>
  <c r="D732" i="9"/>
  <c r="H732" i="9"/>
  <c r="A732" i="9"/>
  <c r="E732" i="9"/>
  <c r="I732" i="9"/>
  <c r="B732" i="9"/>
  <c r="G730" i="9"/>
  <c r="F728" i="9"/>
  <c r="C726" i="9"/>
  <c r="D724" i="9"/>
  <c r="H724" i="9"/>
  <c r="A724" i="9"/>
  <c r="E724" i="9"/>
  <c r="I724" i="9"/>
  <c r="B724" i="9"/>
  <c r="G722" i="9"/>
  <c r="F720" i="9"/>
  <c r="C718" i="9"/>
  <c r="D716" i="9"/>
  <c r="H716" i="9"/>
  <c r="A716" i="9"/>
  <c r="E716" i="9"/>
  <c r="I716" i="9"/>
  <c r="B716" i="9"/>
  <c r="G714" i="9"/>
  <c r="F712" i="9"/>
  <c r="C710" i="9"/>
  <c r="D708" i="9"/>
  <c r="H708" i="9"/>
  <c r="A708" i="9"/>
  <c r="E708" i="9"/>
  <c r="I708" i="9"/>
  <c r="B708" i="9"/>
  <c r="G706" i="9"/>
  <c r="F704" i="9"/>
  <c r="C702" i="9"/>
  <c r="D700" i="9"/>
  <c r="H700" i="9"/>
  <c r="A700" i="9"/>
  <c r="E700" i="9"/>
  <c r="I700" i="9"/>
  <c r="B700" i="9"/>
  <c r="G698" i="9"/>
  <c r="F696" i="9"/>
  <c r="C694" i="9"/>
  <c r="D692" i="9"/>
  <c r="H692" i="9"/>
  <c r="A692" i="9"/>
  <c r="E692" i="9"/>
  <c r="I692" i="9"/>
  <c r="B692" i="9"/>
  <c r="G690" i="9"/>
  <c r="F688" i="9"/>
  <c r="C686" i="9"/>
  <c r="D684" i="9"/>
  <c r="H684" i="9"/>
  <c r="A684" i="9"/>
  <c r="E684" i="9"/>
  <c r="I684" i="9"/>
  <c r="B684" i="9"/>
  <c r="C679" i="9"/>
  <c r="G679" i="9"/>
  <c r="B679" i="9"/>
  <c r="H679" i="9"/>
  <c r="D679" i="9"/>
  <c r="I679" i="9"/>
  <c r="A678" i="9"/>
  <c r="E678" i="9"/>
  <c r="I678" i="9"/>
  <c r="B678" i="9"/>
  <c r="G678" i="9"/>
  <c r="C678" i="9"/>
  <c r="H678" i="9"/>
  <c r="I677" i="9"/>
  <c r="H676" i="9"/>
  <c r="E671" i="9"/>
  <c r="D670" i="9"/>
  <c r="D669" i="9"/>
  <c r="C668" i="9"/>
  <c r="C663" i="9"/>
  <c r="G663" i="9"/>
  <c r="B663" i="9"/>
  <c r="H663" i="9"/>
  <c r="D663" i="9"/>
  <c r="I663" i="9"/>
  <c r="A662" i="9"/>
  <c r="E662" i="9"/>
  <c r="I662" i="9"/>
  <c r="B662" i="9"/>
  <c r="G662" i="9"/>
  <c r="C662" i="9"/>
  <c r="H662" i="9"/>
  <c r="C658" i="9"/>
  <c r="D656" i="9"/>
  <c r="H656" i="9"/>
  <c r="A656" i="9"/>
  <c r="E656" i="9"/>
  <c r="I656" i="9"/>
  <c r="C656" i="9"/>
  <c r="F656" i="9"/>
  <c r="D650" i="9"/>
  <c r="H650" i="9"/>
  <c r="A650" i="9"/>
  <c r="E650" i="9"/>
  <c r="I650" i="9"/>
  <c r="F650" i="9"/>
  <c r="G650" i="9"/>
  <c r="B640" i="9"/>
  <c r="B634" i="9"/>
  <c r="G632" i="9"/>
  <c r="C626" i="9"/>
  <c r="D624" i="9"/>
  <c r="H624" i="9"/>
  <c r="A624" i="9"/>
  <c r="E624" i="9"/>
  <c r="I624" i="9"/>
  <c r="C624" i="9"/>
  <c r="F624" i="9"/>
  <c r="D618" i="9"/>
  <c r="H618" i="9"/>
  <c r="A618" i="9"/>
  <c r="E618" i="9"/>
  <c r="I618" i="9"/>
  <c r="F618" i="9"/>
  <c r="G618" i="9"/>
  <c r="B608" i="9"/>
  <c r="B602" i="9"/>
  <c r="G600" i="9"/>
  <c r="C594" i="9"/>
  <c r="D592" i="9"/>
  <c r="H592" i="9"/>
  <c r="A592" i="9"/>
  <c r="E592" i="9"/>
  <c r="I592" i="9"/>
  <c r="C592" i="9"/>
  <c r="F592" i="9"/>
  <c r="D586" i="9"/>
  <c r="H586" i="9"/>
  <c r="A586" i="9"/>
  <c r="E586" i="9"/>
  <c r="I586" i="9"/>
  <c r="F586" i="9"/>
  <c r="G586" i="9"/>
  <c r="B576" i="9"/>
  <c r="B570" i="9"/>
  <c r="G568" i="9"/>
  <c r="C562" i="9"/>
  <c r="D560" i="9"/>
  <c r="H560" i="9"/>
  <c r="A560" i="9"/>
  <c r="E560" i="9"/>
  <c r="I560" i="9"/>
  <c r="C560" i="9"/>
  <c r="F560" i="9"/>
  <c r="D554" i="9"/>
  <c r="H554" i="9"/>
  <c r="A554" i="9"/>
  <c r="E554" i="9"/>
  <c r="I554" i="9"/>
  <c r="F554" i="9"/>
  <c r="G554" i="9"/>
  <c r="B544" i="9"/>
  <c r="B538" i="9"/>
  <c r="G536" i="9"/>
  <c r="C530" i="9"/>
  <c r="D528" i="9"/>
  <c r="H528" i="9"/>
  <c r="A528" i="9"/>
  <c r="E528" i="9"/>
  <c r="I528" i="9"/>
  <c r="C528" i="9"/>
  <c r="F528" i="9"/>
  <c r="D522" i="9"/>
  <c r="H522" i="9"/>
  <c r="A522" i="9"/>
  <c r="E522" i="9"/>
  <c r="I522" i="9"/>
  <c r="F522" i="9"/>
  <c r="G522" i="9"/>
  <c r="B512" i="9"/>
  <c r="B506" i="9"/>
  <c r="G504" i="9"/>
  <c r="C498" i="9"/>
  <c r="D496" i="9"/>
  <c r="H496" i="9"/>
  <c r="A496" i="9"/>
  <c r="E496" i="9"/>
  <c r="I496" i="9"/>
  <c r="C496" i="9"/>
  <c r="F496" i="9"/>
  <c r="D490" i="9"/>
  <c r="H490" i="9"/>
  <c r="A490" i="9"/>
  <c r="E490" i="9"/>
  <c r="I490" i="9"/>
  <c r="F490" i="9"/>
  <c r="G490" i="9"/>
  <c r="B480" i="9"/>
  <c r="B474" i="9"/>
  <c r="G472" i="9"/>
  <c r="C466" i="9"/>
  <c r="D464" i="9"/>
  <c r="H464" i="9"/>
  <c r="A464" i="9"/>
  <c r="E464" i="9"/>
  <c r="I464" i="9"/>
  <c r="C464" i="9"/>
  <c r="F464" i="9"/>
  <c r="D458" i="9"/>
  <c r="H458" i="9"/>
  <c r="A458" i="9"/>
  <c r="E458" i="9"/>
  <c r="I458" i="9"/>
  <c r="F458" i="9"/>
  <c r="G458" i="9"/>
  <c r="D446" i="9"/>
  <c r="H446" i="9"/>
  <c r="B446" i="9"/>
  <c r="G446" i="9"/>
  <c r="C446" i="9"/>
  <c r="I446" i="9"/>
  <c r="A446" i="9"/>
  <c r="E446" i="9"/>
  <c r="D442" i="9"/>
  <c r="H442" i="9"/>
  <c r="B442" i="9"/>
  <c r="G442" i="9"/>
  <c r="C442" i="9"/>
  <c r="I442" i="9"/>
  <c r="A442" i="9"/>
  <c r="E442" i="9"/>
  <c r="D438" i="9"/>
  <c r="H438" i="9"/>
  <c r="B438" i="9"/>
  <c r="G438" i="9"/>
  <c r="C438" i="9"/>
  <c r="I438" i="9"/>
  <c r="A438" i="9"/>
  <c r="E438" i="9"/>
  <c r="D434" i="9"/>
  <c r="H434" i="9"/>
  <c r="B434" i="9"/>
  <c r="G434" i="9"/>
  <c r="C434" i="9"/>
  <c r="I434" i="9"/>
  <c r="A434" i="9"/>
  <c r="E434" i="9"/>
  <c r="D430" i="9"/>
  <c r="H430" i="9"/>
  <c r="B430" i="9"/>
  <c r="G430" i="9"/>
  <c r="C430" i="9"/>
  <c r="I430" i="9"/>
  <c r="A430" i="9"/>
  <c r="E430" i="9"/>
  <c r="D426" i="9"/>
  <c r="H426" i="9"/>
  <c r="B426" i="9"/>
  <c r="G426" i="9"/>
  <c r="C426" i="9"/>
  <c r="I426" i="9"/>
  <c r="A426" i="9"/>
  <c r="E426" i="9"/>
  <c r="E408" i="9"/>
  <c r="C392" i="9"/>
  <c r="G392" i="9"/>
  <c r="D392" i="9"/>
  <c r="H392" i="9"/>
  <c r="F392" i="9"/>
  <c r="A392" i="9"/>
  <c r="I392" i="9"/>
  <c r="B392" i="9"/>
  <c r="C380" i="9"/>
  <c r="G380" i="9"/>
  <c r="D380" i="9"/>
  <c r="H380" i="9"/>
  <c r="A380" i="9"/>
  <c r="E380" i="9"/>
  <c r="I380" i="9"/>
  <c r="B380" i="9"/>
  <c r="F380" i="9"/>
  <c r="C338" i="9"/>
  <c r="G338" i="9"/>
  <c r="D338" i="9"/>
  <c r="H338" i="9"/>
  <c r="A338" i="9"/>
  <c r="E338" i="9"/>
  <c r="I338" i="9"/>
  <c r="B338" i="9"/>
  <c r="F338" i="9"/>
  <c r="C328" i="9"/>
  <c r="G328" i="9"/>
  <c r="D328" i="9"/>
  <c r="H328" i="9"/>
  <c r="A328" i="9"/>
  <c r="E328" i="9"/>
  <c r="I328" i="9"/>
  <c r="B328" i="9"/>
  <c r="C322" i="9"/>
  <c r="G322" i="9"/>
  <c r="D322" i="9"/>
  <c r="H322" i="9"/>
  <c r="A322" i="9"/>
  <c r="E322" i="9"/>
  <c r="I322" i="9"/>
  <c r="B322" i="9"/>
  <c r="F322" i="9"/>
  <c r="C312" i="9"/>
  <c r="G312" i="9"/>
  <c r="D312" i="9"/>
  <c r="H312" i="9"/>
  <c r="A312" i="9"/>
  <c r="E312" i="9"/>
  <c r="I312" i="9"/>
  <c r="B312" i="9"/>
  <c r="C306" i="9"/>
  <c r="G306" i="9"/>
  <c r="D306" i="9"/>
  <c r="H306" i="9"/>
  <c r="A306" i="9"/>
  <c r="E306" i="9"/>
  <c r="I306" i="9"/>
  <c r="B306" i="9"/>
  <c r="F306" i="9"/>
  <c r="C296" i="9"/>
  <c r="G296" i="9"/>
  <c r="D296" i="9"/>
  <c r="H296" i="9"/>
  <c r="A296" i="9"/>
  <c r="E296" i="9"/>
  <c r="I296" i="9"/>
  <c r="B296" i="9"/>
  <c r="C290" i="9"/>
  <c r="G290" i="9"/>
  <c r="D290" i="9"/>
  <c r="H290" i="9"/>
  <c r="A290" i="9"/>
  <c r="E290" i="9"/>
  <c r="I290" i="9"/>
  <c r="B290" i="9"/>
  <c r="F290" i="9"/>
  <c r="G953" i="9"/>
  <c r="C953" i="9"/>
  <c r="G951" i="9"/>
  <c r="C951" i="9"/>
  <c r="G949" i="9"/>
  <c r="C949" i="9"/>
  <c r="G947" i="9"/>
  <c r="C947" i="9"/>
  <c r="G945" i="9"/>
  <c r="C945" i="9"/>
  <c r="G943" i="9"/>
  <c r="C943" i="9"/>
  <c r="G941" i="9"/>
  <c r="C941" i="9"/>
  <c r="G939" i="9"/>
  <c r="C939" i="9"/>
  <c r="G937" i="9"/>
  <c r="C937" i="9"/>
  <c r="G935" i="9"/>
  <c r="C935" i="9"/>
  <c r="G933" i="9"/>
  <c r="C933" i="9"/>
  <c r="G931" i="9"/>
  <c r="C931" i="9"/>
  <c r="G929" i="9"/>
  <c r="C929" i="9"/>
  <c r="G927" i="9"/>
  <c r="C927" i="9"/>
  <c r="G925" i="9"/>
  <c r="C925" i="9"/>
  <c r="G923" i="9"/>
  <c r="C923" i="9"/>
  <c r="G921" i="9"/>
  <c r="C921" i="9"/>
  <c r="G919" i="9"/>
  <c r="C919" i="9"/>
  <c r="G917" i="9"/>
  <c r="C917" i="9"/>
  <c r="G915" i="9"/>
  <c r="C915" i="9"/>
  <c r="G913" i="9"/>
  <c r="C913" i="9"/>
  <c r="G911" i="9"/>
  <c r="C911" i="9"/>
  <c r="G909" i="9"/>
  <c r="C909" i="9"/>
  <c r="G907" i="9"/>
  <c r="C907" i="9"/>
  <c r="G905" i="9"/>
  <c r="C905" i="9"/>
  <c r="G903" i="9"/>
  <c r="C903" i="9"/>
  <c r="G901" i="9"/>
  <c r="C901" i="9"/>
  <c r="G899" i="9"/>
  <c r="C899" i="9"/>
  <c r="G897" i="9"/>
  <c r="C897" i="9"/>
  <c r="G895" i="9"/>
  <c r="C895" i="9"/>
  <c r="G893" i="9"/>
  <c r="C893" i="9"/>
  <c r="G891" i="9"/>
  <c r="C891" i="9"/>
  <c r="G889" i="9"/>
  <c r="C889" i="9"/>
  <c r="G887" i="9"/>
  <c r="C887" i="9"/>
  <c r="G885" i="9"/>
  <c r="C885" i="9"/>
  <c r="G883" i="9"/>
  <c r="C883" i="9"/>
  <c r="G881" i="9"/>
  <c r="C881" i="9"/>
  <c r="G879" i="9"/>
  <c r="C879" i="9"/>
  <c r="G877" i="9"/>
  <c r="C877" i="9"/>
  <c r="G875" i="9"/>
  <c r="C875" i="9"/>
  <c r="G873" i="9"/>
  <c r="C873" i="9"/>
  <c r="G871" i="9"/>
  <c r="C871" i="9"/>
  <c r="G869" i="9"/>
  <c r="C869" i="9"/>
  <c r="G867" i="9"/>
  <c r="C867" i="9"/>
  <c r="G865" i="9"/>
  <c r="C865" i="9"/>
  <c r="G863" i="9"/>
  <c r="C863" i="9"/>
  <c r="G861" i="9"/>
  <c r="C861" i="9"/>
  <c r="G859" i="9"/>
  <c r="C859" i="9"/>
  <c r="G857" i="9"/>
  <c r="C857" i="9"/>
  <c r="G855" i="9"/>
  <c r="C855" i="9"/>
  <c r="G853" i="9"/>
  <c r="C853" i="9"/>
  <c r="G851" i="9"/>
  <c r="C851" i="9"/>
  <c r="G849" i="9"/>
  <c r="C849" i="9"/>
  <c r="G847" i="9"/>
  <c r="C847" i="9"/>
  <c r="G845" i="9"/>
  <c r="C845" i="9"/>
  <c r="G843" i="9"/>
  <c r="C843" i="9"/>
  <c r="G841" i="9"/>
  <c r="C841" i="9"/>
  <c r="G839" i="9"/>
  <c r="C839" i="9"/>
  <c r="G837" i="9"/>
  <c r="C837" i="9"/>
  <c r="G835" i="9"/>
  <c r="C835" i="9"/>
  <c r="G833" i="9"/>
  <c r="C833" i="9"/>
  <c r="G831" i="9"/>
  <c r="C831" i="9"/>
  <c r="G829" i="9"/>
  <c r="C829" i="9"/>
  <c r="G827" i="9"/>
  <c r="C827" i="9"/>
  <c r="G825" i="9"/>
  <c r="C825" i="9"/>
  <c r="G823" i="9"/>
  <c r="C823" i="9"/>
  <c r="G821" i="9"/>
  <c r="C821" i="9"/>
  <c r="G819" i="9"/>
  <c r="C819" i="9"/>
  <c r="G817" i="9"/>
  <c r="C817" i="9"/>
  <c r="G815" i="9"/>
  <c r="C815" i="9"/>
  <c r="G813" i="9"/>
  <c r="C813" i="9"/>
  <c r="G811" i="9"/>
  <c r="C811" i="9"/>
  <c r="G809" i="9"/>
  <c r="C809" i="9"/>
  <c r="G807" i="9"/>
  <c r="C807" i="9"/>
  <c r="G805" i="9"/>
  <c r="C805" i="9"/>
  <c r="G803" i="9"/>
  <c r="C803" i="9"/>
  <c r="G801" i="9"/>
  <c r="C801" i="9"/>
  <c r="G799" i="9"/>
  <c r="C799" i="9"/>
  <c r="G797" i="9"/>
  <c r="C797" i="9"/>
  <c r="G795" i="9"/>
  <c r="C795" i="9"/>
  <c r="G793" i="9"/>
  <c r="C793" i="9"/>
  <c r="G791" i="9"/>
  <c r="C791" i="9"/>
  <c r="G789" i="9"/>
  <c r="C789" i="9"/>
  <c r="C787" i="9"/>
  <c r="G785" i="9"/>
  <c r="C785" i="9"/>
  <c r="G783" i="9"/>
  <c r="C783" i="9"/>
  <c r="G781" i="9"/>
  <c r="C781" i="9"/>
  <c r="G779" i="9"/>
  <c r="C779" i="9"/>
  <c r="G777" i="9"/>
  <c r="C777" i="9"/>
  <c r="G775" i="9"/>
  <c r="C775" i="9"/>
  <c r="G773" i="9"/>
  <c r="C773" i="9"/>
  <c r="G771" i="9"/>
  <c r="C771" i="9"/>
  <c r="G769" i="9"/>
  <c r="C769" i="9"/>
  <c r="G767" i="9"/>
  <c r="C767" i="9"/>
  <c r="G765" i="9"/>
  <c r="C765" i="9"/>
  <c r="G763" i="9"/>
  <c r="C763" i="9"/>
  <c r="G761" i="9"/>
  <c r="C761" i="9"/>
  <c r="G759" i="9"/>
  <c r="C759" i="9"/>
  <c r="G757" i="9"/>
  <c r="C757" i="9"/>
  <c r="G755" i="9"/>
  <c r="C755" i="9"/>
  <c r="G753" i="9"/>
  <c r="C753" i="9"/>
  <c r="G751" i="9"/>
  <c r="C751" i="9"/>
  <c r="G749" i="9"/>
  <c r="C749" i="9"/>
  <c r="G747" i="9"/>
  <c r="C747" i="9"/>
  <c r="G745" i="9"/>
  <c r="C745" i="9"/>
  <c r="G743" i="9"/>
  <c r="C743" i="9"/>
  <c r="G741" i="9"/>
  <c r="C741" i="9"/>
  <c r="G739" i="9"/>
  <c r="C739" i="9"/>
  <c r="G737" i="9"/>
  <c r="C737" i="9"/>
  <c r="G735" i="9"/>
  <c r="C735" i="9"/>
  <c r="G733" i="9"/>
  <c r="C733" i="9"/>
  <c r="G731" i="9"/>
  <c r="C731" i="9"/>
  <c r="G729" i="9"/>
  <c r="C729" i="9"/>
  <c r="G727" i="9"/>
  <c r="C727" i="9"/>
  <c r="G725" i="9"/>
  <c r="C725" i="9"/>
  <c r="G723" i="9"/>
  <c r="C723" i="9"/>
  <c r="G721" i="9"/>
  <c r="C721" i="9"/>
  <c r="G719" i="9"/>
  <c r="C719" i="9"/>
  <c r="G717" i="9"/>
  <c r="C717" i="9"/>
  <c r="G715" i="9"/>
  <c r="C715" i="9"/>
  <c r="G713" i="9"/>
  <c r="C713" i="9"/>
  <c r="G711" i="9"/>
  <c r="C711" i="9"/>
  <c r="G709" i="9"/>
  <c r="C709" i="9"/>
  <c r="G707" i="9"/>
  <c r="C707" i="9"/>
  <c r="G705" i="9"/>
  <c r="C705" i="9"/>
  <c r="G703" i="9"/>
  <c r="C703" i="9"/>
  <c r="G701" i="9"/>
  <c r="C701" i="9"/>
  <c r="G699" i="9"/>
  <c r="C699" i="9"/>
  <c r="G697" i="9"/>
  <c r="C697" i="9"/>
  <c r="G695" i="9"/>
  <c r="C695" i="9"/>
  <c r="G693" i="9"/>
  <c r="C693" i="9"/>
  <c r="G691" i="9"/>
  <c r="C691" i="9"/>
  <c r="G689" i="9"/>
  <c r="C689" i="9"/>
  <c r="G687" i="9"/>
  <c r="C687" i="9"/>
  <c r="G685" i="9"/>
  <c r="C685" i="9"/>
  <c r="F683" i="9"/>
  <c r="C681" i="9"/>
  <c r="G681" i="9"/>
  <c r="E681" i="9"/>
  <c r="A680" i="9"/>
  <c r="E680" i="9"/>
  <c r="I680" i="9"/>
  <c r="D680" i="9"/>
  <c r="F675" i="9"/>
  <c r="C673" i="9"/>
  <c r="G673" i="9"/>
  <c r="E673" i="9"/>
  <c r="A672" i="9"/>
  <c r="E672" i="9"/>
  <c r="I672" i="9"/>
  <c r="D672" i="9"/>
  <c r="F667" i="9"/>
  <c r="C665" i="9"/>
  <c r="G665" i="9"/>
  <c r="E665" i="9"/>
  <c r="A664" i="9"/>
  <c r="E664" i="9"/>
  <c r="I664" i="9"/>
  <c r="D664" i="9"/>
  <c r="D660" i="9"/>
  <c r="H660" i="9"/>
  <c r="A660" i="9"/>
  <c r="E660" i="9"/>
  <c r="I660" i="9"/>
  <c r="B660" i="9"/>
  <c r="D652" i="9"/>
  <c r="H652" i="9"/>
  <c r="A652" i="9"/>
  <c r="E652" i="9"/>
  <c r="I652" i="9"/>
  <c r="B652" i="9"/>
  <c r="D644" i="9"/>
  <c r="H644" i="9"/>
  <c r="A644" i="9"/>
  <c r="E644" i="9"/>
  <c r="I644" i="9"/>
  <c r="B644" i="9"/>
  <c r="D636" i="9"/>
  <c r="H636" i="9"/>
  <c r="A636" i="9"/>
  <c r="E636" i="9"/>
  <c r="I636" i="9"/>
  <c r="B636" i="9"/>
  <c r="D628" i="9"/>
  <c r="H628" i="9"/>
  <c r="A628" i="9"/>
  <c r="E628" i="9"/>
  <c r="I628" i="9"/>
  <c r="B628" i="9"/>
  <c r="D620" i="9"/>
  <c r="H620" i="9"/>
  <c r="A620" i="9"/>
  <c r="E620" i="9"/>
  <c r="I620" i="9"/>
  <c r="B620" i="9"/>
  <c r="D612" i="9"/>
  <c r="H612" i="9"/>
  <c r="A612" i="9"/>
  <c r="E612" i="9"/>
  <c r="I612" i="9"/>
  <c r="B612" i="9"/>
  <c r="D604" i="9"/>
  <c r="H604" i="9"/>
  <c r="A604" i="9"/>
  <c r="E604" i="9"/>
  <c r="I604" i="9"/>
  <c r="B604" i="9"/>
  <c r="D596" i="9"/>
  <c r="H596" i="9"/>
  <c r="A596" i="9"/>
  <c r="E596" i="9"/>
  <c r="I596" i="9"/>
  <c r="B596" i="9"/>
  <c r="D588" i="9"/>
  <c r="H588" i="9"/>
  <c r="A588" i="9"/>
  <c r="E588" i="9"/>
  <c r="I588" i="9"/>
  <c r="B588" i="9"/>
  <c r="D580" i="9"/>
  <c r="H580" i="9"/>
  <c r="A580" i="9"/>
  <c r="E580" i="9"/>
  <c r="I580" i="9"/>
  <c r="B580" i="9"/>
  <c r="D572" i="9"/>
  <c r="H572" i="9"/>
  <c r="A572" i="9"/>
  <c r="E572" i="9"/>
  <c r="I572" i="9"/>
  <c r="B572" i="9"/>
  <c r="D564" i="9"/>
  <c r="H564" i="9"/>
  <c r="A564" i="9"/>
  <c r="E564" i="9"/>
  <c r="I564" i="9"/>
  <c r="B564" i="9"/>
  <c r="D556" i="9"/>
  <c r="H556" i="9"/>
  <c r="A556" i="9"/>
  <c r="E556" i="9"/>
  <c r="I556" i="9"/>
  <c r="B556" i="9"/>
  <c r="D548" i="9"/>
  <c r="H548" i="9"/>
  <c r="A548" i="9"/>
  <c r="E548" i="9"/>
  <c r="I548" i="9"/>
  <c r="B548" i="9"/>
  <c r="D540" i="9"/>
  <c r="H540" i="9"/>
  <c r="A540" i="9"/>
  <c r="E540" i="9"/>
  <c r="I540" i="9"/>
  <c r="B540" i="9"/>
  <c r="D532" i="9"/>
  <c r="H532" i="9"/>
  <c r="A532" i="9"/>
  <c r="E532" i="9"/>
  <c r="I532" i="9"/>
  <c r="B532" i="9"/>
  <c r="D524" i="9"/>
  <c r="H524" i="9"/>
  <c r="A524" i="9"/>
  <c r="E524" i="9"/>
  <c r="I524" i="9"/>
  <c r="B524" i="9"/>
  <c r="D516" i="9"/>
  <c r="H516" i="9"/>
  <c r="A516" i="9"/>
  <c r="E516" i="9"/>
  <c r="I516" i="9"/>
  <c r="B516" i="9"/>
  <c r="D508" i="9"/>
  <c r="H508" i="9"/>
  <c r="A508" i="9"/>
  <c r="E508" i="9"/>
  <c r="I508" i="9"/>
  <c r="B508" i="9"/>
  <c r="D500" i="9"/>
  <c r="H500" i="9"/>
  <c r="A500" i="9"/>
  <c r="E500" i="9"/>
  <c r="I500" i="9"/>
  <c r="B500" i="9"/>
  <c r="D492" i="9"/>
  <c r="H492" i="9"/>
  <c r="A492" i="9"/>
  <c r="E492" i="9"/>
  <c r="I492" i="9"/>
  <c r="B492" i="9"/>
  <c r="D484" i="9"/>
  <c r="H484" i="9"/>
  <c r="A484" i="9"/>
  <c r="E484" i="9"/>
  <c r="I484" i="9"/>
  <c r="B484" i="9"/>
  <c r="D476" i="9"/>
  <c r="H476" i="9"/>
  <c r="A476" i="9"/>
  <c r="E476" i="9"/>
  <c r="I476" i="9"/>
  <c r="B476" i="9"/>
  <c r="D468" i="9"/>
  <c r="H468" i="9"/>
  <c r="A468" i="9"/>
  <c r="E468" i="9"/>
  <c r="I468" i="9"/>
  <c r="B468" i="9"/>
  <c r="D460" i="9"/>
  <c r="H460" i="9"/>
  <c r="A460" i="9"/>
  <c r="E460" i="9"/>
  <c r="I460" i="9"/>
  <c r="B460" i="9"/>
  <c r="D452" i="9"/>
  <c r="H452" i="9"/>
  <c r="A452" i="9"/>
  <c r="E452" i="9"/>
  <c r="I452" i="9"/>
  <c r="B452" i="9"/>
  <c r="C416" i="9"/>
  <c r="G416" i="9"/>
  <c r="D416" i="9"/>
  <c r="H416" i="9"/>
  <c r="F416" i="9"/>
  <c r="A416" i="9"/>
  <c r="I416" i="9"/>
  <c r="C400" i="9"/>
  <c r="G400" i="9"/>
  <c r="D400" i="9"/>
  <c r="H400" i="9"/>
  <c r="F400" i="9"/>
  <c r="A400" i="9"/>
  <c r="I400" i="9"/>
  <c r="C372" i="9"/>
  <c r="G372" i="9"/>
  <c r="D372" i="9"/>
  <c r="H372" i="9"/>
  <c r="A372" i="9"/>
  <c r="E372" i="9"/>
  <c r="I372" i="9"/>
  <c r="B372" i="9"/>
  <c r="C366" i="9"/>
  <c r="G366" i="9"/>
  <c r="D366" i="9"/>
  <c r="H366" i="9"/>
  <c r="A366" i="9"/>
  <c r="E366" i="9"/>
  <c r="I366" i="9"/>
  <c r="B366" i="9"/>
  <c r="F366" i="9"/>
  <c r="C340" i="9"/>
  <c r="G340" i="9"/>
  <c r="D340" i="9"/>
  <c r="H340" i="9"/>
  <c r="A340" i="9"/>
  <c r="E340" i="9"/>
  <c r="I340" i="9"/>
  <c r="B340" i="9"/>
  <c r="C332" i="9"/>
  <c r="G332" i="9"/>
  <c r="D332" i="9"/>
  <c r="H332" i="9"/>
  <c r="A332" i="9"/>
  <c r="E332" i="9"/>
  <c r="I332" i="9"/>
  <c r="B332" i="9"/>
  <c r="C324" i="9"/>
  <c r="G324" i="9"/>
  <c r="D324" i="9"/>
  <c r="H324" i="9"/>
  <c r="A324" i="9"/>
  <c r="E324" i="9"/>
  <c r="I324" i="9"/>
  <c r="B324" i="9"/>
  <c r="C316" i="9"/>
  <c r="G316" i="9"/>
  <c r="D316" i="9"/>
  <c r="H316" i="9"/>
  <c r="A316" i="9"/>
  <c r="E316" i="9"/>
  <c r="I316" i="9"/>
  <c r="B316" i="9"/>
  <c r="C308" i="9"/>
  <c r="G308" i="9"/>
  <c r="D308" i="9"/>
  <c r="H308" i="9"/>
  <c r="A308" i="9"/>
  <c r="E308" i="9"/>
  <c r="I308" i="9"/>
  <c r="B308" i="9"/>
  <c r="C300" i="9"/>
  <c r="G300" i="9"/>
  <c r="D300" i="9"/>
  <c r="H300" i="9"/>
  <c r="A300" i="9"/>
  <c r="E300" i="9"/>
  <c r="I300" i="9"/>
  <c r="B300" i="9"/>
  <c r="C292" i="9"/>
  <c r="G292" i="9"/>
  <c r="D292" i="9"/>
  <c r="H292" i="9"/>
  <c r="A292" i="9"/>
  <c r="E292" i="9"/>
  <c r="I292" i="9"/>
  <c r="B292" i="9"/>
  <c r="F953" i="9"/>
  <c r="F951" i="9"/>
  <c r="F949" i="9"/>
  <c r="F947" i="9"/>
  <c r="F945" i="9"/>
  <c r="F943" i="9"/>
  <c r="F941" i="9"/>
  <c r="F939" i="9"/>
  <c r="F937" i="9"/>
  <c r="F935" i="9"/>
  <c r="F933" i="9"/>
  <c r="F931" i="9"/>
  <c r="F929" i="9"/>
  <c r="F927" i="9"/>
  <c r="F925" i="9"/>
  <c r="F923" i="9"/>
  <c r="F921" i="9"/>
  <c r="F919" i="9"/>
  <c r="F917" i="9"/>
  <c r="F915" i="9"/>
  <c r="F913" i="9"/>
  <c r="F911" i="9"/>
  <c r="F909" i="9"/>
  <c r="F907" i="9"/>
  <c r="F905" i="9"/>
  <c r="F903" i="9"/>
  <c r="F901" i="9"/>
  <c r="F899" i="9"/>
  <c r="F897" i="9"/>
  <c r="F895" i="9"/>
  <c r="F893" i="9"/>
  <c r="F891" i="9"/>
  <c r="F889" i="9"/>
  <c r="F887" i="9"/>
  <c r="F885" i="9"/>
  <c r="F883" i="9"/>
  <c r="F881" i="9"/>
  <c r="F879" i="9"/>
  <c r="F877" i="9"/>
  <c r="F875" i="9"/>
  <c r="F873" i="9"/>
  <c r="F871" i="9"/>
  <c r="F869" i="9"/>
  <c r="F867" i="9"/>
  <c r="F865" i="9"/>
  <c r="F863" i="9"/>
  <c r="F861" i="9"/>
  <c r="F859" i="9"/>
  <c r="F857" i="9"/>
  <c r="F855" i="9"/>
  <c r="F853" i="9"/>
  <c r="F851" i="9"/>
  <c r="F849" i="9"/>
  <c r="F847" i="9"/>
  <c r="F845" i="9"/>
  <c r="F843" i="9"/>
  <c r="F841" i="9"/>
  <c r="F839" i="9"/>
  <c r="F837" i="9"/>
  <c r="F835" i="9"/>
  <c r="F833" i="9"/>
  <c r="F831" i="9"/>
  <c r="F829" i="9"/>
  <c r="F827" i="9"/>
  <c r="F825" i="9"/>
  <c r="F823" i="9"/>
  <c r="F821" i="9"/>
  <c r="F819" i="9"/>
  <c r="F817" i="9"/>
  <c r="F815" i="9"/>
  <c r="F813" i="9"/>
  <c r="F811" i="9"/>
  <c r="F809" i="9"/>
  <c r="F807" i="9"/>
  <c r="F805" i="9"/>
  <c r="F803" i="9"/>
  <c r="F801" i="9"/>
  <c r="F799" i="9"/>
  <c r="F797" i="9"/>
  <c r="F795" i="9"/>
  <c r="F793" i="9"/>
  <c r="F791" i="9"/>
  <c r="F789" i="9"/>
  <c r="F785" i="9"/>
  <c r="F783" i="9"/>
  <c r="F781" i="9"/>
  <c r="F779" i="9"/>
  <c r="F777" i="9"/>
  <c r="F775" i="9"/>
  <c r="F773" i="9"/>
  <c r="F771" i="9"/>
  <c r="F769" i="9"/>
  <c r="F767" i="9"/>
  <c r="F765" i="9"/>
  <c r="F763" i="9"/>
  <c r="F761" i="9"/>
  <c r="F759" i="9"/>
  <c r="F757" i="9"/>
  <c r="F755" i="9"/>
  <c r="F753" i="9"/>
  <c r="F751" i="9"/>
  <c r="F749" i="9"/>
  <c r="F747" i="9"/>
  <c r="F745" i="9"/>
  <c r="F743" i="9"/>
  <c r="F741" i="9"/>
  <c r="F739" i="9"/>
  <c r="F737" i="9"/>
  <c r="F735" i="9"/>
  <c r="F733" i="9"/>
  <c r="F731" i="9"/>
  <c r="F729" i="9"/>
  <c r="F727" i="9"/>
  <c r="F725" i="9"/>
  <c r="F723" i="9"/>
  <c r="F721" i="9"/>
  <c r="F719" i="9"/>
  <c r="F717" i="9"/>
  <c r="F715" i="9"/>
  <c r="F713" i="9"/>
  <c r="F711" i="9"/>
  <c r="F709" i="9"/>
  <c r="F707" i="9"/>
  <c r="F705" i="9"/>
  <c r="F703" i="9"/>
  <c r="F701" i="9"/>
  <c r="F699" i="9"/>
  <c r="F697" i="9"/>
  <c r="F695" i="9"/>
  <c r="F693" i="9"/>
  <c r="F691" i="9"/>
  <c r="F689" i="9"/>
  <c r="F687" i="9"/>
  <c r="F685" i="9"/>
  <c r="C683" i="9"/>
  <c r="G683" i="9"/>
  <c r="E683" i="9"/>
  <c r="A682" i="9"/>
  <c r="E682" i="9"/>
  <c r="I682" i="9"/>
  <c r="D682" i="9"/>
  <c r="C675" i="9"/>
  <c r="G675" i="9"/>
  <c r="E675" i="9"/>
  <c r="A674" i="9"/>
  <c r="E674" i="9"/>
  <c r="I674" i="9"/>
  <c r="D674" i="9"/>
  <c r="C667" i="9"/>
  <c r="G667" i="9"/>
  <c r="E667" i="9"/>
  <c r="A666" i="9"/>
  <c r="E666" i="9"/>
  <c r="I666" i="9"/>
  <c r="D666" i="9"/>
  <c r="D654" i="9"/>
  <c r="H654" i="9"/>
  <c r="A654" i="9"/>
  <c r="E654" i="9"/>
  <c r="I654" i="9"/>
  <c r="B654" i="9"/>
  <c r="D646" i="9"/>
  <c r="H646" i="9"/>
  <c r="A646" i="9"/>
  <c r="E646" i="9"/>
  <c r="I646" i="9"/>
  <c r="B646" i="9"/>
  <c r="D638" i="9"/>
  <c r="H638" i="9"/>
  <c r="A638" i="9"/>
  <c r="E638" i="9"/>
  <c r="I638" i="9"/>
  <c r="B638" i="9"/>
  <c r="D630" i="9"/>
  <c r="H630" i="9"/>
  <c r="A630" i="9"/>
  <c r="E630" i="9"/>
  <c r="I630" i="9"/>
  <c r="B630" i="9"/>
  <c r="D622" i="9"/>
  <c r="H622" i="9"/>
  <c r="A622" i="9"/>
  <c r="E622" i="9"/>
  <c r="I622" i="9"/>
  <c r="B622" i="9"/>
  <c r="D614" i="9"/>
  <c r="H614" i="9"/>
  <c r="A614" i="9"/>
  <c r="E614" i="9"/>
  <c r="I614" i="9"/>
  <c r="B614" i="9"/>
  <c r="D606" i="9"/>
  <c r="H606" i="9"/>
  <c r="A606" i="9"/>
  <c r="E606" i="9"/>
  <c r="I606" i="9"/>
  <c r="B606" i="9"/>
  <c r="D598" i="9"/>
  <c r="H598" i="9"/>
  <c r="A598" i="9"/>
  <c r="E598" i="9"/>
  <c r="I598" i="9"/>
  <c r="B598" i="9"/>
  <c r="D590" i="9"/>
  <c r="H590" i="9"/>
  <c r="A590" i="9"/>
  <c r="E590" i="9"/>
  <c r="I590" i="9"/>
  <c r="B590" i="9"/>
  <c r="D582" i="9"/>
  <c r="H582" i="9"/>
  <c r="A582" i="9"/>
  <c r="E582" i="9"/>
  <c r="I582" i="9"/>
  <c r="B582" i="9"/>
  <c r="D574" i="9"/>
  <c r="H574" i="9"/>
  <c r="A574" i="9"/>
  <c r="E574" i="9"/>
  <c r="I574" i="9"/>
  <c r="B574" i="9"/>
  <c r="D566" i="9"/>
  <c r="H566" i="9"/>
  <c r="A566" i="9"/>
  <c r="E566" i="9"/>
  <c r="I566" i="9"/>
  <c r="B566" i="9"/>
  <c r="D558" i="9"/>
  <c r="H558" i="9"/>
  <c r="A558" i="9"/>
  <c r="E558" i="9"/>
  <c r="I558" i="9"/>
  <c r="B558" i="9"/>
  <c r="D550" i="9"/>
  <c r="H550" i="9"/>
  <c r="A550" i="9"/>
  <c r="E550" i="9"/>
  <c r="I550" i="9"/>
  <c r="B550" i="9"/>
  <c r="D542" i="9"/>
  <c r="H542" i="9"/>
  <c r="A542" i="9"/>
  <c r="E542" i="9"/>
  <c r="I542" i="9"/>
  <c r="B542" i="9"/>
  <c r="D534" i="9"/>
  <c r="H534" i="9"/>
  <c r="A534" i="9"/>
  <c r="E534" i="9"/>
  <c r="I534" i="9"/>
  <c r="B534" i="9"/>
  <c r="D526" i="9"/>
  <c r="H526" i="9"/>
  <c r="A526" i="9"/>
  <c r="E526" i="9"/>
  <c r="I526" i="9"/>
  <c r="B526" i="9"/>
  <c r="D518" i="9"/>
  <c r="H518" i="9"/>
  <c r="A518" i="9"/>
  <c r="E518" i="9"/>
  <c r="I518" i="9"/>
  <c r="B518" i="9"/>
  <c r="D510" i="9"/>
  <c r="H510" i="9"/>
  <c r="A510" i="9"/>
  <c r="E510" i="9"/>
  <c r="I510" i="9"/>
  <c r="B510" i="9"/>
  <c r="D502" i="9"/>
  <c r="H502" i="9"/>
  <c r="A502" i="9"/>
  <c r="E502" i="9"/>
  <c r="I502" i="9"/>
  <c r="B502" i="9"/>
  <c r="D494" i="9"/>
  <c r="H494" i="9"/>
  <c r="A494" i="9"/>
  <c r="E494" i="9"/>
  <c r="I494" i="9"/>
  <c r="B494" i="9"/>
  <c r="D486" i="9"/>
  <c r="H486" i="9"/>
  <c r="A486" i="9"/>
  <c r="E486" i="9"/>
  <c r="I486" i="9"/>
  <c r="B486" i="9"/>
  <c r="D478" i="9"/>
  <c r="H478" i="9"/>
  <c r="A478" i="9"/>
  <c r="E478" i="9"/>
  <c r="I478" i="9"/>
  <c r="B478" i="9"/>
  <c r="D470" i="9"/>
  <c r="H470" i="9"/>
  <c r="A470" i="9"/>
  <c r="E470" i="9"/>
  <c r="I470" i="9"/>
  <c r="B470" i="9"/>
  <c r="D462" i="9"/>
  <c r="H462" i="9"/>
  <c r="A462" i="9"/>
  <c r="E462" i="9"/>
  <c r="I462" i="9"/>
  <c r="B462" i="9"/>
  <c r="D454" i="9"/>
  <c r="H454" i="9"/>
  <c r="A454" i="9"/>
  <c r="E454" i="9"/>
  <c r="I454" i="9"/>
  <c r="B454" i="9"/>
  <c r="C420" i="9"/>
  <c r="G420" i="9"/>
  <c r="D420" i="9"/>
  <c r="H420" i="9"/>
  <c r="F420" i="9"/>
  <c r="A420" i="9"/>
  <c r="I420" i="9"/>
  <c r="C404" i="9"/>
  <c r="G404" i="9"/>
  <c r="D404" i="9"/>
  <c r="H404" i="9"/>
  <c r="F404" i="9"/>
  <c r="A404" i="9"/>
  <c r="I404" i="9"/>
  <c r="C388" i="9"/>
  <c r="G388" i="9"/>
  <c r="D388" i="9"/>
  <c r="H388" i="9"/>
  <c r="F388" i="9"/>
  <c r="A388" i="9"/>
  <c r="I388" i="9"/>
  <c r="F372" i="9"/>
  <c r="C364" i="9"/>
  <c r="G364" i="9"/>
  <c r="D364" i="9"/>
  <c r="H364" i="9"/>
  <c r="A364" i="9"/>
  <c r="E364" i="9"/>
  <c r="I364" i="9"/>
  <c r="B364" i="9"/>
  <c r="C358" i="9"/>
  <c r="G358" i="9"/>
  <c r="D358" i="9"/>
  <c r="H358" i="9"/>
  <c r="A358" i="9"/>
  <c r="E358" i="9"/>
  <c r="I358" i="9"/>
  <c r="B358" i="9"/>
  <c r="F358" i="9"/>
  <c r="F340" i="9"/>
  <c r="C334" i="9"/>
  <c r="G334" i="9"/>
  <c r="D334" i="9"/>
  <c r="H334" i="9"/>
  <c r="A334" i="9"/>
  <c r="E334" i="9"/>
  <c r="I334" i="9"/>
  <c r="B334" i="9"/>
  <c r="F332" i="9"/>
  <c r="C326" i="9"/>
  <c r="G326" i="9"/>
  <c r="D326" i="9"/>
  <c r="H326" i="9"/>
  <c r="A326" i="9"/>
  <c r="E326" i="9"/>
  <c r="I326" i="9"/>
  <c r="B326" i="9"/>
  <c r="F324" i="9"/>
  <c r="C318" i="9"/>
  <c r="G318" i="9"/>
  <c r="D318" i="9"/>
  <c r="H318" i="9"/>
  <c r="A318" i="9"/>
  <c r="E318" i="9"/>
  <c r="I318" i="9"/>
  <c r="B318" i="9"/>
  <c r="F316" i="9"/>
  <c r="C310" i="9"/>
  <c r="G310" i="9"/>
  <c r="D310" i="9"/>
  <c r="H310" i="9"/>
  <c r="A310" i="9"/>
  <c r="E310" i="9"/>
  <c r="I310" i="9"/>
  <c r="B310" i="9"/>
  <c r="F308" i="9"/>
  <c r="C302" i="9"/>
  <c r="G302" i="9"/>
  <c r="D302" i="9"/>
  <c r="H302" i="9"/>
  <c r="A302" i="9"/>
  <c r="E302" i="9"/>
  <c r="I302" i="9"/>
  <c r="B302" i="9"/>
  <c r="F300" i="9"/>
  <c r="C294" i="9"/>
  <c r="G294" i="9"/>
  <c r="D294" i="9"/>
  <c r="H294" i="9"/>
  <c r="A294" i="9"/>
  <c r="E294" i="9"/>
  <c r="I294" i="9"/>
  <c r="B294" i="9"/>
  <c r="F292" i="9"/>
  <c r="C286" i="9"/>
  <c r="B286" i="9"/>
  <c r="G286" i="9"/>
  <c r="D286" i="9"/>
  <c r="H286" i="9"/>
  <c r="E286" i="9"/>
  <c r="I286" i="9"/>
  <c r="A286" i="9"/>
  <c r="C284" i="9"/>
  <c r="G284" i="9"/>
  <c r="A284" i="9"/>
  <c r="F284" i="9"/>
  <c r="B284" i="9"/>
  <c r="H284" i="9"/>
  <c r="D284" i="9"/>
  <c r="I284" i="9"/>
  <c r="E284" i="9"/>
  <c r="G661" i="9"/>
  <c r="C661" i="9"/>
  <c r="G659" i="9"/>
  <c r="C659" i="9"/>
  <c r="G657" i="9"/>
  <c r="C657" i="9"/>
  <c r="G655" i="9"/>
  <c r="C655" i="9"/>
  <c r="G653" i="9"/>
  <c r="C653" i="9"/>
  <c r="G651" i="9"/>
  <c r="C651" i="9"/>
  <c r="G649" i="9"/>
  <c r="C649" i="9"/>
  <c r="G647" i="9"/>
  <c r="C647" i="9"/>
  <c r="G645" i="9"/>
  <c r="C645" i="9"/>
  <c r="G643" i="9"/>
  <c r="C643" i="9"/>
  <c r="G641" i="9"/>
  <c r="C641" i="9"/>
  <c r="G639" i="9"/>
  <c r="C639" i="9"/>
  <c r="G637" i="9"/>
  <c r="C637" i="9"/>
  <c r="G635" i="9"/>
  <c r="C635" i="9"/>
  <c r="G633" i="9"/>
  <c r="C633" i="9"/>
  <c r="G631" i="9"/>
  <c r="C631" i="9"/>
  <c r="G629" i="9"/>
  <c r="C629" i="9"/>
  <c r="G627" i="9"/>
  <c r="C627" i="9"/>
  <c r="G625" i="9"/>
  <c r="C625" i="9"/>
  <c r="G623" i="9"/>
  <c r="C623" i="9"/>
  <c r="G621" i="9"/>
  <c r="C621" i="9"/>
  <c r="G619" i="9"/>
  <c r="C619" i="9"/>
  <c r="G617" i="9"/>
  <c r="C617" i="9"/>
  <c r="G615" i="9"/>
  <c r="C615" i="9"/>
  <c r="G613" i="9"/>
  <c r="C613" i="9"/>
  <c r="G611" i="9"/>
  <c r="C611" i="9"/>
  <c r="G609" i="9"/>
  <c r="C609" i="9"/>
  <c r="G607" i="9"/>
  <c r="C607" i="9"/>
  <c r="G605" i="9"/>
  <c r="C605" i="9"/>
  <c r="G603" i="9"/>
  <c r="C603" i="9"/>
  <c r="G601" i="9"/>
  <c r="C601" i="9"/>
  <c r="G599" i="9"/>
  <c r="C599" i="9"/>
  <c r="G597" i="9"/>
  <c r="C597" i="9"/>
  <c r="G595" i="9"/>
  <c r="C595" i="9"/>
  <c r="G593" i="9"/>
  <c r="C593" i="9"/>
  <c r="G591" i="9"/>
  <c r="C591" i="9"/>
  <c r="G589" i="9"/>
  <c r="C589" i="9"/>
  <c r="G587" i="9"/>
  <c r="C587" i="9"/>
  <c r="G585" i="9"/>
  <c r="C585" i="9"/>
  <c r="G583" i="9"/>
  <c r="C583" i="9"/>
  <c r="G581" i="9"/>
  <c r="C581" i="9"/>
  <c r="G579" i="9"/>
  <c r="C579" i="9"/>
  <c r="G577" i="9"/>
  <c r="C577" i="9"/>
  <c r="G575" i="9"/>
  <c r="C575" i="9"/>
  <c r="G573" i="9"/>
  <c r="C573" i="9"/>
  <c r="G571" i="9"/>
  <c r="C571" i="9"/>
  <c r="G569" i="9"/>
  <c r="C569" i="9"/>
  <c r="G567" i="9"/>
  <c r="C567" i="9"/>
  <c r="G565" i="9"/>
  <c r="C565" i="9"/>
  <c r="G563" i="9"/>
  <c r="C563" i="9"/>
  <c r="G561" i="9"/>
  <c r="C561" i="9"/>
  <c r="G559" i="9"/>
  <c r="C559" i="9"/>
  <c r="G557" i="9"/>
  <c r="C557" i="9"/>
  <c r="G555" i="9"/>
  <c r="C555" i="9"/>
  <c r="G553" i="9"/>
  <c r="C553" i="9"/>
  <c r="G551" i="9"/>
  <c r="C551" i="9"/>
  <c r="G549" i="9"/>
  <c r="C549" i="9"/>
  <c r="G547" i="9"/>
  <c r="C547" i="9"/>
  <c r="G545" i="9"/>
  <c r="C545" i="9"/>
  <c r="G543" i="9"/>
  <c r="C543" i="9"/>
  <c r="G541" i="9"/>
  <c r="C541" i="9"/>
  <c r="G539" i="9"/>
  <c r="C539" i="9"/>
  <c r="G537" i="9"/>
  <c r="C537" i="9"/>
  <c r="G535" i="9"/>
  <c r="C535" i="9"/>
  <c r="G533" i="9"/>
  <c r="C533" i="9"/>
  <c r="G531" i="9"/>
  <c r="C531" i="9"/>
  <c r="G529" i="9"/>
  <c r="C529" i="9"/>
  <c r="G527" i="9"/>
  <c r="C527" i="9"/>
  <c r="G525" i="9"/>
  <c r="C525" i="9"/>
  <c r="G523" i="9"/>
  <c r="C523" i="9"/>
  <c r="G521" i="9"/>
  <c r="C521" i="9"/>
  <c r="G519" i="9"/>
  <c r="C519" i="9"/>
  <c r="G517" i="9"/>
  <c r="C517" i="9"/>
  <c r="G515" i="9"/>
  <c r="C515" i="9"/>
  <c r="G513" i="9"/>
  <c r="C513" i="9"/>
  <c r="G511" i="9"/>
  <c r="C511" i="9"/>
  <c r="G509" i="9"/>
  <c r="C509" i="9"/>
  <c r="G507" i="9"/>
  <c r="C507" i="9"/>
  <c r="G505" i="9"/>
  <c r="C505" i="9"/>
  <c r="G503" i="9"/>
  <c r="C503" i="9"/>
  <c r="G501" i="9"/>
  <c r="C501" i="9"/>
  <c r="G499" i="9"/>
  <c r="C499" i="9"/>
  <c r="G497" i="9"/>
  <c r="C497" i="9"/>
  <c r="G495" i="9"/>
  <c r="C495" i="9"/>
  <c r="G493" i="9"/>
  <c r="C493" i="9"/>
  <c r="G491" i="9"/>
  <c r="C491" i="9"/>
  <c r="G489" i="9"/>
  <c r="C489" i="9"/>
  <c r="G487" i="9"/>
  <c r="C487" i="9"/>
  <c r="G485" i="9"/>
  <c r="C485" i="9"/>
  <c r="G483" i="9"/>
  <c r="C483" i="9"/>
  <c r="G481" i="9"/>
  <c r="C481" i="9"/>
  <c r="G479" i="9"/>
  <c r="C479" i="9"/>
  <c r="G477" i="9"/>
  <c r="C477" i="9"/>
  <c r="G475" i="9"/>
  <c r="C475" i="9"/>
  <c r="G473" i="9"/>
  <c r="C473" i="9"/>
  <c r="G471" i="9"/>
  <c r="C471" i="9"/>
  <c r="G469" i="9"/>
  <c r="C469" i="9"/>
  <c r="G467" i="9"/>
  <c r="C467" i="9"/>
  <c r="G465" i="9"/>
  <c r="C465" i="9"/>
  <c r="G463" i="9"/>
  <c r="C463" i="9"/>
  <c r="G461" i="9"/>
  <c r="C461" i="9"/>
  <c r="G459" i="9"/>
  <c r="C459" i="9"/>
  <c r="G457" i="9"/>
  <c r="C457" i="9"/>
  <c r="G455" i="9"/>
  <c r="C455" i="9"/>
  <c r="G453" i="9"/>
  <c r="C453" i="9"/>
  <c r="G451" i="9"/>
  <c r="C451" i="9"/>
  <c r="G449" i="9"/>
  <c r="C449" i="9"/>
  <c r="C384" i="9"/>
  <c r="G384" i="9"/>
  <c r="D384" i="9"/>
  <c r="H384" i="9"/>
  <c r="A384" i="9"/>
  <c r="E384" i="9"/>
  <c r="I384" i="9"/>
  <c r="C376" i="9"/>
  <c r="G376" i="9"/>
  <c r="D376" i="9"/>
  <c r="H376" i="9"/>
  <c r="A376" i="9"/>
  <c r="E376" i="9"/>
  <c r="I376" i="9"/>
  <c r="C368" i="9"/>
  <c r="G368" i="9"/>
  <c r="D368" i="9"/>
  <c r="H368" i="9"/>
  <c r="A368" i="9"/>
  <c r="E368" i="9"/>
  <c r="I368" i="9"/>
  <c r="C360" i="9"/>
  <c r="G360" i="9"/>
  <c r="D360" i="9"/>
  <c r="H360" i="9"/>
  <c r="A360" i="9"/>
  <c r="E360" i="9"/>
  <c r="I360" i="9"/>
  <c r="C352" i="9"/>
  <c r="G352" i="9"/>
  <c r="D352" i="9"/>
  <c r="H352" i="9"/>
  <c r="A352" i="9"/>
  <c r="E352" i="9"/>
  <c r="I352" i="9"/>
  <c r="C344" i="9"/>
  <c r="G344" i="9"/>
  <c r="D344" i="9"/>
  <c r="H344" i="9"/>
  <c r="A344" i="9"/>
  <c r="E344" i="9"/>
  <c r="I344" i="9"/>
  <c r="D263" i="9"/>
  <c r="H263" i="9"/>
  <c r="A263" i="9"/>
  <c r="E263" i="9"/>
  <c r="I263" i="9"/>
  <c r="C263" i="9"/>
  <c r="F263" i="9"/>
  <c r="G263" i="9"/>
  <c r="A212" i="9"/>
  <c r="E212" i="9"/>
  <c r="I212" i="9"/>
  <c r="C212" i="9"/>
  <c r="H212" i="9"/>
  <c r="D212" i="9"/>
  <c r="F212" i="9"/>
  <c r="G212" i="9"/>
  <c r="B212" i="9"/>
  <c r="F661" i="9"/>
  <c r="F659" i="9"/>
  <c r="F657" i="9"/>
  <c r="F655" i="9"/>
  <c r="F653" i="9"/>
  <c r="F651" i="9"/>
  <c r="F649" i="9"/>
  <c r="F647" i="9"/>
  <c r="F645" i="9"/>
  <c r="F643" i="9"/>
  <c r="F641" i="9"/>
  <c r="F639" i="9"/>
  <c r="F637" i="9"/>
  <c r="F635" i="9"/>
  <c r="F633" i="9"/>
  <c r="F631" i="9"/>
  <c r="F629" i="9"/>
  <c r="F627" i="9"/>
  <c r="F625" i="9"/>
  <c r="F623" i="9"/>
  <c r="F621" i="9"/>
  <c r="F619" i="9"/>
  <c r="F617" i="9"/>
  <c r="F615" i="9"/>
  <c r="F613" i="9"/>
  <c r="F611" i="9"/>
  <c r="F609" i="9"/>
  <c r="F607" i="9"/>
  <c r="F605" i="9"/>
  <c r="F603" i="9"/>
  <c r="F601" i="9"/>
  <c r="F599" i="9"/>
  <c r="F597" i="9"/>
  <c r="F595" i="9"/>
  <c r="F593" i="9"/>
  <c r="F591" i="9"/>
  <c r="F589" i="9"/>
  <c r="F587" i="9"/>
  <c r="F585" i="9"/>
  <c r="F583" i="9"/>
  <c r="F581" i="9"/>
  <c r="F579" i="9"/>
  <c r="F577" i="9"/>
  <c r="F575" i="9"/>
  <c r="F573" i="9"/>
  <c r="F571" i="9"/>
  <c r="F569" i="9"/>
  <c r="F567" i="9"/>
  <c r="F565" i="9"/>
  <c r="F563" i="9"/>
  <c r="F561" i="9"/>
  <c r="F559" i="9"/>
  <c r="F557" i="9"/>
  <c r="F555" i="9"/>
  <c r="F553" i="9"/>
  <c r="F551" i="9"/>
  <c r="F549" i="9"/>
  <c r="F547" i="9"/>
  <c r="F545" i="9"/>
  <c r="F543" i="9"/>
  <c r="F541" i="9"/>
  <c r="F539" i="9"/>
  <c r="F537" i="9"/>
  <c r="F535" i="9"/>
  <c r="F533" i="9"/>
  <c r="F531" i="9"/>
  <c r="F529" i="9"/>
  <c r="F527" i="9"/>
  <c r="F525" i="9"/>
  <c r="F523" i="9"/>
  <c r="F521" i="9"/>
  <c r="F519" i="9"/>
  <c r="F517" i="9"/>
  <c r="F515" i="9"/>
  <c r="F513" i="9"/>
  <c r="F511" i="9"/>
  <c r="F509" i="9"/>
  <c r="F507" i="9"/>
  <c r="F505" i="9"/>
  <c r="F503" i="9"/>
  <c r="F501" i="9"/>
  <c r="F499" i="9"/>
  <c r="F497" i="9"/>
  <c r="F495" i="9"/>
  <c r="F493" i="9"/>
  <c r="F491" i="9"/>
  <c r="F489" i="9"/>
  <c r="F487" i="9"/>
  <c r="F485" i="9"/>
  <c r="F483" i="9"/>
  <c r="F481" i="9"/>
  <c r="F479" i="9"/>
  <c r="F477" i="9"/>
  <c r="F475" i="9"/>
  <c r="F473" i="9"/>
  <c r="F471" i="9"/>
  <c r="F469" i="9"/>
  <c r="F467" i="9"/>
  <c r="F465" i="9"/>
  <c r="F463" i="9"/>
  <c r="F461" i="9"/>
  <c r="F459" i="9"/>
  <c r="F457" i="9"/>
  <c r="F455" i="9"/>
  <c r="F453" i="9"/>
  <c r="F451" i="9"/>
  <c r="F449" i="9"/>
  <c r="C422" i="9"/>
  <c r="G422" i="9"/>
  <c r="D422" i="9"/>
  <c r="H422" i="9"/>
  <c r="B422" i="9"/>
  <c r="C418" i="9"/>
  <c r="G418" i="9"/>
  <c r="D418" i="9"/>
  <c r="H418" i="9"/>
  <c r="B418" i="9"/>
  <c r="C414" i="9"/>
  <c r="G414" i="9"/>
  <c r="D414" i="9"/>
  <c r="H414" i="9"/>
  <c r="B414" i="9"/>
  <c r="C410" i="9"/>
  <c r="G410" i="9"/>
  <c r="D410" i="9"/>
  <c r="H410" i="9"/>
  <c r="B410" i="9"/>
  <c r="C406" i="9"/>
  <c r="G406" i="9"/>
  <c r="D406" i="9"/>
  <c r="H406" i="9"/>
  <c r="B406" i="9"/>
  <c r="C402" i="9"/>
  <c r="G402" i="9"/>
  <c r="D402" i="9"/>
  <c r="H402" i="9"/>
  <c r="B402" i="9"/>
  <c r="C398" i="9"/>
  <c r="G398" i="9"/>
  <c r="D398" i="9"/>
  <c r="H398" i="9"/>
  <c r="B398" i="9"/>
  <c r="C394" i="9"/>
  <c r="G394" i="9"/>
  <c r="D394" i="9"/>
  <c r="H394" i="9"/>
  <c r="B394" i="9"/>
  <c r="C390" i="9"/>
  <c r="G390" i="9"/>
  <c r="D390" i="9"/>
  <c r="H390" i="9"/>
  <c r="B390" i="9"/>
  <c r="C386" i="9"/>
  <c r="G386" i="9"/>
  <c r="D386" i="9"/>
  <c r="H386" i="9"/>
  <c r="A386" i="9"/>
  <c r="E386" i="9"/>
  <c r="I386" i="9"/>
  <c r="C378" i="9"/>
  <c r="G378" i="9"/>
  <c r="D378" i="9"/>
  <c r="H378" i="9"/>
  <c r="A378" i="9"/>
  <c r="E378" i="9"/>
  <c r="I378" i="9"/>
  <c r="C370" i="9"/>
  <c r="G370" i="9"/>
  <c r="D370" i="9"/>
  <c r="H370" i="9"/>
  <c r="A370" i="9"/>
  <c r="E370" i="9"/>
  <c r="I370" i="9"/>
  <c r="C362" i="9"/>
  <c r="G362" i="9"/>
  <c r="D362" i="9"/>
  <c r="H362" i="9"/>
  <c r="A362" i="9"/>
  <c r="E362" i="9"/>
  <c r="I362" i="9"/>
  <c r="C354" i="9"/>
  <c r="G354" i="9"/>
  <c r="D354" i="9"/>
  <c r="H354" i="9"/>
  <c r="A354" i="9"/>
  <c r="E354" i="9"/>
  <c r="I354" i="9"/>
  <c r="C346" i="9"/>
  <c r="G346" i="9"/>
  <c r="D346" i="9"/>
  <c r="H346" i="9"/>
  <c r="A346" i="9"/>
  <c r="E346" i="9"/>
  <c r="I346" i="9"/>
  <c r="A283" i="9"/>
  <c r="E283" i="9"/>
  <c r="I283" i="9"/>
  <c r="F283" i="9"/>
  <c r="B283" i="9"/>
  <c r="G283" i="9"/>
  <c r="C283" i="9"/>
  <c r="H283" i="9"/>
  <c r="D271" i="9"/>
  <c r="H271" i="9"/>
  <c r="A271" i="9"/>
  <c r="E271" i="9"/>
  <c r="I271" i="9"/>
  <c r="C271" i="9"/>
  <c r="F271" i="9"/>
  <c r="G271" i="9"/>
  <c r="B263" i="9"/>
  <c r="C241" i="9"/>
  <c r="G241" i="9"/>
  <c r="A241" i="9"/>
  <c r="F241" i="9"/>
  <c r="B241" i="9"/>
  <c r="H241" i="9"/>
  <c r="D241" i="9"/>
  <c r="I241" i="9"/>
  <c r="E241" i="9"/>
  <c r="A285" i="9"/>
  <c r="E285" i="9"/>
  <c r="I285" i="9"/>
  <c r="D285" i="9"/>
  <c r="D273" i="9"/>
  <c r="H273" i="9"/>
  <c r="A273" i="9"/>
  <c r="E273" i="9"/>
  <c r="I273" i="9"/>
  <c r="B273" i="9"/>
  <c r="D265" i="9"/>
  <c r="H265" i="9"/>
  <c r="A265" i="9"/>
  <c r="E265" i="9"/>
  <c r="I265" i="9"/>
  <c r="B265" i="9"/>
  <c r="C193" i="9"/>
  <c r="G193" i="9"/>
  <c r="D193" i="9"/>
  <c r="I193" i="9"/>
  <c r="A193" i="9"/>
  <c r="F193" i="9"/>
  <c r="B193" i="9"/>
  <c r="E193" i="9"/>
  <c r="H193" i="9"/>
  <c r="F447" i="9"/>
  <c r="F445" i="9"/>
  <c r="F443" i="9"/>
  <c r="F441" i="9"/>
  <c r="F439" i="9"/>
  <c r="F437" i="9"/>
  <c r="F435" i="9"/>
  <c r="F433" i="9"/>
  <c r="F431" i="9"/>
  <c r="F429" i="9"/>
  <c r="F427" i="9"/>
  <c r="F425" i="9"/>
  <c r="F423" i="9"/>
  <c r="F421" i="9"/>
  <c r="F419" i="9"/>
  <c r="F417" i="9"/>
  <c r="F415" i="9"/>
  <c r="F413" i="9"/>
  <c r="F411" i="9"/>
  <c r="F409" i="9"/>
  <c r="F407" i="9"/>
  <c r="F405" i="9"/>
  <c r="F403" i="9"/>
  <c r="F401" i="9"/>
  <c r="F399" i="9"/>
  <c r="F397" i="9"/>
  <c r="F395" i="9"/>
  <c r="F393" i="9"/>
  <c r="F391" i="9"/>
  <c r="F389" i="9"/>
  <c r="F387" i="9"/>
  <c r="F385" i="9"/>
  <c r="F383" i="9"/>
  <c r="F381" i="9"/>
  <c r="F379" i="9"/>
  <c r="F377" i="9"/>
  <c r="F375" i="9"/>
  <c r="F373" i="9"/>
  <c r="F371" i="9"/>
  <c r="F369" i="9"/>
  <c r="F367" i="9"/>
  <c r="F365" i="9"/>
  <c r="F363" i="9"/>
  <c r="F361" i="9"/>
  <c r="F359" i="9"/>
  <c r="F357" i="9"/>
  <c r="F355" i="9"/>
  <c r="F353" i="9"/>
  <c r="F351" i="9"/>
  <c r="F349" i="9"/>
  <c r="F347" i="9"/>
  <c r="F345" i="9"/>
  <c r="F343" i="9"/>
  <c r="F341" i="9"/>
  <c r="F339" i="9"/>
  <c r="B339" i="9"/>
  <c r="F337" i="9"/>
  <c r="B337" i="9"/>
  <c r="F335" i="9"/>
  <c r="B335" i="9"/>
  <c r="F333" i="9"/>
  <c r="B333" i="9"/>
  <c r="F331" i="9"/>
  <c r="B331" i="9"/>
  <c r="F329" i="9"/>
  <c r="B329" i="9"/>
  <c r="F327" i="9"/>
  <c r="B327" i="9"/>
  <c r="F325" i="9"/>
  <c r="B325" i="9"/>
  <c r="F323" i="9"/>
  <c r="B323" i="9"/>
  <c r="F321" i="9"/>
  <c r="B321" i="9"/>
  <c r="F319" i="9"/>
  <c r="B319" i="9"/>
  <c r="F317" i="9"/>
  <c r="B317" i="9"/>
  <c r="F315" i="9"/>
  <c r="B315" i="9"/>
  <c r="F313" i="9"/>
  <c r="B313" i="9"/>
  <c r="F311" i="9"/>
  <c r="B311" i="9"/>
  <c r="F309" i="9"/>
  <c r="B309" i="9"/>
  <c r="F307" i="9"/>
  <c r="B307" i="9"/>
  <c r="F305" i="9"/>
  <c r="B305" i="9"/>
  <c r="F303" i="9"/>
  <c r="B303" i="9"/>
  <c r="F301" i="9"/>
  <c r="B301" i="9"/>
  <c r="F299" i="9"/>
  <c r="B299" i="9"/>
  <c r="F297" i="9"/>
  <c r="B297" i="9"/>
  <c r="F295" i="9"/>
  <c r="B295" i="9"/>
  <c r="F293" i="9"/>
  <c r="B293" i="9"/>
  <c r="F291" i="9"/>
  <c r="B291" i="9"/>
  <c r="F289" i="9"/>
  <c r="B289" i="9"/>
  <c r="F287" i="9"/>
  <c r="B287" i="9"/>
  <c r="H285" i="9"/>
  <c r="C285" i="9"/>
  <c r="D275" i="9"/>
  <c r="H275" i="9"/>
  <c r="A275" i="9"/>
  <c r="E275" i="9"/>
  <c r="I275" i="9"/>
  <c r="B275" i="9"/>
  <c r="G273" i="9"/>
  <c r="D267" i="9"/>
  <c r="H267" i="9"/>
  <c r="A267" i="9"/>
  <c r="E267" i="9"/>
  <c r="I267" i="9"/>
  <c r="B267" i="9"/>
  <c r="G265" i="9"/>
  <c r="A240" i="9"/>
  <c r="E240" i="9"/>
  <c r="I240" i="9"/>
  <c r="F240" i="9"/>
  <c r="B240" i="9"/>
  <c r="G240" i="9"/>
  <c r="C240" i="9"/>
  <c r="H240" i="9"/>
  <c r="A232" i="9"/>
  <c r="E232" i="9"/>
  <c r="I232" i="9"/>
  <c r="F232" i="9"/>
  <c r="B232" i="9"/>
  <c r="G232" i="9"/>
  <c r="C232" i="9"/>
  <c r="H232" i="9"/>
  <c r="A224" i="9"/>
  <c r="E224" i="9"/>
  <c r="I224" i="9"/>
  <c r="F224" i="9"/>
  <c r="D224" i="9"/>
  <c r="G224" i="9"/>
  <c r="B224" i="9"/>
  <c r="H224" i="9"/>
  <c r="A192" i="9"/>
  <c r="E192" i="9"/>
  <c r="I192" i="9"/>
  <c r="C192" i="9"/>
  <c r="H192" i="9"/>
  <c r="F192" i="9"/>
  <c r="B192" i="9"/>
  <c r="D192" i="9"/>
  <c r="G192" i="9"/>
  <c r="I339" i="9"/>
  <c r="E339" i="9"/>
  <c r="I337" i="9"/>
  <c r="E337" i="9"/>
  <c r="I335" i="9"/>
  <c r="E335" i="9"/>
  <c r="I333" i="9"/>
  <c r="E333" i="9"/>
  <c r="I331" i="9"/>
  <c r="E331" i="9"/>
  <c r="I329" i="9"/>
  <c r="E329" i="9"/>
  <c r="I327" i="9"/>
  <c r="E327" i="9"/>
  <c r="I325" i="9"/>
  <c r="E325" i="9"/>
  <c r="I323" i="9"/>
  <c r="E323" i="9"/>
  <c r="I321" i="9"/>
  <c r="E321" i="9"/>
  <c r="I319" i="9"/>
  <c r="E319" i="9"/>
  <c r="I317" i="9"/>
  <c r="E317" i="9"/>
  <c r="I315" i="9"/>
  <c r="E315" i="9"/>
  <c r="I313" i="9"/>
  <c r="E313" i="9"/>
  <c r="I311" i="9"/>
  <c r="E311" i="9"/>
  <c r="I309" i="9"/>
  <c r="E309" i="9"/>
  <c r="I307" i="9"/>
  <c r="E307" i="9"/>
  <c r="I305" i="9"/>
  <c r="E305" i="9"/>
  <c r="I303" i="9"/>
  <c r="E303" i="9"/>
  <c r="I301" i="9"/>
  <c r="E301" i="9"/>
  <c r="I299" i="9"/>
  <c r="E299" i="9"/>
  <c r="I297" i="9"/>
  <c r="E297" i="9"/>
  <c r="I295" i="9"/>
  <c r="E295" i="9"/>
  <c r="I293" i="9"/>
  <c r="E293" i="9"/>
  <c r="I291" i="9"/>
  <c r="E291" i="9"/>
  <c r="I289" i="9"/>
  <c r="E289" i="9"/>
  <c r="I287" i="9"/>
  <c r="E287" i="9"/>
  <c r="G285" i="9"/>
  <c r="B285" i="9"/>
  <c r="C282" i="9"/>
  <c r="G282" i="9"/>
  <c r="E282" i="9"/>
  <c r="A281" i="9"/>
  <c r="E281" i="9"/>
  <c r="I281" i="9"/>
  <c r="D281" i="9"/>
  <c r="D277" i="9"/>
  <c r="H277" i="9"/>
  <c r="A277" i="9"/>
  <c r="E277" i="9"/>
  <c r="I277" i="9"/>
  <c r="B277" i="9"/>
  <c r="G275" i="9"/>
  <c r="F273" i="9"/>
  <c r="D269" i="9"/>
  <c r="H269" i="9"/>
  <c r="A269" i="9"/>
  <c r="E269" i="9"/>
  <c r="I269" i="9"/>
  <c r="B269" i="9"/>
  <c r="G267" i="9"/>
  <c r="F265" i="9"/>
  <c r="D240" i="9"/>
  <c r="D232" i="9"/>
  <c r="C229" i="9"/>
  <c r="G229" i="9"/>
  <c r="D229" i="9"/>
  <c r="I229" i="9"/>
  <c r="E229" i="9"/>
  <c r="F229" i="9"/>
  <c r="A229" i="9"/>
  <c r="H229" i="9"/>
  <c r="C224" i="9"/>
  <c r="A218" i="9"/>
  <c r="E218" i="9"/>
  <c r="I218" i="9"/>
  <c r="B218" i="9"/>
  <c r="G218" i="9"/>
  <c r="D218" i="9"/>
  <c r="F218" i="9"/>
  <c r="H218" i="9"/>
  <c r="C203" i="9"/>
  <c r="G203" i="9"/>
  <c r="B203" i="9"/>
  <c r="H203" i="9"/>
  <c r="E203" i="9"/>
  <c r="F203" i="9"/>
  <c r="A203" i="9"/>
  <c r="I203" i="9"/>
  <c r="C197" i="9"/>
  <c r="G197" i="9"/>
  <c r="D197" i="9"/>
  <c r="I197" i="9"/>
  <c r="E197" i="9"/>
  <c r="F197" i="9"/>
  <c r="A197" i="9"/>
  <c r="H197" i="9"/>
  <c r="C177" i="9"/>
  <c r="G177" i="9"/>
  <c r="D177" i="9"/>
  <c r="I177" i="9"/>
  <c r="A177" i="9"/>
  <c r="F177" i="9"/>
  <c r="B177" i="9"/>
  <c r="E177" i="9"/>
  <c r="H177" i="9"/>
  <c r="F261" i="9"/>
  <c r="B261" i="9"/>
  <c r="F259" i="9"/>
  <c r="B259" i="9"/>
  <c r="F257" i="9"/>
  <c r="B257" i="9"/>
  <c r="F255" i="9"/>
  <c r="B255" i="9"/>
  <c r="F253" i="9"/>
  <c r="B253" i="9"/>
  <c r="F251" i="9"/>
  <c r="B251" i="9"/>
  <c r="F249" i="9"/>
  <c r="B249" i="9"/>
  <c r="F247" i="9"/>
  <c r="B247" i="9"/>
  <c r="F245" i="9"/>
  <c r="A245" i="9"/>
  <c r="C243" i="9"/>
  <c r="G243" i="9"/>
  <c r="E243" i="9"/>
  <c r="A242" i="9"/>
  <c r="E242" i="9"/>
  <c r="I242" i="9"/>
  <c r="D242" i="9"/>
  <c r="C235" i="9"/>
  <c r="G235" i="9"/>
  <c r="E235" i="9"/>
  <c r="A234" i="9"/>
  <c r="E234" i="9"/>
  <c r="I234" i="9"/>
  <c r="D234" i="9"/>
  <c r="A226" i="9"/>
  <c r="E226" i="9"/>
  <c r="I226" i="9"/>
  <c r="B226" i="9"/>
  <c r="G226" i="9"/>
  <c r="C226" i="9"/>
  <c r="A220" i="9"/>
  <c r="E220" i="9"/>
  <c r="I220" i="9"/>
  <c r="C220" i="9"/>
  <c r="H220" i="9"/>
  <c r="B220" i="9"/>
  <c r="C217" i="9"/>
  <c r="G217" i="9"/>
  <c r="A217" i="9"/>
  <c r="F217" i="9"/>
  <c r="D217" i="9"/>
  <c r="C211" i="9"/>
  <c r="G211" i="9"/>
  <c r="B211" i="9"/>
  <c r="H211" i="9"/>
  <c r="D211" i="9"/>
  <c r="C205" i="9"/>
  <c r="G205" i="9"/>
  <c r="D205" i="9"/>
  <c r="I205" i="9"/>
  <c r="B205" i="9"/>
  <c r="A200" i="9"/>
  <c r="E200" i="9"/>
  <c r="I200" i="9"/>
  <c r="F200" i="9"/>
  <c r="C200" i="9"/>
  <c r="C189" i="9"/>
  <c r="G189" i="9"/>
  <c r="A189" i="9"/>
  <c r="F189" i="9"/>
  <c r="D189" i="9"/>
  <c r="I189" i="9"/>
  <c r="A188" i="9"/>
  <c r="E188" i="9"/>
  <c r="I188" i="9"/>
  <c r="F188" i="9"/>
  <c r="C188" i="9"/>
  <c r="H188" i="9"/>
  <c r="C173" i="9"/>
  <c r="G173" i="9"/>
  <c r="A173" i="9"/>
  <c r="F173" i="9"/>
  <c r="D173" i="9"/>
  <c r="I173" i="9"/>
  <c r="A172" i="9"/>
  <c r="E172" i="9"/>
  <c r="I172" i="9"/>
  <c r="F172" i="9"/>
  <c r="C172" i="9"/>
  <c r="H172" i="9"/>
  <c r="A164" i="9"/>
  <c r="E164" i="9"/>
  <c r="I164" i="9"/>
  <c r="F164" i="9"/>
  <c r="B164" i="9"/>
  <c r="G164" i="9"/>
  <c r="C164" i="9"/>
  <c r="H164" i="9"/>
  <c r="A156" i="9"/>
  <c r="E156" i="9"/>
  <c r="I156" i="9"/>
  <c r="F156" i="9"/>
  <c r="B156" i="9"/>
  <c r="G156" i="9"/>
  <c r="C156" i="9"/>
  <c r="H156" i="9"/>
  <c r="A148" i="9"/>
  <c r="E148" i="9"/>
  <c r="I148" i="9"/>
  <c r="F148" i="9"/>
  <c r="B148" i="9"/>
  <c r="G148" i="9"/>
  <c r="C148" i="9"/>
  <c r="H148" i="9"/>
  <c r="C140" i="9"/>
  <c r="E140" i="9"/>
  <c r="I140" i="9"/>
  <c r="F140" i="9"/>
  <c r="A140" i="9"/>
  <c r="G140" i="9"/>
  <c r="B140" i="9"/>
  <c r="H140" i="9"/>
  <c r="A109" i="9"/>
  <c r="E109" i="9"/>
  <c r="I109" i="9"/>
  <c r="F109" i="9"/>
  <c r="B109" i="9"/>
  <c r="G109" i="9"/>
  <c r="C109" i="9"/>
  <c r="D109" i="9"/>
  <c r="H109" i="9"/>
  <c r="G280" i="9"/>
  <c r="C280" i="9"/>
  <c r="G278" i="9"/>
  <c r="C278" i="9"/>
  <c r="G276" i="9"/>
  <c r="C276" i="9"/>
  <c r="G274" i="9"/>
  <c r="C274" i="9"/>
  <c r="G272" i="9"/>
  <c r="C272" i="9"/>
  <c r="G270" i="9"/>
  <c r="C270" i="9"/>
  <c r="G268" i="9"/>
  <c r="C268" i="9"/>
  <c r="G266" i="9"/>
  <c r="C266" i="9"/>
  <c r="G264" i="9"/>
  <c r="C264" i="9"/>
  <c r="G262" i="9"/>
  <c r="C262" i="9"/>
  <c r="I261" i="9"/>
  <c r="E261" i="9"/>
  <c r="A261" i="9"/>
  <c r="G260" i="9"/>
  <c r="C260" i="9"/>
  <c r="I259" i="9"/>
  <c r="E259" i="9"/>
  <c r="A259" i="9"/>
  <c r="G258" i="9"/>
  <c r="C258" i="9"/>
  <c r="I257" i="9"/>
  <c r="E257" i="9"/>
  <c r="A257" i="9"/>
  <c r="G256" i="9"/>
  <c r="C256" i="9"/>
  <c r="I255" i="9"/>
  <c r="E255" i="9"/>
  <c r="A255" i="9"/>
  <c r="G254" i="9"/>
  <c r="C254" i="9"/>
  <c r="I253" i="9"/>
  <c r="E253" i="9"/>
  <c r="A253" i="9"/>
  <c r="G252" i="9"/>
  <c r="C252" i="9"/>
  <c r="I251" i="9"/>
  <c r="E251" i="9"/>
  <c r="A251" i="9"/>
  <c r="G250" i="9"/>
  <c r="C250" i="9"/>
  <c r="I249" i="9"/>
  <c r="E249" i="9"/>
  <c r="A249" i="9"/>
  <c r="G248" i="9"/>
  <c r="C248" i="9"/>
  <c r="I247" i="9"/>
  <c r="E247" i="9"/>
  <c r="A247" i="9"/>
  <c r="G246" i="9"/>
  <c r="C246" i="9"/>
  <c r="I245" i="9"/>
  <c r="E245" i="9"/>
  <c r="A244" i="9"/>
  <c r="E244" i="9"/>
  <c r="I244" i="9"/>
  <c r="D244" i="9"/>
  <c r="I243" i="9"/>
  <c r="D243" i="9"/>
  <c r="H242" i="9"/>
  <c r="C242" i="9"/>
  <c r="F239" i="9"/>
  <c r="C237" i="9"/>
  <c r="G237" i="9"/>
  <c r="E237" i="9"/>
  <c r="A236" i="9"/>
  <c r="E236" i="9"/>
  <c r="I236" i="9"/>
  <c r="D236" i="9"/>
  <c r="I235" i="9"/>
  <c r="D235" i="9"/>
  <c r="H234" i="9"/>
  <c r="C234" i="9"/>
  <c r="A228" i="9"/>
  <c r="E228" i="9"/>
  <c r="I228" i="9"/>
  <c r="C228" i="9"/>
  <c r="H228" i="9"/>
  <c r="B228" i="9"/>
  <c r="H226" i="9"/>
  <c r="C225" i="9"/>
  <c r="G225" i="9"/>
  <c r="A225" i="9"/>
  <c r="F225" i="9"/>
  <c r="D225" i="9"/>
  <c r="G220" i="9"/>
  <c r="C219" i="9"/>
  <c r="G219" i="9"/>
  <c r="B219" i="9"/>
  <c r="H219" i="9"/>
  <c r="D219" i="9"/>
  <c r="I217" i="9"/>
  <c r="B217" i="9"/>
  <c r="C213" i="9"/>
  <c r="G213" i="9"/>
  <c r="D213" i="9"/>
  <c r="I213" i="9"/>
  <c r="B213" i="9"/>
  <c r="I211" i="9"/>
  <c r="A211" i="9"/>
  <c r="A208" i="9"/>
  <c r="E208" i="9"/>
  <c r="I208" i="9"/>
  <c r="F208" i="9"/>
  <c r="C208" i="9"/>
  <c r="H205" i="9"/>
  <c r="A205" i="9"/>
  <c r="A202" i="9"/>
  <c r="E202" i="9"/>
  <c r="I202" i="9"/>
  <c r="B202" i="9"/>
  <c r="G202" i="9"/>
  <c r="C202" i="9"/>
  <c r="H200" i="9"/>
  <c r="B200" i="9"/>
  <c r="A196" i="9"/>
  <c r="E196" i="9"/>
  <c r="I196" i="9"/>
  <c r="C196" i="9"/>
  <c r="H196" i="9"/>
  <c r="B196" i="9"/>
  <c r="H189" i="9"/>
  <c r="G188" i="9"/>
  <c r="C185" i="9"/>
  <c r="G185" i="9"/>
  <c r="D185" i="9"/>
  <c r="I185" i="9"/>
  <c r="A185" i="9"/>
  <c r="F185" i="9"/>
  <c r="A184" i="9"/>
  <c r="E184" i="9"/>
  <c r="I184" i="9"/>
  <c r="C184" i="9"/>
  <c r="H184" i="9"/>
  <c r="F184" i="9"/>
  <c r="H173" i="9"/>
  <c r="G172" i="9"/>
  <c r="C169" i="9"/>
  <c r="G169" i="9"/>
  <c r="D169" i="9"/>
  <c r="I169" i="9"/>
  <c r="A169" i="9"/>
  <c r="F169" i="9"/>
  <c r="A168" i="9"/>
  <c r="E168" i="9"/>
  <c r="I168" i="9"/>
  <c r="C168" i="9"/>
  <c r="H168" i="9"/>
  <c r="F168" i="9"/>
  <c r="D164" i="9"/>
  <c r="D156" i="9"/>
  <c r="D148" i="9"/>
  <c r="C106" i="9"/>
  <c r="G106" i="9"/>
  <c r="A106" i="9"/>
  <c r="F106" i="9"/>
  <c r="B106" i="9"/>
  <c r="H106" i="9"/>
  <c r="E106" i="9"/>
  <c r="I106" i="9"/>
  <c r="D106" i="9"/>
  <c r="F280" i="9"/>
  <c r="F278" i="9"/>
  <c r="F276" i="9"/>
  <c r="F274" i="9"/>
  <c r="F272" i="9"/>
  <c r="F270" i="9"/>
  <c r="F268" i="9"/>
  <c r="F266" i="9"/>
  <c r="F264" i="9"/>
  <c r="F262" i="9"/>
  <c r="H261" i="9"/>
  <c r="F260" i="9"/>
  <c r="H259" i="9"/>
  <c r="F258" i="9"/>
  <c r="H257" i="9"/>
  <c r="F256" i="9"/>
  <c r="H255" i="9"/>
  <c r="F254" i="9"/>
  <c r="H253" i="9"/>
  <c r="F252" i="9"/>
  <c r="H251" i="9"/>
  <c r="F250" i="9"/>
  <c r="H249" i="9"/>
  <c r="F248" i="9"/>
  <c r="H247" i="9"/>
  <c r="F246" i="9"/>
  <c r="H245" i="9"/>
  <c r="D245" i="9"/>
  <c r="C244" i="9"/>
  <c r="H243" i="9"/>
  <c r="B243" i="9"/>
  <c r="G242" i="9"/>
  <c r="B242" i="9"/>
  <c r="C239" i="9"/>
  <c r="G239" i="9"/>
  <c r="E239" i="9"/>
  <c r="A238" i="9"/>
  <c r="E238" i="9"/>
  <c r="I238" i="9"/>
  <c r="D238" i="9"/>
  <c r="I237" i="9"/>
  <c r="D237" i="9"/>
  <c r="H236" i="9"/>
  <c r="C236" i="9"/>
  <c r="H235" i="9"/>
  <c r="B235" i="9"/>
  <c r="G234" i="9"/>
  <c r="B234" i="9"/>
  <c r="C231" i="9"/>
  <c r="G231" i="9"/>
  <c r="E231" i="9"/>
  <c r="D231" i="9"/>
  <c r="G228" i="9"/>
  <c r="C227" i="9"/>
  <c r="G227" i="9"/>
  <c r="B227" i="9"/>
  <c r="H227" i="9"/>
  <c r="D227" i="9"/>
  <c r="F226" i="9"/>
  <c r="I225" i="9"/>
  <c r="B225" i="9"/>
  <c r="C221" i="9"/>
  <c r="G221" i="9"/>
  <c r="D221" i="9"/>
  <c r="I221" i="9"/>
  <c r="B221" i="9"/>
  <c r="F220" i="9"/>
  <c r="I219" i="9"/>
  <c r="A219" i="9"/>
  <c r="H217" i="9"/>
  <c r="A216" i="9"/>
  <c r="E216" i="9"/>
  <c r="I216" i="9"/>
  <c r="F216" i="9"/>
  <c r="C216" i="9"/>
  <c r="H213" i="9"/>
  <c r="A213" i="9"/>
  <c r="F211" i="9"/>
  <c r="A210" i="9"/>
  <c r="E210" i="9"/>
  <c r="I210" i="9"/>
  <c r="B210" i="9"/>
  <c r="G210" i="9"/>
  <c r="C210" i="9"/>
  <c r="H208" i="9"/>
  <c r="B208" i="9"/>
  <c r="F205" i="9"/>
  <c r="A204" i="9"/>
  <c r="E204" i="9"/>
  <c r="I204" i="9"/>
  <c r="C204" i="9"/>
  <c r="H204" i="9"/>
  <c r="B204" i="9"/>
  <c r="H202" i="9"/>
  <c r="C201" i="9"/>
  <c r="G201" i="9"/>
  <c r="A201" i="9"/>
  <c r="F201" i="9"/>
  <c r="D201" i="9"/>
  <c r="G200" i="9"/>
  <c r="G196" i="9"/>
  <c r="E189" i="9"/>
  <c r="D188" i="9"/>
  <c r="H185" i="9"/>
  <c r="G184" i="9"/>
  <c r="C181" i="9"/>
  <c r="G181" i="9"/>
  <c r="A181" i="9"/>
  <c r="F181" i="9"/>
  <c r="D181" i="9"/>
  <c r="I181" i="9"/>
  <c r="A180" i="9"/>
  <c r="E180" i="9"/>
  <c r="I180" i="9"/>
  <c r="F180" i="9"/>
  <c r="C180" i="9"/>
  <c r="H180" i="9"/>
  <c r="E173" i="9"/>
  <c r="D172" i="9"/>
  <c r="H169" i="9"/>
  <c r="G168" i="9"/>
  <c r="C165" i="9"/>
  <c r="G165" i="9"/>
  <c r="A165" i="9"/>
  <c r="F165" i="9"/>
  <c r="B165" i="9"/>
  <c r="H165" i="9"/>
  <c r="D165" i="9"/>
  <c r="I165" i="9"/>
  <c r="C157" i="9"/>
  <c r="G157" i="9"/>
  <c r="A157" i="9"/>
  <c r="F157" i="9"/>
  <c r="B157" i="9"/>
  <c r="H157" i="9"/>
  <c r="D157" i="9"/>
  <c r="I157" i="9"/>
  <c r="C149" i="9"/>
  <c r="G149" i="9"/>
  <c r="A149" i="9"/>
  <c r="F149" i="9"/>
  <c r="B149" i="9"/>
  <c r="H149" i="9"/>
  <c r="D149" i="9"/>
  <c r="I149" i="9"/>
  <c r="C141" i="9"/>
  <c r="G141" i="9"/>
  <c r="A141" i="9"/>
  <c r="F141" i="9"/>
  <c r="B141" i="9"/>
  <c r="H141" i="9"/>
  <c r="D141" i="9"/>
  <c r="I141" i="9"/>
  <c r="C120" i="9"/>
  <c r="G120" i="9"/>
  <c r="B120" i="9"/>
  <c r="H120" i="9"/>
  <c r="D120" i="9"/>
  <c r="I120" i="9"/>
  <c r="A120" i="9"/>
  <c r="E120" i="9"/>
  <c r="F120" i="9"/>
  <c r="A230" i="9"/>
  <c r="E230" i="9"/>
  <c r="I230" i="9"/>
  <c r="D230" i="9"/>
  <c r="C223" i="9"/>
  <c r="G223" i="9"/>
  <c r="E223" i="9"/>
  <c r="A222" i="9"/>
  <c r="E222" i="9"/>
  <c r="I222" i="9"/>
  <c r="D222" i="9"/>
  <c r="C215" i="9"/>
  <c r="G215" i="9"/>
  <c r="E215" i="9"/>
  <c r="A214" i="9"/>
  <c r="E214" i="9"/>
  <c r="I214" i="9"/>
  <c r="D214" i="9"/>
  <c r="C207" i="9"/>
  <c r="G207" i="9"/>
  <c r="E207" i="9"/>
  <c r="A206" i="9"/>
  <c r="E206" i="9"/>
  <c r="I206" i="9"/>
  <c r="D206" i="9"/>
  <c r="C199" i="9"/>
  <c r="G199" i="9"/>
  <c r="E199" i="9"/>
  <c r="A198" i="9"/>
  <c r="E198" i="9"/>
  <c r="I198" i="9"/>
  <c r="D198" i="9"/>
  <c r="H195" i="9"/>
  <c r="G194" i="9"/>
  <c r="C191" i="9"/>
  <c r="G191" i="9"/>
  <c r="E191" i="9"/>
  <c r="A190" i="9"/>
  <c r="E190" i="9"/>
  <c r="I190" i="9"/>
  <c r="D190" i="9"/>
  <c r="H187" i="9"/>
  <c r="G186" i="9"/>
  <c r="C183" i="9"/>
  <c r="G183" i="9"/>
  <c r="E183" i="9"/>
  <c r="A182" i="9"/>
  <c r="E182" i="9"/>
  <c r="I182" i="9"/>
  <c r="D182" i="9"/>
  <c r="H179" i="9"/>
  <c r="G178" i="9"/>
  <c r="C175" i="9"/>
  <c r="G175" i="9"/>
  <c r="E175" i="9"/>
  <c r="A174" i="9"/>
  <c r="E174" i="9"/>
  <c r="I174" i="9"/>
  <c r="D174" i="9"/>
  <c r="H171" i="9"/>
  <c r="G170" i="9"/>
  <c r="C167" i="9"/>
  <c r="G167" i="9"/>
  <c r="E167" i="9"/>
  <c r="A166" i="9"/>
  <c r="E166" i="9"/>
  <c r="I166" i="9"/>
  <c r="D166" i="9"/>
  <c r="H163" i="9"/>
  <c r="G162" i="9"/>
  <c r="F161" i="9"/>
  <c r="C159" i="9"/>
  <c r="G159" i="9"/>
  <c r="E159" i="9"/>
  <c r="A158" i="9"/>
  <c r="E158" i="9"/>
  <c r="I158" i="9"/>
  <c r="D158" i="9"/>
  <c r="H155" i="9"/>
  <c r="G154" i="9"/>
  <c r="F153" i="9"/>
  <c r="C151" i="9"/>
  <c r="G151" i="9"/>
  <c r="E151" i="9"/>
  <c r="A150" i="9"/>
  <c r="E150" i="9"/>
  <c r="I150" i="9"/>
  <c r="D150" i="9"/>
  <c r="H147" i="9"/>
  <c r="G146" i="9"/>
  <c r="F145" i="9"/>
  <c r="C143" i="9"/>
  <c r="G143" i="9"/>
  <c r="E143" i="9"/>
  <c r="A142" i="9"/>
  <c r="E142" i="9"/>
  <c r="I142" i="9"/>
  <c r="D142" i="9"/>
  <c r="C134" i="9"/>
  <c r="G134" i="9"/>
  <c r="A134" i="9"/>
  <c r="F134" i="9"/>
  <c r="B134" i="9"/>
  <c r="H134" i="9"/>
  <c r="A133" i="9"/>
  <c r="E133" i="9"/>
  <c r="I133" i="9"/>
  <c r="F133" i="9"/>
  <c r="B133" i="9"/>
  <c r="G133" i="9"/>
  <c r="C112" i="9"/>
  <c r="G112" i="9"/>
  <c r="B112" i="9"/>
  <c r="H112" i="9"/>
  <c r="D112" i="9"/>
  <c r="I112" i="9"/>
  <c r="A111" i="9"/>
  <c r="E111" i="9"/>
  <c r="I111" i="9"/>
  <c r="B111" i="9"/>
  <c r="G111" i="9"/>
  <c r="C111" i="9"/>
  <c r="H111" i="9"/>
  <c r="C92" i="9"/>
  <c r="G92" i="9"/>
  <c r="B92" i="9"/>
  <c r="H92" i="9"/>
  <c r="D92" i="9"/>
  <c r="I92" i="9"/>
  <c r="A92" i="9"/>
  <c r="E92" i="9"/>
  <c r="C161" i="9"/>
  <c r="G161" i="9"/>
  <c r="E161" i="9"/>
  <c r="A160" i="9"/>
  <c r="E160" i="9"/>
  <c r="I160" i="9"/>
  <c r="D160" i="9"/>
  <c r="C153" i="9"/>
  <c r="G153" i="9"/>
  <c r="E153" i="9"/>
  <c r="A152" i="9"/>
  <c r="E152" i="9"/>
  <c r="I152" i="9"/>
  <c r="D152" i="9"/>
  <c r="C145" i="9"/>
  <c r="G145" i="9"/>
  <c r="E145" i="9"/>
  <c r="A144" i="9"/>
  <c r="E144" i="9"/>
  <c r="I144" i="9"/>
  <c r="D144" i="9"/>
  <c r="C136" i="9"/>
  <c r="G136" i="9"/>
  <c r="B136" i="9"/>
  <c r="H136" i="9"/>
  <c r="D136" i="9"/>
  <c r="I136" i="9"/>
  <c r="A135" i="9"/>
  <c r="E135" i="9"/>
  <c r="I135" i="9"/>
  <c r="B135" i="9"/>
  <c r="G135" i="9"/>
  <c r="C135" i="9"/>
  <c r="H135" i="9"/>
  <c r="C126" i="9"/>
  <c r="G126" i="9"/>
  <c r="A126" i="9"/>
  <c r="F126" i="9"/>
  <c r="B126" i="9"/>
  <c r="H126" i="9"/>
  <c r="A125" i="9"/>
  <c r="E125" i="9"/>
  <c r="I125" i="9"/>
  <c r="F125" i="9"/>
  <c r="B125" i="9"/>
  <c r="G125" i="9"/>
  <c r="A105" i="9"/>
  <c r="E105" i="9"/>
  <c r="I105" i="9"/>
  <c r="F105" i="9"/>
  <c r="B105" i="9"/>
  <c r="G105" i="9"/>
  <c r="D105" i="9"/>
  <c r="H105" i="9"/>
  <c r="C82" i="9"/>
  <c r="G82" i="9"/>
  <c r="A82" i="9"/>
  <c r="F82" i="9"/>
  <c r="B82" i="9"/>
  <c r="H82" i="9"/>
  <c r="D82" i="9"/>
  <c r="E82" i="9"/>
  <c r="I82" i="9"/>
  <c r="A41" i="9"/>
  <c r="E41" i="9"/>
  <c r="I41" i="9"/>
  <c r="F41" i="9"/>
  <c r="D41" i="9"/>
  <c r="G41" i="9"/>
  <c r="H41" i="9"/>
  <c r="B41" i="9"/>
  <c r="C41" i="9"/>
  <c r="C26" i="9"/>
  <c r="G26" i="9"/>
  <c r="A26" i="9"/>
  <c r="F26" i="9"/>
  <c r="E26" i="9"/>
  <c r="D26" i="9"/>
  <c r="H26" i="9"/>
  <c r="B26" i="9"/>
  <c r="I26" i="9"/>
  <c r="C195" i="9"/>
  <c r="G195" i="9"/>
  <c r="E195" i="9"/>
  <c r="A194" i="9"/>
  <c r="E194" i="9"/>
  <c r="I194" i="9"/>
  <c r="D194" i="9"/>
  <c r="C187" i="9"/>
  <c r="G187" i="9"/>
  <c r="E187" i="9"/>
  <c r="A186" i="9"/>
  <c r="E186" i="9"/>
  <c r="I186" i="9"/>
  <c r="D186" i="9"/>
  <c r="C179" i="9"/>
  <c r="G179" i="9"/>
  <c r="E179" i="9"/>
  <c r="A178" i="9"/>
  <c r="E178" i="9"/>
  <c r="I178" i="9"/>
  <c r="D178" i="9"/>
  <c r="C171" i="9"/>
  <c r="G171" i="9"/>
  <c r="E171" i="9"/>
  <c r="A170" i="9"/>
  <c r="E170" i="9"/>
  <c r="I170" i="9"/>
  <c r="D170" i="9"/>
  <c r="C163" i="9"/>
  <c r="G163" i="9"/>
  <c r="E163" i="9"/>
  <c r="A162" i="9"/>
  <c r="E162" i="9"/>
  <c r="I162" i="9"/>
  <c r="D162" i="9"/>
  <c r="I161" i="9"/>
  <c r="D161" i="9"/>
  <c r="H160" i="9"/>
  <c r="C160" i="9"/>
  <c r="C155" i="9"/>
  <c r="G155" i="9"/>
  <c r="E155" i="9"/>
  <c r="A154" i="9"/>
  <c r="E154" i="9"/>
  <c r="I154" i="9"/>
  <c r="D154" i="9"/>
  <c r="I153" i="9"/>
  <c r="D153" i="9"/>
  <c r="H152" i="9"/>
  <c r="C152" i="9"/>
  <c r="C147" i="9"/>
  <c r="G147" i="9"/>
  <c r="E147" i="9"/>
  <c r="A146" i="9"/>
  <c r="E146" i="9"/>
  <c r="I146" i="9"/>
  <c r="D146" i="9"/>
  <c r="I145" i="9"/>
  <c r="D145" i="9"/>
  <c r="H144" i="9"/>
  <c r="C144" i="9"/>
  <c r="F136" i="9"/>
  <c r="F135" i="9"/>
  <c r="C128" i="9"/>
  <c r="G128" i="9"/>
  <c r="B128" i="9"/>
  <c r="H128" i="9"/>
  <c r="D128" i="9"/>
  <c r="I128" i="9"/>
  <c r="A127" i="9"/>
  <c r="E127" i="9"/>
  <c r="I127" i="9"/>
  <c r="B127" i="9"/>
  <c r="G127" i="9"/>
  <c r="C127" i="9"/>
  <c r="H127" i="9"/>
  <c r="I126" i="9"/>
  <c r="H125" i="9"/>
  <c r="C118" i="9"/>
  <c r="G118" i="9"/>
  <c r="A118" i="9"/>
  <c r="F118" i="9"/>
  <c r="B118" i="9"/>
  <c r="H118" i="9"/>
  <c r="A117" i="9"/>
  <c r="E117" i="9"/>
  <c r="I117" i="9"/>
  <c r="F117" i="9"/>
  <c r="B117" i="9"/>
  <c r="G117" i="9"/>
  <c r="C105" i="9"/>
  <c r="A91" i="9"/>
  <c r="E91" i="9"/>
  <c r="I91" i="9"/>
  <c r="B91" i="9"/>
  <c r="G91" i="9"/>
  <c r="C91" i="9"/>
  <c r="H91" i="9"/>
  <c r="D91" i="9"/>
  <c r="A81" i="9"/>
  <c r="E81" i="9"/>
  <c r="I81" i="9"/>
  <c r="F81" i="9"/>
  <c r="B81" i="9"/>
  <c r="G81" i="9"/>
  <c r="C81" i="9"/>
  <c r="D81" i="9"/>
  <c r="H81" i="9"/>
  <c r="C84" i="9"/>
  <c r="G84" i="9"/>
  <c r="B84" i="9"/>
  <c r="H84" i="9"/>
  <c r="D84" i="9"/>
  <c r="I84" i="9"/>
  <c r="A83" i="9"/>
  <c r="E83" i="9"/>
  <c r="I83" i="9"/>
  <c r="B83" i="9"/>
  <c r="G83" i="9"/>
  <c r="C83" i="9"/>
  <c r="H83" i="9"/>
  <c r="C74" i="9"/>
  <c r="G74" i="9"/>
  <c r="A74" i="9"/>
  <c r="F74" i="9"/>
  <c r="B74" i="9"/>
  <c r="H74" i="9"/>
  <c r="A73" i="9"/>
  <c r="E73" i="9"/>
  <c r="I73" i="9"/>
  <c r="F73" i="9"/>
  <c r="B73" i="9"/>
  <c r="G73" i="9"/>
  <c r="A48" i="9"/>
  <c r="E48" i="9"/>
  <c r="I48" i="9"/>
  <c r="F48" i="9"/>
  <c r="D48" i="9"/>
  <c r="G48" i="9"/>
  <c r="A42" i="9"/>
  <c r="E42" i="9"/>
  <c r="I42" i="9"/>
  <c r="B42" i="9"/>
  <c r="G42" i="9"/>
  <c r="D42" i="9"/>
  <c r="F42" i="9"/>
  <c r="A37" i="9"/>
  <c r="E37" i="9"/>
  <c r="I37" i="9"/>
  <c r="C37" i="9"/>
  <c r="H37" i="9"/>
  <c r="F37" i="9"/>
  <c r="B37" i="9"/>
  <c r="D37" i="9"/>
  <c r="A35" i="9"/>
  <c r="E35" i="9"/>
  <c r="I35" i="9"/>
  <c r="B35" i="9"/>
  <c r="G35" i="9"/>
  <c r="D35" i="9"/>
  <c r="C35" i="9"/>
  <c r="F35" i="9"/>
  <c r="D19" i="9"/>
  <c r="H19" i="9"/>
  <c r="A19" i="9"/>
  <c r="E19" i="9"/>
  <c r="I19" i="9"/>
  <c r="G19" i="9"/>
  <c r="B19" i="9"/>
  <c r="C19" i="9"/>
  <c r="F19" i="9"/>
  <c r="C138" i="9"/>
  <c r="G138" i="9"/>
  <c r="E138" i="9"/>
  <c r="A137" i="9"/>
  <c r="E137" i="9"/>
  <c r="I137" i="9"/>
  <c r="D137" i="9"/>
  <c r="C130" i="9"/>
  <c r="G130" i="9"/>
  <c r="E130" i="9"/>
  <c r="A129" i="9"/>
  <c r="E129" i="9"/>
  <c r="I129" i="9"/>
  <c r="D129" i="9"/>
  <c r="C122" i="9"/>
  <c r="G122" i="9"/>
  <c r="E122" i="9"/>
  <c r="A121" i="9"/>
  <c r="E121" i="9"/>
  <c r="I121" i="9"/>
  <c r="D121" i="9"/>
  <c r="C114" i="9"/>
  <c r="G114" i="9"/>
  <c r="E114" i="9"/>
  <c r="A113" i="9"/>
  <c r="E113" i="9"/>
  <c r="I113" i="9"/>
  <c r="D113" i="9"/>
  <c r="C98" i="9"/>
  <c r="G98" i="9"/>
  <c r="A98" i="9"/>
  <c r="F98" i="9"/>
  <c r="B98" i="9"/>
  <c r="H98" i="9"/>
  <c r="A97" i="9"/>
  <c r="E97" i="9"/>
  <c r="I97" i="9"/>
  <c r="F97" i="9"/>
  <c r="B97" i="9"/>
  <c r="G97" i="9"/>
  <c r="F84" i="9"/>
  <c r="F83" i="9"/>
  <c r="C76" i="9"/>
  <c r="G76" i="9"/>
  <c r="B76" i="9"/>
  <c r="H76" i="9"/>
  <c r="D76" i="9"/>
  <c r="I76" i="9"/>
  <c r="A75" i="9"/>
  <c r="E75" i="9"/>
  <c r="I75" i="9"/>
  <c r="B75" i="9"/>
  <c r="G75" i="9"/>
  <c r="C75" i="9"/>
  <c r="H75" i="9"/>
  <c r="I74" i="9"/>
  <c r="H73" i="9"/>
  <c r="C66" i="9"/>
  <c r="G66" i="9"/>
  <c r="A66" i="9"/>
  <c r="F66" i="9"/>
  <c r="B66" i="9"/>
  <c r="H66" i="9"/>
  <c r="A65" i="9"/>
  <c r="E65" i="9"/>
  <c r="I65" i="9"/>
  <c r="F65" i="9"/>
  <c r="B65" i="9"/>
  <c r="G65" i="9"/>
  <c r="H48" i="9"/>
  <c r="H42" i="9"/>
  <c r="G37" i="9"/>
  <c r="H35" i="9"/>
  <c r="A139" i="9"/>
  <c r="E139" i="9"/>
  <c r="I139" i="9"/>
  <c r="D139" i="9"/>
  <c r="I138" i="9"/>
  <c r="D138" i="9"/>
  <c r="H137" i="9"/>
  <c r="C137" i="9"/>
  <c r="C132" i="9"/>
  <c r="G132" i="9"/>
  <c r="E132" i="9"/>
  <c r="A131" i="9"/>
  <c r="E131" i="9"/>
  <c r="I131" i="9"/>
  <c r="D131" i="9"/>
  <c r="I130" i="9"/>
  <c r="D130" i="9"/>
  <c r="H129" i="9"/>
  <c r="C129" i="9"/>
  <c r="C124" i="9"/>
  <c r="G124" i="9"/>
  <c r="E124" i="9"/>
  <c r="A123" i="9"/>
  <c r="E123" i="9"/>
  <c r="I123" i="9"/>
  <c r="D123" i="9"/>
  <c r="I122" i="9"/>
  <c r="D122" i="9"/>
  <c r="H121" i="9"/>
  <c r="C121" i="9"/>
  <c r="C116" i="9"/>
  <c r="G116" i="9"/>
  <c r="E116" i="9"/>
  <c r="A115" i="9"/>
  <c r="E115" i="9"/>
  <c r="I115" i="9"/>
  <c r="D115" i="9"/>
  <c r="I114" i="9"/>
  <c r="D114" i="9"/>
  <c r="H113" i="9"/>
  <c r="C113" i="9"/>
  <c r="C108" i="9"/>
  <c r="G108" i="9"/>
  <c r="E108" i="9"/>
  <c r="A107" i="9"/>
  <c r="E107" i="9"/>
  <c r="I107" i="9"/>
  <c r="B107" i="9"/>
  <c r="D107" i="9"/>
  <c r="C100" i="9"/>
  <c r="G100" i="9"/>
  <c r="B100" i="9"/>
  <c r="H100" i="9"/>
  <c r="D100" i="9"/>
  <c r="I100" i="9"/>
  <c r="A99" i="9"/>
  <c r="E99" i="9"/>
  <c r="I99" i="9"/>
  <c r="B99" i="9"/>
  <c r="G99" i="9"/>
  <c r="C99" i="9"/>
  <c r="H99" i="9"/>
  <c r="I98" i="9"/>
  <c r="H97" i="9"/>
  <c r="C90" i="9"/>
  <c r="G90" i="9"/>
  <c r="A90" i="9"/>
  <c r="F90" i="9"/>
  <c r="B90" i="9"/>
  <c r="H90" i="9"/>
  <c r="A89" i="9"/>
  <c r="E89" i="9"/>
  <c r="I89" i="9"/>
  <c r="F89" i="9"/>
  <c r="B89" i="9"/>
  <c r="G89" i="9"/>
  <c r="E84" i="9"/>
  <c r="D83" i="9"/>
  <c r="F76" i="9"/>
  <c r="F75" i="9"/>
  <c r="E74" i="9"/>
  <c r="D73" i="9"/>
  <c r="C68" i="9"/>
  <c r="G68" i="9"/>
  <c r="B68" i="9"/>
  <c r="H68" i="9"/>
  <c r="D68" i="9"/>
  <c r="I68" i="9"/>
  <c r="A67" i="9"/>
  <c r="E67" i="9"/>
  <c r="I67" i="9"/>
  <c r="B67" i="9"/>
  <c r="G67" i="9"/>
  <c r="C67" i="9"/>
  <c r="H67" i="9"/>
  <c r="I66" i="9"/>
  <c r="H65" i="9"/>
  <c r="C59" i="9"/>
  <c r="G59" i="9"/>
  <c r="B59" i="9"/>
  <c r="H59" i="9"/>
  <c r="E59" i="9"/>
  <c r="F59" i="9"/>
  <c r="A56" i="9"/>
  <c r="E56" i="9"/>
  <c r="I56" i="9"/>
  <c r="F56" i="9"/>
  <c r="G56" i="9"/>
  <c r="B56" i="9"/>
  <c r="H56" i="9"/>
  <c r="C53" i="9"/>
  <c r="G53" i="9"/>
  <c r="D53" i="9"/>
  <c r="I53" i="9"/>
  <c r="E53" i="9"/>
  <c r="F53" i="9"/>
  <c r="A50" i="9"/>
  <c r="E50" i="9"/>
  <c r="I50" i="9"/>
  <c r="B50" i="9"/>
  <c r="G50" i="9"/>
  <c r="F50" i="9"/>
  <c r="H50" i="9"/>
  <c r="C48" i="9"/>
  <c r="A44" i="9"/>
  <c r="E44" i="9"/>
  <c r="I44" i="9"/>
  <c r="C44" i="9"/>
  <c r="H44" i="9"/>
  <c r="F44" i="9"/>
  <c r="G44" i="9"/>
  <c r="C42" i="9"/>
  <c r="C36" i="9"/>
  <c r="G36" i="9"/>
  <c r="B36" i="9"/>
  <c r="H36" i="9"/>
  <c r="A36" i="9"/>
  <c r="I36" i="9"/>
  <c r="D36" i="9"/>
  <c r="E36" i="9"/>
  <c r="C34" i="9"/>
  <c r="G34" i="9"/>
  <c r="A34" i="9"/>
  <c r="F34" i="9"/>
  <c r="H34" i="9"/>
  <c r="D34" i="9"/>
  <c r="E34" i="9"/>
  <c r="A25" i="9"/>
  <c r="E25" i="9"/>
  <c r="I25" i="9"/>
  <c r="F25" i="9"/>
  <c r="B25" i="9"/>
  <c r="H25" i="9"/>
  <c r="D25" i="9"/>
  <c r="G25" i="9"/>
  <c r="C102" i="9"/>
  <c r="G102" i="9"/>
  <c r="E102" i="9"/>
  <c r="A101" i="9"/>
  <c r="E101" i="9"/>
  <c r="I101" i="9"/>
  <c r="D101" i="9"/>
  <c r="C94" i="9"/>
  <c r="G94" i="9"/>
  <c r="E94" i="9"/>
  <c r="A93" i="9"/>
  <c r="E93" i="9"/>
  <c r="I93" i="9"/>
  <c r="D93" i="9"/>
  <c r="C86" i="9"/>
  <c r="G86" i="9"/>
  <c r="E86" i="9"/>
  <c r="A85" i="9"/>
  <c r="E85" i="9"/>
  <c r="I85" i="9"/>
  <c r="D85" i="9"/>
  <c r="C78" i="9"/>
  <c r="G78" i="9"/>
  <c r="E78" i="9"/>
  <c r="A77" i="9"/>
  <c r="E77" i="9"/>
  <c r="I77" i="9"/>
  <c r="D77" i="9"/>
  <c r="C70" i="9"/>
  <c r="G70" i="9"/>
  <c r="E70" i="9"/>
  <c r="A69" i="9"/>
  <c r="E69" i="9"/>
  <c r="I69" i="9"/>
  <c r="D69" i="9"/>
  <c r="C62" i="9"/>
  <c r="G62" i="9"/>
  <c r="E62" i="9"/>
  <c r="A61" i="9"/>
  <c r="E61" i="9"/>
  <c r="I61" i="9"/>
  <c r="D61" i="9"/>
  <c r="A58" i="9"/>
  <c r="E58" i="9"/>
  <c r="I58" i="9"/>
  <c r="B58" i="9"/>
  <c r="G58" i="9"/>
  <c r="C58" i="9"/>
  <c r="A52" i="9"/>
  <c r="E52" i="9"/>
  <c r="I52" i="9"/>
  <c r="C52" i="9"/>
  <c r="H52" i="9"/>
  <c r="B52" i="9"/>
  <c r="C49" i="9"/>
  <c r="G49" i="9"/>
  <c r="A49" i="9"/>
  <c r="F49" i="9"/>
  <c r="D49" i="9"/>
  <c r="C43" i="9"/>
  <c r="G43" i="9"/>
  <c r="B43" i="9"/>
  <c r="H43" i="9"/>
  <c r="D43" i="9"/>
  <c r="D17" i="9"/>
  <c r="H17" i="9"/>
  <c r="A17" i="9"/>
  <c r="E17" i="9"/>
  <c r="I17" i="9"/>
  <c r="F17" i="9"/>
  <c r="G17" i="9"/>
  <c r="D11" i="9"/>
  <c r="H11" i="9"/>
  <c r="A11" i="9"/>
  <c r="E11" i="9"/>
  <c r="I11" i="9"/>
  <c r="G11" i="9"/>
  <c r="B11" i="9"/>
  <c r="C104" i="9"/>
  <c r="G104" i="9"/>
  <c r="E104" i="9"/>
  <c r="A103" i="9"/>
  <c r="E103" i="9"/>
  <c r="I103" i="9"/>
  <c r="D103" i="9"/>
  <c r="I102" i="9"/>
  <c r="D102" i="9"/>
  <c r="H101" i="9"/>
  <c r="C101" i="9"/>
  <c r="C96" i="9"/>
  <c r="G96" i="9"/>
  <c r="E96" i="9"/>
  <c r="A95" i="9"/>
  <c r="E95" i="9"/>
  <c r="I95" i="9"/>
  <c r="D95" i="9"/>
  <c r="I94" i="9"/>
  <c r="D94" i="9"/>
  <c r="H93" i="9"/>
  <c r="C93" i="9"/>
  <c r="C88" i="9"/>
  <c r="G88" i="9"/>
  <c r="E88" i="9"/>
  <c r="A87" i="9"/>
  <c r="E87" i="9"/>
  <c r="I87" i="9"/>
  <c r="D87" i="9"/>
  <c r="I86" i="9"/>
  <c r="D86" i="9"/>
  <c r="H85" i="9"/>
  <c r="C85" i="9"/>
  <c r="C80" i="9"/>
  <c r="G80" i="9"/>
  <c r="E80" i="9"/>
  <c r="A79" i="9"/>
  <c r="E79" i="9"/>
  <c r="I79" i="9"/>
  <c r="D79" i="9"/>
  <c r="I78" i="9"/>
  <c r="D78" i="9"/>
  <c r="H77" i="9"/>
  <c r="C77" i="9"/>
  <c r="C72" i="9"/>
  <c r="G72" i="9"/>
  <c r="E72" i="9"/>
  <c r="A71" i="9"/>
  <c r="E71" i="9"/>
  <c r="I71" i="9"/>
  <c r="D71" i="9"/>
  <c r="I70" i="9"/>
  <c r="D70" i="9"/>
  <c r="H69" i="9"/>
  <c r="C69" i="9"/>
  <c r="C64" i="9"/>
  <c r="G64" i="9"/>
  <c r="E64" i="9"/>
  <c r="A63" i="9"/>
  <c r="E63" i="9"/>
  <c r="I63" i="9"/>
  <c r="D63" i="9"/>
  <c r="I62" i="9"/>
  <c r="D62" i="9"/>
  <c r="H61" i="9"/>
  <c r="C61" i="9"/>
  <c r="H58" i="9"/>
  <c r="C57" i="9"/>
  <c r="G57" i="9"/>
  <c r="A57" i="9"/>
  <c r="F57" i="9"/>
  <c r="D57" i="9"/>
  <c r="G52" i="9"/>
  <c r="C51" i="9"/>
  <c r="G51" i="9"/>
  <c r="B51" i="9"/>
  <c r="H51" i="9"/>
  <c r="D51" i="9"/>
  <c r="I49" i="9"/>
  <c r="B49" i="9"/>
  <c r="C45" i="9"/>
  <c r="G45" i="9"/>
  <c r="D45" i="9"/>
  <c r="I45" i="9"/>
  <c r="B45" i="9"/>
  <c r="I43" i="9"/>
  <c r="A43" i="9"/>
  <c r="C30" i="9"/>
  <c r="G30" i="9"/>
  <c r="D30" i="9"/>
  <c r="I30" i="9"/>
  <c r="A30" i="9"/>
  <c r="H30" i="9"/>
  <c r="A29" i="9"/>
  <c r="E29" i="9"/>
  <c r="I29" i="9"/>
  <c r="C29" i="9"/>
  <c r="H29" i="9"/>
  <c r="D29" i="9"/>
  <c r="C28" i="9"/>
  <c r="G28" i="9"/>
  <c r="B28" i="9"/>
  <c r="H28" i="9"/>
  <c r="F28" i="9"/>
  <c r="A28" i="9"/>
  <c r="C17" i="9"/>
  <c r="D15" i="9"/>
  <c r="H15" i="9"/>
  <c r="A15" i="9"/>
  <c r="E15" i="9"/>
  <c r="I15" i="9"/>
  <c r="C15" i="9"/>
  <c r="B15" i="9"/>
  <c r="F11" i="9"/>
  <c r="D9" i="9"/>
  <c r="H9" i="9"/>
  <c r="A9" i="9"/>
  <c r="E9" i="9"/>
  <c r="I9" i="9"/>
  <c r="F9" i="9"/>
  <c r="G9" i="9"/>
  <c r="C55" i="9"/>
  <c r="G55" i="9"/>
  <c r="E55" i="9"/>
  <c r="A54" i="9"/>
  <c r="E54" i="9"/>
  <c r="I54" i="9"/>
  <c r="D54" i="9"/>
  <c r="C47" i="9"/>
  <c r="G47" i="9"/>
  <c r="E47" i="9"/>
  <c r="A46" i="9"/>
  <c r="E46" i="9"/>
  <c r="I46" i="9"/>
  <c r="D46" i="9"/>
  <c r="C38" i="9"/>
  <c r="G38" i="9"/>
  <c r="D38" i="9"/>
  <c r="I38" i="9"/>
  <c r="B38" i="9"/>
  <c r="A33" i="9"/>
  <c r="E33" i="9"/>
  <c r="I33" i="9"/>
  <c r="F33" i="9"/>
  <c r="C33" i="9"/>
  <c r="A27" i="9"/>
  <c r="E27" i="9"/>
  <c r="I27" i="9"/>
  <c r="B27" i="9"/>
  <c r="G27" i="9"/>
  <c r="C27" i="9"/>
  <c r="C40" i="9"/>
  <c r="G40" i="9"/>
  <c r="E40" i="9"/>
  <c r="A39" i="9"/>
  <c r="E39" i="9"/>
  <c r="I39" i="9"/>
  <c r="D39" i="9"/>
  <c r="C32" i="9"/>
  <c r="G32" i="9"/>
  <c r="E32" i="9"/>
  <c r="A31" i="9"/>
  <c r="E31" i="9"/>
  <c r="I31" i="9"/>
  <c r="D31" i="9"/>
  <c r="C24" i="9"/>
  <c r="G24" i="9"/>
  <c r="E24" i="9"/>
  <c r="D23" i="9"/>
  <c r="A23" i="9"/>
  <c r="E23" i="9"/>
  <c r="I23" i="9"/>
  <c r="C23" i="9"/>
  <c r="D21" i="9"/>
  <c r="H21" i="9"/>
  <c r="A21" i="9"/>
  <c r="E21" i="9"/>
  <c r="I21" i="9"/>
  <c r="B21" i="9"/>
  <c r="D13" i="9"/>
  <c r="H13" i="9"/>
  <c r="A13" i="9"/>
  <c r="E13" i="9"/>
  <c r="I13" i="9"/>
  <c r="B13" i="9"/>
  <c r="G22" i="9"/>
  <c r="C22" i="9"/>
  <c r="G20" i="9"/>
  <c r="C20" i="9"/>
  <c r="G18" i="9"/>
  <c r="C18" i="9"/>
  <c r="G16" i="9"/>
  <c r="C16" i="9"/>
  <c r="G14" i="9"/>
  <c r="C14" i="9"/>
  <c r="G12" i="9"/>
  <c r="C12" i="9"/>
  <c r="G10" i="9"/>
  <c r="C10" i="9"/>
  <c r="G8" i="9"/>
  <c r="C8" i="9"/>
  <c r="F22" i="9"/>
  <c r="F20" i="9"/>
  <c r="F18" i="9"/>
  <c r="F16" i="9"/>
  <c r="F14" i="9"/>
  <c r="F12" i="9"/>
  <c r="F10" i="9"/>
  <c r="F8" i="9"/>
  <c r="J189" i="1"/>
  <c r="J260" i="1"/>
  <c r="J259" i="1" l="1"/>
  <c r="J258" i="1" l="1"/>
  <c r="J263" i="1" l="1"/>
  <c r="J262" i="1"/>
  <c r="J261" i="1" l="1"/>
  <c r="J128" i="1" l="1"/>
  <c r="J115" i="1" l="1"/>
  <c r="J58" i="1" l="1"/>
  <c r="J55" i="1" l="1"/>
  <c r="J33" i="1" l="1"/>
  <c r="J18" i="1" l="1"/>
  <c r="J17" i="1" l="1"/>
  <c r="J16" i="1" l="1"/>
  <c r="J631" i="1" l="1"/>
  <c r="J615" i="1" l="1"/>
  <c r="J562" i="1" l="1"/>
  <c r="J508" i="1" l="1"/>
  <c r="J505" i="1" l="1"/>
  <c r="J402" i="1" l="1"/>
  <c r="J371" i="1"/>
  <c r="J365" i="1" l="1"/>
  <c r="J347" i="1" l="1"/>
  <c r="J222" i="1" l="1"/>
  <c r="J254" i="1" l="1"/>
  <c r="J253" i="1" l="1"/>
  <c r="J252" i="1" l="1"/>
  <c r="J257" i="1" l="1"/>
  <c r="J256" i="1" l="1"/>
  <c r="J255" i="1" l="1"/>
  <c r="J485" i="1" l="1"/>
  <c r="H645" i="8" l="1"/>
  <c r="I645" i="8"/>
  <c r="H646" i="8"/>
  <c r="I646" i="8"/>
  <c r="H647" i="8"/>
  <c r="I647" i="8"/>
  <c r="J650" i="1"/>
  <c r="J649" i="1" l="1"/>
  <c r="J648" i="1" l="1"/>
  <c r="J653" i="1" l="1"/>
  <c r="J652" i="1" l="1"/>
  <c r="J651" i="1" l="1"/>
  <c r="J37" i="1" l="1"/>
  <c r="J26" i="1" l="1"/>
  <c r="J22" i="1" l="1"/>
  <c r="J14" i="1" l="1"/>
  <c r="J13" i="1" l="1"/>
  <c r="J12" i="1" l="1"/>
  <c r="J11" i="1" l="1"/>
  <c r="J778" i="1" l="1"/>
  <c r="J760" i="1" l="1"/>
  <c r="J749" i="1" l="1"/>
  <c r="J632" i="1" l="1"/>
  <c r="J535" i="1" l="1"/>
  <c r="J327" i="1" l="1"/>
  <c r="J326" i="1" l="1"/>
  <c r="J325" i="1" l="1"/>
  <c r="J151" i="1" l="1"/>
  <c r="J150" i="1" l="1"/>
  <c r="J149" i="1" l="1"/>
  <c r="J524" i="1" l="1"/>
  <c r="J519" i="1"/>
  <c r="J394" i="1"/>
  <c r="J392" i="1"/>
  <c r="J278" i="1"/>
  <c r="J240" i="1"/>
  <c r="J292" i="1"/>
  <c r="J291" i="1"/>
  <c r="J290" i="1"/>
  <c r="J289" i="1"/>
  <c r="J282" i="1" l="1"/>
  <c r="J284" i="1"/>
  <c r="J285" i="1"/>
  <c r="J286" i="1"/>
  <c r="J335" i="1"/>
  <c r="J336" i="1"/>
  <c r="J604" i="1"/>
  <c r="J654" i="1"/>
  <c r="J655" i="1"/>
  <c r="J664" i="1"/>
  <c r="J809" i="1"/>
  <c r="J315" i="1"/>
  <c r="J316" i="1"/>
  <c r="J317" i="1"/>
  <c r="J312" i="1"/>
  <c r="J313" i="1"/>
  <c r="J314" i="1"/>
  <c r="J10" i="1" l="1"/>
  <c r="J45" i="1"/>
  <c r="J46" i="1"/>
  <c r="J65" i="1"/>
  <c r="J66" i="1"/>
  <c r="J67" i="1"/>
  <c r="J425" i="1"/>
  <c r="J636" i="1"/>
  <c r="J724" i="1"/>
  <c r="J725" i="1"/>
  <c r="J20" i="1"/>
  <c r="J357" i="1" l="1"/>
  <c r="J118" i="1" l="1"/>
  <c r="J69" i="1" l="1"/>
  <c r="J70" i="1"/>
  <c r="J68" i="1"/>
  <c r="H784" i="8" l="1"/>
  <c r="I784" i="8"/>
  <c r="H785" i="8"/>
  <c r="I785" i="8"/>
  <c r="H786" i="8"/>
  <c r="I786" i="8"/>
  <c r="H787" i="8"/>
  <c r="I787" i="8"/>
  <c r="J788" i="1"/>
  <c r="J781" i="1" l="1"/>
  <c r="J780" i="1" l="1"/>
  <c r="H769" i="8" l="1"/>
  <c r="I769" i="8"/>
  <c r="H770" i="8"/>
  <c r="I770" i="8"/>
  <c r="H771" i="8"/>
  <c r="I771" i="8"/>
  <c r="H772" i="8"/>
  <c r="I772" i="8"/>
  <c r="H773" i="8"/>
  <c r="I773" i="8"/>
  <c r="J774" i="1"/>
  <c r="J697" i="1" l="1"/>
  <c r="H693" i="8" l="1"/>
  <c r="I693" i="8"/>
  <c r="H694" i="8"/>
  <c r="I694" i="8"/>
  <c r="H695" i="8"/>
  <c r="I695" i="8"/>
  <c r="J696" i="1"/>
  <c r="J660" i="1" l="1"/>
  <c r="H526" i="8" l="1"/>
  <c r="I526" i="8"/>
  <c r="H527" i="8"/>
  <c r="I527" i="8"/>
  <c r="H528" i="8"/>
  <c r="I528" i="8"/>
  <c r="J529" i="1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4" i="8"/>
  <c r="I384" i="8"/>
  <c r="H385" i="8"/>
  <c r="I385" i="8"/>
  <c r="H386" i="8"/>
  <c r="I386" i="8"/>
  <c r="H387" i="8"/>
  <c r="I387" i="8"/>
  <c r="H388" i="8"/>
  <c r="I388" i="8"/>
  <c r="H389" i="8"/>
  <c r="I389" i="8"/>
  <c r="H390" i="8"/>
  <c r="I390" i="8"/>
  <c r="J391" i="1"/>
  <c r="J811" i="1" l="1"/>
  <c r="J249" i="1"/>
  <c r="J264" i="1" l="1"/>
  <c r="J251" i="1" l="1"/>
  <c r="J250" i="1" l="1"/>
  <c r="J783" i="1" l="1"/>
  <c r="J775" i="1" l="1"/>
  <c r="J768" i="1" l="1"/>
  <c r="J765" i="1" l="1"/>
  <c r="J759" i="1" l="1"/>
  <c r="J756" i="1" l="1"/>
  <c r="J755" i="1" l="1"/>
  <c r="J753" i="1" l="1"/>
  <c r="I692" i="1" l="1"/>
  <c r="J692" i="1" s="1"/>
  <c r="J691" i="1" l="1"/>
  <c r="H83" i="8" l="1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4" i="8"/>
  <c r="I184" i="8"/>
  <c r="H185" i="8"/>
  <c r="I185" i="8"/>
  <c r="H186" i="8"/>
  <c r="I186" i="8"/>
  <c r="H187" i="8"/>
  <c r="I187" i="8"/>
  <c r="H188" i="8"/>
  <c r="I188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12" i="8"/>
  <c r="I212" i="8"/>
  <c r="H213" i="8"/>
  <c r="I213" i="8"/>
  <c r="H231" i="8"/>
  <c r="I231" i="8"/>
  <c r="H232" i="8"/>
  <c r="I232" i="8"/>
  <c r="H233" i="8"/>
  <c r="I233" i="8"/>
  <c r="H235" i="8"/>
  <c r="I235" i="8"/>
  <c r="H236" i="8"/>
  <c r="I236" i="8"/>
  <c r="H237" i="8"/>
  <c r="I237" i="8"/>
  <c r="H238" i="8"/>
  <c r="I238" i="8"/>
  <c r="H239" i="8"/>
  <c r="I239" i="8"/>
  <c r="H244" i="8"/>
  <c r="I244" i="8"/>
  <c r="H245" i="8"/>
  <c r="I245" i="8"/>
  <c r="H246" i="8"/>
  <c r="I246" i="8"/>
  <c r="H247" i="8"/>
  <c r="I247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94" i="8"/>
  <c r="I294" i="8"/>
  <c r="H295" i="8"/>
  <c r="I295" i="8"/>
  <c r="H296" i="8"/>
  <c r="I296" i="8"/>
  <c r="H297" i="8"/>
  <c r="I297" i="8"/>
  <c r="H298" i="8"/>
  <c r="I298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8" i="8"/>
  <c r="I318" i="8"/>
  <c r="H319" i="8"/>
  <c r="I319" i="8"/>
  <c r="H320" i="8"/>
  <c r="I320" i="8"/>
  <c r="H321" i="8"/>
  <c r="I321" i="8"/>
  <c r="H322" i="8"/>
  <c r="I322" i="8"/>
  <c r="H323" i="8"/>
  <c r="I323" i="8"/>
  <c r="H332" i="8"/>
  <c r="I332" i="8"/>
  <c r="H333" i="8"/>
  <c r="I333" i="8"/>
  <c r="H334" i="8"/>
  <c r="I334" i="8"/>
  <c r="H348" i="8"/>
  <c r="I348" i="8"/>
  <c r="H349" i="8"/>
  <c r="I349" i="8"/>
  <c r="H350" i="8"/>
  <c r="I350" i="8"/>
  <c r="H351" i="8"/>
  <c r="I351" i="8"/>
  <c r="H352" i="8"/>
  <c r="I352" i="8"/>
  <c r="H353" i="8"/>
  <c r="I353" i="8"/>
  <c r="H354" i="8"/>
  <c r="I354" i="8"/>
  <c r="H355" i="8"/>
  <c r="I355" i="8"/>
  <c r="H356" i="8"/>
  <c r="I356" i="8"/>
  <c r="H358" i="8"/>
  <c r="I358" i="8"/>
  <c r="H359" i="8"/>
  <c r="I359" i="8"/>
  <c r="H360" i="8"/>
  <c r="I360" i="8"/>
  <c r="H361" i="8"/>
  <c r="I361" i="8"/>
  <c r="H362" i="8"/>
  <c r="I362" i="8"/>
  <c r="H367" i="8"/>
  <c r="I367" i="8"/>
  <c r="H369" i="8"/>
  <c r="I369" i="8"/>
  <c r="H370" i="8"/>
  <c r="I370" i="8"/>
  <c r="H395" i="8"/>
  <c r="I395" i="8"/>
  <c r="H396" i="8"/>
  <c r="I396" i="8"/>
  <c r="H397" i="8"/>
  <c r="I397" i="8"/>
  <c r="H398" i="8"/>
  <c r="I398" i="8"/>
  <c r="H399" i="8"/>
  <c r="I399" i="8"/>
  <c r="H400" i="8"/>
  <c r="I400" i="8"/>
  <c r="H401" i="8"/>
  <c r="I401" i="8"/>
  <c r="H409" i="8"/>
  <c r="I409" i="8"/>
  <c r="H410" i="8"/>
  <c r="I410" i="8"/>
  <c r="H411" i="8"/>
  <c r="I411" i="8"/>
  <c r="H417" i="8"/>
  <c r="I417" i="8"/>
  <c r="H418" i="8"/>
  <c r="I418" i="8"/>
  <c r="H419" i="8"/>
  <c r="I419" i="8"/>
  <c r="H420" i="8"/>
  <c r="I420" i="8"/>
  <c r="H421" i="8"/>
  <c r="I421" i="8"/>
  <c r="H422" i="8"/>
  <c r="I422" i="8"/>
  <c r="H423" i="8"/>
  <c r="I423" i="8"/>
  <c r="H424" i="8"/>
  <c r="I424" i="8"/>
  <c r="H428" i="8"/>
  <c r="I428" i="8"/>
  <c r="H429" i="8"/>
  <c r="I429" i="8"/>
  <c r="H442" i="8"/>
  <c r="I442" i="8"/>
  <c r="H443" i="8"/>
  <c r="I443" i="8"/>
  <c r="H444" i="8"/>
  <c r="I444" i="8"/>
  <c r="H445" i="8"/>
  <c r="I445" i="8"/>
  <c r="H451" i="8"/>
  <c r="I451" i="8"/>
  <c r="H452" i="8"/>
  <c r="I452" i="8"/>
  <c r="H454" i="8"/>
  <c r="I454" i="8"/>
  <c r="H455" i="8"/>
  <c r="I455" i="8"/>
  <c r="H456" i="8"/>
  <c r="I456" i="8"/>
  <c r="H458" i="8"/>
  <c r="I458" i="8"/>
  <c r="H463" i="8"/>
  <c r="I463" i="8"/>
  <c r="H464" i="8"/>
  <c r="I464" i="8"/>
  <c r="H465" i="8"/>
  <c r="I465" i="8"/>
  <c r="H466" i="8"/>
  <c r="I466" i="8"/>
  <c r="H469" i="8"/>
  <c r="I469" i="8"/>
  <c r="H470" i="8"/>
  <c r="I470" i="8"/>
  <c r="H471" i="8"/>
  <c r="I471" i="8"/>
  <c r="H473" i="8"/>
  <c r="I473" i="8"/>
  <c r="H474" i="8"/>
  <c r="I474" i="8"/>
  <c r="H477" i="8"/>
  <c r="I477" i="8"/>
  <c r="H478" i="8"/>
  <c r="I478" i="8"/>
  <c r="H479" i="8"/>
  <c r="I479" i="8"/>
  <c r="H480" i="8"/>
  <c r="I480" i="8"/>
  <c r="H481" i="8"/>
  <c r="I481" i="8"/>
  <c r="H482" i="8"/>
  <c r="I482" i="8"/>
  <c r="H483" i="8"/>
  <c r="I483" i="8"/>
  <c r="H484" i="8"/>
  <c r="I484" i="8"/>
  <c r="H487" i="8"/>
  <c r="I487" i="8"/>
  <c r="H488" i="8"/>
  <c r="I488" i="8"/>
  <c r="H489" i="8"/>
  <c r="I489" i="8"/>
  <c r="H490" i="8"/>
  <c r="I490" i="8"/>
  <c r="H491" i="8"/>
  <c r="I491" i="8"/>
  <c r="H492" i="8"/>
  <c r="I492" i="8"/>
  <c r="H495" i="8"/>
  <c r="I495" i="8"/>
  <c r="H496" i="8"/>
  <c r="I496" i="8"/>
  <c r="H501" i="8"/>
  <c r="I501" i="8"/>
  <c r="H502" i="8"/>
  <c r="I502" i="8"/>
  <c r="H503" i="8"/>
  <c r="I503" i="8"/>
  <c r="H504" i="8"/>
  <c r="I504" i="8"/>
  <c r="H509" i="8"/>
  <c r="I509" i="8"/>
  <c r="H510" i="8"/>
  <c r="I510" i="8"/>
  <c r="H516" i="8"/>
  <c r="I516" i="8"/>
  <c r="H517" i="8"/>
  <c r="I517" i="8"/>
  <c r="H520" i="8"/>
  <c r="I520" i="8"/>
  <c r="H521" i="8"/>
  <c r="I521" i="8"/>
  <c r="H522" i="8"/>
  <c r="I522" i="8"/>
  <c r="H523" i="8"/>
  <c r="I523" i="8"/>
  <c r="H538" i="8"/>
  <c r="I538" i="8"/>
  <c r="H539" i="8"/>
  <c r="I539" i="8"/>
  <c r="H542" i="8"/>
  <c r="I542" i="8"/>
  <c r="H543" i="8"/>
  <c r="I543" i="8"/>
  <c r="H544" i="8"/>
  <c r="I544" i="8"/>
  <c r="H545" i="8"/>
  <c r="I545" i="8"/>
  <c r="H546" i="8"/>
  <c r="I546" i="8"/>
  <c r="H547" i="8"/>
  <c r="I547" i="8"/>
  <c r="H548" i="8"/>
  <c r="I548" i="8"/>
  <c r="H549" i="8"/>
  <c r="I549" i="8"/>
  <c r="H550" i="8"/>
  <c r="I550" i="8"/>
  <c r="H551" i="8"/>
  <c r="I551" i="8"/>
  <c r="H554" i="8"/>
  <c r="I554" i="8"/>
  <c r="H555" i="8"/>
  <c r="I555" i="8"/>
  <c r="H556" i="8"/>
  <c r="I556" i="8"/>
  <c r="H557" i="8"/>
  <c r="I557" i="8"/>
  <c r="H563" i="8"/>
  <c r="I563" i="8"/>
  <c r="H564" i="8"/>
  <c r="I564" i="8"/>
  <c r="H565" i="8"/>
  <c r="I565" i="8"/>
  <c r="H566" i="8"/>
  <c r="I566" i="8"/>
  <c r="H567" i="8"/>
  <c r="I567" i="8"/>
  <c r="H568" i="8"/>
  <c r="I568" i="8"/>
  <c r="H569" i="8"/>
  <c r="I569" i="8"/>
  <c r="H570" i="8"/>
  <c r="I570" i="8"/>
  <c r="H571" i="8"/>
  <c r="I571" i="8"/>
  <c r="H572" i="8"/>
  <c r="I572" i="8"/>
  <c r="H575" i="8"/>
  <c r="I575" i="8"/>
  <c r="H576" i="8"/>
  <c r="I576" i="8"/>
  <c r="H577" i="8"/>
  <c r="I577" i="8"/>
  <c r="H578" i="8"/>
  <c r="I578" i="8"/>
  <c r="H579" i="8"/>
  <c r="I579" i="8"/>
  <c r="H580" i="8"/>
  <c r="I580" i="8"/>
  <c r="H581" i="8"/>
  <c r="I581" i="8"/>
  <c r="H582" i="8"/>
  <c r="I582" i="8"/>
  <c r="H585" i="8"/>
  <c r="I585" i="8"/>
  <c r="H586" i="8"/>
  <c r="I586" i="8"/>
  <c r="H589" i="8"/>
  <c r="I589" i="8"/>
  <c r="H590" i="8"/>
  <c r="I590" i="8"/>
  <c r="H592" i="8"/>
  <c r="I592" i="8"/>
  <c r="H593" i="8"/>
  <c r="I593" i="8"/>
  <c r="H594" i="8"/>
  <c r="I594" i="8"/>
  <c r="H595" i="8"/>
  <c r="I595" i="8"/>
  <c r="H607" i="8"/>
  <c r="I607" i="8"/>
  <c r="H608" i="8"/>
  <c r="I608" i="8"/>
  <c r="H609" i="8"/>
  <c r="I609" i="8"/>
  <c r="H610" i="8"/>
  <c r="I610" i="8"/>
  <c r="H611" i="8"/>
  <c r="I611" i="8"/>
  <c r="H616" i="8"/>
  <c r="I616" i="8"/>
  <c r="H617" i="8"/>
  <c r="I617" i="8"/>
  <c r="H618" i="8"/>
  <c r="I618" i="8"/>
  <c r="H619" i="8"/>
  <c r="I619" i="8"/>
  <c r="H620" i="8"/>
  <c r="I620" i="8"/>
  <c r="H621" i="8"/>
  <c r="I621" i="8"/>
  <c r="H624" i="8"/>
  <c r="I624" i="8"/>
  <c r="H625" i="8"/>
  <c r="I625" i="8"/>
  <c r="H626" i="8"/>
  <c r="I626" i="8"/>
  <c r="H627" i="8"/>
  <c r="I627" i="8"/>
  <c r="H628" i="8"/>
  <c r="I628" i="8"/>
  <c r="H629" i="8"/>
  <c r="I629" i="8"/>
  <c r="H630" i="8"/>
  <c r="I630" i="8"/>
  <c r="H640" i="8"/>
  <c r="I640" i="8"/>
  <c r="H641" i="8"/>
  <c r="I641" i="8"/>
  <c r="H656" i="8"/>
  <c r="I656" i="8"/>
  <c r="H657" i="8"/>
  <c r="I657" i="8"/>
  <c r="H661" i="8"/>
  <c r="I661" i="8"/>
  <c r="H662" i="8"/>
  <c r="I662" i="8"/>
  <c r="H663" i="8"/>
  <c r="I663" i="8"/>
  <c r="H670" i="8"/>
  <c r="I670" i="8"/>
  <c r="H671" i="8"/>
  <c r="I671" i="8"/>
  <c r="H672" i="8"/>
  <c r="I672" i="8"/>
  <c r="H673" i="8"/>
  <c r="I673" i="8"/>
  <c r="H674" i="8"/>
  <c r="I674" i="8"/>
  <c r="H676" i="8"/>
  <c r="I676" i="8"/>
  <c r="H677" i="8"/>
  <c r="I677" i="8"/>
  <c r="H678" i="8"/>
  <c r="I678" i="8"/>
  <c r="H679" i="8"/>
  <c r="I679" i="8"/>
  <c r="H682" i="8"/>
  <c r="I682" i="8"/>
  <c r="H683" i="8"/>
  <c r="I683" i="8"/>
  <c r="H684" i="8"/>
  <c r="I684" i="8"/>
  <c r="H685" i="8"/>
  <c r="I685" i="8"/>
  <c r="H686" i="8"/>
  <c r="I686" i="8"/>
  <c r="H687" i="8"/>
  <c r="I687" i="8"/>
  <c r="H689" i="8"/>
  <c r="I689" i="8"/>
  <c r="H698" i="8"/>
  <c r="I698" i="8"/>
  <c r="H699" i="8"/>
  <c r="I699" i="8"/>
  <c r="H700" i="8"/>
  <c r="I700" i="8"/>
  <c r="H701" i="8"/>
  <c r="I701" i="8"/>
  <c r="H702" i="8"/>
  <c r="I702" i="8"/>
  <c r="H711" i="8"/>
  <c r="I711" i="8"/>
  <c r="H712" i="8"/>
  <c r="I712" i="8"/>
  <c r="H714" i="8"/>
  <c r="I714" i="8"/>
  <c r="H715" i="8"/>
  <c r="I715" i="8"/>
  <c r="H716" i="8"/>
  <c r="I716" i="8"/>
  <c r="H717" i="8"/>
  <c r="I717" i="8"/>
  <c r="H718" i="8"/>
  <c r="I718" i="8"/>
  <c r="H719" i="8"/>
  <c r="I719" i="8"/>
  <c r="H727" i="8"/>
  <c r="I727" i="8"/>
  <c r="H728" i="8"/>
  <c r="I728" i="8"/>
  <c r="H729" i="8"/>
  <c r="I729" i="8"/>
  <c r="H730" i="8"/>
  <c r="I730" i="8"/>
  <c r="H731" i="8"/>
  <c r="I731" i="8"/>
  <c r="H733" i="8"/>
  <c r="I733" i="8"/>
  <c r="H734" i="8"/>
  <c r="I734" i="8"/>
  <c r="H739" i="8"/>
  <c r="I739" i="8"/>
  <c r="H740" i="8"/>
  <c r="I740" i="8"/>
  <c r="H741" i="8"/>
  <c r="I741" i="8"/>
  <c r="H742" i="8"/>
  <c r="I742" i="8"/>
  <c r="H743" i="8"/>
  <c r="I743" i="8"/>
  <c r="H744" i="8"/>
  <c r="I744" i="8"/>
  <c r="H745" i="8"/>
  <c r="I745" i="8"/>
  <c r="H746" i="8"/>
  <c r="I746" i="8"/>
  <c r="H750" i="8"/>
  <c r="I750" i="8"/>
  <c r="H751" i="8"/>
  <c r="I751" i="8"/>
  <c r="H752" i="8"/>
  <c r="I752" i="8"/>
  <c r="H757" i="8"/>
  <c r="I757" i="8"/>
  <c r="H758" i="8"/>
  <c r="I758" i="8"/>
  <c r="H761" i="8"/>
  <c r="I761" i="8"/>
  <c r="H762" i="8"/>
  <c r="I762" i="8"/>
  <c r="H763" i="8"/>
  <c r="I763" i="8"/>
  <c r="H764" i="8"/>
  <c r="I764" i="8"/>
  <c r="H766" i="8"/>
  <c r="I766" i="8"/>
  <c r="H767" i="8"/>
  <c r="I767" i="8"/>
  <c r="H789" i="8"/>
  <c r="I789" i="8"/>
  <c r="H790" i="8"/>
  <c r="I790" i="8"/>
  <c r="H791" i="8"/>
  <c r="I791" i="8"/>
  <c r="H792" i="8"/>
  <c r="I792" i="8"/>
  <c r="H793" i="8"/>
  <c r="I793" i="8"/>
  <c r="H794" i="8"/>
  <c r="I794" i="8"/>
  <c r="H795" i="8"/>
  <c r="I795" i="8"/>
  <c r="H796" i="8"/>
  <c r="I796" i="8"/>
  <c r="H797" i="8"/>
  <c r="I797" i="8"/>
  <c r="H798" i="8"/>
  <c r="I798" i="8"/>
  <c r="H799" i="8"/>
  <c r="I799" i="8"/>
  <c r="H800" i="8"/>
  <c r="I800" i="8"/>
  <c r="H801" i="8"/>
  <c r="I801" i="8"/>
  <c r="H804" i="8"/>
  <c r="I804" i="8"/>
  <c r="H805" i="8"/>
  <c r="I805" i="8"/>
  <c r="H806" i="8"/>
  <c r="I806" i="8"/>
  <c r="H807" i="8"/>
  <c r="I807" i="8"/>
  <c r="H808" i="8"/>
  <c r="I808" i="8"/>
  <c r="J690" i="1"/>
  <c r="J681" i="1" l="1"/>
  <c r="J596" i="1" l="1"/>
  <c r="J218" i="1" l="1"/>
  <c r="J90" i="1"/>
  <c r="J726" i="1" l="1"/>
  <c r="J7" i="9" l="1"/>
  <c r="F7" i="9" s="1"/>
  <c r="J1" i="1"/>
  <c r="H1" i="8" s="1"/>
  <c r="H819" i="1"/>
  <c r="G819" i="1"/>
  <c r="I623" i="1"/>
  <c r="J623" i="1" s="1"/>
  <c r="I324" i="1"/>
  <c r="J324" i="1" s="1"/>
  <c r="I8" i="1"/>
  <c r="J8" i="1" s="1"/>
  <c r="I819" i="1" l="1"/>
  <c r="J819" i="1"/>
  <c r="H7" i="9"/>
  <c r="G7" i="9"/>
  <c r="I7" i="9"/>
  <c r="F819" i="8" l="1"/>
  <c r="H211" i="8" s="1"/>
  <c r="G819" i="8"/>
  <c r="I211" i="8" s="1"/>
  <c r="E819" i="8"/>
  <c r="B7" i="9"/>
  <c r="C7" i="9"/>
  <c r="D7" i="9"/>
  <c r="E7" i="9"/>
  <c r="A7" i="9"/>
  <c r="I173" i="8" l="1"/>
  <c r="I210" i="8"/>
  <c r="H173" i="8"/>
  <c r="H210" i="8"/>
  <c r="I171" i="8"/>
  <c r="I172" i="8"/>
  <c r="H171" i="8"/>
  <c r="H172" i="8"/>
  <c r="I31" i="8"/>
  <c r="I468" i="8"/>
  <c r="I622" i="8"/>
  <c r="I28" i="8"/>
  <c r="I30" i="8"/>
  <c r="I169" i="8"/>
  <c r="I457" i="8"/>
  <c r="I467" i="8"/>
  <c r="I493" i="8"/>
  <c r="I497" i="8"/>
  <c r="I531" i="8"/>
  <c r="I29" i="8"/>
  <c r="I459" i="8"/>
  <c r="I498" i="8"/>
  <c r="I293" i="8"/>
  <c r="I494" i="8"/>
  <c r="H28" i="8"/>
  <c r="H30" i="8"/>
  <c r="H169" i="8"/>
  <c r="H457" i="8"/>
  <c r="H467" i="8"/>
  <c r="H493" i="8"/>
  <c r="H497" i="8"/>
  <c r="H531" i="8"/>
  <c r="H29" i="8"/>
  <c r="H31" i="8"/>
  <c r="H293" i="8"/>
  <c r="H459" i="8"/>
  <c r="H468" i="8"/>
  <c r="H494" i="8"/>
  <c r="H498" i="8"/>
  <c r="H622" i="8"/>
  <c r="I368" i="8"/>
  <c r="I499" i="8"/>
  <c r="I553" i="8"/>
  <c r="I688" i="8"/>
  <c r="I802" i="8"/>
  <c r="I486" i="8"/>
  <c r="I552" i="8"/>
  <c r="I612" i="8"/>
  <c r="I703" i="8"/>
  <c r="I803" i="8"/>
  <c r="H368" i="8"/>
  <c r="H499" i="8"/>
  <c r="H553" i="8"/>
  <c r="H688" i="8"/>
  <c r="H802" i="8"/>
  <c r="H486" i="8"/>
  <c r="H552" i="8"/>
  <c r="H612" i="8"/>
  <c r="H703" i="8"/>
  <c r="H803" i="8"/>
  <c r="I224" i="8"/>
  <c r="I225" i="8"/>
  <c r="H224" i="8"/>
  <c r="H225" i="8"/>
  <c r="H328" i="8"/>
  <c r="H329" i="8"/>
  <c r="I328" i="8"/>
  <c r="I329" i="8"/>
  <c r="I276" i="8"/>
  <c r="I277" i="8"/>
  <c r="H276" i="8"/>
  <c r="H277" i="8"/>
  <c r="I216" i="8"/>
  <c r="I215" i="8"/>
  <c r="I217" i="8"/>
  <c r="H216" i="8"/>
  <c r="H215" i="8"/>
  <c r="H217" i="8"/>
  <c r="H132" i="8"/>
  <c r="H219" i="8"/>
  <c r="H220" i="8"/>
  <c r="I132" i="8"/>
  <c r="I220" i="8"/>
  <c r="I219" i="8"/>
  <c r="I241" i="8"/>
  <c r="I131" i="8"/>
  <c r="H241" i="8"/>
  <c r="H131" i="8"/>
  <c r="I337" i="8"/>
  <c r="I311" i="8"/>
  <c r="H337" i="8"/>
  <c r="H311" i="8"/>
  <c r="I374" i="8"/>
  <c r="I339" i="8"/>
  <c r="H374" i="8"/>
  <c r="H339" i="8"/>
  <c r="I403" i="8"/>
  <c r="I393" i="8"/>
  <c r="H403" i="8"/>
  <c r="H393" i="8"/>
  <c r="I426" i="8"/>
  <c r="I413" i="8"/>
  <c r="H426" i="8"/>
  <c r="H413" i="8"/>
  <c r="I506" i="8"/>
  <c r="I440" i="8"/>
  <c r="H506" i="8"/>
  <c r="H440" i="8"/>
  <c r="I533" i="8"/>
  <c r="I530" i="8"/>
  <c r="H533" i="8"/>
  <c r="H530" i="8"/>
  <c r="I561" i="8"/>
  <c r="I536" i="8"/>
  <c r="H561" i="8"/>
  <c r="H536" i="8"/>
  <c r="I635" i="8"/>
  <c r="I601" i="8"/>
  <c r="H635" i="8"/>
  <c r="H601" i="8"/>
  <c r="I659" i="8"/>
  <c r="I637" i="8"/>
  <c r="H659" i="8"/>
  <c r="H637" i="8"/>
  <c r="I705" i="8"/>
  <c r="I666" i="8"/>
  <c r="H705" i="8"/>
  <c r="H666" i="8"/>
  <c r="I754" i="8"/>
  <c r="I709" i="8"/>
  <c r="H754" i="8"/>
  <c r="H709" i="8"/>
  <c r="I779" i="8"/>
  <c r="I782" i="8"/>
  <c r="H779" i="8"/>
  <c r="H782" i="8"/>
  <c r="I810" i="8"/>
  <c r="I776" i="8"/>
  <c r="H810" i="8"/>
  <c r="H776" i="8"/>
  <c r="I72" i="8"/>
  <c r="I73" i="8"/>
  <c r="H72" i="8"/>
  <c r="H73" i="8"/>
  <c r="I63" i="8"/>
  <c r="I64" i="8"/>
  <c r="H63" i="8"/>
  <c r="H64" i="8"/>
  <c r="I60" i="8"/>
  <c r="I61" i="8"/>
  <c r="H60" i="8"/>
  <c r="H61" i="8"/>
  <c r="H344" i="8"/>
  <c r="H346" i="8"/>
  <c r="H342" i="8"/>
  <c r="H341" i="8"/>
  <c r="H345" i="8"/>
  <c r="H343" i="8"/>
  <c r="I288" i="8"/>
  <c r="I341" i="8"/>
  <c r="I344" i="8"/>
  <c r="I346" i="8"/>
  <c r="I342" i="8"/>
  <c r="I345" i="8"/>
  <c r="I343" i="8"/>
  <c r="H76" i="8"/>
  <c r="H288" i="8"/>
  <c r="I52" i="8"/>
  <c r="I76" i="8"/>
  <c r="H51" i="8"/>
  <c r="H52" i="8"/>
  <c r="I50" i="8"/>
  <c r="I51" i="8"/>
  <c r="H49" i="8"/>
  <c r="H50" i="8"/>
  <c r="I48" i="8"/>
  <c r="I49" i="8"/>
  <c r="I787" i="9"/>
  <c r="H787" i="9"/>
  <c r="G787" i="9"/>
  <c r="F787" i="9"/>
  <c r="H48" i="8"/>
  <c r="I214" i="8"/>
  <c r="I475" i="8"/>
  <c r="I665" i="8"/>
  <c r="I668" i="8"/>
  <c r="I675" i="8"/>
  <c r="I189" i="8"/>
  <c r="I338" i="8"/>
  <c r="I507" i="8"/>
  <c r="I667" i="8"/>
  <c r="I669" i="8"/>
  <c r="I777" i="8"/>
  <c r="H189" i="8"/>
  <c r="H338" i="8"/>
  <c r="H507" i="8"/>
  <c r="H667" i="8"/>
  <c r="H669" i="8"/>
  <c r="H777" i="8"/>
  <c r="H214" i="8"/>
  <c r="H665" i="8"/>
  <c r="H668" i="8"/>
  <c r="H475" i="8"/>
  <c r="H675" i="8"/>
  <c r="I261" i="8"/>
  <c r="I263" i="8"/>
  <c r="I262" i="8"/>
  <c r="I258" i="8"/>
  <c r="I260" i="8"/>
  <c r="I259" i="8"/>
  <c r="H261" i="8"/>
  <c r="H263" i="8"/>
  <c r="H259" i="8"/>
  <c r="H262" i="8"/>
  <c r="H258" i="8"/>
  <c r="H260" i="8"/>
  <c r="I115" i="8"/>
  <c r="I128" i="8"/>
  <c r="H115" i="8"/>
  <c r="H128" i="8"/>
  <c r="I55" i="8"/>
  <c r="I58" i="8"/>
  <c r="H55" i="8"/>
  <c r="H58" i="8"/>
  <c r="I18" i="8"/>
  <c r="I33" i="8"/>
  <c r="H18" i="8"/>
  <c r="H33" i="8"/>
  <c r="I16" i="8"/>
  <c r="I17" i="8"/>
  <c r="H16" i="8"/>
  <c r="H17" i="8"/>
  <c r="I222" i="8"/>
  <c r="I365" i="8"/>
  <c r="I402" i="8"/>
  <c r="I508" i="8"/>
  <c r="I615" i="8"/>
  <c r="I347" i="8"/>
  <c r="I505" i="8"/>
  <c r="I631" i="8"/>
  <c r="I371" i="8"/>
  <c r="I562" i="8"/>
  <c r="H402" i="8"/>
  <c r="H615" i="8"/>
  <c r="H347" i="8"/>
  <c r="H371" i="8"/>
  <c r="H505" i="8"/>
  <c r="H562" i="8"/>
  <c r="H631" i="8"/>
  <c r="H222" i="8"/>
  <c r="H365" i="8"/>
  <c r="H508" i="8"/>
  <c r="I256" i="8"/>
  <c r="I252" i="8"/>
  <c r="I254" i="8"/>
  <c r="I255" i="8"/>
  <c r="I257" i="8"/>
  <c r="I253" i="8"/>
  <c r="H256" i="8"/>
  <c r="H252" i="8"/>
  <c r="H254" i="8"/>
  <c r="H255" i="8"/>
  <c r="H257" i="8"/>
  <c r="H253" i="8"/>
  <c r="I649" i="8"/>
  <c r="I651" i="8"/>
  <c r="I653" i="8"/>
  <c r="I648" i="8"/>
  <c r="I650" i="8"/>
  <c r="I652" i="8"/>
  <c r="I485" i="8"/>
  <c r="H648" i="8"/>
  <c r="H650" i="8"/>
  <c r="H652" i="8"/>
  <c r="H649" i="8"/>
  <c r="H651" i="8"/>
  <c r="H653" i="8"/>
  <c r="H485" i="8"/>
  <c r="I26" i="8"/>
  <c r="I37" i="8"/>
  <c r="H26" i="8"/>
  <c r="H37" i="8"/>
  <c r="I14" i="8"/>
  <c r="I22" i="8"/>
  <c r="H14" i="8"/>
  <c r="H22" i="8"/>
  <c r="I12" i="8"/>
  <c r="I13" i="8"/>
  <c r="H12" i="8"/>
  <c r="H13" i="8"/>
  <c r="I760" i="8"/>
  <c r="I778" i="8"/>
  <c r="I11" i="8"/>
  <c r="H760" i="8"/>
  <c r="H778" i="8"/>
  <c r="H11" i="8"/>
  <c r="I632" i="8"/>
  <c r="I749" i="8"/>
  <c r="H632" i="8"/>
  <c r="H749" i="8"/>
  <c r="I326" i="8"/>
  <c r="I327" i="8"/>
  <c r="I535" i="8"/>
  <c r="H326" i="8"/>
  <c r="H327" i="8"/>
  <c r="H535" i="8"/>
  <c r="I151" i="8"/>
  <c r="I325" i="8"/>
  <c r="H151" i="8"/>
  <c r="H325" i="8"/>
  <c r="I149" i="8"/>
  <c r="I150" i="8"/>
  <c r="H149" i="8"/>
  <c r="H150" i="8"/>
  <c r="I519" i="8"/>
  <c r="I240" i="8"/>
  <c r="I289" i="8"/>
  <c r="I524" i="8"/>
  <c r="I394" i="8"/>
  <c r="I278" i="8"/>
  <c r="I292" i="8"/>
  <c r="I290" i="8"/>
  <c r="I392" i="8"/>
  <c r="I291" i="8"/>
  <c r="H524" i="8"/>
  <c r="H394" i="8"/>
  <c r="H278" i="8"/>
  <c r="H292" i="8"/>
  <c r="H290" i="8"/>
  <c r="H519" i="8"/>
  <c r="H392" i="8"/>
  <c r="H291" i="8"/>
  <c r="H289" i="8"/>
  <c r="H240" i="8"/>
  <c r="I284" i="8"/>
  <c r="I286" i="8"/>
  <c r="I336" i="8"/>
  <c r="I654" i="8"/>
  <c r="I664" i="8"/>
  <c r="I315" i="8"/>
  <c r="I317" i="8"/>
  <c r="I313" i="8"/>
  <c r="I282" i="8"/>
  <c r="I285" i="8"/>
  <c r="I335" i="8"/>
  <c r="I604" i="8"/>
  <c r="I655" i="8"/>
  <c r="I809" i="8"/>
  <c r="I316" i="8"/>
  <c r="I312" i="8"/>
  <c r="I314" i="8"/>
  <c r="H284" i="8"/>
  <c r="H286" i="8"/>
  <c r="H336" i="8"/>
  <c r="H654" i="8"/>
  <c r="H664" i="8"/>
  <c r="H315" i="8"/>
  <c r="H317" i="8"/>
  <c r="H313" i="8"/>
  <c r="H282" i="8"/>
  <c r="H285" i="8"/>
  <c r="H335" i="8"/>
  <c r="H604" i="8"/>
  <c r="H655" i="8"/>
  <c r="H809" i="8"/>
  <c r="H316" i="8"/>
  <c r="H312" i="8"/>
  <c r="H314" i="8"/>
  <c r="I357" i="8"/>
  <c r="I20" i="8"/>
  <c r="I45" i="8"/>
  <c r="I65" i="8"/>
  <c r="I67" i="8"/>
  <c r="I636" i="8"/>
  <c r="I725" i="8"/>
  <c r="I46" i="8"/>
  <c r="I425" i="8"/>
  <c r="I10" i="8"/>
  <c r="I66" i="8"/>
  <c r="I724" i="8"/>
  <c r="H20" i="8"/>
  <c r="H65" i="8"/>
  <c r="H636" i="8"/>
  <c r="H10" i="8"/>
  <c r="H46" i="8"/>
  <c r="H66" i="8"/>
  <c r="H425" i="8"/>
  <c r="H724" i="8"/>
  <c r="H45" i="8"/>
  <c r="H67" i="8"/>
  <c r="H725" i="8"/>
  <c r="H357" i="8"/>
  <c r="H69" i="8"/>
  <c r="H68" i="8"/>
  <c r="H70" i="8"/>
  <c r="H118" i="8"/>
  <c r="I69" i="8"/>
  <c r="I70" i="8"/>
  <c r="I68" i="8"/>
  <c r="I118" i="8"/>
  <c r="I781" i="8"/>
  <c r="I788" i="8"/>
  <c r="H781" i="8"/>
  <c r="H788" i="8"/>
  <c r="I774" i="8"/>
  <c r="I780" i="8"/>
  <c r="H774" i="8"/>
  <c r="H780" i="8"/>
  <c r="I696" i="8"/>
  <c r="I697" i="8"/>
  <c r="H696" i="8"/>
  <c r="H697" i="8"/>
  <c r="H529" i="8"/>
  <c r="H660" i="8"/>
  <c r="I529" i="8"/>
  <c r="I660" i="8"/>
  <c r="I249" i="8"/>
  <c r="I391" i="8"/>
  <c r="H249" i="8"/>
  <c r="H391" i="8"/>
  <c r="I251" i="8"/>
  <c r="I264" i="8"/>
  <c r="H251" i="8"/>
  <c r="H264" i="8"/>
  <c r="I783" i="8"/>
  <c r="I250" i="8"/>
  <c r="H783" i="8"/>
  <c r="H250" i="8"/>
  <c r="I768" i="8"/>
  <c r="I775" i="8"/>
  <c r="H768" i="8"/>
  <c r="H775" i="8"/>
  <c r="I759" i="8"/>
  <c r="I765" i="8"/>
  <c r="H759" i="8"/>
  <c r="H765" i="8"/>
  <c r="I755" i="8"/>
  <c r="I756" i="8"/>
  <c r="H755" i="8"/>
  <c r="H756" i="8"/>
  <c r="I692" i="8"/>
  <c r="I753" i="8"/>
  <c r="H692" i="8"/>
  <c r="H753" i="8"/>
  <c r="I9" i="8"/>
  <c r="I21" i="8"/>
  <c r="I23" i="8"/>
  <c r="I25" i="8"/>
  <c r="I27" i="8"/>
  <c r="I34" i="8"/>
  <c r="I36" i="8"/>
  <c r="I38" i="8"/>
  <c r="I40" i="8"/>
  <c r="I42" i="8"/>
  <c r="I44" i="8"/>
  <c r="I54" i="8"/>
  <c r="I56" i="8"/>
  <c r="I62" i="8"/>
  <c r="I74" i="8"/>
  <c r="I78" i="8"/>
  <c r="I80" i="8"/>
  <c r="I82" i="8"/>
  <c r="I90" i="8"/>
  <c r="I104" i="8"/>
  <c r="I106" i="8"/>
  <c r="I108" i="8"/>
  <c r="I110" i="8"/>
  <c r="I112" i="8"/>
  <c r="I114" i="8"/>
  <c r="I116" i="8"/>
  <c r="I126" i="8"/>
  <c r="I130" i="8"/>
  <c r="I142" i="8"/>
  <c r="I144" i="8"/>
  <c r="I146" i="8"/>
  <c r="I148" i="8"/>
  <c r="I170" i="8"/>
  <c r="I174" i="8"/>
  <c r="I182" i="8"/>
  <c r="I209" i="8"/>
  <c r="I221" i="8"/>
  <c r="I226" i="8"/>
  <c r="I228" i="8"/>
  <c r="I230" i="8"/>
  <c r="I234" i="8"/>
  <c r="I243" i="8"/>
  <c r="I271" i="8"/>
  <c r="I273" i="8"/>
  <c r="I275" i="8"/>
  <c r="I280" i="8"/>
  <c r="I283" i="8"/>
  <c r="I299" i="8"/>
  <c r="I301" i="8"/>
  <c r="I330" i="8"/>
  <c r="I364" i="8"/>
  <c r="I373" i="8"/>
  <c r="I375" i="8"/>
  <c r="I405" i="8"/>
  <c r="I407" i="8"/>
  <c r="I415" i="8"/>
  <c r="I430" i="8"/>
  <c r="I432" i="8"/>
  <c r="I434" i="8"/>
  <c r="I436" i="8"/>
  <c r="I438" i="8"/>
  <c r="I446" i="8"/>
  <c r="I448" i="8"/>
  <c r="I450" i="8"/>
  <c r="I460" i="8"/>
  <c r="I462" i="8"/>
  <c r="I472" i="8"/>
  <c r="I512" i="8"/>
  <c r="I514" i="8"/>
  <c r="I518" i="8"/>
  <c r="I532" i="8"/>
  <c r="I534" i="8"/>
  <c r="I537" i="8"/>
  <c r="I541" i="8"/>
  <c r="I559" i="8"/>
  <c r="I574" i="8"/>
  <c r="I584" i="8"/>
  <c r="I588" i="8"/>
  <c r="I596" i="8"/>
  <c r="I598" i="8"/>
  <c r="I600" i="8"/>
  <c r="I602" i="8"/>
  <c r="I605" i="8"/>
  <c r="I614" i="8"/>
  <c r="I634" i="8"/>
  <c r="I24" i="8"/>
  <c r="I47" i="8"/>
  <c r="I53" i="8"/>
  <c r="I75" i="8"/>
  <c r="I77" i="8"/>
  <c r="I103" i="8"/>
  <c r="I111" i="8"/>
  <c r="I127" i="8"/>
  <c r="I129" i="8"/>
  <c r="I147" i="8"/>
  <c r="I183" i="8"/>
  <c r="I229" i="8"/>
  <c r="I272" i="8"/>
  <c r="I287" i="8"/>
  <c r="I366" i="8"/>
  <c r="I372" i="8"/>
  <c r="I408" i="8"/>
  <c r="I412" i="8"/>
  <c r="I414" i="8"/>
  <c r="I435" i="8"/>
  <c r="I449" i="8"/>
  <c r="I476" i="8"/>
  <c r="I500" i="8"/>
  <c r="I511" i="8"/>
  <c r="I560" i="8"/>
  <c r="I573" i="8"/>
  <c r="I597" i="8"/>
  <c r="I606" i="8"/>
  <c r="I613" i="8"/>
  <c r="I639" i="8"/>
  <c r="I643" i="8"/>
  <c r="I680" i="8"/>
  <c r="I691" i="8"/>
  <c r="I704" i="8"/>
  <c r="I706" i="8"/>
  <c r="I708" i="8"/>
  <c r="I710" i="8"/>
  <c r="I720" i="8"/>
  <c r="I722" i="8"/>
  <c r="I726" i="8"/>
  <c r="I732" i="8"/>
  <c r="I736" i="8"/>
  <c r="I738" i="8"/>
  <c r="I8" i="8"/>
  <c r="I32" i="8"/>
  <c r="I39" i="8"/>
  <c r="I43" i="8"/>
  <c r="I71" i="8"/>
  <c r="I79" i="8"/>
  <c r="I107" i="8"/>
  <c r="I152" i="8"/>
  <c r="I175" i="8"/>
  <c r="I242" i="8"/>
  <c r="I300" i="8"/>
  <c r="I331" i="8"/>
  <c r="I376" i="8"/>
  <c r="I404" i="8"/>
  <c r="I439" i="8"/>
  <c r="I441" i="8"/>
  <c r="I638" i="8"/>
  <c r="I713" i="8"/>
  <c r="I735" i="8"/>
  <c r="I748" i="8"/>
  <c r="I811" i="8"/>
  <c r="I143" i="8"/>
  <c r="I218" i="8"/>
  <c r="I227" i="8"/>
  <c r="I279" i="8"/>
  <c r="I59" i="8"/>
  <c r="I145" i="8"/>
  <c r="I281" i="8"/>
  <c r="I433" i="8"/>
  <c r="I437" i="8"/>
  <c r="I513" i="8"/>
  <c r="I587" i="8"/>
  <c r="I723" i="8"/>
  <c r="I737" i="8"/>
  <c r="I41" i="8"/>
  <c r="I57" i="8"/>
  <c r="I105" i="8"/>
  <c r="I223" i="8"/>
  <c r="I363" i="8"/>
  <c r="I406" i="8"/>
  <c r="I427" i="8"/>
  <c r="I515" i="8"/>
  <c r="I591" i="8"/>
  <c r="I599" i="8"/>
  <c r="I603" i="8"/>
  <c r="I644" i="8"/>
  <c r="I658" i="8"/>
  <c r="I19" i="8"/>
  <c r="I113" i="8"/>
  <c r="I117" i="8"/>
  <c r="I133" i="8"/>
  <c r="I274" i="8"/>
  <c r="I324" i="8"/>
  <c r="I340" i="8"/>
  <c r="I416" i="8"/>
  <c r="I447" i="8"/>
  <c r="I453" i="8"/>
  <c r="I540" i="8"/>
  <c r="I583" i="8"/>
  <c r="I690" i="8"/>
  <c r="I707" i="8"/>
  <c r="I721" i="8"/>
  <c r="I747" i="8"/>
  <c r="I15" i="8"/>
  <c r="I35" i="8"/>
  <c r="I81" i="8"/>
  <c r="I109" i="8"/>
  <c r="I248" i="8"/>
  <c r="I310" i="8"/>
  <c r="I431" i="8"/>
  <c r="I461" i="8"/>
  <c r="I525" i="8"/>
  <c r="I558" i="8"/>
  <c r="I623" i="8"/>
  <c r="I633" i="8"/>
  <c r="I642" i="8"/>
  <c r="I681" i="8"/>
  <c r="H9" i="8"/>
  <c r="H27" i="8"/>
  <c r="H35" i="8"/>
  <c r="H40" i="8"/>
  <c r="H43" i="8"/>
  <c r="H56" i="8"/>
  <c r="H71" i="8"/>
  <c r="H80" i="8"/>
  <c r="H106" i="8"/>
  <c r="H109" i="8"/>
  <c r="H114" i="8"/>
  <c r="H117" i="8"/>
  <c r="H142" i="8"/>
  <c r="H145" i="8"/>
  <c r="H170" i="8"/>
  <c r="H175" i="8"/>
  <c r="H221" i="8"/>
  <c r="H227" i="8"/>
  <c r="H234" i="8"/>
  <c r="H248" i="8"/>
  <c r="H275" i="8"/>
  <c r="H281" i="8"/>
  <c r="H301" i="8"/>
  <c r="H331" i="8"/>
  <c r="H340" i="8"/>
  <c r="H363" i="8"/>
  <c r="H375" i="8"/>
  <c r="H406" i="8"/>
  <c r="H430" i="8"/>
  <c r="H433" i="8"/>
  <c r="H438" i="8"/>
  <c r="H447" i="8"/>
  <c r="H460" i="8"/>
  <c r="H514" i="8"/>
  <c r="H525" i="8"/>
  <c r="H537" i="8"/>
  <c r="H558" i="8"/>
  <c r="H584" i="8"/>
  <c r="H591" i="8"/>
  <c r="H600" i="8"/>
  <c r="H603" i="8"/>
  <c r="H634" i="8"/>
  <c r="H25" i="8"/>
  <c r="H104" i="8"/>
  <c r="H111" i="8"/>
  <c r="H126" i="8"/>
  <c r="H129" i="8"/>
  <c r="H143" i="8"/>
  <c r="H146" i="8"/>
  <c r="H218" i="8"/>
  <c r="H226" i="8"/>
  <c r="H230" i="8"/>
  <c r="H272" i="8"/>
  <c r="H279" i="8"/>
  <c r="H283" i="8"/>
  <c r="H366" i="8"/>
  <c r="H373" i="8"/>
  <c r="H408" i="8"/>
  <c r="H416" i="8"/>
  <c r="H427" i="8"/>
  <c r="H432" i="8"/>
  <c r="H436" i="8"/>
  <c r="H449" i="8"/>
  <c r="H461" i="8"/>
  <c r="H511" i="8"/>
  <c r="H515" i="8"/>
  <c r="H532" i="8"/>
  <c r="H541" i="8"/>
  <c r="H583" i="8"/>
  <c r="H588" i="8"/>
  <c r="H598" i="8"/>
  <c r="H606" i="8"/>
  <c r="H614" i="8"/>
  <c r="H643" i="8"/>
  <c r="H681" i="8"/>
  <c r="H690" i="8"/>
  <c r="H706" i="8"/>
  <c r="H722" i="8"/>
  <c r="H738" i="8"/>
  <c r="H15" i="8"/>
  <c r="H19" i="8"/>
  <c r="H34" i="8"/>
  <c r="H41" i="8"/>
  <c r="H44" i="8"/>
  <c r="H53" i="8"/>
  <c r="H57" i="8"/>
  <c r="H59" i="8"/>
  <c r="H74" i="8"/>
  <c r="H77" i="8"/>
  <c r="H81" i="8"/>
  <c r="H105" i="8"/>
  <c r="H108" i="8"/>
  <c r="H112" i="8"/>
  <c r="H127" i="8"/>
  <c r="H130" i="8"/>
  <c r="H147" i="8"/>
  <c r="H182" i="8"/>
  <c r="H243" i="8"/>
  <c r="H273" i="8"/>
  <c r="H287" i="8"/>
  <c r="H310" i="8"/>
  <c r="H324" i="8"/>
  <c r="H36" i="8"/>
  <c r="H39" i="8"/>
  <c r="H82" i="8"/>
  <c r="H103" i="8"/>
  <c r="H110" i="8"/>
  <c r="H223" i="8"/>
  <c r="H271" i="8"/>
  <c r="H376" i="8"/>
  <c r="H405" i="8"/>
  <c r="H414" i="8"/>
  <c r="H441" i="8"/>
  <c r="H450" i="8"/>
  <c r="H462" i="8"/>
  <c r="H476" i="8"/>
  <c r="H559" i="8"/>
  <c r="H573" i="8"/>
  <c r="H599" i="8"/>
  <c r="H602" i="8"/>
  <c r="H638" i="8"/>
  <c r="H644" i="8"/>
  <c r="H658" i="8"/>
  <c r="H720" i="8"/>
  <c r="H732" i="8"/>
  <c r="H62" i="8"/>
  <c r="H78" i="8"/>
  <c r="H113" i="8"/>
  <c r="H116" i="8"/>
  <c r="H133" i="8"/>
  <c r="H148" i="8"/>
  <c r="H174" i="8"/>
  <c r="H274" i="8"/>
  <c r="H299" i="8"/>
  <c r="H372" i="8"/>
  <c r="H412" i="8"/>
  <c r="H415" i="8"/>
  <c r="H434" i="8"/>
  <c r="H439" i="8"/>
  <c r="H446" i="8"/>
  <c r="H453" i="8"/>
  <c r="H540" i="8"/>
  <c r="H560" i="8"/>
  <c r="H574" i="8"/>
  <c r="H613" i="8"/>
  <c r="H639" i="8"/>
  <c r="H707" i="8"/>
  <c r="H721" i="8"/>
  <c r="H726" i="8"/>
  <c r="H735" i="8"/>
  <c r="H747" i="8"/>
  <c r="H8" i="8"/>
  <c r="H23" i="8"/>
  <c r="H32" i="8"/>
  <c r="H42" i="8"/>
  <c r="H54" i="8"/>
  <c r="H75" i="8"/>
  <c r="H79" i="8"/>
  <c r="H107" i="8"/>
  <c r="H152" i="8"/>
  <c r="H183" i="8"/>
  <c r="H228" i="8"/>
  <c r="H242" i="8"/>
  <c r="H300" i="8"/>
  <c r="H364" i="8"/>
  <c r="H407" i="8"/>
  <c r="H431" i="8"/>
  <c r="H435" i="8"/>
  <c r="H512" i="8"/>
  <c r="H518" i="8"/>
  <c r="H534" i="8"/>
  <c r="H596" i="8"/>
  <c r="H605" i="8"/>
  <c r="H623" i="8"/>
  <c r="H633" i="8"/>
  <c r="H642" i="8"/>
  <c r="H680" i="8"/>
  <c r="H704" i="8"/>
  <c r="H710" i="8"/>
  <c r="H736" i="8"/>
  <c r="H811" i="8"/>
  <c r="H21" i="8"/>
  <c r="H24" i="8"/>
  <c r="H38" i="8"/>
  <c r="H47" i="8"/>
  <c r="H90" i="8"/>
  <c r="H144" i="8"/>
  <c r="H209" i="8"/>
  <c r="H229" i="8"/>
  <c r="H280" i="8"/>
  <c r="H330" i="8"/>
  <c r="H404" i="8"/>
  <c r="H437" i="8"/>
  <c r="H448" i="8"/>
  <c r="H472" i="8"/>
  <c r="H500" i="8"/>
  <c r="H513" i="8"/>
  <c r="H587" i="8"/>
  <c r="H597" i="8"/>
  <c r="H691" i="8"/>
  <c r="H708" i="8"/>
  <c r="H713" i="8"/>
  <c r="H723" i="8"/>
  <c r="H737" i="8"/>
  <c r="H748" i="8"/>
  <c r="I7" i="8"/>
  <c r="H7" i="8"/>
</calcChain>
</file>

<file path=xl/sharedStrings.xml><?xml version="1.0" encoding="utf-8"?>
<sst xmlns="http://schemas.openxmlformats.org/spreadsheetml/2006/main" count="3306" uniqueCount="869">
  <si>
    <t>Manufacturer</t>
  </si>
  <si>
    <t>Total Measured</t>
  </si>
  <si>
    <t>#</t>
  </si>
  <si>
    <t>Switch</t>
  </si>
  <si>
    <t>Details</t>
  </si>
  <si>
    <t>Gateron</t>
  </si>
  <si>
    <t>Tecsee</t>
  </si>
  <si>
    <t>Average Switch</t>
  </si>
  <si>
    <t>-</t>
  </si>
  <si>
    <t>KTT</t>
  </si>
  <si>
    <t>Greetech</t>
  </si>
  <si>
    <t>Durock/JWK</t>
  </si>
  <si>
    <t>Kailh</t>
  </si>
  <si>
    <t>Outemu</t>
  </si>
  <si>
    <t>Husky</t>
  </si>
  <si>
    <t>Momoka</t>
  </si>
  <si>
    <t>SP Star</t>
  </si>
  <si>
    <t>Unknown</t>
  </si>
  <si>
    <t>TTC</t>
  </si>
  <si>
    <t>Huano</t>
  </si>
  <si>
    <t>Akko CS Jelly White</t>
  </si>
  <si>
    <t>Akko CS Jelly Black</t>
  </si>
  <si>
    <t>Akko CS Jelly Pink</t>
  </si>
  <si>
    <t>SP Star Sacramento</t>
  </si>
  <si>
    <t>Aflion</t>
  </si>
  <si>
    <t>Akko CS Radiant Red</t>
  </si>
  <si>
    <t>Akko CS Vintage White</t>
  </si>
  <si>
    <t>Swirl Red</t>
  </si>
  <si>
    <t>Huano Purple</t>
  </si>
  <si>
    <t>Huano Silver</t>
  </si>
  <si>
    <t>Huano Pink</t>
  </si>
  <si>
    <t>Obsidian Pro</t>
  </si>
  <si>
    <t>Kailh Santa Hat</t>
  </si>
  <si>
    <t>Gateron Mini</t>
  </si>
  <si>
    <t>Cherry Blossom</t>
  </si>
  <si>
    <t>Gateron Mink</t>
  </si>
  <si>
    <t>WS Onion</t>
  </si>
  <si>
    <t>Ca Phe Sua Da</t>
  </si>
  <si>
    <t>dk Oni</t>
  </si>
  <si>
    <t>Hoshizora</t>
  </si>
  <si>
    <t>Commute</t>
  </si>
  <si>
    <t>Novelkeys Cream Arc</t>
  </si>
  <si>
    <t>Gateron Unicorn</t>
  </si>
  <si>
    <t>Quartz V2</t>
  </si>
  <si>
    <t>Hades</t>
  </si>
  <si>
    <t>Gateron Mizu Mink</t>
  </si>
  <si>
    <t>TTC Speed Silver</t>
  </si>
  <si>
    <t>Firstblood Pink</t>
  </si>
  <si>
    <t>Opblack</t>
  </si>
  <si>
    <t>Crow</t>
  </si>
  <si>
    <t>Designer Studio Graphite Gold</t>
  </si>
  <si>
    <t>Red Jacket</t>
  </si>
  <si>
    <t>Cardinal</t>
  </si>
  <si>
    <t>Safety</t>
  </si>
  <si>
    <t>JWICK Yellow</t>
  </si>
  <si>
    <t>JWICK Red</t>
  </si>
  <si>
    <t>Keyfirst Bling Purple</t>
  </si>
  <si>
    <t>Keyfirst Bling Red</t>
  </si>
  <si>
    <t>Keyfirst Bling Yellow</t>
  </si>
  <si>
    <t>Keyfirst Bling Blue</t>
  </si>
  <si>
    <t>Keyfirst Bling Green</t>
  </si>
  <si>
    <t>RAMA WORKS Duck</t>
  </si>
  <si>
    <t>Lelelab Crystal</t>
  </si>
  <si>
    <t>Zepsody Bluebonnet</t>
  </si>
  <si>
    <t>KTT Cabbage Tofu (Opaque Top)</t>
  </si>
  <si>
    <t>KTT Cabbage Tofu (Transparent Top)</t>
  </si>
  <si>
    <t>KTT Lightning</t>
  </si>
  <si>
    <t>FLCMMK Ice Mint</t>
  </si>
  <si>
    <t>Leobog Ashwood</t>
  </si>
  <si>
    <t>Leobog Wolfberry</t>
  </si>
  <si>
    <t>Leobog Nimbus</t>
  </si>
  <si>
    <t>Leobog Ashwood V2</t>
  </si>
  <si>
    <t>Akko POM Silver</t>
  </si>
  <si>
    <t>Akko POM Pink</t>
  </si>
  <si>
    <t>Aflion Tropical Waters</t>
  </si>
  <si>
    <t>Leobog Yiling</t>
  </si>
  <si>
    <t>FLCMMK Bauhinia</t>
  </si>
  <si>
    <t>Cherry</t>
  </si>
  <si>
    <t>Aflion Blush</t>
  </si>
  <si>
    <t>BBN Linear</t>
  </si>
  <si>
    <t>Forgiven</t>
  </si>
  <si>
    <t>LCET Moonlit Night</t>
  </si>
  <si>
    <t>Akko CS Starfish</t>
  </si>
  <si>
    <t>Aflion Iceberg Rainbow Blue</t>
  </si>
  <si>
    <t>Bingsu POM</t>
  </si>
  <si>
    <t>BSUN</t>
  </si>
  <si>
    <t>Meirun</t>
  </si>
  <si>
    <t>FLCMMK Box Rosa Pink</t>
  </si>
  <si>
    <t>Mengmoda</t>
  </si>
  <si>
    <t>Akko Crystal</t>
  </si>
  <si>
    <t>Brazilian Iron</t>
  </si>
  <si>
    <t>LCET Wujing</t>
  </si>
  <si>
    <t>SP Star Meteor Grey (Grey Housing)</t>
  </si>
  <si>
    <t>Kailh MX Star</t>
  </si>
  <si>
    <t>TTC Ace V2</t>
  </si>
  <si>
    <t>TTC Ace V1.5</t>
  </si>
  <si>
    <t>Ajazz x Huano Peach</t>
  </si>
  <si>
    <t>Green Jacket Linear</t>
  </si>
  <si>
    <t>Novelkeys Dream Cream</t>
  </si>
  <si>
    <t>Haimu</t>
  </si>
  <si>
    <t>Gateron Camping</t>
  </si>
  <si>
    <t>TTC x Varmilo Speed Gold</t>
  </si>
  <si>
    <t xml:space="preserve"> - ALL MEASUREMENTS -</t>
  </si>
  <si>
    <t>Total Stem Travel</t>
  </si>
  <si>
    <t>Peak Force</t>
  </si>
  <si>
    <t>Bottom Out Force</t>
  </si>
  <si>
    <t>Units - mm</t>
  </si>
  <si>
    <t>Units - gf</t>
  </si>
  <si>
    <t>A Switch With No Good Name</t>
  </si>
  <si>
    <t>Akko Wine Red</t>
  </si>
  <si>
    <t>Black Geon Switch</t>
  </si>
  <si>
    <t>Blaeck</t>
  </si>
  <si>
    <t>Bobagum (62g)</t>
  </si>
  <si>
    <t>CHAOSERA Klein</t>
  </si>
  <si>
    <t>Cherry Hirose Clear</t>
  </si>
  <si>
    <t>Cherry Hirose Orange</t>
  </si>
  <si>
    <t>Cherry MX Hyperglide Black (3 Pin)</t>
  </si>
  <si>
    <t>Cherry MX Hyperglide Black (5 Pin)</t>
  </si>
  <si>
    <t>Cherry Nixdorf Black</t>
  </si>
  <si>
    <t>Cherry Nixdorf White</t>
  </si>
  <si>
    <t>CIY Evolution Red</t>
  </si>
  <si>
    <t>Clickiez 40g (Linear)</t>
  </si>
  <si>
    <t>Clickiez 40g (Linear) - 2</t>
  </si>
  <si>
    <t>Clickiez 40g (Linear) - 3</t>
  </si>
  <si>
    <t>Clickiez 75g (Linear)</t>
  </si>
  <si>
    <t>Clickez 75g (Linear) - 2</t>
  </si>
  <si>
    <t>Clickiez 75g (Linear) - 3</t>
  </si>
  <si>
    <t>Designer Studio Starry</t>
  </si>
  <si>
    <t>Designer Studio Taoyao</t>
  </si>
  <si>
    <t>Epsilon V2</t>
  </si>
  <si>
    <t>Feker Matcha</t>
  </si>
  <si>
    <t>Gateron Box Ink Pink</t>
  </si>
  <si>
    <t>Gateron CAP Yellow V2</t>
  </si>
  <si>
    <t>Gateron KS9 Pro 2.0 Black</t>
  </si>
  <si>
    <t>Gateron KS9 Pro 2.0 Red</t>
  </si>
  <si>
    <t>Gateron KS9 Pro 2.0 Silver</t>
  </si>
  <si>
    <t>Gateron KS9 Pro 2.0 White</t>
  </si>
  <si>
    <t>Gateron KS9 Pro 2.0 Yellow</t>
  </si>
  <si>
    <t>Gateron North Pole</t>
  </si>
  <si>
    <t>Gateron Oil King</t>
  </si>
  <si>
    <t>Gateron Vermilion Bird</t>
  </si>
  <si>
    <t>Gateron X</t>
  </si>
  <si>
    <t>Frankenswitch</t>
  </si>
  <si>
    <t>HCP Hirose Clear</t>
  </si>
  <si>
    <t>HiGround x TTC Titan Heart</t>
  </si>
  <si>
    <t>HyperX Red</t>
  </si>
  <si>
    <t>Invokeys Black Sesame</t>
  </si>
  <si>
    <t>Invokeys Matcha Latte</t>
  </si>
  <si>
    <t>JWICK Ginger Milk</t>
  </si>
  <si>
    <t>JWICK Ice White</t>
  </si>
  <si>
    <t>JWICK Ultimate Black</t>
  </si>
  <si>
    <t>JWK Bluey</t>
  </si>
  <si>
    <t>JWK DIE FOR ME</t>
  </si>
  <si>
    <t>JWK F1</t>
  </si>
  <si>
    <t>JWK Pink-Jade</t>
  </si>
  <si>
    <t>Kailh Box V2 Red</t>
  </si>
  <si>
    <t>Kailh Deep Sea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</si>
  <si>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</si>
  <si>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</si>
  <si>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</si>
  <si>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</si>
  <si>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</si>
  <si>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Speed Silver (PCB Mount)</t>
  </si>
  <si>
    <t>Kailh Speed Silver (Plate Mount)</t>
  </si>
  <si>
    <t>Kailh Super Speed Silver</t>
  </si>
  <si>
    <t>KFA Lubed Pink Robin</t>
  </si>
  <si>
    <t>KTT Chalk</t>
  </si>
  <si>
    <t>KTT Iwai Tea</t>
  </si>
  <si>
    <t>KTT Strawberry</t>
  </si>
  <si>
    <t>Leobog Black</t>
  </si>
  <si>
    <t>Lubed Black Geon Switch</t>
  </si>
  <si>
    <t>Mamba</t>
  </si>
  <si>
    <t>Matcha Bamboo Shoot</t>
  </si>
  <si>
    <t>MOD-H Linear</t>
  </si>
  <si>
    <t>MOD-L Linear</t>
  </si>
  <si>
    <t>MOD-M Linear</t>
  </si>
  <si>
    <t>NextTime Engine V3</t>
  </si>
  <si>
    <t>NextTime Watermelon Pro</t>
  </si>
  <si>
    <t>Novelkeys Box Cream</t>
  </si>
  <si>
    <t>Novelkeys Cream</t>
  </si>
  <si>
    <t>Novelkeys Cream - 2</t>
  </si>
  <si>
    <t>Novelkeys Cream - 3</t>
  </si>
  <si>
    <t>Novelkeys Cream Arc Inverted Spring</t>
  </si>
  <si>
    <t>Novelkeys Dream Cream - 2</t>
  </si>
  <si>
    <t>Novelkeys Dream Cream - 3</t>
  </si>
  <si>
    <t>Novelkeys Launch Cream</t>
  </si>
  <si>
    <t>Obsidian Pro V2</t>
  </si>
  <si>
    <t>Oooolong</t>
  </si>
  <si>
    <t>Outemu Milk Peach</t>
  </si>
  <si>
    <t>Outemu Ocean Silent Dustproof Linear</t>
  </si>
  <si>
    <t>Pink 43Studio Prototype</t>
  </si>
  <si>
    <t>PC over Nylon Matcha Latte V2 Proto</t>
  </si>
  <si>
    <t>Popu</t>
  </si>
  <si>
    <t>Raed V2</t>
  </si>
  <si>
    <t>RAMA WORKS Duck Sample 1</t>
  </si>
  <si>
    <t>RAMA WORKS Duck Sample 2</t>
  </si>
  <si>
    <t>SP Star Meteor White (Grey Housing)</t>
  </si>
  <si>
    <t>Splash Brothers</t>
  </si>
  <si>
    <t>Strawberry Milk Ice Linear</t>
  </si>
  <si>
    <t>TeamWolf Black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</si>
  <si>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</si>
  <si>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</si>
  <si>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</si>
  <si>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</si>
  <si>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</si>
  <si>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</si>
  <si>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Teton Cream</t>
  </si>
  <si>
    <t>TofuTypes x KNC Keys Tofu</t>
  </si>
  <si>
    <t>Toy Brick</t>
  </si>
  <si>
    <t>TTC Flame Red Half Height LED</t>
  </si>
  <si>
    <t>TTC Love</t>
  </si>
  <si>
    <t>TTC NCR V2</t>
  </si>
  <si>
    <t>TTC Razer Dustproof Yellow</t>
  </si>
  <si>
    <t>TTC Tiger</t>
  </si>
  <si>
    <t>Ube Crinkle Cookie</t>
  </si>
  <si>
    <t>Unlabeled Matcha Latte V2 Proto</t>
  </si>
  <si>
    <t>Unlubed Invokeys Blueberry Chiffon</t>
  </si>
  <si>
    <t>Wooting Lekker</t>
  </si>
  <si>
    <t>Akko Crystal Blue</t>
  </si>
  <si>
    <t>Grain Gold Blue Linear Sample</t>
  </si>
  <si>
    <t>Grain Gold</t>
  </si>
  <si>
    <t>Jerrzi Black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</si>
  <si>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</si>
  <si>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</si>
  <si>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</si>
  <si>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</si>
  <si>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</si>
  <si>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</si>
  <si>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MT Red</t>
  </si>
  <si>
    <t>TTC Orange V2 Red</t>
  </si>
  <si>
    <t>TTC Wild (42g)</t>
  </si>
  <si>
    <t>TTC Wild (55g)</t>
  </si>
  <si>
    <t>EMT V1</t>
  </si>
  <si>
    <t>EMT V2</t>
  </si>
  <si>
    <t>DareU Candy Pink V1</t>
  </si>
  <si>
    <t>DareU Sky Blue V3</t>
  </si>
  <si>
    <t>DareU Sky V2</t>
  </si>
  <si>
    <t>Gateron Cream Soda</t>
  </si>
  <si>
    <t>Gateron x Swagkeys Pure Berry</t>
  </si>
  <si>
    <t>In Former Days</t>
  </si>
  <si>
    <t>Kono Sunset</t>
  </si>
  <si>
    <t>Prevail Key Co Nebula</t>
  </si>
  <si>
    <t>Swagkeys Bubble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</si>
  <si>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</si>
  <si>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</si>
  <si>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</si>
  <si>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</si>
  <si>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</si>
  <si>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</si>
  <si>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</si>
  <si>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Kailh Cyrstal Burgundy</t>
  </si>
  <si>
    <t>Meirun Orange Sample</t>
  </si>
  <si>
    <t>Meirun Red Sample</t>
  </si>
  <si>
    <t>Redragon Thin Lemon</t>
  </si>
  <si>
    <t>S1 Peaches</t>
  </si>
  <si>
    <t>Strawberry Jelly V4</t>
  </si>
  <si>
    <t>TTC Cloud V2</t>
  </si>
  <si>
    <t>TTC Frozen V2</t>
  </si>
  <si>
    <t>Akko Crystal Silver</t>
  </si>
  <si>
    <t>Akko Crystal Wine Red</t>
  </si>
  <si>
    <t>Akko Snow Blue Grey</t>
  </si>
  <si>
    <t>Akko V3 Cream Yellow</t>
  </si>
  <si>
    <t>Asus Rog NX Red</t>
  </si>
  <si>
    <t>Grain Gold Tom Gold Pink</t>
  </si>
  <si>
    <t>Next Time Blue Star</t>
  </si>
  <si>
    <t>Epomaker Flamingo</t>
  </si>
  <si>
    <t>Greetech Black (Clear/White, 3 Pin)</t>
  </si>
  <si>
    <t>Gypsophilia 2</t>
  </si>
  <si>
    <t>Gypsophilia 4</t>
  </si>
  <si>
    <t>Gypsophilia 5</t>
  </si>
  <si>
    <t>Gypsophilia 6</t>
  </si>
  <si>
    <t>Varmilo EC V2 Orange</t>
  </si>
  <si>
    <t>Varmilo EC V2 Moxa</t>
  </si>
  <si>
    <t>Varmilo EC V2 Jasmine</t>
  </si>
  <si>
    <t>Chocolate Toffee Linear</t>
  </si>
  <si>
    <t>Cherry MX 'New Nixie'</t>
  </si>
  <si>
    <t>Sunny Side Up Linear</t>
  </si>
  <si>
    <t>Mekanisk Ultramarine V2</t>
  </si>
  <si>
    <t>Gateron X V2</t>
  </si>
  <si>
    <t>MODE Obscura Prototype</t>
  </si>
  <si>
    <t>SOTC</t>
  </si>
  <si>
    <t>Slope</t>
  </si>
  <si>
    <t>R^2</t>
  </si>
  <si>
    <t>Linearity</t>
  </si>
  <si>
    <t>Obsidian L</t>
  </si>
  <si>
    <t>Leobog Ashwood V3</t>
  </si>
  <si>
    <t>Kailh x Varmilo Prestige Red</t>
  </si>
  <si>
    <t>Gateron Phantom Red</t>
  </si>
  <si>
    <t>ThereminGoat's Linearity Summary Sheet</t>
  </si>
  <si>
    <t xml:space="preserve"> - Linear Switches -</t>
  </si>
  <si>
    <t>DONOT</t>
  </si>
  <si>
    <t>Normalized</t>
  </si>
  <si>
    <t>Average</t>
  </si>
  <si>
    <t>Leobog Kayking</t>
  </si>
  <si>
    <t>Leobog Nimbus V2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</si>
  <si>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</si>
  <si>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</si>
  <si>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</si>
  <si>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</si>
  <si>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</si>
  <si>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</si>
  <si>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</si>
  <si>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</si>
  <si>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</si>
  <si>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</si>
  <si>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</si>
  <si>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</si>
  <si>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</si>
  <si>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</si>
  <si>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</si>
  <si>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</si>
  <si>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</si>
  <si>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</si>
  <si>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</si>
  <si>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Garage Kit</t>
  </si>
  <si>
    <t>Gateron Lion</t>
  </si>
  <si>
    <t>Cherry MX/M8 White Adapter</t>
  </si>
  <si>
    <t>Cherry MX/M8 Black Adapter</t>
  </si>
  <si>
    <t>Gateron Cap Crystal Yellow</t>
  </si>
  <si>
    <t>Gateron Cap Crystal Silver</t>
  </si>
  <si>
    <t>Gateron Cap Crystal Red</t>
  </si>
  <si>
    <t>Honeycomb</t>
  </si>
  <si>
    <t>KTT Floating Light</t>
  </si>
  <si>
    <t>KTT Mango Sago</t>
  </si>
  <si>
    <t>KTT Reccazr KU Orange</t>
  </si>
  <si>
    <t>MMD Matcha Ice Cream</t>
  </si>
  <si>
    <t>Rubrehose Brown</t>
  </si>
  <si>
    <t>Rubrehose Grey</t>
  </si>
  <si>
    <t>Tamago Sushi 1</t>
  </si>
  <si>
    <t>Tamago Sushi 2</t>
  </si>
  <si>
    <t>Tamago Sushi 3</t>
  </si>
  <si>
    <t>TTC Old School</t>
  </si>
  <si>
    <t>Epomaker Comte</t>
  </si>
  <si>
    <t>Epomaker Bluebird</t>
  </si>
  <si>
    <t>MODE Obscura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</si>
  <si>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</si>
  <si>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</si>
  <si>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</si>
  <si>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</si>
  <si>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</si>
  <si>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</si>
  <si>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Crystal Light Blue</t>
  </si>
  <si>
    <t>BSUN Crystal White</t>
  </si>
  <si>
    <t>BSUN Lychee Black</t>
  </si>
  <si>
    <t>BSUN Lychee Red</t>
  </si>
  <si>
    <t>BSUN Pikachu</t>
  </si>
  <si>
    <t>BSUN Yellow (Clear/White)</t>
  </si>
  <si>
    <t>YOK EMT V1</t>
  </si>
  <si>
    <t>BSUN Peach Pride</t>
  </si>
  <si>
    <t>BSUN POM Panda Black</t>
  </si>
  <si>
    <t>BSUN POM Panda Red</t>
  </si>
  <si>
    <t>Huano Turquoise</t>
  </si>
  <si>
    <t>Huano Earth Yellow</t>
  </si>
  <si>
    <t>Grain Gold Neon V1</t>
  </si>
  <si>
    <t>Keychron Red (Clear/Black)</t>
  </si>
  <si>
    <t>SOAI</t>
  </si>
  <si>
    <t>Jerrzi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</si>
  <si>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</si>
  <si>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</si>
  <si>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</si>
  <si>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</si>
  <si>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</si>
  <si>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</si>
  <si>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LICHICX</t>
  </si>
  <si>
    <t>Emogogo White</t>
  </si>
  <si>
    <t>KTT Blue Jacaranda</t>
  </si>
  <si>
    <t>MMD 'Ice'</t>
  </si>
  <si>
    <t>MMD Green and Grey Linear</t>
  </si>
  <si>
    <t>MMD 'Strawberry'</t>
  </si>
  <si>
    <t>KTT Grey Sample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</si>
  <si>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</si>
  <si>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</si>
  <si>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</si>
  <si>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</si>
  <si>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</si>
  <si>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</si>
  <si>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</si>
  <si>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</si>
  <si>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</si>
  <si>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</si>
  <si>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</si>
  <si>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</si>
  <si>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</si>
  <si>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</si>
  <si>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</si>
  <si>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</si>
  <si>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LICHICX Green Mustard</t>
  </si>
  <si>
    <t>GoPolar Yang</t>
  </si>
  <si>
    <t>Zaku (Nameplate)</t>
  </si>
  <si>
    <t>Durock Black Lotus (80g)</t>
  </si>
  <si>
    <t>Durock Black Lotus (63.5g)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</si>
  <si>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</si>
  <si>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</si>
  <si>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</si>
  <si>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</si>
  <si>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</si>
  <si>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</si>
  <si>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</si>
  <si>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</si>
  <si>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Malvix Studio Irene</t>
  </si>
  <si>
    <t>JWK Black CV1</t>
  </si>
  <si>
    <t>JWK Black CV2</t>
  </si>
  <si>
    <t>JWK CW</t>
  </si>
  <si>
    <t>Zorro Black (White Bottom)</t>
  </si>
  <si>
    <t>Agile Moon</t>
  </si>
  <si>
    <t>Ajazz AS Coral Pink</t>
  </si>
  <si>
    <t>Ajazz AS Foggy Mountain Green</t>
  </si>
  <si>
    <t>Ajazz AS Royal Yellow</t>
  </si>
  <si>
    <t>NK Silk Awaken Pink</t>
  </si>
  <si>
    <t>NK Silk Awaken Green</t>
  </si>
  <si>
    <t>NK TFUE Silk</t>
  </si>
  <si>
    <t>TTC Venus</t>
  </si>
  <si>
    <t>TTC Neptune</t>
  </si>
  <si>
    <t>Feker Emerald Yellow</t>
  </si>
  <si>
    <t>Qeeke Mica</t>
  </si>
  <si>
    <t>Skyloong Yellow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</si>
  <si>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</si>
  <si>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</si>
  <si>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</si>
  <si>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</si>
  <si>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</si>
  <si>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</si>
  <si>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</si>
  <si>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</si>
  <si>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</si>
  <si>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</si>
  <si>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</si>
  <si>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</si>
  <si>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</si>
  <si>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</si>
  <si>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</si>
  <si>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Silver Pro</t>
  </si>
  <si>
    <t>TTC K Series Black</t>
  </si>
  <si>
    <t>TTC K Series Red</t>
  </si>
  <si>
    <t>Durock POM Linear</t>
  </si>
  <si>
    <t>G-Square Dreamland Linear</t>
  </si>
  <si>
    <t>G-Square White Warrior</t>
  </si>
  <si>
    <t>Kailh Box Speed Ultimate</t>
  </si>
  <si>
    <t>Kailh Christmas Tree</t>
  </si>
  <si>
    <t>KeyGeek Blue and Yellow Sample</t>
  </si>
  <si>
    <t>KeyGeek</t>
  </si>
  <si>
    <t>KeyGeek Raw</t>
  </si>
  <si>
    <t>Moondrop x G-Square Lunalight</t>
  </si>
  <si>
    <t>Tealio V2</t>
  </si>
  <si>
    <t>Tecsee Middle Switch Linear</t>
  </si>
  <si>
    <t>Philikeys Pink</t>
  </si>
  <si>
    <t>KTT Darling</t>
  </si>
  <si>
    <t>KTT Cloud Blue (New Mold)</t>
  </si>
  <si>
    <t>CK x Haimu Pastel Peach</t>
  </si>
  <si>
    <t>CK x Haimu Pastel Lemon</t>
  </si>
  <si>
    <t>Ajazz Doyu White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</si>
  <si>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</si>
  <si>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</si>
  <si>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</si>
  <si>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</si>
  <si>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</si>
  <si>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</si>
  <si>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</si>
  <si>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</si>
  <si>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Bonbonera POM Pink</t>
  </si>
  <si>
    <t>CIY Primaris Naraka</t>
  </si>
  <si>
    <t>CIY Primaris Red Lotus</t>
  </si>
  <si>
    <t>CIY Primaris Sakura</t>
  </si>
  <si>
    <t>JWK PointWorks Purple</t>
  </si>
  <si>
    <t>KTT Cheese Blue</t>
  </si>
  <si>
    <t>KTT Hyacinth</t>
  </si>
  <si>
    <t>KTT Laurel</t>
  </si>
  <si>
    <t>Leobog Kayking V3</t>
  </si>
  <si>
    <t>Melon Milk Linear</t>
  </si>
  <si>
    <t>Outemu Full Cream Peach</t>
  </si>
  <si>
    <t>WS Aurora Blue (Unlubed)</t>
  </si>
  <si>
    <t>WS Aurora Clear (Unlubed)</t>
  </si>
  <si>
    <t>WS Aurora Fog (Unlubed)</t>
  </si>
  <si>
    <t>WS Aurora Pink (Unlubed)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</si>
  <si>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</si>
  <si>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</si>
  <si>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</si>
  <si>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</si>
  <si>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</si>
  <si>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</si>
  <si>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</si>
  <si>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</si>
  <si>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</si>
  <si>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</si>
  <si>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Chosfox Hanami Dango Pink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</si>
  <si>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</si>
  <si>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</si>
  <si>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</si>
  <si>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</si>
  <si>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</si>
  <si>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</si>
  <si>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</si>
  <si>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</si>
  <si>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</si>
  <si>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</si>
  <si>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</si>
  <si>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Summer</t>
  </si>
  <si>
    <t>Gateron Luciola</t>
  </si>
  <si>
    <t>Sarokeys Strawberry Milkshake S</t>
  </si>
  <si>
    <t>Kailh Box Blueberry Ice Cream</t>
  </si>
  <si>
    <t>Kailh Box Strawberry Ice Cream</t>
  </si>
  <si>
    <t>DK Creamery Blueberry Swirl</t>
  </si>
  <si>
    <t>Dustproof Banana Split</t>
  </si>
  <si>
    <t>Outemu Cream Green</t>
  </si>
  <si>
    <t>Rapoo Yellow</t>
  </si>
  <si>
    <t>CK x Haimu Pastel Azalea</t>
  </si>
  <si>
    <t>CK x Haimu Pastel Flan</t>
  </si>
  <si>
    <t>CK x Haimu Pastel Sky</t>
  </si>
  <si>
    <t>FLCMMK Pink Glacier</t>
  </si>
  <si>
    <t>Kailh Box Avocado</t>
  </si>
  <si>
    <t>Kailh Box Ice Mint</t>
  </si>
  <si>
    <t>Kailh Box Marshmallow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</si>
  <si>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</si>
  <si>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</si>
  <si>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</si>
  <si>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</si>
  <si>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</si>
  <si>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</si>
  <si>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</si>
  <si>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</si>
  <si>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</si>
  <si>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</si>
  <si>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</si>
  <si>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</si>
  <si>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</si>
  <si>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Akko Piano</t>
  </si>
  <si>
    <t>Akko V3 Cream Yellow Pro</t>
  </si>
  <si>
    <t>BSUN Bitao</t>
  </si>
  <si>
    <t>CIY Evo Red S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</si>
  <si>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</si>
  <si>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</si>
  <si>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</si>
  <si>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</si>
  <si>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</si>
  <si>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</si>
  <si>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</si>
  <si>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</si>
  <si>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</si>
  <si>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</si>
  <si>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Diamond Avalon - 17000 Actuations</t>
  </si>
  <si>
    <t>Diamond Avalon - 34000 Actuations</t>
  </si>
  <si>
    <t>Diamond Avalon - 51000 Actuations</t>
  </si>
  <si>
    <t>Diamond Avalon 1</t>
  </si>
  <si>
    <t>Diamond Avalon 2</t>
  </si>
  <si>
    <t>Diamond Avalon 3</t>
  </si>
  <si>
    <t>Dustproof SP Star Meteor Grey</t>
  </si>
  <si>
    <t>Dustproof SP Star Meteor White</t>
  </si>
  <si>
    <t>Factory Defect SP Star Meteor White</t>
  </si>
  <si>
    <t>Free Wolf White</t>
  </si>
  <si>
    <t>Free Wolf Yellow</t>
  </si>
  <si>
    <t>Gateron Cap Ecommerce Anniversary</t>
  </si>
  <si>
    <t>Gateron CM</t>
  </si>
  <si>
    <t>HMX Glazed Jade</t>
  </si>
  <si>
    <t>Huano Turquoise V2</t>
  </si>
  <si>
    <t>Jerrzi Fortune</t>
  </si>
  <si>
    <t>KTT Low Profile Red</t>
  </si>
  <si>
    <t>Langtu Sea-Air</t>
  </si>
  <si>
    <t>Leobog Rock</t>
  </si>
  <si>
    <t>Leobog Wolfberry V2</t>
  </si>
  <si>
    <t>Mountain Linear 45g</t>
  </si>
  <si>
    <t>Mountain Linear 45g Speed</t>
  </si>
  <si>
    <t>Moyu Studio x XCJZ Snow Grape - 17k Act</t>
  </si>
  <si>
    <t>Moyu Studio x XCJZ Snow Grape - 34k Act</t>
  </si>
  <si>
    <t>Moyu Studio x XCJZ Snow Grape - 51k Act</t>
  </si>
  <si>
    <t>Moyu Studio x XCJZ Snow Grape 1</t>
  </si>
  <si>
    <t>Moyu Studio x XCJZ Snow Grape 2</t>
  </si>
  <si>
    <t>Moyu Studio x XCJZ Snow Grape 3</t>
  </si>
  <si>
    <t>Outemu Dustproof Yellow</t>
  </si>
  <si>
    <t>Outemu Emerald</t>
  </si>
  <si>
    <t>Outemu Smoky Blue</t>
  </si>
  <si>
    <t>Outemu Smoky Red</t>
  </si>
  <si>
    <t>Philikey Blue and White</t>
  </si>
  <si>
    <t>Tbcats Blue Balloon 42g</t>
  </si>
  <si>
    <t>Tbcats Blue Balloon 63g</t>
  </si>
  <si>
    <t>BSUN Guyu</t>
  </si>
  <si>
    <t>C&amp;K Black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</si>
  <si>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</si>
  <si>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</si>
  <si>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</si>
  <si>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</si>
  <si>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</si>
  <si>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</si>
  <si>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</si>
  <si>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</si>
  <si>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</si>
  <si>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</si>
  <si>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</si>
  <si>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</si>
  <si>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</si>
  <si>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</si>
  <si>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</si>
  <si>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</si>
  <si>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</si>
  <si>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</si>
  <si>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</si>
  <si>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</si>
  <si>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</si>
  <si>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</si>
  <si>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</si>
  <si>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</si>
  <si>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</si>
  <si>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</si>
  <si>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</si>
  <si>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</si>
  <si>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</si>
  <si>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</si>
  <si>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Mahjong Blank</t>
  </si>
  <si>
    <t>DareU Sky Blue V4</t>
  </si>
  <si>
    <t>FLCMMK Ice Mint V2</t>
  </si>
  <si>
    <t>FLCMMK Ice Silver</t>
  </si>
  <si>
    <t>Melgeek Plastic</t>
  </si>
  <si>
    <t>Varmilo Prestige Red V2</t>
  </si>
  <si>
    <t>Ajazz AS 001 Red</t>
  </si>
  <si>
    <t>Attack Shark White</t>
  </si>
  <si>
    <t>Attack Shark Yellow</t>
  </si>
  <si>
    <t>CIDOO Matte</t>
  </si>
  <si>
    <t>MODE Obscura (Alexotos Edition)</t>
  </si>
  <si>
    <t>Readson K Yellow</t>
  </si>
  <si>
    <t>Varmilo Daisy L</t>
  </si>
  <si>
    <t>Ajazz Black (Black Bottom)</t>
  </si>
  <si>
    <t>Akko Cream Black V3 Pro</t>
  </si>
  <si>
    <t>Akko Crystal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</si>
  <si>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</si>
  <si>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</si>
  <si>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</si>
  <si>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</si>
  <si>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</si>
  <si>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</si>
  <si>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</si>
  <si>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Rapoo Black (Black Bottom)</t>
  </si>
  <si>
    <t>Rapoo Black (White Bottom)</t>
  </si>
  <si>
    <t>Zorro Black (Black Bottom)</t>
  </si>
  <si>
    <t>Epomaker Wisteria Linear</t>
  </si>
  <si>
    <t>Jixian Black (White Bottom)</t>
  </si>
  <si>
    <t>Jixian Dustproof Silver (White Bottom)</t>
  </si>
  <si>
    <t>Jixian Dustproof Yellow (White Bottom)</t>
  </si>
  <si>
    <t>Jixian Red (White Bottom)</t>
  </si>
  <si>
    <t>Leobog Kayking V2</t>
  </si>
  <si>
    <t>Leobog Nimbus V3</t>
  </si>
  <si>
    <t>Leobog Purple King</t>
  </si>
  <si>
    <t>Magegee Blue Whale</t>
  </si>
  <si>
    <t>Varmilo Prestige Light</t>
  </si>
  <si>
    <t>Varmilo Prestige Silent</t>
  </si>
  <si>
    <t>Invokeys Red Bean</t>
  </si>
  <si>
    <t>KTT Strawberry V1 (Logo)</t>
  </si>
  <si>
    <t>KTT Vanilla Ice Cream</t>
  </si>
  <si>
    <t>KZZI Encounter</t>
  </si>
  <si>
    <t>Skyloong Chocolate Lemon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</si>
  <si>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</si>
  <si>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</si>
  <si>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</si>
  <si>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</si>
  <si>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</si>
  <si>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</si>
  <si>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</si>
  <si>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JZS Rusty Axis Paradox</t>
  </si>
  <si>
    <t>Outemu Red (Black Housing)</t>
  </si>
  <si>
    <t>RK Pink</t>
  </si>
  <si>
    <t>RK Yellow</t>
  </si>
  <si>
    <t>TTC Mini Purple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</si>
  <si>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</si>
  <si>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</si>
  <si>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</si>
  <si>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</si>
  <si>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</si>
  <si>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</si>
  <si>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</si>
  <si>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</si>
  <si>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</si>
  <si>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</si>
  <si>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</si>
  <si>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</si>
  <si>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</si>
  <si>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</si>
  <si>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Yellow</t>
  </si>
  <si>
    <t>SMK J-M0404 Short Upright Stem</t>
  </si>
  <si>
    <t>SMK</t>
  </si>
  <si>
    <t>SMK J-M0404 Stemless</t>
  </si>
  <si>
    <t>SMK J-M0432 Short Dummy Switch</t>
  </si>
  <si>
    <t>ThereminGoat's Linearity Force Curve Summary</t>
  </si>
  <si>
    <t>R^2 Value</t>
  </si>
  <si>
    <t>Point Count</t>
  </si>
  <si>
    <t>Linear Length</t>
  </si>
  <si>
    <t>Units - (gf/mm)</t>
  </si>
  <si>
    <t>Resolution</t>
  </si>
  <si>
    <t>Units - #</t>
  </si>
  <si>
    <t>Units - #/mm</t>
  </si>
  <si>
    <t>Total Calculated</t>
  </si>
  <si>
    <t>View?</t>
  </si>
  <si>
    <t>ThereminGoat's Linearity Toggleable Chart Processing Sheet</t>
  </si>
  <si>
    <t>Type Here</t>
  </si>
  <si>
    <t>Batknight Black</t>
  </si>
  <si>
    <t>Batknight Red</t>
  </si>
  <si>
    <t>Buri Diamond</t>
  </si>
  <si>
    <t>Cherry Viola</t>
  </si>
  <si>
    <t>Feker Matcha V2</t>
  </si>
  <si>
    <t>Feker Rose</t>
  </si>
  <si>
    <t>Gamakay Jupiter</t>
  </si>
  <si>
    <t>Gamakay Mercury</t>
  </si>
  <si>
    <t>LCET Green Something</t>
  </si>
  <si>
    <t>MMD Cream V3</t>
  </si>
  <si>
    <t>Raininkeys Karman Blue Line</t>
  </si>
  <si>
    <t>Raininkeys Karman Line Raw</t>
  </si>
  <si>
    <t>Redragon Bean</t>
  </si>
  <si>
    <t>Redragon Maple</t>
  </si>
  <si>
    <t>Redragon Rose</t>
  </si>
  <si>
    <t>Tecsee Honey Peach - 1</t>
  </si>
  <si>
    <t>Tecsee Honey Peach - 17000 Act.</t>
  </si>
  <si>
    <t>Tecsee Honey Peach - 2</t>
  </si>
  <si>
    <t>Tecsee Honey Peach - 3</t>
  </si>
  <si>
    <t>Tecsee Honey Peach - 34000 Act.</t>
  </si>
  <si>
    <t>Tecsee Honey Peach - 51000 Act.</t>
  </si>
  <si>
    <t>TTC L Series Red</t>
  </si>
  <si>
    <t>Wuque Studio Morandi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</si>
  <si>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</si>
  <si>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</si>
  <si>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</si>
  <si>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</si>
  <si>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</si>
  <si>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</si>
  <si>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</si>
  <si>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</si>
  <si>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</si>
  <si>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</si>
  <si>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</si>
  <si>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Ball Bearing Blue 1</t>
  </si>
  <si>
    <t>Ball Bearing Blue 2</t>
  </si>
  <si>
    <t>Ball Bearing Blue 3</t>
  </si>
  <si>
    <t>Jerrzi Lotus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</si>
  <si>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</si>
  <si>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</si>
  <si>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</si>
  <si>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</si>
  <si>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</si>
  <si>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</si>
  <si>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</si>
  <si>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</si>
  <si>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Aflion Windy Shadow</t>
  </si>
  <si>
    <t>Aflion Cloudy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</si>
  <si>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</si>
  <si>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</si>
  <si>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</si>
  <si>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</si>
  <si>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</si>
  <si>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</si>
  <si>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</si>
  <si>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</si>
  <si>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</si>
  <si>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Gateron New North Pole</t>
  </si>
  <si>
    <t>Gateron North Pole V2 Red</t>
  </si>
  <si>
    <t>Gateron North Pole V2 Silver</t>
  </si>
  <si>
    <t>Gateron North Pole V2 Yellow</t>
  </si>
  <si>
    <t>HMX Cloud</t>
  </si>
  <si>
    <t>HMX Garnet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</si>
  <si>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</si>
  <si>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</si>
  <si>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</si>
  <si>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</si>
  <si>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</si>
  <si>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</si>
  <si>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</si>
  <si>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</si>
  <si>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</si>
  <si>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</si>
  <si>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</si>
  <si>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Leobog Mint Green/White</t>
  </si>
  <si>
    <t>Leobog Black/White/Red</t>
  </si>
  <si>
    <t>Jerrzi Poseidon</t>
  </si>
  <si>
    <t>Jerrzi Lotus V2</t>
  </si>
  <si>
    <t>Gateron Magnetic Jade</t>
  </si>
  <si>
    <t>Gateron 0 Degree Silent</t>
  </si>
  <si>
    <t>Gateron Silent Yellow 2.0</t>
  </si>
  <si>
    <t>Gateron Silent White 2.0</t>
  </si>
  <si>
    <t>Gateron Silent Red 2.0</t>
  </si>
  <si>
    <t>Gateron Silent Black 2.0</t>
  </si>
  <si>
    <t>LICHICX Durian Ice Cream</t>
  </si>
  <si>
    <t>Content Black (Black Bottom)</t>
  </si>
  <si>
    <t>Content Red (Black Bottom)</t>
  </si>
  <si>
    <t>Content Silver (Black Bottom)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</si>
  <si>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</si>
  <si>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</si>
  <si>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</si>
  <si>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</si>
  <si>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</si>
  <si>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</si>
  <si>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</si>
  <si>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</si>
  <si>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</si>
  <si>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</si>
  <si>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</si>
  <si>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</si>
  <si>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</si>
  <si>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</si>
  <si>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</si>
  <si>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</si>
  <si>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</si>
  <si>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</si>
  <si>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</si>
  <si>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Feker Magnolia</t>
  </si>
  <si>
    <t>Huano Conch Bead V2</t>
  </si>
  <si>
    <t>Huano Quingdai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</si>
  <si>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</si>
  <si>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</si>
  <si>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</si>
  <si>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</si>
  <si>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</si>
  <si>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</si>
  <si>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</si>
  <si>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Gateron Dual-Rail Magnetic Orange 1</t>
  </si>
  <si>
    <t>Gateron Dual-Rail Magnetic Orange 2</t>
  </si>
  <si>
    <t>Gateron Dual-Rail Magnetic Orange 3</t>
  </si>
  <si>
    <t>Gateron Dual-Rail Magnetic Orange - 17k Act.</t>
  </si>
  <si>
    <t>Gateron Dual-Rail Magnetic Orange - 34k Act.</t>
  </si>
  <si>
    <t>Gateron Dual-Rail Magnetic Orange - 51k Act.</t>
  </si>
  <si>
    <t>Douyu Shark</t>
  </si>
  <si>
    <t>FBB F4 Silver Dragon</t>
  </si>
  <si>
    <t>KTT Lavender (Condenser)</t>
  </si>
  <si>
    <t>LCET CC Peripherals Sakura</t>
  </si>
  <si>
    <t>RK Bi-Screw</t>
  </si>
  <si>
    <t>RK Chartreause</t>
  </si>
  <si>
    <t>RK Cloud Mist</t>
  </si>
  <si>
    <t>RK Cyan</t>
  </si>
  <si>
    <t>RK Silver</t>
  </si>
  <si>
    <t>TTC Sea of Clouds</t>
  </si>
  <si>
    <t>Huano Caramel Latte 1</t>
  </si>
  <si>
    <t>Huano Caramel Latte 2</t>
  </si>
  <si>
    <t>Huano Caramel Latte 3</t>
  </si>
  <si>
    <t>Huano Caramel Latte - 17000 Actuations</t>
  </si>
  <si>
    <t>Huano Caramel Latte - 34000 Actuations</t>
  </si>
  <si>
    <t>Huano Caramel Latte - 51000 Actuations</t>
  </si>
  <si>
    <t>Huano Strawberry Latte</t>
  </si>
  <si>
    <t>KTT Mango Sago (5 Pin)</t>
  </si>
  <si>
    <t>KTT Retro Silver</t>
  </si>
  <si>
    <t>MMD Vivian (28g)</t>
  </si>
  <si>
    <t>MMD Vivian (35g)</t>
  </si>
  <si>
    <t>Outemu Lanny</t>
  </si>
  <si>
    <t>SG Apple Pie</t>
  </si>
  <si>
    <t>SoulCat Poro (37g)</t>
  </si>
  <si>
    <t>Wormier Mint Blizzard</t>
  </si>
  <si>
    <t>Wormier Rose Whisper</t>
  </si>
  <si>
    <t>Ajazz Flying Fish</t>
  </si>
  <si>
    <t>Ajazz Green Plum</t>
  </si>
  <si>
    <t>Ajazz Moon</t>
  </si>
  <si>
    <t>Ajazz Sea Salt</t>
  </si>
  <si>
    <t>Dark Project G3MS Sapphire</t>
  </si>
  <si>
    <t>Gateron Smoothie Silver</t>
  </si>
  <si>
    <t>KTT 80Retros Silver</t>
  </si>
  <si>
    <t>KTT Cabbage Tofu (Condenser)</t>
  </si>
  <si>
    <t>KTT Dustproof 80Retros Silver</t>
  </si>
  <si>
    <t>KTT Dustproof Retro Silver</t>
  </si>
  <si>
    <t>KTT Pink Star (Condenser)</t>
  </si>
  <si>
    <t>KTT Purple Moon (Condenser)</t>
  </si>
  <si>
    <t>KTT Retro Blue</t>
  </si>
  <si>
    <t>KTT Retro Red</t>
  </si>
  <si>
    <t>Leobog S3 Engine</t>
  </si>
  <si>
    <t>Paigu Mocha Cheese</t>
  </si>
  <si>
    <t>Cherry MX Black (3 Pin)</t>
  </si>
  <si>
    <t>Cherry MX Linear Grey (3 Pin)</t>
  </si>
  <si>
    <t>Cherry MX Red (3 Pin)</t>
  </si>
  <si>
    <t>Cherry MX RGB Black (3 Pin)</t>
  </si>
  <si>
    <t>Cherry MX2A RGB Black (3 Pin)</t>
  </si>
  <si>
    <t>Cherry MX2A RGB Black (3 Pin) - 34000 Actuations</t>
  </si>
  <si>
    <t>Cherry MX2A RGB Black (3 Pin) - 51000 Actuations</t>
  </si>
  <si>
    <t>Cherry MX2A RGB Black (3 Pin) -17000 Actuations</t>
  </si>
  <si>
    <t>Cherry MX2A RGB Black (3 Pin) 2</t>
  </si>
  <si>
    <t>Cherry MX2A RGB Black (3 Pin) 3</t>
  </si>
  <si>
    <t>Cherry MX2A RGB Red (3 Pin)</t>
  </si>
  <si>
    <t>Cherry MX2A RGB Speed Silver (3 Pin)</t>
  </si>
  <si>
    <t>HMX Snow Crash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</si>
</sst>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166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0" borderId="8" xfId="0" applyNumberFormat="1" applyBorder="1"/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5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1" fillId="2" borderId="14" xfId="0" quotePrefix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72F"/>
      <color rgb="FFF1955D"/>
      <color rgb="FF76B44C"/>
      <color rgb="FF91C36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5DC591-5977-4D12-9123-EF5345B68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8F-4FEF-8F1C-BAD694171E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FFFDE8-D83C-4AC4-85A1-445FEFEFF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8F-4FEF-8F1C-BAD694171E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7878CE-80CF-4682-963B-2589659B6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8F-4FEF-8F1C-BAD694171E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4470B1-E665-4210-9E77-DA52A2CE5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8F-4FEF-8F1C-BAD694171E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15E0F9-4180-408F-8732-FB2B3173D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8F-4FEF-8F1C-BAD694171E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53FB40-A8A3-4D80-A443-51AD267E3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8F-4FEF-8F1C-BAD694171E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534526-BFC5-4381-8E80-B84EA7FC8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8F-4FEF-8F1C-BAD694171E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FBFA86-1C57-46C8-AE00-7AFD3FBE3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8F-4FEF-8F1C-BAD694171E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8F72BA-9450-4215-847E-F049D4FC3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8F-4FEF-8F1C-BAD694171E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698F62-037A-46A7-9B23-374B77005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8F-4FEF-8F1C-BAD694171E5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018F1A-0EA9-4ADC-8247-CA24EBA0A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8F-4FEF-8F1C-BAD694171E5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45B8E6-E67B-4A8C-9E56-4EC2426D7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8F-4FEF-8F1C-BAD694171E5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79905E8-DB66-4D13-94D9-0BB1E5885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8F-4FEF-8F1C-BAD694171E5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6EE2E75-87CA-4D67-9ECD-9BBBF718D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8F-4FEF-8F1C-BAD694171E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6BDF11-677C-49DD-B208-7D21BD44A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8F-4FEF-8F1C-BAD694171E5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22676BD-043E-47F7-B714-FE6E41CF5F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8F-4FEF-8F1C-BAD694171E5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88E1D99-88EF-435B-B2ED-9920A3160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8F-4FEF-8F1C-BAD694171E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1824A06-374D-46F0-B01F-F7B6C095F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8F-4FEF-8F1C-BAD694171E5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DB7C97E-09A3-48D9-BCD4-9C310F493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8F-4FEF-8F1C-BAD694171E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A7BA32C-03B0-4A72-93A5-E2EF0D783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8F-4FEF-8F1C-BAD694171E5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E6E0661-C793-4F61-AE6C-78483E59A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8F-4FEF-8F1C-BAD694171E5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238B7EC-DC16-435D-82D3-78DE7288D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8F-4FEF-8F1C-BAD694171E5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D66067-BD1D-48A6-9DE6-B4857025A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8F-4FEF-8F1C-BAD694171E5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11F26BB-D47D-4EDE-B0C4-05A012283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8F-4FEF-8F1C-BAD694171E5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58C1BE4-162C-4B02-A92B-1543CE7E8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8F-4FEF-8F1C-BAD694171E5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5796FD4-811C-4403-9C2E-32F6BBFB4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8F-4FEF-8F1C-BAD694171E5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C9DA900-EEFC-42C6-B98B-602CA8887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8F-4FEF-8F1C-BAD694171E5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D581252-108E-48E7-A09D-22A10EFE2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8F-4FEF-8F1C-BAD694171E5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E5C060B-C7D5-4515-8BC5-10DFD9F5C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8F-4FEF-8F1C-BAD694171E5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3274970-77F6-437D-96A4-00A367E29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8F-4FEF-8F1C-BAD694171E5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73F8F13-3233-4E57-8078-BDA14C858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8F-4FEF-8F1C-BAD694171E5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07B4BBD-3342-4985-85E8-FACD612C5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8F-4FEF-8F1C-BAD694171E5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1D6788A-79D4-46BA-9C48-044F9EB08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8F-4FEF-8F1C-BAD694171E5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E729243-BC04-446E-8582-0F58BC41B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8F-4FEF-8F1C-BAD694171E5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E171F02-2658-443F-BF74-86109F6ED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8F-4FEF-8F1C-BAD694171E5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7E44D81-7413-4DFC-A2D9-4224772A2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8F-4FEF-8F1C-BAD694171E5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CE4AE25-DD55-4F81-818F-8DB3190DB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8F-4FEF-8F1C-BAD694171E5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62A4E9B-432C-42EB-A847-26E96AB98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8F-4FEF-8F1C-BAD694171E5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ACC0685-439E-4F77-A4D7-FA4D4387B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8F-4FEF-8F1C-BAD694171E5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6D6DE6C-50B5-4395-8259-83DEB9353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8F-4FEF-8F1C-BAD694171E5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2010E01-74EE-4B00-8355-C7C7845CA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8F-4FEF-8F1C-BAD694171E5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F3E14F3-5A88-44AA-A229-56A60A272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8F-4FEF-8F1C-BAD694171E5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B4A8773-C745-4ABC-BEE2-6512BB388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8F-4FEF-8F1C-BAD694171E5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70E0CE5-6DC9-4316-9C0A-53368B9C3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8F-4FEF-8F1C-BAD694171E5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8B487E3-3A55-4E57-81CE-CDEC1C05E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8F-4FEF-8F1C-BAD694171E5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26B34BF-2C0E-4154-A355-3246E65E9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8F-4FEF-8F1C-BAD694171E5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9A9D4C5-C2AC-4A47-999E-0BCE2D079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8F-4FEF-8F1C-BAD694171E5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9E77AD8-A870-40A1-9C80-09D5E58E4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8F-4FEF-8F1C-BAD694171E5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B90EAFA-4395-4063-A7CB-38782324B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8F-4FEF-8F1C-BAD694171E5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70A8045-250E-4D42-A086-AA6865DD3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8F-4FEF-8F1C-BAD694171E5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EACF078-A4B3-45A2-9316-9B899AED8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8F-4FEF-8F1C-BAD694171E58}"/>
                </c:ext>
              </c:extLst>
            </c:dLbl>
            <c:dLbl>
              <c:idx val="51"/>
              <c:layout>
                <c:manualLayout>
                  <c:x val="-0.14682098117819425"/>
                  <c:y val="-0.2115945582080502"/>
                </c:manualLayout>
              </c:layout>
              <c:tx>
                <c:rich>
                  <a:bodyPr/>
                  <a:lstStyle/>
                  <a:p>
                    <a:fld id="{C5E60AA7-09BB-4C8A-A439-D0BB4CF62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98F-4FEF-8F1C-BAD694171E5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6D4A025-737C-4D43-ADFD-1C0CB4B0C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8F-4FEF-8F1C-BAD694171E5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F1A1759-CD03-49B4-A7C2-197AAE5A3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98F-4FEF-8F1C-BAD694171E5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95A7A27-35EC-485B-857F-C6A4FA002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98F-4FEF-8F1C-BAD694171E5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16676A6-4988-452A-ABB6-E4D503E25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98F-4FEF-8F1C-BAD694171E5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D45D183-B64C-4922-9827-F15143B38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98F-4FEF-8F1C-BAD694171E5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860A055-B523-4336-AD72-DF4B3D27F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98F-4FEF-8F1C-BAD694171E5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B71B388-1EBD-4864-9BA1-3B6E1E773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98F-4FEF-8F1C-BAD694171E5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AF146B0-82A5-4ABB-AA0F-88B2304F4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98F-4FEF-8F1C-BAD694171E5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0FE8127-CE80-44FE-99B2-D7D59EA60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98F-4FEF-8F1C-BAD694171E5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30198D5-6E12-43DF-B098-393E376A0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98F-4FEF-8F1C-BAD694171E5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A12EB63-26A1-4055-AA11-6EA568A8E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98F-4FEF-8F1C-BAD694171E5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D04766C-ECE0-413F-987C-58942F553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98F-4FEF-8F1C-BAD694171E5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5E6674A-DBEA-4C6E-8C29-65513AE88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98F-4FEF-8F1C-BAD694171E5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ECFAB26-862B-4551-A0BD-E676DDFBC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98F-4FEF-8F1C-BAD694171E5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49DF4CB-26EE-4FB3-B673-6E9962B64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98F-4FEF-8F1C-BAD694171E5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833A78F-1FA6-48D1-9EE1-BCB2612C5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98F-4FEF-8F1C-BAD694171E5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2E52392-27D9-4806-B41D-5671F03AC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98F-4FEF-8F1C-BAD694171E5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1A745C4-04DA-49CE-BBFC-C6D4F01B8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98F-4FEF-8F1C-BAD694171E5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6B0EAB9-F41D-423E-B513-76560F5A0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98F-4FEF-8F1C-BAD694171E5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A260723-D0B8-4E77-B57F-930BC7994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98F-4FEF-8F1C-BAD694171E5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E2B2B9A-6DC5-40A7-A004-9C03D838F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98F-4FEF-8F1C-BAD694171E5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FA02A69-799C-4952-B755-FC1C1F803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98F-4FEF-8F1C-BAD694171E5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57A9228-06C5-4D17-B230-984587DA9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98F-4FEF-8F1C-BAD694171E5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B26D6A1-DDC2-45D7-B04F-344F5705B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98F-4FEF-8F1C-BAD694171E5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D6C4714-B414-4E3D-8B85-3D88A4C90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98F-4FEF-8F1C-BAD694171E5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C72ECAF-D95A-4644-901C-A13C7F719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98F-4FEF-8F1C-BAD694171E5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6858A81-7D21-482B-B337-9C706C0AF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98F-4FEF-8F1C-BAD694171E5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2BCE359-6F02-4A64-B268-2E710BCE0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98F-4FEF-8F1C-BAD694171E5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74466E9-62EF-400A-AB20-D7E905020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98F-4FEF-8F1C-BAD694171E5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28885FF-48F2-4C31-B640-3405D6EB7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98F-4FEF-8F1C-BAD694171E5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3D60599-8D0C-4AA4-B2FC-DAE301637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98F-4FEF-8F1C-BAD694171E5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D966778-F9EF-4BE0-9AD5-D30A171B2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98F-4FEF-8F1C-BAD694171E5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685EBE4-FFE3-4C1C-8682-EA2C23E16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98F-4FEF-8F1C-BAD694171E5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96F15C7-8CD5-4DDE-8624-934F9D54A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98F-4FEF-8F1C-BAD694171E5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359FC0C-A60D-43DF-8039-177D3B116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98F-4FEF-8F1C-BAD694171E5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4E019F1-E94E-4510-84AF-0E8BDB3DB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98F-4FEF-8F1C-BAD694171E5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849EC61-460B-4A1F-ACF0-D39E217B4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98F-4FEF-8F1C-BAD694171E5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768F062-E88D-4134-8F99-A9DE91061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98F-4FEF-8F1C-BAD694171E5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DD3D6E3-6B53-47BC-967A-4AD4F6CAE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98F-4FEF-8F1C-BAD694171E5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73D4A5B-1EDC-4B9E-8FF8-27D8E786E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98F-4FEF-8F1C-BAD694171E5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E9E5452-D3E3-4FEC-A0DA-FC260ADB4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98F-4FEF-8F1C-BAD694171E5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3246A3F-7BDC-4EDD-8943-34AA7DCED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98F-4FEF-8F1C-BAD694171E5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FEBE21F-FC7F-4239-8D4A-DD63B06DF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98F-4FEF-8F1C-BAD694171E5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6746B66-B937-45B3-BE1C-57AD51D0C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98F-4FEF-8F1C-BAD694171E5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C4A4BAF-B83A-4B55-998F-35DBC0984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98F-4FEF-8F1C-BAD694171E5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A0E0E7E-048C-41A3-B22F-7941C38C6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98F-4FEF-8F1C-BAD694171E5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5A5B666-8B39-456E-AD94-85692E7B2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98F-4FEF-8F1C-BAD694171E5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3F76D6B-54FA-44D9-B94A-B38B53E9C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98F-4FEF-8F1C-BAD694171E5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B668997-9F0A-4377-AB0C-D16B4A08A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98F-4FEF-8F1C-BAD694171E58}"/>
                </c:ext>
              </c:extLst>
            </c:dLbl>
            <c:dLbl>
              <c:idx val="101"/>
              <c:layout>
                <c:manualLayout>
                  <c:x val="3.7185527124677438E-2"/>
                  <c:y val="-0.13760270593447282"/>
                </c:manualLayout>
              </c:layout>
              <c:tx>
                <c:rich>
                  <a:bodyPr/>
                  <a:lstStyle/>
                  <a:p>
                    <a:fld id="{F1F420AE-CD2E-48AE-875C-A1ACE7BE9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F98F-4FEF-8F1C-BAD694171E5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ED7E45C-77B4-48A0-B535-C82D1AA6A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98F-4FEF-8F1C-BAD694171E5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C0C2410-C31E-40FB-9417-01854F332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98F-4FEF-8F1C-BAD694171E5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786CE1C-E832-4FB1-99C4-8134E37D0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98F-4FEF-8F1C-BAD694171E5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BBA28EA-BA32-4790-8C83-6DBC78086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98F-4FEF-8F1C-BAD694171E5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1089867-761C-4E66-8F84-A78329493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98F-4FEF-8F1C-BAD694171E5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F44E0A2-B6A3-4A38-A1A7-9B1AE6DEF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98F-4FEF-8F1C-BAD694171E5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2FFCCE1-47E6-42E3-955D-2215B2EFB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98F-4FEF-8F1C-BAD694171E5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2439D797-622C-4062-9BDA-E934E6BDB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98F-4FEF-8F1C-BAD694171E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91046F0-D81A-4094-8B9D-6A09F51C3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98F-4FEF-8F1C-BAD694171E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D1D857E-DFD4-4538-AF97-6BA2CD189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98F-4FEF-8F1C-BAD694171E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FBEADCA-4876-4EAB-B3E6-F75FE5B77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98F-4FEF-8F1C-BAD694171E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CFA82E97-CE22-46B8-978C-31EEADF6B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98F-4FEF-8F1C-BAD694171E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EBDC243-40AD-49F1-B743-83E27BF26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98F-4FEF-8F1C-BAD694171E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CA302CF-74F8-4AE4-B9E9-978B55D65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98F-4FEF-8F1C-BAD694171E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7C352D8-20C7-4F88-BA49-7E88C5B1B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98F-4FEF-8F1C-BAD694171E5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5212AC1-AEE1-44DE-B2C2-7879E3FB6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98F-4FEF-8F1C-BAD694171E5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6A3CA35-0208-4DE0-B500-08307D2BF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98F-4FEF-8F1C-BAD694171E5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02BA788-797B-418F-8973-B3E954ED1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98F-4FEF-8F1C-BAD694171E5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2E22BC2-9709-4C43-A9BE-B6FA4E605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98F-4FEF-8F1C-BAD694171E5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09B2DDE-AA34-42D7-84B4-DD45ED4E3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98F-4FEF-8F1C-BAD694171E5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BD7EF578-0766-4EA4-A52F-4AF233D1E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98F-4FEF-8F1C-BAD694171E5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5CBB45A-12D4-4BB4-B97B-B6F0FDF02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98F-4FEF-8F1C-BAD694171E5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23C17CA-9C3E-469C-84C2-0B71ED778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98F-4FEF-8F1C-BAD694171E5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6B150AA-182F-4E63-AAAA-82608C761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98F-4FEF-8F1C-BAD694171E5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16E798B-5EED-497C-8D00-DD6D227A5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98F-4FEF-8F1C-BAD694171E5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DE4CBA9-0908-4E92-A58F-C1B54CCA8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98F-4FEF-8F1C-BAD694171E5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5CE7109-17D1-44E6-BA37-772E72C12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98F-4FEF-8F1C-BAD694171E5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9D2693AA-48A1-4CA3-A2EE-AA2E779D1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98F-4FEF-8F1C-BAD694171E5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575765EA-74D5-41B2-907D-CE4C8E3B9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98F-4FEF-8F1C-BAD694171E5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7B9C271D-3CBF-417D-8210-867BC2BD0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98F-4FEF-8F1C-BAD694171E5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6CE9046-679D-4BF6-BDC8-3BB0BDF32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98F-4FEF-8F1C-BAD694171E5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D7E870F-9A5F-4C5D-85FF-87F7B1A3E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98F-4FEF-8F1C-BAD694171E5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DC15507-17B5-4773-9A75-057929E7F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98F-4FEF-8F1C-BAD694171E5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03085E4-F0D7-4ABA-96E6-F1120B0EB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98F-4FEF-8F1C-BAD694171E5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0A92860-DFA4-46CD-B59D-319E3F916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98F-4FEF-8F1C-BAD694171E5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D6D1863-3122-4697-8DEE-CC1972D06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98F-4FEF-8F1C-BAD694171E5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EA98A3FF-4F13-4ED5-B9AF-F1FB9DD4B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98F-4FEF-8F1C-BAD694171E5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365C4FD-6BBC-4A29-BCBA-FA336D3F7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98F-4FEF-8F1C-BAD694171E5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E6476D7E-AFFF-412A-93FF-8896429D1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98F-4FEF-8F1C-BAD694171E5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5663CD8-76FE-4201-B46A-934E481C2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98F-4FEF-8F1C-BAD694171E5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886A6C1C-5DED-4D0E-AC9D-BE22D9477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98F-4FEF-8F1C-BAD694171E5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7C454AF8-C753-4B3B-A7DF-A4DAED901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98F-4FEF-8F1C-BAD694171E5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F77F3E60-3964-404C-8347-1B101E803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98F-4FEF-8F1C-BAD694171E5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1B7931D7-5832-4021-BCA3-97D81AE6A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98F-4FEF-8F1C-BAD694171E5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36E1DA44-7088-4B93-B553-517DFD393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98F-4FEF-8F1C-BAD694171E5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69FAAFA7-4C9D-4315-9FD6-4918D4D15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98F-4FEF-8F1C-BAD694171E5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6F5FFEF2-1EF1-49AB-BE35-A5671727C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98F-4FEF-8F1C-BAD694171E5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56CC162B-073F-49EF-B62C-1BC97DDE4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98F-4FEF-8F1C-BAD694171E5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9EEE6005-DD89-4AC2-AB07-0280B293A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98F-4FEF-8F1C-BAD694171E5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66B41F51-5FC4-4433-BE20-0C4BC9D3D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98F-4FEF-8F1C-BAD694171E5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97DA9762-CC9F-47B9-934E-246CA7E5F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98F-4FEF-8F1C-BAD694171E5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DC2E1808-3AC5-459C-B021-57257F4B4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98F-4FEF-8F1C-BAD694171E5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B39B1553-52CF-454B-9961-AB0016001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98F-4FEF-8F1C-BAD694171E5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664071E4-CB09-4CB9-BEE2-0D3873196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98F-4FEF-8F1C-BAD694171E5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136E8169-8AD0-47F7-A4F4-023191A60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98F-4FEF-8F1C-BAD694171E5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32300D5E-0E9D-42A8-A770-BCE7829D0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98F-4FEF-8F1C-BAD694171E5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6D68C7BA-C5D1-4EF6-8585-B082EAC1F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98F-4FEF-8F1C-BAD694171E5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534CC70D-B04C-4575-8D6B-D8AA1BAB0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98F-4FEF-8F1C-BAD694171E5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61A2E214-9A01-4A6B-90E4-6F3C3E62D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98F-4FEF-8F1C-BAD694171E5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69D493EF-6941-4E44-BF53-981A348E3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98F-4FEF-8F1C-BAD694171E5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6D6D46E8-EB97-4360-B0D7-8DDD9FC43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98F-4FEF-8F1C-BAD694171E5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1598777B-DC6D-4037-8688-F387019E8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98F-4FEF-8F1C-BAD694171E5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B9FC06A-9057-4415-9A40-F7E8B26D3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98F-4FEF-8F1C-BAD694171E5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89802C9F-4CED-4E90-89A1-353119FFD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98F-4FEF-8F1C-BAD694171E5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2EB8AFF2-AE44-4AB0-8441-64E914211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98F-4FEF-8F1C-BAD694171E5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B80EC671-245A-49E0-93EB-B21080380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98F-4FEF-8F1C-BAD694171E5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B9172082-52F0-4243-8B21-F2EE95982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98F-4FEF-8F1C-BAD694171E5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D2D0E5C-85C0-43D0-B366-76AF02E6F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98F-4FEF-8F1C-BAD694171E5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6FCF9EF9-A3D5-4236-A28B-BD81ADF50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98F-4FEF-8F1C-BAD694171E5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983FB5B3-EA72-41A1-8948-9BF5E183A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98F-4FEF-8F1C-BAD694171E5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76FF1705-950A-49E3-BE21-0D8BD13A5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98F-4FEF-8F1C-BAD694171E5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F7181772-6A7C-4C5F-A410-13EC9535B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98F-4FEF-8F1C-BAD694171E5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3A2385AB-ED2D-40EA-A2D8-A9B553CDF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98F-4FEF-8F1C-BAD694171E5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411EF975-9FC4-448A-AFA9-99039707B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98F-4FEF-8F1C-BAD694171E5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35DA8466-7508-49A6-9FBD-2278683D5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98F-4FEF-8F1C-BAD694171E5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B732203F-70AD-43D8-BB26-0A4EA3804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98F-4FEF-8F1C-BAD694171E5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33CAE887-507A-45D7-8C31-AB7043634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98F-4FEF-8F1C-BAD694171E5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D9ED0820-CF94-432D-9B51-8B01DF1F1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98F-4FEF-8F1C-BAD694171E5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2F961756-9EBB-4446-A79C-27A9B6074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98F-4FEF-8F1C-BAD694171E5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7A4E857D-9F2A-4677-BB61-9E0B7FE74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98F-4FEF-8F1C-BAD694171E5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E36C2747-F76C-44F1-9B59-0299BB63A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98F-4FEF-8F1C-BAD694171E5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BD704FB5-5A1C-460F-AAD0-28DA16310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98F-4FEF-8F1C-BAD694171E5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5DE4310A-D6B6-4CE3-AB45-7A4991D59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98F-4FEF-8F1C-BAD694171E5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6943D1F4-961E-47C3-8548-AB07D42D1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98F-4FEF-8F1C-BAD694171E5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C27F54AB-62D3-4422-A6EA-C043C832B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98F-4FEF-8F1C-BAD694171E5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9B9A7217-ECD6-4B48-8056-F378E6E6E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98F-4FEF-8F1C-BAD694171E5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A3690CA2-A0E3-4731-BE55-4ECC0986E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98F-4FEF-8F1C-BAD694171E5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81D6C8E0-3187-47C0-99B9-DC6F6BAC0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98F-4FEF-8F1C-BAD694171E5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0FB1B97B-34FD-45A4-B00E-05A4FFDD8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98F-4FEF-8F1C-BAD694171E5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D20B684F-2847-4B99-8FDD-66529D9F5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98F-4FEF-8F1C-BAD694171E5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8848D01B-EFCC-4AF6-9556-965913929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98F-4FEF-8F1C-BAD694171E5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BCC4A93C-A70B-4A5F-B067-3E86C868B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98F-4FEF-8F1C-BAD694171E5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47694F35-5E80-4D6B-A950-2F91545B8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98F-4FEF-8F1C-BAD694171E5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09EB2901-7C45-4290-8B95-EF3991EDE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98F-4FEF-8F1C-BAD694171E5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B8D23C68-206F-4C02-B100-27384D2FE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98F-4FEF-8F1C-BAD694171E5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61B2128B-08BC-4783-8434-FC9C5AE90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98F-4FEF-8F1C-BAD694171E5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31B881F-1433-45B9-A807-C992AC32F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98F-4FEF-8F1C-BAD694171E5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7DBF25A6-E5AE-4D8A-AFC6-E9C590DF3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98F-4FEF-8F1C-BAD694171E5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AF22BA84-5708-44F7-8DF1-0032B266E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98F-4FEF-8F1C-BAD694171E5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F38D7F09-E1E1-4476-95E6-40F48B979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98F-4FEF-8F1C-BAD694171E5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B4BE80A0-D92D-483C-9DA1-1AB994ABB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98F-4FEF-8F1C-BAD694171E5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05A08B2C-F49F-4FAB-9554-97FBE8D69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98F-4FEF-8F1C-BAD694171E5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57176EB4-3808-4769-93F1-24C3DE475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98F-4FEF-8F1C-BAD694171E5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A672344A-BE77-41B5-A24E-4731D03E6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98F-4FEF-8F1C-BAD694171E5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E95FF6B0-1D57-4D09-AEAA-775D2D635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98F-4FEF-8F1C-BAD694171E5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E535C6E6-61BA-4258-B4E1-757DA3424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98F-4FEF-8F1C-BAD694171E5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78AA2088-458B-4C26-8B5C-C0EC55A38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98F-4FEF-8F1C-BAD694171E5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E7AF6297-A6C2-4853-87A4-9F2C38530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98F-4FEF-8F1C-BAD694171E5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E3D94496-D0FE-4BBE-9DC4-40FD2E1F2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98F-4FEF-8F1C-BAD694171E5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D3617F26-A80D-4961-BB58-1CB8BBBAD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98F-4FEF-8F1C-BAD694171E5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2669FCBB-D31D-4BAF-8477-B1F4DA5FF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98F-4FEF-8F1C-BAD694171E5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40808C4D-B4D4-427F-A0A0-C2407501A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98F-4FEF-8F1C-BAD694171E5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F686D856-6698-4F50-B4D3-7960919E1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98F-4FEF-8F1C-BAD694171E5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9529DB9C-15F8-4848-A292-5D854C8C0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98F-4FEF-8F1C-BAD694171E5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B9D6D69A-D54D-4472-8363-011111C93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98F-4FEF-8F1C-BAD694171E5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149555F8-F605-4091-8ABE-69BE22CC9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98F-4FEF-8F1C-BAD694171E5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D47B6E0B-42DD-431E-8F1F-C6DF5DBC2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98F-4FEF-8F1C-BAD694171E5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E7B83CED-335F-4A58-9273-F11313541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98F-4FEF-8F1C-BAD694171E5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5F6EC198-0DBC-4B98-9851-73E3399F3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98F-4FEF-8F1C-BAD694171E5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0E418302-D6DA-4A5F-9772-986C7360E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98F-4FEF-8F1C-BAD694171E5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85043AF0-813F-432A-A211-E7ED8472B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98F-4FEF-8F1C-BAD694171E5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45A6E944-33EA-4222-8314-101B8D265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F98F-4FEF-8F1C-BAD694171E5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29C6FEA4-CBC8-45B7-9871-3F8CC27953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F98F-4FEF-8F1C-BAD694171E5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5E9AB661-80D7-4E7D-9DB5-AE983C0A2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F98F-4FEF-8F1C-BAD694171E5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F00D6659-ACA0-48BF-BED1-838293AB9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98F-4FEF-8F1C-BAD694171E5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35C22691-878C-4C9C-9F88-DFD6BE886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98F-4FEF-8F1C-BAD694171E5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E861E3B2-42B3-4EF6-8E60-689E08B69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F98F-4FEF-8F1C-BAD694171E5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6B8CA93B-136B-4F44-9B03-2B1D53D32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F98F-4FEF-8F1C-BAD694171E5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E50CE6AD-49C7-4E58-B029-88C02D491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98F-4FEF-8F1C-BAD694171E5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64AA653B-753D-4BD3-A5F1-AFC821A33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98F-4FEF-8F1C-BAD694171E5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5B86922D-AC2F-4EEC-A651-FB11B1100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F98F-4FEF-8F1C-BAD694171E5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8227BC7F-F597-4A59-826E-BA8EC2A09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F98F-4FEF-8F1C-BAD694171E5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6FAA9F24-5E34-4DD2-A732-ADDFE4FA8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F98F-4FEF-8F1C-BAD694171E5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F3EA66D4-4938-4204-94EF-E81AEA88D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F98F-4FEF-8F1C-BAD694171E5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EC0D66A3-EAC2-4781-938A-4E8205062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F98F-4FEF-8F1C-BAD694171E5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E742775E-CCEE-4DA9-A9EC-F1082C4EA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98F-4FEF-8F1C-BAD694171E5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27D6E11A-EDFD-45E2-8340-D5C0F8A9C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F98F-4FEF-8F1C-BAD694171E5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A1149E2C-5FD0-489F-8DEB-2DE76E7F3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F98F-4FEF-8F1C-BAD694171E5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7126844F-1687-4EBA-ACA5-7E828921B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F98F-4FEF-8F1C-BAD694171E5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DA6B7E48-9ED6-459F-A1BF-86E5C4456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98F-4FEF-8F1C-BAD694171E5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E3B49339-290B-4C6E-B571-7A7005770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98F-4FEF-8F1C-BAD694171E5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40491B69-B21A-468B-AEB6-29FD19CF2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98F-4FEF-8F1C-BAD694171E5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4C414DE2-1406-4AA8-BFBB-DBD5CFA3E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F98F-4FEF-8F1C-BAD694171E5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9A52A45B-A393-4463-B976-8F36E7157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F98F-4FEF-8F1C-BAD694171E5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3053101C-D178-4EDE-8B70-1988E149B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98F-4FEF-8F1C-BAD694171E5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8006B187-E497-4FA4-AF78-F1F798C83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98F-4FEF-8F1C-BAD694171E5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EDBFDDA3-8B41-4AFA-92CB-CC8F4B3ED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F98F-4FEF-8F1C-BAD694171E5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E1819AAF-F393-4F36-A4B9-1BA48E467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F98F-4FEF-8F1C-BAD694171E5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5A61874E-F257-4C30-995A-7464BA9EC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98F-4FEF-8F1C-BAD694171E5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DF4C9C7-1756-40D6-9CCB-FC7295DDE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98F-4FEF-8F1C-BAD694171E5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D423D332-062F-471E-9239-88E0B57FE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F98F-4FEF-8F1C-BAD694171E5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FE98FA6B-25E5-4EDA-A689-8D18F8EE9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F98F-4FEF-8F1C-BAD694171E5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391A6388-323A-453C-98CB-927AE0083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98F-4FEF-8F1C-BAD694171E5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C8A6DDFB-2C44-4072-8F42-65E279179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98F-4FEF-8F1C-BAD694171E5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37582D05-F4CA-40AB-9207-AA80ED809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F98F-4FEF-8F1C-BAD694171E5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66100307-B5D9-4EF4-9D7A-6C460C5D0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F98F-4FEF-8F1C-BAD694171E5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AB300101-1297-4CCF-98B6-50D367848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98F-4FEF-8F1C-BAD694171E5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2714E54-92F4-41DB-AFB3-AB43F7983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98F-4FEF-8F1C-BAD694171E5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A57EF759-14A8-4040-8ED2-D03A8BF55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F98F-4FEF-8F1C-BAD694171E5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939A111F-1DD0-4DCC-81B8-A00101F6E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F98F-4FEF-8F1C-BAD694171E5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0D6F1B5C-2483-4914-BDB3-6298434CE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F98F-4FEF-8F1C-BAD694171E5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048DC1BF-ABA8-4E04-ABA4-5F702A1B5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98F-4FEF-8F1C-BAD694171E5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B44CF172-8F06-44D0-8008-DD90284C5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98F-4FEF-8F1C-BAD694171E5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C0D1DEC6-26A7-4561-8F19-C4DE8BB5C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F98F-4FEF-8F1C-BAD694171E5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A36EDA09-FC01-4DCE-AFB2-7807D7820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F98F-4FEF-8F1C-BAD694171E5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4FF78A6F-DBBF-47D3-848A-6907B3B3C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98F-4FEF-8F1C-BAD694171E5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34386D70-E1CD-402F-BEFA-435DA0480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98F-4FEF-8F1C-BAD694171E5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79B55D04-81E3-4BE3-86ED-7E2A8ED00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98F-4FEF-8F1C-BAD694171E5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05D68F49-A160-4CA7-968A-BE0ADCEB1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F98F-4FEF-8F1C-BAD694171E5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D571A185-1C43-43FE-99FC-16888FCAE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F98F-4FEF-8F1C-BAD694171E5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53D0DFD4-2816-4C79-B1FB-221EEEF9C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F98F-4FEF-8F1C-BAD694171E5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E99E837F-592A-45DF-ADB1-01C0020F4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F98F-4FEF-8F1C-BAD694171E5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2B4D422C-E04D-482F-AB01-EAE91C6D7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F98F-4FEF-8F1C-BAD694171E5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31E23606-58BF-4F50-B5FC-B79050903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F98F-4FEF-8F1C-BAD694171E5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9A24E4F0-EBA6-4364-BBC2-FDF257127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F98F-4FEF-8F1C-BAD694171E5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EEDAB370-75DB-462F-8AED-89B71EE7B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F98F-4FEF-8F1C-BAD694171E5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F20EE9BE-0F5F-40E6-8E22-8B95A864B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F98F-4FEF-8F1C-BAD694171E5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0E1AF247-CFF3-470C-A9F5-E81E0AE10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F98F-4FEF-8F1C-BAD694171E5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9A70C9CC-930C-4354-8C15-584320B39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98F-4FEF-8F1C-BAD694171E5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C18F8B4F-EFCB-4C2D-8051-A4BA19725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F98F-4FEF-8F1C-BAD694171E5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37853658-2784-4767-ADB4-63A12253A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F98F-4FEF-8F1C-BAD694171E5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3D3925F9-558B-4521-920E-DB203DA13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F98F-4FEF-8F1C-BAD694171E5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1989DA12-B6A5-4AE0-A2AA-80184B3DF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F98F-4FEF-8F1C-BAD694171E5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D821DCEC-F980-42BC-B77A-1BA7088B7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F98F-4FEF-8F1C-BAD694171E5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6CEFFFC3-9D5E-4EDE-A25C-CBD31BD53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F98F-4FEF-8F1C-BAD694171E5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9622327B-5B92-4D9F-814F-AA06901A1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F98F-4FEF-8F1C-BAD694171E5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BED9578E-4FF4-4294-BD3A-6932381C9B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F98F-4FEF-8F1C-BAD694171E5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588771E5-3053-4E25-874F-DF3A4E595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F98F-4FEF-8F1C-BAD694171E5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54AFCCDF-AB56-4E8B-ABC5-9E2EB86C1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F98F-4FEF-8F1C-BAD694171E5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829D08AF-7204-4147-A2A4-8F21C1FCB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F98F-4FEF-8F1C-BAD694171E58}"/>
                </c:ext>
              </c:extLst>
            </c:dLbl>
            <c:dLbl>
              <c:idx val="292"/>
              <c:layout>
                <c:manualLayout>
                  <c:x val="-0.22196817263199745"/>
                  <c:y val="-5.7691505479009267E-2"/>
                </c:manualLayout>
              </c:layout>
              <c:tx>
                <c:rich>
                  <a:bodyPr/>
                  <a:lstStyle/>
                  <a:p>
                    <a:fld id="{63E558A8-815B-44E3-BD0B-B4E42140B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F98F-4FEF-8F1C-BAD694171E5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A794AAB3-9B08-44DD-B386-8688085F1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F98F-4FEF-8F1C-BAD694171E5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EE056128-BF64-4A6B-8511-6C4B6D637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F98F-4FEF-8F1C-BAD694171E5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4B260B8A-FA43-4B07-9BC0-84B53C290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98F-4FEF-8F1C-BAD694171E5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1D0E368D-AA34-4CC9-846C-F10E02FA3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F98F-4FEF-8F1C-BAD694171E5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CE3815F0-136A-46C5-8637-3826B7614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F98F-4FEF-8F1C-BAD694171E5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9EE65D4F-00A2-406C-8226-5CAA7B41D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98F-4FEF-8F1C-BAD694171E5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3681250D-C655-4B8D-8A07-7CD2B2EFB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98F-4FEF-8F1C-BAD694171E58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B0B450DB-03A3-4F42-A156-D967C0BF5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F98F-4FEF-8F1C-BAD694171E58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B3E31E4F-A63D-4455-8ACC-351622758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F98F-4FEF-8F1C-BAD694171E58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AB365150-D8A9-4175-A6CA-6A9C7DA72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F98F-4FEF-8F1C-BAD694171E58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D6C3F9BE-874B-48EF-B3BC-9CC0FDC6E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F98F-4FEF-8F1C-BAD694171E58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545F9A81-F257-4576-8391-7DFA4AC32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F98F-4FEF-8F1C-BAD694171E58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20914689-F055-4254-83A3-29FCF1D65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98F-4FEF-8F1C-BAD694171E58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4D69B999-BC7C-4E70-86D8-69536F2DD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98F-4FEF-8F1C-BAD694171E58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43C18381-EF07-4DA1-B59B-A00A19115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F98F-4FEF-8F1C-BAD694171E58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DE321867-3D07-4408-9D62-1BD45AE9B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F98F-4FEF-8F1C-BAD694171E58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3EAA70B0-CB39-4265-B60D-16DED4C76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F98F-4FEF-8F1C-BAD694171E58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ED48658A-1EF8-4731-88FD-EB6ECD2E4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F98F-4FEF-8F1C-BAD694171E58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20A0ED96-DE82-42E4-9300-9BE645E23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F98F-4FEF-8F1C-BAD694171E58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01182651-D702-448F-90B4-322525F36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F98F-4FEF-8F1C-BAD694171E58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3250722C-3F19-47EB-AD31-9557E5096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F98F-4FEF-8F1C-BAD694171E58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D2E655E2-3410-4632-8267-A7BDAA357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F98F-4FEF-8F1C-BAD694171E58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A071C875-D703-4E6E-88A0-E9C6A64BC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F98F-4FEF-8F1C-BAD694171E58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C2DC49A8-556D-4A12-A73F-667405A0C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F98F-4FEF-8F1C-BAD694171E58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AF0D56A2-49CA-4E52-92E4-6B561085A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F98F-4FEF-8F1C-BAD694171E58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5159B1EE-B735-4E58-9FDB-BCB500C3A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F98F-4FEF-8F1C-BAD694171E58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C20069F4-95F8-44D1-BE1E-48CC4CFEA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F98F-4FEF-8F1C-BAD694171E58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DF611DAD-E8BF-4512-BBDF-BC1F39C3A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F98F-4FEF-8F1C-BAD694171E58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2302E75C-3CC6-4010-8381-9C6B8E756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F98F-4FEF-8F1C-BAD694171E58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D9B6F8F3-85C2-4048-ADC7-E34FC5F7A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F98F-4FEF-8F1C-BAD694171E58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ECC62A4B-791E-404F-88F3-FE2A2D43A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F98F-4FEF-8F1C-BAD694171E58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E959277A-88DE-46E0-919F-A05A655CA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F98F-4FEF-8F1C-BAD694171E58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9A63407F-2150-418C-94E1-554E2F8F8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F98F-4FEF-8F1C-BAD694171E58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2C8AC1E8-41FB-44D2-8BC5-308CB606A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F98F-4FEF-8F1C-BAD694171E58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C910E0FF-CE8B-44E3-84A2-4C1168FF5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F98F-4FEF-8F1C-BAD694171E58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5510CFCE-62EF-489F-A7DE-7751D434B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F98F-4FEF-8F1C-BAD694171E58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DC626697-65F2-4EDE-B220-897AF0C53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F98F-4FEF-8F1C-BAD694171E58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305617DD-2342-460F-93AF-A11F1501B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F98F-4FEF-8F1C-BAD694171E58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D7681439-FD73-402A-B381-56BFE75A7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F98F-4FEF-8F1C-BAD694171E58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1035C5FB-1620-40C0-BEAC-A4203685F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F98F-4FEF-8F1C-BAD694171E58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9856B83B-C53B-43CC-83CE-406C62D4B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F98F-4FEF-8F1C-BAD694171E58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83617126-10F1-44BB-B37C-A88B8C792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F98F-4FEF-8F1C-BAD694171E58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FF631214-74B3-41AD-AB33-E2814CF3C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F98F-4FEF-8F1C-BAD694171E58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9F8ABB8F-A467-4AE7-A43F-167990A73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F98F-4FEF-8F1C-BAD694171E58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2F4B61A9-B632-4069-A07C-21CB1282F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F98F-4FEF-8F1C-BAD694171E58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70477ACD-E03E-48B4-BC22-AC87318D2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F98F-4FEF-8F1C-BAD694171E58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FCFA718E-7A54-4877-8306-393FAF1FB0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F98F-4FEF-8F1C-BAD694171E58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5D811D33-B070-42BA-933A-375F127A8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F98F-4FEF-8F1C-BAD694171E58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7AAC472D-FDDE-46E4-8C45-77995C21C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F98F-4FEF-8F1C-BAD694171E58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2D16874E-CAE9-47C1-BD82-F66C9833C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F98F-4FEF-8F1C-BAD694171E58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A0DB6D7D-F3C2-4BF6-B334-EDFADE261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F98F-4FEF-8F1C-BAD694171E58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EB16B736-6960-453E-BFA9-DBFF2C175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F98F-4FEF-8F1C-BAD694171E58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01F6CE9F-1D8D-4BBF-ADB6-B49EFFDE7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F98F-4FEF-8F1C-BAD694171E58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CAB61BA0-138C-49BF-AC47-44DD1E8A2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F98F-4FEF-8F1C-BAD694171E58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1A0EF2D9-436B-4B6C-B676-09CFBBADF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F98F-4FEF-8F1C-BAD694171E58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20FC6198-7CA1-45FE-B895-3A7A157E5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F98F-4FEF-8F1C-BAD694171E58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B363DAC2-3862-4DB4-B898-97EA9373D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F98F-4FEF-8F1C-BAD694171E58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6F6922F9-E842-4186-92A0-EC79E841B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F98F-4FEF-8F1C-BAD694171E58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658309B9-83FA-4DF3-B636-B059EC23F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F98F-4FEF-8F1C-BAD694171E58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BE65DD9D-45B8-4BEC-915E-43DEEEC0C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F98F-4FEF-8F1C-BAD694171E58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A42A7578-FD92-49FE-BA22-0FDD61FA8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F98F-4FEF-8F1C-BAD694171E58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84CF8178-FA36-46CC-B28D-2645978B0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F98F-4FEF-8F1C-BAD694171E58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0D426C28-84CD-497B-837A-5D48CFEC2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F98F-4FEF-8F1C-BAD694171E58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10A1B212-80D3-45B9-89CB-7E2D31594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F98F-4FEF-8F1C-BAD694171E58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E288C8CE-A4F9-4AD6-B83A-EAE87D2F4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F98F-4FEF-8F1C-BAD694171E58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E5DEC48E-C185-4F55-A7C4-5E8736DCF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F98F-4FEF-8F1C-BAD694171E58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D54159DC-654C-4C2E-B4E8-5766C5DFE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F98F-4FEF-8F1C-BAD694171E58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F7ED13D9-2320-42DA-A21E-10EC91BB5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F98F-4FEF-8F1C-BAD694171E58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F7D940EB-FB65-4B4F-A7B2-FE3794C78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F98F-4FEF-8F1C-BAD694171E58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70C86DC0-5409-4748-89D6-3DB2452C2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F98F-4FEF-8F1C-BAD694171E58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01DF5F3B-DF91-4AED-8002-40CBA7C79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F98F-4FEF-8F1C-BAD694171E58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977DF435-31AA-4571-AC55-39133A2B1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F98F-4FEF-8F1C-BAD694171E58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6D5F475E-68D3-4EC1-B585-3C1D5143A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F98F-4FEF-8F1C-BAD694171E58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D63A12B1-1B84-4352-BE0F-011EB741E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F98F-4FEF-8F1C-BAD694171E58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E1FDAFBE-1D4D-4A4B-8F97-ECC0047E5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F98F-4FEF-8F1C-BAD694171E58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8C519CAD-965C-47B4-BBF9-AA92C21CA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F98F-4FEF-8F1C-BAD694171E58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57394689-D8A9-427A-9BE4-B5C18AD7F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F98F-4FEF-8F1C-BAD694171E58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1F6CBE69-0233-4431-9C9A-97CCDB2D0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F98F-4FEF-8F1C-BAD694171E58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00E5AA05-703C-4EB8-942F-0F4DF68B2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F98F-4FEF-8F1C-BAD694171E58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04ADB539-3238-449D-8838-7B65EA2CA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F98F-4FEF-8F1C-BAD694171E58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3024DA30-98DE-409B-B9D2-FA5B4AC17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F98F-4FEF-8F1C-BAD694171E58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82C93B73-FA30-42E4-8937-0E88BCF83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F98F-4FEF-8F1C-BAD694171E58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69489E71-1444-44E8-9EAC-901A951DF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F98F-4FEF-8F1C-BAD694171E58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556CDFC2-338F-4800-B49D-A99AFF50D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F98F-4FEF-8F1C-BAD694171E58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CEE378B6-10A3-405B-9D33-AFAFC2363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F98F-4FEF-8F1C-BAD694171E58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B1947C6E-8A5E-4B02-859F-9D1A50E92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F98F-4FEF-8F1C-BAD694171E58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CE2FBDC9-07C5-4EBE-8402-86EE10C20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F98F-4FEF-8F1C-BAD694171E58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6B935B67-347F-4068-8A3A-BBAD7DD6B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F98F-4FEF-8F1C-BAD694171E58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EB2E244A-9EF4-47F6-9940-C12E5932D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F98F-4FEF-8F1C-BAD694171E58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0A46C412-9B28-4E17-A1FB-2F4F88B25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F98F-4FEF-8F1C-BAD694171E58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87001A1B-3BBE-4FE7-B4D6-ADEBAE47B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F98F-4FEF-8F1C-BAD694171E58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F5B4C51C-3C7F-48DE-989C-2FD454516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F98F-4FEF-8F1C-BAD694171E58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384FC1BA-AAA3-4414-8E98-6521A6D12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F98F-4FEF-8F1C-BAD694171E58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6768843C-EA90-448C-8573-054B36B1C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F98F-4FEF-8F1C-BAD694171E58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349BA65E-14DB-473B-B85A-BA5C1C4B0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F98F-4FEF-8F1C-BAD694171E58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E7A0B187-3ACC-439A-84CE-7C5FC4915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F98F-4FEF-8F1C-BAD694171E58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B0097202-AE5E-47D2-9CDD-6EFB14084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F98F-4FEF-8F1C-BAD694171E58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77875544-BCA1-489E-BB1B-F0491A7A0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F98F-4FEF-8F1C-BAD694171E58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097372F4-FB0E-4173-B93F-23D9708CB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F98F-4FEF-8F1C-BAD694171E58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DC9A9976-4979-4907-8E00-59A9EA81D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F98F-4FEF-8F1C-BAD694171E58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F6CC8F0B-8B3D-45E5-872E-6BFC1EEC6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F98F-4FEF-8F1C-BAD694171E58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E861E448-B8B0-4560-B416-FA03E6555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F98F-4FEF-8F1C-BAD694171E58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736FD758-0323-4E09-AAE9-F9D2BCC5A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F98F-4FEF-8F1C-BAD694171E58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245AAFB3-F3C5-47AC-AACD-6694925D5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F98F-4FEF-8F1C-BAD694171E58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FFDC4B51-BB8A-42E0-A117-871F57C09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F98F-4FEF-8F1C-BAD694171E58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2B4C4C44-60BB-428B-A526-935FC8C42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F98F-4FEF-8F1C-BAD694171E58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367C8B1F-EA26-45E9-A4D1-2D477BB27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F98F-4FEF-8F1C-BAD694171E58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27D5B5B8-5DBF-4FE6-AC68-89227B0E2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F98F-4FEF-8F1C-BAD694171E58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5D2ECA12-0BD2-4BAA-AC33-1119C85D7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F98F-4FEF-8F1C-BAD694171E58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061356C9-619D-4709-878D-2EFC4CC0E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F98F-4FEF-8F1C-BAD694171E58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1BC37301-C299-42E4-9F87-91AAB3414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F98F-4FEF-8F1C-BAD694171E58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D2D87876-216C-4B29-999E-4B649DFE1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F98F-4FEF-8F1C-BAD694171E58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C8729458-81A0-4D88-9FDB-68E349264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F98F-4FEF-8F1C-BAD694171E58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F7EDF8BB-7A98-4365-8653-1A851077C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F98F-4FEF-8F1C-BAD694171E58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DB32BB56-B501-446E-A531-035316718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F98F-4FEF-8F1C-BAD694171E58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9DE0453B-D991-452F-ACA1-9AC130DF9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F98F-4FEF-8F1C-BAD694171E58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C6B5896F-BAE1-44D4-85D6-9E19CD0E4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F98F-4FEF-8F1C-BAD694171E58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D77EE277-70A2-424E-88AE-E3CE36A96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F98F-4FEF-8F1C-BAD694171E58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F0E8FE31-CCF1-48FB-9AE1-4D6C2FB40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F98F-4FEF-8F1C-BAD694171E58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476A50C3-EAED-4F3C-991B-F51669DB5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F98F-4FEF-8F1C-BAD694171E58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19431106-ABF3-441C-AFD1-BF41E5465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F98F-4FEF-8F1C-BAD694171E58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8BC19CBB-E623-4A5D-AD97-8A1C01A80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F98F-4FEF-8F1C-BAD694171E58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894526F8-6D24-4EA2-B097-3D935ADA0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F98F-4FEF-8F1C-BAD694171E58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EB859EBB-24CE-49E6-B796-86036C0E6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F98F-4FEF-8F1C-BAD694171E58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75AB1D08-DE48-4CF7-B2FA-56A972917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F98F-4FEF-8F1C-BAD694171E58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283148E1-260B-471F-A17C-5D5F74A51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F98F-4FEF-8F1C-BAD694171E58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CAF26A31-7D5E-4FF1-BCD2-598039961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F98F-4FEF-8F1C-BAD694171E58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1AA38410-FB50-41C5-B344-312A0119B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F98F-4FEF-8F1C-BAD694171E58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3FF7CC9B-2AAC-4E99-B6A4-E636077D8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F98F-4FEF-8F1C-BAD694171E58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71B38D92-309E-4704-B78A-61DAAF9AE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F98F-4FEF-8F1C-BAD694171E58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7A6544D6-1A8D-4807-9740-1D25634AE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F98F-4FEF-8F1C-BAD694171E58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76EBF266-C77F-42C0-AD75-3D9CAF71D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F98F-4FEF-8F1C-BAD694171E58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D5941A2E-9E4C-4F74-B18E-686D8FFB1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F98F-4FEF-8F1C-BAD694171E58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94520A27-86DC-4224-975C-8ECB19F83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F98F-4FEF-8F1C-BAD694171E58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CF84E10A-20F6-4D69-87E2-94888FEB6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F98F-4FEF-8F1C-BAD694171E58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03619EF8-2C7B-4F09-AE36-5882F59F3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F98F-4FEF-8F1C-BAD694171E58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000F2BED-750E-441F-8B67-D51276A45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F98F-4FEF-8F1C-BAD694171E58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10342701-6D3D-4B14-BCF8-FEA72D7D3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F98F-4FEF-8F1C-BAD694171E58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7F3DFEB0-5A22-4626-9D26-4BF3B0F01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F98F-4FEF-8F1C-BAD694171E58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0F8D8CFD-7B8D-4559-ADE3-2D65A905D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F98F-4FEF-8F1C-BAD694171E58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06EB77B1-4D5B-4878-9BC2-7CB200F9E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F98F-4FEF-8F1C-BAD694171E58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EF80140D-12BD-44EF-9900-6C9C2DDFE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F98F-4FEF-8F1C-BAD694171E58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7B9F5A37-9E39-4F16-8980-8D3B1543B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F98F-4FEF-8F1C-BAD694171E58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42C81965-5CB3-4CD6-9536-C8EE327EE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F98F-4FEF-8F1C-BAD694171E58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37DFB293-5507-479C-9C78-CDA665B6B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F98F-4FEF-8F1C-BAD694171E58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D8C64F5A-8BEA-4CEB-8D93-A1B1210D9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F98F-4FEF-8F1C-BAD694171E58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E40D2533-B5C6-4383-AECA-67ED242C3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F98F-4FEF-8F1C-BAD694171E58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6B2B6DB7-75F1-49A5-8950-670360E17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F98F-4FEF-8F1C-BAD694171E58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53C193E8-8DCD-4D77-8C6A-6F0468381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F98F-4FEF-8F1C-BAD694171E58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782F029E-007D-4CDC-9977-228F0720D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F98F-4FEF-8F1C-BAD694171E58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0C4E13A9-C608-42FF-94B6-D80CFDD61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F98F-4FEF-8F1C-BAD694171E58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69F6EA5D-5054-4B01-A829-5D1EB93D5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F98F-4FEF-8F1C-BAD694171E58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87BDC9EF-FC40-4D9D-BDB4-86A077696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F98F-4FEF-8F1C-BAD694171E58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DD7B3C8D-F728-49D4-9968-21E70B182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F98F-4FEF-8F1C-BAD694171E58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95FD233A-8345-4B0D-AEBF-79AF357C6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F98F-4FEF-8F1C-BAD694171E58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8779DEB8-8B25-435B-A6D9-A4DD6CDF0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F98F-4FEF-8F1C-BAD694171E58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332A5517-189C-4CFC-A0E4-AE7355974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F98F-4FEF-8F1C-BAD694171E58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34FA3104-B453-4FFE-8E71-BAB40E416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F98F-4FEF-8F1C-BAD694171E58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FB3A156A-B8EF-438F-9D64-4881EF59A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F98F-4FEF-8F1C-BAD694171E58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4BB57B2C-EEEA-4EB8-A11C-7232115E5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F98F-4FEF-8F1C-BAD694171E58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61847448-4CCA-469F-8985-D68EE31F8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F98F-4FEF-8F1C-BAD694171E58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B0AAC863-3606-40DB-A2FD-6AABFDB8D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F98F-4FEF-8F1C-BAD694171E58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4771B428-3323-4AB6-A90D-853065790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F98F-4FEF-8F1C-BAD694171E58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86EC4876-930C-4E6C-BB60-427B4A98F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F98F-4FEF-8F1C-BAD694171E58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DAE89E11-74EF-443D-A6E9-1D1A05C1D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F98F-4FEF-8F1C-BAD694171E58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CA6932B1-B281-4041-9438-1C1F82296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F98F-4FEF-8F1C-BAD694171E58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ECC82613-9481-4369-9DEA-CCBC7AFC1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F98F-4FEF-8F1C-BAD694171E58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3ED84C7F-698D-4828-B972-2D07C9A0B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F98F-4FEF-8F1C-BAD694171E58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DA4EA921-4599-486C-9418-EE8F09929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F98F-4FEF-8F1C-BAD694171E58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D20F3A46-9179-4842-A860-505F389F9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F98F-4FEF-8F1C-BAD694171E58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6C1B8E1E-EC0C-478B-B085-88B84E12F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F98F-4FEF-8F1C-BAD694171E58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E6B6AC7A-DE20-46A0-8D87-20B7ECFD4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F98F-4FEF-8F1C-BAD694171E58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5026BF1F-87CE-4846-AA6D-67FA26378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F98F-4FEF-8F1C-BAD694171E58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DF451E8B-3A82-462E-A761-FC60DDE97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F98F-4FEF-8F1C-BAD694171E58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8B3B6401-0EF4-48AE-9B3A-C8F808A5F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F98F-4FEF-8F1C-BAD694171E58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3F581D5A-3E51-4396-BD42-3BE2394E1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F98F-4FEF-8F1C-BAD694171E58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6AC8FAC1-76F7-415D-B41F-67613A4A7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F98F-4FEF-8F1C-BAD694171E58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6455E4F1-0A5F-47A8-BDC7-B42085BE6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F98F-4FEF-8F1C-BAD694171E58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A7C1A855-418A-4C9C-AB0D-C365D2CE1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F98F-4FEF-8F1C-BAD694171E58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5AE64A55-5E58-465F-8FC2-4E5B24AB9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F98F-4FEF-8F1C-BAD694171E58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9327A42E-C70F-4B0C-9DE0-AEDEA6466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F98F-4FEF-8F1C-BAD694171E58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B7D164B6-0FD0-485E-AE16-DC1ED6CF78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F98F-4FEF-8F1C-BAD694171E58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137054D4-7E69-463D-9F63-E355CB29D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F98F-4FEF-8F1C-BAD694171E58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DCAE758D-4368-4115-92A8-D000F6A8A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F98F-4FEF-8F1C-BAD694171E58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0466C433-467A-4230-B1A4-21FE8917A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F98F-4FEF-8F1C-BAD694171E58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0A1F1CC7-977A-40FB-B0CC-033B9E9AE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F98F-4FEF-8F1C-BAD694171E58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BFD8DF2D-6EC6-44AD-ADCE-61921BEEA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F98F-4FEF-8F1C-BAD694171E58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2EE028A4-56CD-4AB3-B2E7-E1D26ED82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F98F-4FEF-8F1C-BAD694171E58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2A445271-6F12-4628-8693-37D13CC3E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F98F-4FEF-8F1C-BAD694171E58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DD41AEEC-391E-4B8A-B5A4-A24944812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F98F-4FEF-8F1C-BAD694171E58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A6366060-56B9-4B50-9581-6CBC22F01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F98F-4FEF-8F1C-BAD694171E58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54180D91-14F5-493C-9B2A-7915D8804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F98F-4FEF-8F1C-BAD694171E58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09A77F2F-4379-46AD-8E57-A346668EC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F98F-4FEF-8F1C-BAD694171E58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69A1D22F-57E2-419C-B730-46CF0A62F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F98F-4FEF-8F1C-BAD694171E58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B80AF26A-EAC0-4B63-B86C-68D57E828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F98F-4FEF-8F1C-BAD694171E58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8A164422-0A7F-491F-830B-E74796A0E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F98F-4FEF-8F1C-BAD694171E58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C989F3E0-6536-4085-B750-DFF178F63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F98F-4FEF-8F1C-BAD694171E58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0B4B12C2-FBD4-4771-9B66-F6F869E1E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F98F-4FEF-8F1C-BAD694171E58}"/>
                </c:ext>
              </c:extLst>
            </c:dLbl>
            <c:dLbl>
              <c:idx val="491"/>
              <c:layout>
                <c:manualLayout>
                  <c:x val="-0.11433851273499648"/>
                  <c:y val="-0.19975586184427782"/>
                </c:manualLayout>
              </c:layout>
              <c:tx>
                <c:rich>
                  <a:bodyPr/>
                  <a:lstStyle/>
                  <a:p>
                    <a:fld id="{439503DD-A985-492F-8EAD-0AD9EF1B1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F98F-4FEF-8F1C-BAD694171E58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DF687131-AC91-46A6-8BF8-5F744082C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F98F-4FEF-8F1C-BAD694171E58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8789FBD6-666D-4CF1-8127-B3FC13A7B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F98F-4FEF-8F1C-BAD694171E58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D7ABF1AD-D7E2-44BF-981D-B9BBB6059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B1C-4FDD-A3CB-30C3011ADC83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34A42D52-D747-49BA-90BC-8D6C8F29A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1C-4FDD-A3CB-30C3011ADC83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1D20D2E2-E962-48C6-BBBC-AFFD8D34A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1C-4FDD-A3CB-30C3011ADC83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0DBD044A-6BCC-4C6E-9511-5C162D22A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1C-4FDD-A3CB-30C3011ADC83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2EFAEDA9-0199-4767-9472-4BD7BD1D1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1C-4FDD-A3CB-30C3011ADC83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8EB8B090-164E-42BB-B4DF-5DB9A033F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1C-4FDD-A3CB-30C3011ADC83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52141FA2-AB83-4956-9EDB-38BC5403B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1C-4FDD-A3CB-30C3011ADC83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6FAB7299-C51E-4B85-B6E2-420843810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1C-4FDD-A3CB-30C3011ADC83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527EC93A-FD11-4003-B031-A4C6193D3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1C-4FDD-A3CB-30C3011ADC83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A91922F8-6749-4613-8F41-9B323689D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1C-4FDD-A3CB-30C3011ADC83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E33D85DC-2A67-41FB-8074-DDC08452B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1C-4FDD-A3CB-30C3011ADC83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50DA1F74-BE7F-4287-B933-A921358BD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1C-4FDD-A3CB-30C3011ADC83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7190B8FE-A9DC-4AEF-A1DF-8F83B7C9B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1C-4FDD-A3CB-30C3011ADC83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32E9E4A5-6F29-4150-AFD0-A8D06ABB9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1C-4FDD-A3CB-30C3011ADC83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A6A20405-9434-45B3-B5D5-66C239913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1C-4FDD-A3CB-30C3011ADC83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1C5E0AD8-D157-4CC3-808E-58F34F4B2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1C-4FDD-A3CB-30C3011ADC83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B95AFCF1-02DD-44C5-8527-6EFB3BD87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1C-4FDD-A3CB-30C3011ADC83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72D77FAE-CB5C-467D-AC80-5763E163F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1C-4FDD-A3CB-30C3011ADC83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5D2D4E8E-F10F-4FA4-82A5-C803DC524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1C-4FDD-A3CB-30C3011ADC83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FC587085-D183-4813-9350-FC759D159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1C-4FDD-A3CB-30C3011ADC83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F16548DB-801B-48E6-89D4-E8660E5DF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1C-4FDD-A3CB-30C3011ADC83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D1E63894-28AA-42F0-BCD1-A48386E6C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1C-4FDD-A3CB-30C3011ADC83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2F01D7A0-6BAD-4E40-8869-9996DE163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1C-4FDD-A3CB-30C3011ADC83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FBE45266-F6A5-4F2A-A9DE-4BC6EDCA8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1C-4FDD-A3CB-30C3011ADC83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901E7C9F-D76A-4791-9300-643074409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1C-4FDD-A3CB-30C3011ADC83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C4CA1568-4919-42E8-A7B6-C0F287D2A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1C-4FDD-A3CB-30C3011ADC83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41744DA9-8201-4F27-9EA8-84822A69B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1C-4FDD-A3CB-30C3011ADC83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37AA320E-B435-4C26-8924-23E68E42C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1C-4FDD-A3CB-30C3011ADC83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41F1EBA1-14C8-4242-A0F5-208579FA4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B1C-4FDD-A3CB-30C3011ADC83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EDA41E67-D02B-4098-93C3-DB311F938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1C-4FDD-A3CB-30C3011ADC83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69A9785B-829F-4178-B412-FC4D740F1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B1C-4FDD-A3CB-30C3011ADC83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182D29E0-4586-427B-8049-469E69BFF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B1C-4FDD-A3CB-30C3011ADC83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81AC55D3-CFF6-42DF-B108-AF635F3A8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B1C-4FDD-A3CB-30C3011ADC83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33473024-88E0-418A-9C71-942058682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B1C-4FDD-A3CB-30C3011ADC83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F421F6D4-0006-48BB-90D6-2D8D1E05E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B1C-4FDD-A3CB-30C3011ADC83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1EA4F51D-AA30-4080-ADC8-82B963F6A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B1C-4FDD-A3CB-30C3011ADC83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32E539CD-0DEB-49B3-9EED-226373A37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B1C-4FDD-A3CB-30C3011ADC83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27AF80A7-1E0E-4351-9622-C0AC9B93E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1C-4FDD-A3CB-30C3011ADC83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03A93F31-8CA5-4435-93F7-D695AFDE4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1C-4FDD-A3CB-30C3011ADC83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19750DFE-E449-45F5-B5D7-EC2E0F5F8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1C-4FDD-A3CB-30C3011ADC83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AB84219C-A5A6-460C-A3DE-0A592AB7B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1C-4FDD-A3CB-30C3011ADC83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436D627A-BD90-4528-A1E2-911762965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1C-4FDD-A3CB-30C3011ADC83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91E703EF-8429-41EA-AC97-D0C8BADFF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1C-4FDD-A3CB-30C3011ADC83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B42BBCF9-1E89-4B6A-BD04-930DD4E92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1C-4FDD-A3CB-30C3011ADC83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82AF9CD4-E232-45E6-BD89-C384E4C3D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1C-4FDD-A3CB-30C3011ADC83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F16E7315-7B14-4AEF-B5A7-458C1A98E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1C-4FDD-A3CB-30C3011ADC83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636CAF29-37F0-4564-A2A4-EE8315BF0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1C-4FDD-A3CB-30C3011ADC83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4CAE0173-8210-4C35-96F1-D85F50307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B1C-4FDD-A3CB-30C3011ADC83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FB5DAB72-22A1-435F-AD7C-F5E368899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1C-4FDD-A3CB-30C3011ADC83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A362B653-6652-476E-9A93-B64CDE61B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B1C-4FDD-A3CB-30C3011ADC83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52D05E27-FAE9-4F31-A26C-DF681EFE4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1C-4FDD-A3CB-30C3011ADC83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5EF2139B-DD81-43E8-8700-E5DE86412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1C-4FDD-A3CB-30C3011ADC83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16C87CA4-AB28-4FCF-95FB-D44D2DC29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1C-4FDD-A3CB-30C3011ADC83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23CE66B1-F2AE-4AE4-A919-0DCFC64F8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1C-4FDD-A3CB-30C3011ADC83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258D34F1-CC77-4744-8702-AA368CDB0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1C-4FDD-A3CB-30C3011ADC83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6A33A0B7-8B39-4B89-ADBA-85670C758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1C-4FDD-A3CB-30C3011ADC83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E0CA01DE-98CB-4B0B-BF39-011470ED5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1C-4FDD-A3CB-30C3011ADC83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199BCE2D-8B21-44E2-A4B9-4D2DCD013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1C-4FDD-A3CB-30C3011ADC83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C7F7EFD7-5B25-418C-9918-327F44975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1C-4FDD-A3CB-30C3011ADC83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23AC4123-03E8-49DD-A295-42F8B49FF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1C-4FDD-A3CB-30C3011ADC83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7C2A1ABE-520F-432D-8EB0-6ED3F467C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1C-4FDD-A3CB-30C3011ADC83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BC0C8A7A-2957-4C93-91F7-1961A1509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1C-4FDD-A3CB-30C3011ADC83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4B7A748D-293A-4ECB-96FE-202308DBA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1C-4FDD-A3CB-30C3011ADC83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5F625C28-9B57-4C9E-B813-675AEA23E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1C-4FDD-A3CB-30C3011ADC83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4BEBF355-39C5-4588-B6CB-2DE4402DD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1C-4FDD-A3CB-30C3011ADC83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EEC266CE-2056-4830-A3ED-0C6F6582F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1C-4FDD-A3CB-30C3011ADC83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8C1C9F41-2705-49D2-972A-011D69FA4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1C-4FDD-A3CB-30C3011ADC83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B1EFA63B-ED47-4A6A-9451-43C445206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1C-4FDD-A3CB-30C3011ADC83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A87F9310-06D8-4E56-A505-83170EA68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1C-4FDD-A3CB-30C3011ADC83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B443E665-238B-4028-8AC6-9748F0C7A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1C-4FDD-A3CB-30C3011ADC83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156475A9-0857-4180-A49E-77EA231AE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1C-4FDD-A3CB-30C3011ADC83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258F4DE8-70AE-4BD8-839A-A5612A768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B1C-4FDD-A3CB-30C3011ADC83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80A052A3-44C9-45BA-B717-C640406A0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B1C-4FDD-A3CB-30C3011ADC83}"/>
                </c:ext>
              </c:extLst>
            </c:dLbl>
            <c:dLbl>
              <c:idx val="567"/>
              <c:layout>
                <c:manualLayout>
                  <c:x val="-0.29347822405789742"/>
                  <c:y val="-0.1642397727529607"/>
                </c:manualLayout>
              </c:layout>
              <c:tx>
                <c:rich>
                  <a:bodyPr/>
                  <a:lstStyle/>
                  <a:p>
                    <a:fld id="{7B90E72D-3832-40EE-B1E6-F312F5578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B1C-4FDD-A3CB-30C3011ADC83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ADF9CCB1-7729-4080-9137-739A97278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B1C-4FDD-A3CB-30C3011ADC83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8655AB97-9756-4CF6-B084-BEE6FD41A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B1C-4FDD-A3CB-30C3011ADC83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AFC65095-5A40-4A3C-A7C4-7CEF60CAD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B1C-4FDD-A3CB-30C3011ADC83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EF7E075E-525F-4AE8-A5BE-AF8DBA21B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B1C-4FDD-A3CB-30C3011ADC83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58595EC3-D30F-45B9-88AC-917228CA3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B1C-4FDD-A3CB-30C3011ADC83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7BBD519D-7E4B-480A-9760-C33B63DA4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B1C-4FDD-A3CB-30C3011ADC83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16B03ACB-D242-455A-9F80-E11BB4FB9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B1C-4FDD-A3CB-30C3011ADC83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CF67D6F5-20C6-4080-93B9-D8E2B336F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B1C-4FDD-A3CB-30C3011ADC83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6AD52388-ED4F-40CD-AE3D-97CDAA9CF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B1C-4FDD-A3CB-30C3011ADC83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3F937EE4-9E56-483D-9CF2-083712C0A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B1C-4FDD-A3CB-30C3011ADC83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AB15E19E-DD20-4447-8C8B-EEA225145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B1C-4FDD-A3CB-30C3011ADC83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500A2573-EC5E-46C9-8CB8-2266169C2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B1C-4FDD-A3CB-30C3011ADC83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7B2A81C1-6EB5-4E80-8EAF-D7EBD24EA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B1C-4FDD-A3CB-30C3011ADC83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DAE68FF9-9BD4-4EA7-B251-F370B836D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B1C-4FDD-A3CB-30C3011ADC83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166A6D52-9BD1-48F1-BF22-19BD9726D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B1C-4FDD-A3CB-30C3011ADC83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65F880E3-23D2-4CDA-8134-A61F11FD5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B1C-4FDD-A3CB-30C3011ADC83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4D5E2C8F-9500-43A2-9B05-CBDAB6EE5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B1C-4FDD-A3CB-30C3011ADC83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1FD43F06-D10F-46FC-A843-232CD1379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B1C-4FDD-A3CB-30C3011ADC83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2007DF41-6441-481B-8CF7-F2AC3203C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B1C-4FDD-A3CB-30C3011ADC83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EF523470-50EC-428B-AFE9-3DB750FA9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B1C-4FDD-A3CB-30C3011ADC83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DF3BC380-DC5D-43E1-BB5D-964C331B6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B1C-4FDD-A3CB-30C3011ADC83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71F26E81-745A-47E4-ADEB-962BCA1D3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B1C-4FDD-A3CB-30C3011ADC83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0006F4F6-002A-46F5-B21E-D229090DE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B1C-4FDD-A3CB-30C3011ADC83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A4F44921-F925-46EA-9F71-E3880EEBC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B1C-4FDD-A3CB-30C3011ADC83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E2EC8473-8F67-49AC-A7B0-8ABB86D95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B1C-4FDD-A3CB-30C3011ADC83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905A714A-8151-40B5-A461-11D50E3D1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B1C-4FDD-A3CB-30C3011ADC83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C86EC426-B0C7-45B1-9620-70D5DA768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B1C-4FDD-A3CB-30C3011ADC83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24A36FE2-41FC-4D87-85DF-70AA88212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B1C-4FDD-A3CB-30C3011ADC83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04CDDA03-36F3-42CB-94BA-8BBB8FFC1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B1C-4FDD-A3CB-30C3011ADC83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E9A18C5C-9781-4935-BBEE-D1527A9C0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B1C-4FDD-A3CB-30C3011ADC83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9154B371-7B9D-4060-BE1A-EF53C3D6B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B1C-4FDD-A3CB-30C3011ADC83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9469C34A-89FD-4C4D-98B8-76B062A86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B1C-4FDD-A3CB-30C3011ADC83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9595130A-87C2-4771-8917-359F888DB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B1C-4FDD-A3CB-30C3011ADC83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6E7CA9CF-AF9E-419C-827F-A0CA6E4B1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B1C-4FDD-A3CB-30C3011ADC83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2CEF79B8-96FF-4777-862C-920ADAA80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B1C-4FDD-A3CB-30C3011ADC83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A20259BB-5D4A-472D-A51A-923049723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B1C-4FDD-A3CB-30C3011ADC83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1B912A13-C6A0-44C4-A41E-4ECC85D9C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B1C-4FDD-A3CB-30C3011ADC83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D7A63600-43EC-4B61-984B-DD77F73FC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B1C-4FDD-A3CB-30C3011ADC83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5EFA0596-262B-44F8-AD57-CAF5F1A79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B1C-4FDD-A3CB-30C3011ADC83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CB663E3C-C3EA-448A-B87D-959B93FB1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B1C-4FDD-A3CB-30C3011ADC83}"/>
                </c:ext>
              </c:extLst>
            </c:dLbl>
            <c:dLbl>
              <c:idx val="608"/>
              <c:layout>
                <c:manualLayout>
                  <c:x val="-0.20122950970539627"/>
                  <c:y val="-3.697378684240761E-2"/>
                </c:manualLayout>
              </c:layout>
              <c:tx>
                <c:rich>
                  <a:bodyPr/>
                  <a:lstStyle/>
                  <a:p>
                    <a:fld id="{40C1A9E3-09F4-4CC6-91D5-31F756A9A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0B1C-4FDD-A3CB-30C3011ADC83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38DBB91A-6D10-40B3-9AEC-D99AF342E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B1C-4FDD-A3CB-30C3011ADC83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B334FB5C-C73A-4D70-A17C-A0E78F59A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B1C-4FDD-A3CB-30C3011ADC83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4435868C-8B48-43BA-8534-5177A400E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B1C-4FDD-A3CB-30C3011ADC83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D1A26E6E-C066-415F-B1F1-6309FA95E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B1C-4FDD-A3CB-30C3011ADC83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2B1C093A-50BB-4D21-ACE9-B117FC0C7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B1C-4FDD-A3CB-30C3011ADC83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C5F4D9C5-A26F-437F-9CCD-27DB7AB92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B1C-4FDD-A3CB-30C3011ADC83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DBBFE547-EB13-473B-8BB1-C9BAE0C35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B1C-4FDD-A3CB-30C3011ADC83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7C1A74A8-555C-4EA0-B603-238C385DD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B1C-4FDD-A3CB-30C3011ADC83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1552B6EF-AD14-411E-9780-175EFA5DC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B1C-4FDD-A3CB-30C3011ADC83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304281CC-F3B9-4134-9540-9A0255ABE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B1C-4FDD-A3CB-30C3011ADC83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E3AAF6B3-F53C-482E-9D8A-65F5C2C0C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B1C-4FDD-A3CB-30C3011ADC83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0C54CEDB-AC76-4534-8B80-C4932FBF2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B1C-4FDD-A3CB-30C3011ADC83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F8DCAA34-1516-42CA-9275-9B8A177DE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B1C-4FDD-A3CB-30C3011ADC83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8B074CD1-4231-4B8F-A1A7-C349AE853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B1C-4FDD-A3CB-30C3011ADC83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687933DA-2223-4387-8A26-66B303F88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B1C-4FDD-A3CB-30C3011ADC83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19425F62-66D0-47A0-85BE-EB6CCE588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B1C-4FDD-A3CB-30C3011ADC83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E4893809-6A95-4F51-A773-06D9DCF6B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B1C-4FDD-A3CB-30C3011ADC83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CB675135-2BF5-44DB-BAD1-1C7EAFCFE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B1C-4FDD-A3CB-30C3011ADC83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FBC45B52-08B5-445A-AC04-8F2A37BDF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B1C-4FDD-A3CB-30C3011ADC83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E7D71BC8-3309-4B46-B5DC-3DD435630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B1C-4FDD-A3CB-30C3011ADC83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3D5C6AA0-0669-4CC7-9B2B-5A47B469C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B1C-4FDD-A3CB-30C3011ADC83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924D9E43-6222-4F37-96B5-157EBEBE8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B1C-4FDD-A3CB-30C3011ADC83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47ADB053-1E87-4293-83D2-7637E1E28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B1C-4FDD-A3CB-30C3011ADC83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C0B3FBDD-952E-45AC-AD84-AD53D0EC0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B1C-4FDD-A3CB-30C3011ADC83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AB7133B7-55E5-4FB6-A48A-221EF69F9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B1C-4FDD-A3CB-30C3011ADC83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1FBD484E-CF0B-47AF-87B9-651E99460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B1C-4FDD-A3CB-30C3011ADC83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C5946A77-826C-46D5-AA31-00B338C9A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B1C-4FDD-A3CB-30C3011ADC83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C484D625-A571-4C67-AF81-D6D3BF444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B1C-4FDD-A3CB-30C3011ADC83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20E5109D-A740-42E3-85E7-A710918B5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B1C-4FDD-A3CB-30C3011ADC83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0FE434BA-200D-4FCD-AFCF-450EDB1AA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B1C-4FDD-A3CB-30C3011ADC83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6254C16A-2510-494E-8D32-404B77939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B1C-4FDD-A3CB-30C3011ADC83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0DBBA825-A000-4322-B81E-858E70613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B1C-4FDD-A3CB-30C3011ADC83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0FAF4F49-0AD7-41BD-887C-8C1ADD526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B1C-4FDD-A3CB-30C3011ADC83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3129238A-7F4F-47B5-9B97-ECFBF702F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B1C-4FDD-A3CB-30C3011ADC83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3353DA0B-AF19-4D25-AA4B-2EECF6D8C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B1C-4FDD-A3CB-30C3011ADC83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8A3F68C3-1AC5-4CF8-9D1E-930133102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B1C-4FDD-A3CB-30C3011ADC83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68CDD5D1-E7BE-4224-B89E-45B6C225C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B1C-4FDD-A3CB-30C3011ADC83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A2AAE184-AF9A-4E56-8FAD-2900832BC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B1C-4FDD-A3CB-30C3011ADC83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E98FC802-8A81-4765-8EB3-5E960EC36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B1C-4FDD-A3CB-30C3011ADC83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A468304C-6C09-4C53-A8AE-18E85B4F1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B1C-4FDD-A3CB-30C3011ADC83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08B02032-20B3-43C3-BF9B-7D508375F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B1C-4FDD-A3CB-30C3011ADC83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2B1A57AE-C6EA-4F8A-AE9F-11889AB14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B1C-4FDD-A3CB-30C3011ADC83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1841412A-263D-4ED4-8642-E16568CE5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B1C-4FDD-A3CB-30C3011ADC83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612000E8-B3C8-4B3F-AEC5-D50C803C5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B1C-4FDD-A3CB-30C3011ADC83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418B94C2-7E69-4A3E-8EBF-B1206838D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B1C-4FDD-A3CB-30C3011ADC83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E7055E7F-7672-4085-B0CC-F2F01F2BF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B1C-4FDD-A3CB-30C3011ADC83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1E44EFE4-D421-40AE-8440-B2E05AEA9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B1C-4FDD-A3CB-30C3011ADC83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C703D9EF-409F-4513-B310-64E893EBD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B1C-4FDD-A3CB-30C3011ADC83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76F3CA0C-EF4C-475A-B73B-95F1577E6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B1C-4FDD-A3CB-30C3011ADC83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E8C34EB5-AA59-4BF0-861B-1DE705AE2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B1C-4FDD-A3CB-30C3011ADC83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AE637D9C-4EF2-45DA-A86F-DBDE7E848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B1C-4FDD-A3CB-30C3011ADC83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F6FDC0FA-7577-4DB9-881E-C2A2F892E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B1C-4FDD-A3CB-30C3011ADC83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90687729-915A-467F-B56D-A07B92E12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B1C-4FDD-A3CB-30C3011ADC83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9FFF7A0F-5EB6-40AF-ACB0-DCD88210F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B1C-4FDD-A3CB-30C3011ADC83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7061B17A-EAD4-4D6A-9887-9A2A754FF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B1C-4FDD-A3CB-30C3011ADC83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F3D5C70B-D5A8-4E21-A10B-A1C870FAF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B1C-4FDD-A3CB-30C3011ADC83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8FB6D5EF-6443-4D5A-A25A-1B6BCA6BE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B1C-4FDD-A3CB-30C3011ADC83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28202A8F-B48B-47F1-A281-DDC8EBD01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B1C-4FDD-A3CB-30C3011ADC83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C3C39F1B-24E4-45AB-8AC9-6CC931532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B1C-4FDD-A3CB-30C3011ADC83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F46EB7C5-81BA-48E4-97A1-C45E61670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B1C-4FDD-A3CB-30C3011ADC83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B048CE88-8353-4C36-AFEB-DAB9337EF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8D-419B-908C-B08108E084A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C4E94C3F-6190-4B22-9B98-33F3D105D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8D-419B-908C-B08108E084A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4F7847BC-52B9-4C7B-BD9E-6A8DCA43F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8D-419B-908C-B08108E084A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BB6F94CE-F51E-45EE-A9B2-3890591F0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8D-419B-908C-B08108E084A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A5BE8D42-4773-4C53-AA7A-1C8ADF6B3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8D-419B-908C-B08108E084A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9A6176F6-267D-45A4-9457-F81E080D5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8D-419B-908C-B08108E084A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97EC9AE4-2326-4286-8B3E-833F085BC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8D-419B-908C-B08108E084A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95162BCF-9462-4E43-9C00-3A169211A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8D-419B-908C-B08108E084A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F230235B-18DF-4822-8FE5-1E207521D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8D-419B-908C-B08108E084A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537A30CE-6F3F-4A45-8CAE-36DE0639F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8D-419B-908C-B08108E084A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41F3F81A-86AF-4C8A-BB83-D84B125D0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8D-419B-908C-B08108E084A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26967C9A-57C2-48C6-B67F-437370DE3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8D-419B-908C-B08108E084A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607276E4-81B0-4A51-94EF-E2D5D8A4C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CA-460A-BA4F-136F20C1D439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296F1860-05C3-412A-8FC7-AB9C4DADC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CA-460A-BA4F-136F20C1D439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743053B6-BAF7-48A2-80CD-69720E1B3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CA-460A-BA4F-136F20C1D439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E072D810-2E76-4FA0-B49E-D3431FB12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CA-460A-BA4F-136F20C1D439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CFC569AD-8FC6-4985-AF7A-94084841D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CA-460A-BA4F-136F20C1D439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FFAB40CD-8EA8-4058-9C2A-2B16E400D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CA-460A-BA4F-136F20C1D439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480E617B-2FE6-4E64-8CA9-08B4F7674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CA-460A-BA4F-136F20C1D439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921771A7-E387-4103-8869-F2D83642C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CA-460A-BA4F-136F20C1D439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C31D86C2-6243-4E9F-96F6-1E2D64D4E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CA-460A-BA4F-136F20C1D439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13275EBB-A77F-4111-BC5E-FDEE383B8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CA-460A-BA4F-136F20C1D439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D84C130B-0140-4144-928C-20D6A15FD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ECA-460A-BA4F-136F20C1D439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02CB7947-5613-48A2-BDE4-265BF542E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CA-460A-BA4F-136F20C1D439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CB520EB6-5917-45B8-8BD1-E590FDCF3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ECA-460A-BA4F-136F20C1D439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656209C8-A512-453B-8D3D-446A66C92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BD-449A-8A44-8910220F8F77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BEC6FB49-F8D0-4C89-95F5-D7F5AB21B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BD-449A-8A44-8910220F8F77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534C91D3-ECDB-469D-B0AD-1309FB446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BD-449A-8A44-8910220F8F77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5E1D6E6E-93A0-4311-9EFC-325FAE98C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BD-449A-8A44-8910220F8F77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4199CCA9-6A7D-4205-B296-39350CAF16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BD-449A-8A44-8910220F8F77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3D567AEA-E854-4895-9E59-0A0DD7F26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BD-449A-8A44-8910220F8F77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ACC8BB4A-3525-4217-A80A-736CD73CA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BD-449A-8A44-8910220F8F77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0C64CD45-B6DE-4D6B-9749-A59A26239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BD-449A-8A44-8910220F8F77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3C061692-8A32-41FD-BD0B-835066822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BD-449A-8A44-8910220F8F77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D7D12A80-904E-4B86-BA7E-68F6C5CAF6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BD-449A-8A44-8910220F8F77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762C2CF4-FCC6-4206-A7A9-627A03643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4BD-449A-8A44-8910220F8F77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2063B784-FB3A-4771-8208-B7B898E19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4BD-449A-8A44-8910220F8F77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A34967F5-8F01-44B4-A9DB-5EC22F798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BD-449A-8A44-8910220F8F77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E97AEFA0-C263-4565-B2F7-ABB397FAC9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BD-449A-8A44-8910220F8F77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1488FC1F-7D43-4BE4-BF41-FD7E5EF21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BD-449A-8A44-8910220F8F77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79061065-49C3-4CCB-B084-A7DA3ED47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BD-449A-8A44-8910220F8F77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E27C7923-5A22-4D35-B763-F57229B56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BD-449A-8A44-8910220F8F77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6AB79033-C192-410D-BC05-2DA2F9317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BD-449A-8A44-8910220F8F77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DEDC8211-7D82-4A75-B63C-A8A1B57C8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BD-449A-8A44-8910220F8F77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D5467834-03D2-4DB8-97C0-6ABA0DE19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4BD-449A-8A44-8910220F8F77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3B1E9A84-E920-4A65-AE80-708D8FBD2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4BD-449A-8A44-8910220F8F77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729B9D2E-ADE5-4B11-A62D-FBDA598EE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4BD-449A-8A44-8910220F8F77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44A6F71A-2B23-44E3-88C5-A3BFAC244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4BD-449A-8A44-8910220F8F77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058CBD5B-87C0-4816-B3F1-9B5DB6293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4BD-449A-8A44-8910220F8F77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76469084-3DFB-44E1-B59B-DFB7BC3FE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4BD-449A-8A44-8910220F8F77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B7F24DB0-D0AF-4D62-A9C5-E01F54C2E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4BD-449A-8A44-8910220F8F77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919420A0-E84A-4B7B-8390-45EC248EB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4BD-449A-8A44-8910220F8F77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3E0E2779-0187-4223-92F1-D1E6696A3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4BD-449A-8A44-8910220F8F77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3EB50939-E778-49AF-AC21-5FAB1EE56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4BD-449A-8A44-8910220F8F77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0150AD5F-D9A8-468F-B4B3-07C356448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4BD-449A-8A44-8910220F8F77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C33175F6-47EC-4719-948E-FA54A10C2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4BD-449A-8A44-8910220F8F77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4CB2287D-D338-4B28-B045-548B5EAFF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4BD-449A-8A44-8910220F8F77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10C562E6-5054-4FCD-9A01-22A7878D0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4BD-449A-8A44-8910220F8F77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5111BD32-0EDE-4E4F-9D4F-B58F9EEE6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BD-449A-8A44-8910220F8F77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C66F9052-1F05-49AD-A653-A43E40B9A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BD-449A-8A44-8910220F8F77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7F4FA244-B6B0-4384-8F8E-616AAB4D1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BD-449A-8A44-8910220F8F77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794528E2-D0B2-412D-943D-461BB1236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BD-449A-8A44-8910220F8F77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E1D56E96-A373-46F9-95DD-EC1AA60FB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BD-449A-8A44-8910220F8F77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13A1768A-6810-48AF-9FF3-E492B8FEE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BD-449A-8A44-8910220F8F77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63DEC03E-9F47-419A-8CBD-217AFA5D7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BD-449A-8A44-8910220F8F77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D7EF0720-1D7F-496D-A384-83414F285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BD-449A-8A44-8910220F8F77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F5B338EB-F74B-4966-B1D4-AEE90A0FD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4BD-449A-8A44-8910220F8F77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1DB8ED27-CC47-4396-8449-5D601F5D4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BD-449A-8A44-8910220F8F77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2A80D56A-3FA3-4C0B-811A-888D3A066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BD-449A-8A44-8910220F8F77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BC7BBAE6-D9F6-4D85-8B77-544EF8468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BD-449A-8A44-8910220F8F77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2DE40C23-5071-4300-8B96-0E0E99603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4BD-449A-8A44-8910220F8F77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24911CD3-2A13-4300-9A2A-AE015EF47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4BD-449A-8A44-8910220F8F77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CBF60724-45C8-4F8F-B45A-6CC4F9489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4BD-449A-8A44-8910220F8F77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0076E640-CBD1-4E59-A537-8658F2D60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4BD-449A-8A44-8910220F8F77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A53F1687-6C2E-4070-B210-CD40E65EB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4BD-449A-8A44-8910220F8F77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842438E7-0EAD-4DE0-B261-D42257299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4BD-449A-8A44-8910220F8F77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497C74D7-F18C-42F4-B209-040F63AFF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4BD-449A-8A44-8910220F8F77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6C57BC68-2309-4323-8CA9-5EE1EE669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4BD-449A-8A44-8910220F8F77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324F933A-8728-478E-9403-C19E6E062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4BD-449A-8A44-8910220F8F77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C5777473-B1C6-4952-BC25-D3D7B92EC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4BD-449A-8A44-8910220F8F77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3DD5755B-97E3-40EA-BCE1-6CB8719D6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4BD-449A-8A44-8910220F8F77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1CDF1A4F-7815-4C1F-814F-7F44244B6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4BD-449A-8A44-8910220F8F77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D3D395DC-2A98-47D4-8474-5B53260BD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4BD-449A-8A44-8910220F8F77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CC8230F5-6CB9-4B64-8FC5-521ECEF16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4BD-449A-8A44-8910220F8F77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2152E60E-8D11-427D-B759-713107F37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4BD-449A-8A44-8910220F8F77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3F2EA61B-C86E-4A4A-BBD6-26937490B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4BD-449A-8A44-8910220F8F77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AD0E9CDE-042D-4BA0-9212-640BAE1DF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4BD-449A-8A44-8910220F8F77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868BE740-79AC-411D-A295-AEAD49F90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4BD-449A-8A44-8910220F8F77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930540F0-C759-4278-AF25-35FC12D92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4BD-449A-8A44-8910220F8F77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E0DCA421-7184-4D42-A6ED-F14D72A53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4BD-449A-8A44-8910220F8F77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3FC7C8DA-DDBF-438C-8AFF-CA44157A8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4BD-449A-8A44-8910220F8F77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45DAFF22-2DA6-435F-AA66-67D1F92B8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4BD-449A-8A44-8910220F8F77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CD914908-5B16-4CFD-9245-95C9BF863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4BD-449A-8A44-8910220F8F77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1FC65A1B-BA85-4D54-AFCB-5E16F95D1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4BD-449A-8A44-8910220F8F77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1A03259F-9FA2-4F13-9D9D-675C6DD6C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4BD-449A-8A44-8910220F8F77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C9F3C487-5CB9-4BE9-8E5F-0467EE412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4BD-449A-8A44-8910220F8F77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97A5F8BA-4C75-49F9-A5AE-83C29875C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4BD-449A-8A44-8910220F8F77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A1A8E5A9-A9AF-4056-9820-D5D7FCF64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4BD-449A-8A44-8910220F8F77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D1E26A44-7407-4B1B-98CD-6F91240B8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4BD-449A-8A44-8910220F8F77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4891F988-4127-429B-9909-B3AD4579E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4BD-449A-8A44-8910220F8F77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8576ED8F-CCBC-4C00-8926-89E171139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4BD-449A-8A44-8910220F8F77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29488F26-5470-464B-A904-A31995037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4BD-449A-8A44-8910220F8F77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4485620F-CD8E-4F10-ABC0-7168F49CA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4BD-449A-8A44-8910220F8F77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DECAF3AE-AAD1-4D83-BC36-A8B1E2F72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4BD-449A-8A44-8910220F8F77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2A6662ED-8D9B-40F2-B951-583DDDFAF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4BD-449A-8A44-8910220F8F77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2CE8BBFF-F0A9-422E-9AB5-884642272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4BD-449A-8A44-8910220F8F77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1C2CCB5F-6C6C-4C7C-9090-EA6A79C42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4BD-449A-8A44-8910220F8F77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0C2C832D-5EA1-4A49-84DF-F33040342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4BD-449A-8A44-8910220F8F77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046C0A17-08F4-4549-82C4-FE22064BC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4BD-449A-8A44-8910220F8F77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36189CF5-EE3B-47C4-95EF-E79A12C05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4BD-449A-8A44-8910220F8F77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5C8B4761-D208-4A32-B9BB-47CA62943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4BD-449A-8A44-8910220F8F77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E28AD18F-6AB6-418C-9F4C-B7FD9AE43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4BD-449A-8A44-8910220F8F77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EB212EAC-6296-4516-AA39-D63FE813D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4BD-449A-8A44-8910220F8F77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1670DC2B-4145-4D4C-9B98-B42E69E46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4BD-449A-8A44-8910220F8F77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945896BD-D07C-4573-B47C-787E6158A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4BD-449A-8A44-8910220F8F77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623A1257-49DE-4CE2-B4BA-8A42BAD69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4BD-449A-8A44-8910220F8F77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6AEF1047-06B6-458E-9068-3F4EE6283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4BD-449A-8A44-8910220F8F77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92713F89-575A-4976-9389-EC0F5E256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4BD-449A-8A44-8910220F8F77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2E257ADE-2A7D-4B6C-9AC6-4F82DA64D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4BD-449A-8A44-8910220F8F77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C62E7A24-34FC-44EA-BB1B-4E470D792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4BD-449A-8A44-8910220F8F77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B79B7138-9C32-4AC9-83D8-E6D85DC27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4BD-449A-8A44-8910220F8F77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D1D291D8-5405-49EF-AE1A-CEC990E2E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4BD-449A-8A44-8910220F8F77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F5659CA1-D429-40F9-BA20-D5D6920CE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4BD-449A-8A44-8910220F8F77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5E7717B5-59DB-49CA-ADF6-F74B4DDE1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4BD-449A-8A44-8910220F8F77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5FB527D3-0CD3-4701-AEA7-A221F0BA8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4BD-449A-8A44-8910220F8F77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2A5FED67-0B02-428B-92C8-E50BC7DBA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4BD-449A-8A44-8910220F8F77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965A7A23-4BE1-453F-BE15-4529707F5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4BD-449A-8A44-8910220F8F77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002E35D2-0C86-4831-ABAC-6535DBDDF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4BD-449A-8A44-8910220F8F77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F2BFC737-4584-492B-9FB2-F5C930019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4BD-449A-8A44-8910220F8F77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7CDD1EAC-65BA-43C2-89E4-6D12F5FAA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4BD-449A-8A44-8910220F8F77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E375095F-13B1-4CBE-A34E-E2A91CA57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4BD-449A-8A44-8910220F8F77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6746242F-2B77-46AA-8D9E-271FB4A81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4BD-449A-8A44-8910220F8F77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838E466B-BBA0-4085-8D73-5685DA0BE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4BD-449A-8A44-8910220F8F77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089E98ED-339B-4B16-B4FD-664F71C78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4BD-449A-8A44-8910220F8F77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D5B60301-BCBF-4BFC-8057-E4C82FC26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4BD-449A-8A44-8910220F8F77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7E4924BF-151E-4B39-B348-19C4F67A7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4BD-449A-8A44-8910220F8F77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4FCA10BF-9974-46BF-9418-A97CD707F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4BD-449A-8A44-8910220F8F77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AFEFE6C6-23C4-4FA0-B0F4-0521D0550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4BD-449A-8A44-8910220F8F77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E93B2740-33E6-44F9-BCCD-633875B31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4BD-449A-8A44-8910220F8F77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19FE75D8-B8C9-40D7-9822-DE9E43002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4BD-449A-8A44-8910220F8F77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CE4FF13B-855C-41BA-B768-6CD0B3A59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4BD-449A-8A44-8910220F8F77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3DB23C03-3FEE-44B6-BB97-F2CC40F49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4BD-449A-8A44-8910220F8F77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19720D70-B521-487E-8C10-B4BF7C0ED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4BD-449A-8A44-8910220F8F77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1EF59EEA-A5B7-4926-B5B8-95E01B2BF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4BD-449A-8A44-8910220F8F77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EC12C9C4-6D2F-4DE9-A02D-F9A93B3D0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4BD-449A-8A44-8910220F8F77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B12B978C-7DF2-40C2-B9AC-F65A5AD62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4BD-449A-8A44-8910220F8F77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0D3AB440-09B6-43DA-8C9F-9A8849A43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4BD-449A-8A44-8910220F8F77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659D4C78-66BB-44ED-B770-F5363EDCB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4BD-449A-8A44-8910220F8F77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C10F9446-F836-4120-9F30-93D5B5448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4BD-449A-8A44-8910220F8F77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96666937-95B9-41FF-9588-8636F3A4C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4BD-449A-8A44-8910220F8F77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A39F905A-E715-4D5D-8601-48D6B26E3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4BD-449A-8A44-8910220F8F77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9D41F5F4-1956-4CC0-82CD-44C595E38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4BD-449A-8A44-8910220F8F77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29D20542-9D84-4D7E-8290-B2E322996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4BD-449A-8A44-8910220F8F77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9B1CE103-11C9-4D23-A1F9-01F58DF7D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4BD-449A-8A44-8910220F8F77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E9C087E8-4C24-47E0-BD61-5AEB985B7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4BD-449A-8A44-8910220F8F77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9B96A405-DA38-4406-A9E3-3698E4F8D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4BD-449A-8A44-8910220F8F77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90F4A0DC-8AC2-49EE-8C82-0083EC355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4BD-449A-8A44-8910220F8F77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C7612D13-8DB8-4EB9-A1E8-C9C3D0C2C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4BD-449A-8A44-8910220F8F77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C97716BF-663B-44E6-88F8-3086FFC41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4BD-449A-8A44-8910220F8F77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19102B18-853B-4FAE-9164-B68D189A0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4BD-449A-8A44-8910220F8F77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2AE436C9-FD6E-41FC-8DFF-1F584B707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4BD-449A-8A44-8910220F8F77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A1A47653-60A3-431D-8D6B-CB73D59E2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4BD-449A-8A44-8910220F8F77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5555B598-3E6F-43B8-A007-E04AE141D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4BD-449A-8A44-8910220F8F77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B5416FE5-D834-4249-8866-1BAF3D68B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4BD-449A-8A44-8910220F8F77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063760C3-FC8D-473B-A56F-FA8AEA385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4BD-449A-8A44-8910220F8F77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48CDD775-BADB-4FFD-B316-8EEFA0838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4BD-449A-8A44-8910220F8F77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8E4C742C-9F1A-44E4-AF8F-700AEFED2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4BD-449A-8A44-8910220F8F77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50F6D077-AFB0-48CC-90C2-93563AB6A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4BD-449A-8A44-8910220F8F77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57E7FFE4-1A73-414D-8F1E-8AEF4794A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4BD-449A-8A44-8910220F8F77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6ED5C0C3-DE48-4543-BAF7-D64BE85AC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4BD-449A-8A44-8910220F8F77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D7F1CC88-36D3-4F18-819A-E35A03CE1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4BD-449A-8A44-8910220F8F77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2412EF2F-CD1D-4414-9200-558FB81DD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4BD-449A-8A44-8910220F8F77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41E49C6B-B7B7-4365-9902-ADD38C1D4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4BD-449A-8A44-8910220F8F77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09C97FC7-ED56-4766-8DDD-A83A6C080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4BD-449A-8A44-8910220F8F77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59985F3A-FF2D-4069-B67C-F461D8E75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4BD-449A-8A44-8910220F8F77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126C1308-C0B1-4B4D-AF18-CC5CC4B5A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4BD-449A-8A44-8910220F8F77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39BD8988-D0E9-4B82-9FA2-E3AFA5928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4BD-449A-8A44-8910220F8F77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951C1C32-FC5B-44D2-9CD9-1D7DF613F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4BD-449A-8A44-8910220F8F77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2A6519F9-1F57-4ED8-B131-8C68D32DD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4BD-449A-8A44-8910220F8F77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E9807B8E-547F-47EA-BC6D-ED3AFB43A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4BD-449A-8A44-8910220F8F77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855CBF6F-0E94-4260-A62E-79E264191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4BD-449A-8A44-8910220F8F77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0CED4A20-706F-46B0-B6A3-F60C29E89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4BD-449A-8A44-8910220F8F77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854D4AC5-0C06-4C8E-863A-B960D7540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4BD-449A-8A44-8910220F8F77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22131B81-828E-439E-A73A-059C8DEF2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4BD-449A-8A44-8910220F8F77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C70EFB18-486E-45A9-9F56-2E8B2CF81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4BD-449A-8A44-8910220F8F77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5CD659A3-AF69-4E37-B801-6D74472CB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4BD-449A-8A44-8910220F8F77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5E8177EB-2BC9-4DEC-AAC1-0E48FD902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4BD-449A-8A44-8910220F8F77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8469DDB9-D0D3-48B1-9FA0-8DA22735A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4BD-449A-8A44-8910220F8F77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41BE0E11-A4ED-4774-8C34-3B579F6B9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4BD-449A-8A44-8910220F8F77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BF2E142D-0999-42ED-AD2D-46CB02558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4BD-449A-8A44-8910220F8F77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E9BD9870-917F-4E2B-A6D2-F7AF000E0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4BD-449A-8A44-8910220F8F77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61EE8A64-1C3F-4BB8-A7E7-421DE6964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4BD-449A-8A44-8910220F8F77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AA1F3899-D85D-42DA-8D6B-A71FA41CE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4BD-449A-8A44-8910220F8F77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35D26E7C-04A5-4FB8-A2C7-F34CE84EE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4BD-449A-8A44-8910220F8F77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A2B46738-13E2-481A-93D5-D71D1221E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4BD-449A-8A44-8910220F8F77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5E2E360A-7333-4384-B443-4D276835A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4BD-449A-8A44-8910220F8F77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0EA031C0-7D4C-4B8E-B9D5-CBE31C9BC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4BD-449A-8A44-8910220F8F77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2B4F29CE-6E21-43F6-975E-7A707B5D9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4BD-449A-8A44-8910220F8F77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B5208A17-D6FF-4445-8969-E9191570D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4BD-449A-8A44-8910220F8F77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93F33A32-F4BA-4181-8652-1331B7A87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4BD-449A-8A44-8910220F8F77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BF18F4CC-1CCA-475F-AF12-1B631ED86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4BD-449A-8A44-8910220F8F77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8181E418-A2DC-490F-920F-4457B2331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4BD-449A-8A44-8910220F8F77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1F4BB852-02A6-45BF-8F46-985D21C49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4BD-449A-8A44-8910220F8F77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3508B791-61FF-49EA-B5F7-951C3B76E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4BD-449A-8A44-8910220F8F77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57AAD06B-8B75-4E12-8E14-83864BFF4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4BD-449A-8A44-8910220F8F77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32358AA7-5F4C-412B-8810-3DC90952B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4BD-449A-8A44-8910220F8F77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E4C944C7-4B28-4912-B06A-96892F1AD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4BD-449A-8A44-8910220F8F77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E525493A-3B31-4A3C-87B9-AB69E5A42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4BD-449A-8A44-8910220F8F77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5347A81C-9E22-416A-9BFE-93FC87496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4BD-449A-8A44-8910220F8F77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0DB167F6-C7C3-48EF-9AE5-7B1B5767D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4BD-449A-8A44-8910220F8F77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8EAE94CC-9BC7-42BA-A265-49427B2DB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4BD-449A-8A44-8910220F8F77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E7716589-ED01-4F59-9066-EB15F2E3C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4BD-449A-8A44-8910220F8F77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CF2D5400-EAAC-4DC8-8CFA-277372A18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4BD-449A-8A44-8910220F8F77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5BFCBAC6-DAE4-43D7-9A21-268D929D0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4BD-449A-8A44-8910220F8F77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E8092E84-2582-4049-B95F-48A156B16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4BD-449A-8A44-8910220F8F77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B89B3E85-6589-4C56-8672-35EAF33E4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4BD-449A-8A44-8910220F8F77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15DF8456-CEE7-471C-8B1E-D8ECE7E1D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4BD-449A-8A44-8910220F8F77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B3A9B8F3-F271-46DD-B156-3F481D3B7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4BD-449A-8A44-8910220F8F77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8399FFE4-21CF-40AF-A9FD-5124C263D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4BD-449A-8A44-8910220F8F77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F6380C15-E718-4A4B-999B-E9D953CC3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4BD-449A-8A44-8910220F8F77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30A85B7E-F532-4B4C-9F84-FDACCEFCB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4BD-449A-8A44-8910220F8F77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D855EBB6-8C92-47EB-8162-6002D0624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4BD-449A-8A44-8910220F8F77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5815A6FB-906B-4907-884C-11A92B09E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4BD-449A-8A44-8910220F8F77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FDC2B43B-C4E7-49B1-A2B0-E47DC6DF8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4BD-449A-8A44-8910220F8F77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5AA82134-1629-47FF-8529-776A3E460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4BD-449A-8A44-8910220F8F77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FF893086-1A3D-49CD-83A3-B6E3CBFCB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4BD-449A-8A44-8910220F8F77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3DCDE077-6065-437B-AA6F-B0737920A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4BD-449A-8A44-8910220F8F77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77ABE021-59CB-494C-A52D-E231B00DD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4BD-449A-8A44-8910220F8F77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B5CBBFA8-B593-4FAB-8E95-E5F5D79CC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4BD-449A-8A44-8910220F8F77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3F83ED69-7C25-414D-BBB6-CD83392CB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4BD-449A-8A44-8910220F8F77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AE8EB2A4-37A4-4D98-A49B-8F30F8E56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4BD-449A-8A44-8910220F8F77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90E7BD7F-E3C4-433D-87FF-1AC2B8F46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4BD-449A-8A44-8910220F8F77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87058EDD-292F-4709-8546-78A3F19BE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4BD-449A-8A44-8910220F8F77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AAB3AA4D-1E8C-4407-8D73-5CEF6F5FE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4BD-449A-8A44-8910220F8F77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B04551FB-1857-402E-93F4-8B0EA42BE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4BD-449A-8A44-8910220F8F77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73357E8E-31EA-40E3-A4F2-3B32B322D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4BD-449A-8A44-8910220F8F77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015CD28E-7612-4D59-A7C6-4C11AD9AA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4BD-449A-8A44-8910220F8F77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391ED1CA-455A-499A-8C8A-D0E33A03A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4BD-449A-8A44-8910220F8F77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97C0EE17-C4EE-4A40-BD2C-7326ED08C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4BD-449A-8A44-8910220F8F77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E8D3CA0B-6A04-4713-9A8D-393C5F73E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4BD-449A-8A44-8910220F8F77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B3E0F9B5-DB61-4772-B263-C76B3F1D0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4BD-449A-8A44-8910220F8F77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B687AB05-F6F6-44E5-A5F2-369598FE8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4BD-449A-8A44-8910220F8F77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B89D5818-B536-434D-8B68-16C84B0FB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4BD-449A-8A44-8910220F8F77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400D0D86-896B-4944-AF79-D28103EC9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4BD-449A-8A44-8910220F8F77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B05B63B7-9638-492A-B5F7-570A8DF38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4BD-449A-8A44-8910220F8F77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B015F8DA-3B9F-4E49-BD71-89B891DAF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4BD-449A-8A44-8910220F8F77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AFD00304-97B1-4A63-90B8-5F05616EB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4BD-449A-8A44-8910220F8F77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8C819033-5D63-4DDA-ADAD-504EEF692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4BD-449A-8A44-8910220F8F77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6F729481-50F9-4B4E-8523-A064B4CAE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4BD-449A-8A44-8910220F8F77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10E65DC6-F20F-4523-9D14-BA0BC5A66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4BD-449A-8A44-8910220F8F77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3E893B0F-5B71-4C94-AB05-13C873455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4BD-449A-8A44-8910220F8F77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66250E55-DB67-411B-928E-67CDD65A3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4BD-449A-8A44-8910220F8F77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7537BB76-AA67-4EB8-AC15-9D6F79A75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4BD-449A-8A44-8910220F8F77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6E6ED1B7-1DFF-4538-B257-13EEE6D56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4BD-449A-8A44-8910220F8F77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86E67165-36C1-439A-BFB6-6B4713FF8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4BD-449A-8A44-8910220F8F77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BEA92E7D-5A0D-41E0-977A-CD9810F10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4BD-449A-8A44-8910220F8F77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AC67E843-F27E-49FF-90F1-BC8F82035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4BD-449A-8A44-8910220F8F77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4F097677-665A-4F05-8EC1-46E65FB1E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4BD-449A-8A44-8910220F8F77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8FBB7D29-5CD4-4623-85EA-A3DF81446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4BD-449A-8A44-8910220F8F77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9724FB9B-C61D-4667-9752-671898BC8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4BD-449A-8A44-8910220F8F77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3EBFE869-E456-4489-8F28-4876BC902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4BD-449A-8A44-8910220F8F77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FC1BC61E-E7BA-4AC3-BFEA-895BF398B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4BD-449A-8A44-8910220F8F77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DAEFD7C4-0543-4514-A45B-B5D395B87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4BD-449A-8A44-8910220F8F77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61DDE766-4AE5-48E9-A46E-9843F0680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4BD-449A-8A44-8910220F8F77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FAAF28B1-EFAE-417E-8CFE-F95D5B849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4BD-449A-8A44-8910220F8F77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9225734B-E275-4169-8060-FA8305F03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4BD-449A-8A44-8910220F8F77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45C45CCA-F223-42E5-B322-E34B59509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4BD-449A-8A44-8910220F8F77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018331C3-1CC0-4C98-B8D2-D5676560F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4BD-449A-8A44-8910220F8F77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0B896D6A-B11B-498B-B663-6FAAF371E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4BD-449A-8A44-8910220F8F77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2FBD999D-80D5-42D1-BDFC-CE5D249C5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4BD-449A-8A44-8910220F8F77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8ED2E71B-AA36-4110-A6AE-4FCAE8693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4BD-449A-8A44-8910220F8F77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33AC2B79-E47C-468C-85F2-8A7BBE3FE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4BD-449A-8A44-8910220F8F77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45AED8E2-C970-4BAC-A9D7-78A110F09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4BD-449A-8A44-8910220F8F77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B103DB6B-453C-40E0-8ADA-F53477E18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4BD-449A-8A44-8910220F8F77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D6B45DAB-E120-4A89-93EC-1E69006DE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4BD-449A-8A44-8910220F8F77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05A94134-348A-4068-9106-92C6D3AB6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4BD-449A-8A44-8910220F8F77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7443BB37-317B-41D7-B762-9064499C7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4BD-449A-8A44-8910220F8F77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9547C523-AB0F-4078-9B2E-D336D5D7A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4BD-449A-8A44-8910220F8F77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F11F4629-E9EB-4551-951F-D6D513A66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4BD-449A-8A44-8910220F8F77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F4D4C213-BD12-4386-8E13-E736B89E1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4BD-449A-8A44-8910220F8F77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1DDF4A7B-C089-4C6E-94BB-25EEF2FA5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4BD-449A-8A44-8910220F8F77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B73B25EB-3908-421D-AF17-648E7D284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4BD-449A-8A44-8910220F8F77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205ACD4C-09D6-4451-92CF-887C840CC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4BD-449A-8A44-8910220F8F77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BBE076B3-C30B-4664-A540-9C9B509C5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4BD-449A-8A44-8910220F8F77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7B16989D-D94B-4EA4-A6F2-591780A64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4BD-449A-8A44-8910220F8F77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937364FD-83D6-4F85-AE0C-27FE11915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4BD-449A-8A44-8910220F8F77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428B1CFC-87A7-404F-B4ED-C627A9704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4BD-449A-8A44-8910220F8F77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1114F45B-0058-4B01-A152-FB373ACDE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4BD-449A-8A44-8910220F8F77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DCBAD212-C1FF-49C6-AC32-A70577802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4BD-449A-8A44-8910220F8F77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6C58ADB2-A282-473E-8393-C3CF59A45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4BD-449A-8A44-8910220F8F77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86801340-C59A-40DD-87EA-218640EE9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4BD-449A-8A44-8910220F8F77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E890215F-3C18-445D-928E-25FB8B126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4BD-449A-8A44-8910220F8F77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A8F3A0B4-0F36-4FBA-A411-702CB04A6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4BD-449A-8A44-8910220F8F77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FF11DF96-9B46-4E96-8822-E23CA6CDD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4BD-449A-8A44-8910220F8F77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494BE6DB-F31C-47F6-879C-25EEB2745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4BD-449A-8A44-8910220F8F77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2E940CF8-E0BC-4604-82B3-6F445827C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4BD-449A-8A44-8910220F8F77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BD3E48CE-362A-4545-893E-309023915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4BD-449A-8A44-8910220F8F77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00F1BC34-A292-4BCD-9463-F88A4F488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4BD-449A-8A44-8910220F8F77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604C5A57-EB9C-4884-8110-7D08D584E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4BD-449A-8A44-8910220F8F77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E73AE57D-9BDB-4C0C-8218-1317D963B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4BD-449A-8A44-8910220F8F77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9D1474C7-8C42-4408-BD1D-861A6CA28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4BD-449A-8A44-8910220F8F77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BFC93084-7B2D-45C7-96C6-92CAD5B02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4BD-449A-8A44-8910220F8F77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8E42685F-6D4F-443D-A590-5FF982174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4BD-449A-8A44-8910220F8F77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32C2B105-7FA5-4E20-963F-78FB6BBEF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4BD-449A-8A44-8910220F8F77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EE529E45-2B42-4905-AA23-4AD6C4024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4BD-449A-8A44-8910220F8F77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519B8AEF-01E4-42B0-841E-B3E645297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4BD-449A-8A44-8910220F8F77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48CD9C45-D6D2-425D-86AF-6845008EA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4BD-449A-8A44-8910220F8F77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C31D9338-7F53-4D07-8534-9A3F10050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4BD-449A-8A44-8910220F8F77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41D64C22-BFE2-4DCD-BA23-55F4E7B73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4BD-449A-8A44-8910220F8F77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C197BC19-CDC8-48DB-879A-AAF624A2F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4BD-449A-8A44-8910220F8F77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C47A3527-C739-4F1F-813B-05823B8BC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4BD-449A-8A44-8910220F8F77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E0A59E09-B950-4DC6-8CBA-F30E49D6E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4BD-449A-8A44-8910220F8F77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75189018-A22E-44FA-9FA8-1F2217FB1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4BD-449A-8A44-8910220F8F77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F92C3C6F-1464-4E93-B585-0CF70C63B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4BD-449A-8A44-8910220F8F77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CDE2C866-2F7D-48FD-AE32-A3C5969B4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4BD-449A-8A44-8910220F8F77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80EAD8F2-8515-4846-8821-170F96ED6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4BD-449A-8A44-8910220F8F77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40EC202F-5C33-44CA-996E-EB6DE3543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4BD-449A-8A44-8910220F8F77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ACCA5505-1656-440A-A9F8-7459B42A2B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4BD-449A-8A44-8910220F8F77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7ADD027D-2507-4A09-A98B-7C4BB7D28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4BD-449A-8A44-8910220F8F77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2334AD39-DE94-44B6-AB63-00CB8A0BA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4BD-449A-8A44-8910220F8F77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E4ACE65F-001F-49FB-AAD4-EFF7677C6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4BD-449A-8A44-8910220F8F77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9B883E5B-B26D-4D80-A53A-6E234ABC5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4BD-449A-8A44-8910220F8F77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6C2BE5C5-BBCD-4A1B-804D-8AEFC6395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4BD-449A-8A44-8910220F8F77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97A274F0-C349-4FA0-9104-13103525B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4BD-449A-8A44-8910220F8F77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3963B6A7-7D96-4FC1-B9D3-6E3ADEE4A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4BD-449A-8A44-8910220F8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ChartRaw!$H$7:$H$1000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xVal>
          <c:yVal>
            <c:numRef>
              <c:f>ChartRaw!$I$7:$I$1000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ChartRaw!$B$7:$B$1000</c15:f>
                <c15:dlblRangeCache>
                  <c:ptCount val="994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#N/A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#N/A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#N/A</c:v>
                  </c:pt>
                  <c:pt idx="39">
                    <c:v>#N/A</c:v>
                  </c:pt>
                  <c:pt idx="40">
                    <c:v>#N/A</c:v>
                  </c:pt>
                  <c:pt idx="41">
                    <c:v>#N/A</c:v>
                  </c:pt>
                  <c:pt idx="42">
                    <c:v>#N/A</c:v>
                  </c:pt>
                  <c:pt idx="43">
                    <c:v>#N/A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#N/A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#N/A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#N/A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#N/A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#N/A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#N/A</c:v>
                  </c:pt>
                  <c:pt idx="69">
                    <c:v>#N/A</c:v>
                  </c:pt>
                  <c:pt idx="70">
                    <c:v>#N/A</c:v>
                  </c:pt>
                  <c:pt idx="71">
                    <c:v>#N/A</c:v>
                  </c:pt>
                  <c:pt idx="72">
                    <c:v>#N/A</c:v>
                  </c:pt>
                  <c:pt idx="73">
                    <c:v>#N/A</c:v>
                  </c:pt>
                  <c:pt idx="74">
                    <c:v>#N/A</c:v>
                  </c:pt>
                  <c:pt idx="75">
                    <c:v>#N/A</c:v>
                  </c:pt>
                  <c:pt idx="76">
                    <c:v>#N/A</c:v>
                  </c:pt>
                  <c:pt idx="77">
                    <c:v>#N/A</c:v>
                  </c:pt>
                  <c:pt idx="78">
                    <c:v>#N/A</c:v>
                  </c:pt>
                  <c:pt idx="79">
                    <c:v>#N/A</c:v>
                  </c:pt>
                  <c:pt idx="80">
                    <c:v>#N/A</c:v>
                  </c:pt>
                  <c:pt idx="81">
                    <c:v>#N/A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#N/A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#N/A</c:v>
                  </c:pt>
                  <c:pt idx="93">
                    <c:v>#N/A</c:v>
                  </c:pt>
                  <c:pt idx="94">
                    <c:v>#N/A</c:v>
                  </c:pt>
                  <c:pt idx="95">
                    <c:v>#N/A</c:v>
                  </c:pt>
                  <c:pt idx="96">
                    <c:v>#N/A</c:v>
                  </c:pt>
                  <c:pt idx="97">
                    <c:v>#N/A</c:v>
                  </c:pt>
                  <c:pt idx="98">
                    <c:v>#N/A</c:v>
                  </c:pt>
                  <c:pt idx="99">
                    <c:v>#N/A</c:v>
                  </c:pt>
                  <c:pt idx="100">
                    <c:v>#N/A</c:v>
                  </c:pt>
                  <c:pt idx="101">
                    <c:v>#N/A</c:v>
                  </c:pt>
                  <c:pt idx="102">
                    <c:v>#N/A</c:v>
                  </c:pt>
                  <c:pt idx="103">
                    <c:v>#N/A</c:v>
                  </c:pt>
                  <c:pt idx="104">
                    <c:v>#N/A</c:v>
                  </c:pt>
                  <c:pt idx="105">
                    <c:v>#N/A</c:v>
                  </c:pt>
                  <c:pt idx="106">
                    <c:v>#N/A</c:v>
                  </c:pt>
                  <c:pt idx="107">
                    <c:v>#N/A</c:v>
                  </c:pt>
                  <c:pt idx="108">
                    <c:v>#N/A</c:v>
                  </c:pt>
                  <c:pt idx="109">
                    <c:v>#N/A</c:v>
                  </c:pt>
                  <c:pt idx="110">
                    <c:v>#N/A</c:v>
                  </c:pt>
                  <c:pt idx="111">
                    <c:v>#N/A</c:v>
                  </c:pt>
                  <c:pt idx="112">
                    <c:v>#N/A</c:v>
                  </c:pt>
                  <c:pt idx="113">
                    <c:v>#N/A</c:v>
                  </c:pt>
                  <c:pt idx="114">
                    <c:v>#N/A</c:v>
                  </c:pt>
                  <c:pt idx="115">
                    <c:v>#N/A</c:v>
                  </c:pt>
                  <c:pt idx="116">
                    <c:v>#N/A</c:v>
                  </c:pt>
                  <c:pt idx="117">
                    <c:v>#N/A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#N/A</c:v>
                  </c:pt>
                  <c:pt idx="121">
                    <c:v>#N/A</c:v>
                  </c:pt>
                  <c:pt idx="122">
                    <c:v>#N/A</c:v>
                  </c:pt>
                  <c:pt idx="123">
                    <c:v>#N/A</c:v>
                  </c:pt>
                  <c:pt idx="124">
                    <c:v>#N/A</c:v>
                  </c:pt>
                  <c:pt idx="125">
                    <c:v>#N/A</c:v>
                  </c:pt>
                  <c:pt idx="126">
                    <c:v>#N/A</c:v>
                  </c:pt>
                  <c:pt idx="127">
                    <c:v>#N/A</c:v>
                  </c:pt>
                  <c:pt idx="128">
                    <c:v>#N/A</c:v>
                  </c:pt>
                  <c:pt idx="129">
                    <c:v>#N/A</c:v>
                  </c:pt>
                  <c:pt idx="130">
                    <c:v>#N/A</c:v>
                  </c:pt>
                  <c:pt idx="131">
                    <c:v>#N/A</c:v>
                  </c:pt>
                  <c:pt idx="132">
                    <c:v>#N/A</c:v>
                  </c:pt>
                  <c:pt idx="133">
                    <c:v>#N/A</c:v>
                  </c:pt>
                  <c:pt idx="134">
                    <c:v>#N/A</c:v>
                  </c:pt>
                  <c:pt idx="135">
                    <c:v>#N/A</c:v>
                  </c:pt>
                  <c:pt idx="136">
                    <c:v>#N/A</c:v>
                  </c:pt>
                  <c:pt idx="137">
                    <c:v>#N/A</c:v>
                  </c:pt>
                  <c:pt idx="138">
                    <c:v>#N/A</c:v>
                  </c:pt>
                  <c:pt idx="139">
                    <c:v>#N/A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#N/A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  <c:pt idx="195">
                    <c:v>#N/A</c:v>
                  </c:pt>
                  <c:pt idx="196">
                    <c:v>#N/A</c:v>
                  </c:pt>
                  <c:pt idx="197">
                    <c:v>#N/A</c:v>
                  </c:pt>
                  <c:pt idx="198">
                    <c:v>#N/A</c:v>
                  </c:pt>
                  <c:pt idx="199">
                    <c:v>#N/A</c:v>
                  </c:pt>
                  <c:pt idx="200">
                    <c:v>#N/A</c:v>
                  </c:pt>
                  <c:pt idx="201">
                    <c:v>#N/A</c:v>
                  </c:pt>
                  <c:pt idx="202">
                    <c:v>#N/A</c:v>
                  </c:pt>
                  <c:pt idx="203">
                    <c:v>#N/A</c:v>
                  </c:pt>
                  <c:pt idx="204">
                    <c:v>#N/A</c:v>
                  </c:pt>
                  <c:pt idx="205">
                    <c:v>#N/A</c:v>
                  </c:pt>
                  <c:pt idx="206">
                    <c:v>#N/A</c:v>
                  </c:pt>
                  <c:pt idx="207">
                    <c:v>#N/A</c:v>
                  </c:pt>
                  <c:pt idx="208">
                    <c:v>#N/A</c:v>
                  </c:pt>
                  <c:pt idx="209">
                    <c:v>#N/A</c:v>
                  </c:pt>
                  <c:pt idx="210">
                    <c:v>#N/A</c:v>
                  </c:pt>
                  <c:pt idx="211">
                    <c:v>#N/A</c:v>
                  </c:pt>
                  <c:pt idx="212">
                    <c:v>#N/A</c:v>
                  </c:pt>
                  <c:pt idx="213">
                    <c:v>#N/A</c:v>
                  </c:pt>
                  <c:pt idx="214">
                    <c:v>#N/A</c:v>
                  </c:pt>
                  <c:pt idx="215">
                    <c:v>#N/A</c:v>
                  </c:pt>
                  <c:pt idx="216">
                    <c:v>#N/A</c:v>
                  </c:pt>
                  <c:pt idx="217">
                    <c:v>#N/A</c:v>
                  </c:pt>
                  <c:pt idx="218">
                    <c:v>#N/A</c:v>
                  </c:pt>
                  <c:pt idx="219">
                    <c:v>#N/A</c:v>
                  </c:pt>
                  <c:pt idx="220">
                    <c:v>#N/A</c:v>
                  </c:pt>
                  <c:pt idx="221">
                    <c:v>#N/A</c:v>
                  </c:pt>
                  <c:pt idx="222">
                    <c:v>#N/A</c:v>
                  </c:pt>
                  <c:pt idx="223">
                    <c:v>#N/A</c:v>
                  </c:pt>
                  <c:pt idx="224">
                    <c:v>#N/A</c:v>
                  </c:pt>
                  <c:pt idx="225">
                    <c:v>#N/A</c:v>
                  </c:pt>
                  <c:pt idx="226">
                    <c:v>#N/A</c:v>
                  </c:pt>
                  <c:pt idx="227">
                    <c:v>#N/A</c:v>
                  </c:pt>
                  <c:pt idx="228">
                    <c:v>#N/A</c:v>
                  </c:pt>
                  <c:pt idx="229">
                    <c:v>#N/A</c:v>
                  </c:pt>
                  <c:pt idx="230">
                    <c:v>#N/A</c:v>
                  </c:pt>
                  <c:pt idx="231">
                    <c:v>#N/A</c:v>
                  </c:pt>
                  <c:pt idx="232">
                    <c:v>#N/A</c:v>
                  </c:pt>
                  <c:pt idx="233">
                    <c:v>#N/A</c:v>
                  </c:pt>
                  <c:pt idx="234">
                    <c:v>#N/A</c:v>
                  </c:pt>
                  <c:pt idx="235">
                    <c:v>#N/A</c:v>
                  </c:pt>
                  <c:pt idx="236">
                    <c:v>#N/A</c:v>
                  </c:pt>
                  <c:pt idx="237">
                    <c:v>#N/A</c:v>
                  </c:pt>
                  <c:pt idx="238">
                    <c:v>#N/A</c:v>
                  </c:pt>
                  <c:pt idx="239">
                    <c:v>#N/A</c:v>
                  </c:pt>
                  <c:pt idx="240">
                    <c:v>#N/A</c:v>
                  </c:pt>
                  <c:pt idx="241">
                    <c:v>#N/A</c:v>
                  </c:pt>
                  <c:pt idx="242">
                    <c:v>#N/A</c:v>
                  </c:pt>
                  <c:pt idx="243">
                    <c:v>#N/A</c:v>
                  </c:pt>
                  <c:pt idx="244">
                    <c:v>#N/A</c:v>
                  </c:pt>
                  <c:pt idx="245">
                    <c:v>#N/A</c:v>
                  </c:pt>
                  <c:pt idx="246">
                    <c:v>#N/A</c:v>
                  </c:pt>
                  <c:pt idx="247">
                    <c:v>#N/A</c:v>
                  </c:pt>
                  <c:pt idx="248">
                    <c:v>#N/A</c:v>
                  </c:pt>
                  <c:pt idx="249">
                    <c:v>#N/A</c:v>
                  </c:pt>
                  <c:pt idx="250">
                    <c:v>#N/A</c:v>
                  </c:pt>
                  <c:pt idx="251">
                    <c:v>#N/A</c:v>
                  </c:pt>
                  <c:pt idx="252">
                    <c:v>#N/A</c:v>
                  </c:pt>
                  <c:pt idx="253">
                    <c:v>#N/A</c:v>
                  </c:pt>
                  <c:pt idx="254">
                    <c:v>#N/A</c:v>
                  </c:pt>
                  <c:pt idx="255">
                    <c:v>#N/A</c:v>
                  </c:pt>
                  <c:pt idx="256">
                    <c:v>#N/A</c:v>
                  </c:pt>
                  <c:pt idx="257">
                    <c:v>#N/A</c:v>
                  </c:pt>
                  <c:pt idx="258">
                    <c:v>#N/A</c:v>
                  </c:pt>
                  <c:pt idx="259">
                    <c:v>#N/A</c:v>
                  </c:pt>
                  <c:pt idx="260">
                    <c:v>#N/A</c:v>
                  </c:pt>
                  <c:pt idx="261">
                    <c:v>#N/A</c:v>
                  </c:pt>
                  <c:pt idx="262">
                    <c:v>#N/A</c:v>
                  </c:pt>
                  <c:pt idx="263">
                    <c:v>#N/A</c:v>
                  </c:pt>
                  <c:pt idx="264">
                    <c:v>#N/A</c:v>
                  </c:pt>
                  <c:pt idx="265">
                    <c:v>#N/A</c:v>
                  </c:pt>
                  <c:pt idx="266">
                    <c:v>#N/A</c:v>
                  </c:pt>
                  <c:pt idx="267">
                    <c:v>#N/A</c:v>
                  </c:pt>
                  <c:pt idx="268">
                    <c:v>#N/A</c:v>
                  </c:pt>
                  <c:pt idx="269">
                    <c:v>#N/A</c:v>
                  </c:pt>
                  <c:pt idx="270">
                    <c:v>#N/A</c:v>
                  </c:pt>
                  <c:pt idx="271">
                    <c:v>#N/A</c:v>
                  </c:pt>
                  <c:pt idx="272">
                    <c:v>#N/A</c:v>
                  </c:pt>
                  <c:pt idx="273">
                    <c:v>#N/A</c:v>
                  </c:pt>
                  <c:pt idx="274">
                    <c:v>#N/A</c:v>
                  </c:pt>
                  <c:pt idx="275">
                    <c:v>#N/A</c:v>
                  </c:pt>
                  <c:pt idx="276">
                    <c:v>#N/A</c:v>
                  </c:pt>
                  <c:pt idx="277">
                    <c:v>#N/A</c:v>
                  </c:pt>
                  <c:pt idx="278">
                    <c:v>#N/A</c:v>
                  </c:pt>
                  <c:pt idx="279">
                    <c:v>#N/A</c:v>
                  </c:pt>
                  <c:pt idx="280">
                    <c:v>#N/A</c:v>
                  </c:pt>
                  <c:pt idx="281">
                    <c:v>#N/A</c:v>
                  </c:pt>
                  <c:pt idx="282">
                    <c:v>#N/A</c:v>
                  </c:pt>
                  <c:pt idx="283">
                    <c:v>#N/A</c:v>
                  </c:pt>
                  <c:pt idx="284">
                    <c:v>#N/A</c:v>
                  </c:pt>
                  <c:pt idx="285">
                    <c:v>#N/A</c:v>
                  </c:pt>
                  <c:pt idx="286">
                    <c:v>#N/A</c:v>
                  </c:pt>
                  <c:pt idx="287">
                    <c:v>#N/A</c:v>
                  </c:pt>
                  <c:pt idx="288">
                    <c:v>#N/A</c:v>
                  </c:pt>
                  <c:pt idx="289">
                    <c:v>#N/A</c:v>
                  </c:pt>
                  <c:pt idx="290">
                    <c:v>#N/A</c:v>
                  </c:pt>
                  <c:pt idx="291">
                    <c:v>#N/A</c:v>
                  </c:pt>
                  <c:pt idx="292">
                    <c:v>#N/A</c:v>
                  </c:pt>
                  <c:pt idx="293">
                    <c:v>#N/A</c:v>
                  </c:pt>
                  <c:pt idx="294">
                    <c:v>#N/A</c:v>
                  </c:pt>
                  <c:pt idx="295">
                    <c:v>#N/A</c:v>
                  </c:pt>
                  <c:pt idx="296">
                    <c:v>#N/A</c:v>
                  </c:pt>
                  <c:pt idx="297">
                    <c:v>#N/A</c:v>
                  </c:pt>
                  <c:pt idx="298">
                    <c:v>#N/A</c:v>
                  </c:pt>
                  <c:pt idx="299">
                    <c:v>#N/A</c:v>
                  </c:pt>
                  <c:pt idx="300">
                    <c:v>#N/A</c:v>
                  </c:pt>
                  <c:pt idx="301">
                    <c:v>#N/A</c:v>
                  </c:pt>
                  <c:pt idx="302">
                    <c:v>#N/A</c:v>
                  </c:pt>
                  <c:pt idx="303">
                    <c:v>#N/A</c:v>
                  </c:pt>
                  <c:pt idx="304">
                    <c:v>#N/A</c:v>
                  </c:pt>
                  <c:pt idx="305">
                    <c:v>#N/A</c:v>
                  </c:pt>
                  <c:pt idx="306">
                    <c:v>#N/A</c:v>
                  </c:pt>
                  <c:pt idx="307">
                    <c:v>#N/A</c:v>
                  </c:pt>
                  <c:pt idx="308">
                    <c:v>#N/A</c:v>
                  </c:pt>
                  <c:pt idx="309">
                    <c:v>#N/A</c:v>
                  </c:pt>
                  <c:pt idx="310">
                    <c:v>#N/A</c:v>
                  </c:pt>
                  <c:pt idx="311">
                    <c:v>#N/A</c:v>
                  </c:pt>
                  <c:pt idx="312">
                    <c:v>#N/A</c:v>
                  </c:pt>
                  <c:pt idx="313">
                    <c:v>#N/A</c:v>
                  </c:pt>
                  <c:pt idx="314">
                    <c:v>#N/A</c:v>
                  </c:pt>
                  <c:pt idx="315">
                    <c:v>#N/A</c:v>
                  </c:pt>
                  <c:pt idx="316">
                    <c:v>#N/A</c:v>
                  </c:pt>
                  <c:pt idx="317">
                    <c:v>#N/A</c:v>
                  </c:pt>
                  <c:pt idx="318">
                    <c:v>#N/A</c:v>
                  </c:pt>
                  <c:pt idx="319">
                    <c:v>#N/A</c:v>
                  </c:pt>
                  <c:pt idx="320">
                    <c:v>#N/A</c:v>
                  </c:pt>
                  <c:pt idx="321">
                    <c:v>#N/A</c:v>
                  </c:pt>
                  <c:pt idx="322">
                    <c:v>#N/A</c:v>
                  </c:pt>
                  <c:pt idx="323">
                    <c:v>#N/A</c:v>
                  </c:pt>
                  <c:pt idx="324">
                    <c:v>#N/A</c:v>
                  </c:pt>
                  <c:pt idx="325">
                    <c:v>#N/A</c:v>
                  </c:pt>
                  <c:pt idx="326">
                    <c:v>#N/A</c:v>
                  </c:pt>
                  <c:pt idx="327">
                    <c:v>#N/A</c:v>
                  </c:pt>
                  <c:pt idx="328">
                    <c:v>#N/A</c:v>
                  </c:pt>
                  <c:pt idx="329">
                    <c:v>#N/A</c:v>
                  </c:pt>
                  <c:pt idx="330">
                    <c:v>#N/A</c:v>
                  </c:pt>
                  <c:pt idx="331">
                    <c:v>#N/A</c:v>
                  </c:pt>
                  <c:pt idx="332">
                    <c:v>#N/A</c:v>
                  </c:pt>
                  <c:pt idx="333">
                    <c:v>#N/A</c:v>
                  </c:pt>
                  <c:pt idx="334">
                    <c:v>#N/A</c:v>
                  </c:pt>
                  <c:pt idx="335">
                    <c:v>#N/A</c:v>
                  </c:pt>
                  <c:pt idx="336">
                    <c:v>#N/A</c:v>
                  </c:pt>
                  <c:pt idx="337">
                    <c:v>#N/A</c:v>
                  </c:pt>
                  <c:pt idx="338">
                    <c:v>#N/A</c:v>
                  </c:pt>
                  <c:pt idx="339">
                    <c:v>#N/A</c:v>
                  </c:pt>
                  <c:pt idx="340">
                    <c:v>#N/A</c:v>
                  </c:pt>
                  <c:pt idx="341">
                    <c:v>#N/A</c:v>
                  </c:pt>
                  <c:pt idx="342">
                    <c:v>#N/A</c:v>
                  </c:pt>
                  <c:pt idx="343">
                    <c:v>#N/A</c:v>
                  </c:pt>
                  <c:pt idx="344">
                    <c:v>#N/A</c:v>
                  </c:pt>
                  <c:pt idx="345">
                    <c:v>#N/A</c:v>
                  </c:pt>
                  <c:pt idx="346">
                    <c:v>#N/A</c:v>
                  </c:pt>
                  <c:pt idx="347">
                    <c:v>#N/A</c:v>
                  </c:pt>
                  <c:pt idx="348">
                    <c:v>#N/A</c:v>
                  </c:pt>
                  <c:pt idx="349">
                    <c:v>#N/A</c:v>
                  </c:pt>
                  <c:pt idx="350">
                    <c:v>#N/A</c:v>
                  </c:pt>
                  <c:pt idx="351">
                    <c:v>#N/A</c:v>
                  </c:pt>
                  <c:pt idx="352">
                    <c:v>#N/A</c:v>
                  </c:pt>
                  <c:pt idx="353">
                    <c:v>#N/A</c:v>
                  </c:pt>
                  <c:pt idx="354">
                    <c:v>#N/A</c:v>
                  </c:pt>
                  <c:pt idx="355">
                    <c:v>#N/A</c:v>
                  </c:pt>
                  <c:pt idx="356">
                    <c:v>#N/A</c:v>
                  </c:pt>
                  <c:pt idx="357">
                    <c:v>#N/A</c:v>
                  </c:pt>
                  <c:pt idx="358">
                    <c:v>#N/A</c:v>
                  </c:pt>
                  <c:pt idx="359">
                    <c:v>#N/A</c:v>
                  </c:pt>
                  <c:pt idx="360">
                    <c:v>#N/A</c:v>
                  </c:pt>
                  <c:pt idx="361">
                    <c:v>#N/A</c:v>
                  </c:pt>
                  <c:pt idx="362">
                    <c:v>#N/A</c:v>
                  </c:pt>
                  <c:pt idx="363">
                    <c:v>#N/A</c:v>
                  </c:pt>
                  <c:pt idx="364">
                    <c:v>#N/A</c:v>
                  </c:pt>
                  <c:pt idx="365">
                    <c:v>#N/A</c:v>
                  </c:pt>
                  <c:pt idx="366">
                    <c:v>#N/A</c:v>
                  </c:pt>
                  <c:pt idx="367">
                    <c:v>#N/A</c:v>
                  </c:pt>
                  <c:pt idx="368">
                    <c:v>#N/A</c:v>
                  </c:pt>
                  <c:pt idx="369">
                    <c:v>#N/A</c:v>
                  </c:pt>
                  <c:pt idx="370">
                    <c:v>#N/A</c:v>
                  </c:pt>
                  <c:pt idx="371">
                    <c:v>#N/A</c:v>
                  </c:pt>
                  <c:pt idx="372">
                    <c:v>#N/A</c:v>
                  </c:pt>
                  <c:pt idx="373">
                    <c:v>#N/A</c:v>
                  </c:pt>
                  <c:pt idx="374">
                    <c:v>#N/A</c:v>
                  </c:pt>
                  <c:pt idx="375">
                    <c:v>#N/A</c:v>
                  </c:pt>
                  <c:pt idx="376">
                    <c:v>#N/A</c:v>
                  </c:pt>
                  <c:pt idx="377">
                    <c:v>#N/A</c:v>
                  </c:pt>
                  <c:pt idx="378">
                    <c:v>#N/A</c:v>
                  </c:pt>
                  <c:pt idx="379">
                    <c:v>#N/A</c:v>
                  </c:pt>
                  <c:pt idx="380">
                    <c:v>#N/A</c:v>
                  </c:pt>
                  <c:pt idx="381">
                    <c:v>#N/A</c:v>
                  </c:pt>
                  <c:pt idx="382">
                    <c:v>#N/A</c:v>
                  </c:pt>
                  <c:pt idx="383">
                    <c:v>#N/A</c:v>
                  </c:pt>
                  <c:pt idx="384">
                    <c:v>#N/A</c:v>
                  </c:pt>
                  <c:pt idx="385">
                    <c:v>#N/A</c:v>
                  </c:pt>
                  <c:pt idx="386">
                    <c:v>#N/A</c:v>
                  </c:pt>
                  <c:pt idx="387">
                    <c:v>#N/A</c:v>
                  </c:pt>
                  <c:pt idx="388">
                    <c:v>#N/A</c:v>
                  </c:pt>
                  <c:pt idx="389">
                    <c:v>#N/A</c:v>
                  </c:pt>
                  <c:pt idx="390">
                    <c:v>#N/A</c:v>
                  </c:pt>
                  <c:pt idx="391">
                    <c:v>#N/A</c:v>
                  </c:pt>
                  <c:pt idx="392">
                    <c:v>#N/A</c:v>
                  </c:pt>
                  <c:pt idx="393">
                    <c:v>#N/A</c:v>
                  </c:pt>
                  <c:pt idx="394">
                    <c:v>#N/A</c:v>
                  </c:pt>
                  <c:pt idx="395">
                    <c:v>#N/A</c:v>
                  </c:pt>
                  <c:pt idx="396">
                    <c:v>#N/A</c:v>
                  </c:pt>
                  <c:pt idx="397">
                    <c:v>#N/A</c:v>
                  </c:pt>
                  <c:pt idx="398">
                    <c:v>#N/A</c:v>
                  </c:pt>
                  <c:pt idx="399">
                    <c:v>#N/A</c:v>
                  </c:pt>
                  <c:pt idx="400">
                    <c:v>#N/A</c:v>
                  </c:pt>
                  <c:pt idx="401">
                    <c:v>#N/A</c:v>
                  </c:pt>
                  <c:pt idx="402">
                    <c:v>#N/A</c:v>
                  </c:pt>
                  <c:pt idx="403">
                    <c:v>#N/A</c:v>
                  </c:pt>
                  <c:pt idx="404">
                    <c:v>#N/A</c:v>
                  </c:pt>
                  <c:pt idx="405">
                    <c:v>#N/A</c:v>
                  </c:pt>
                  <c:pt idx="406">
                    <c:v>#N/A</c:v>
                  </c:pt>
                  <c:pt idx="407">
                    <c:v>#N/A</c:v>
                  </c:pt>
                  <c:pt idx="408">
                    <c:v>#N/A</c:v>
                  </c:pt>
                  <c:pt idx="409">
                    <c:v>#N/A</c:v>
                  </c:pt>
                  <c:pt idx="410">
                    <c:v>#N/A</c:v>
                  </c:pt>
                  <c:pt idx="411">
                    <c:v>#N/A</c:v>
                  </c:pt>
                  <c:pt idx="412">
                    <c:v>#N/A</c:v>
                  </c:pt>
                  <c:pt idx="413">
                    <c:v>#N/A</c:v>
                  </c:pt>
                  <c:pt idx="414">
                    <c:v>#N/A</c:v>
                  </c:pt>
                  <c:pt idx="415">
                    <c:v>#N/A</c:v>
                  </c:pt>
                  <c:pt idx="416">
                    <c:v>#N/A</c:v>
                  </c:pt>
                  <c:pt idx="417">
                    <c:v>#N/A</c:v>
                  </c:pt>
                  <c:pt idx="418">
                    <c:v>#N/A</c:v>
                  </c:pt>
                  <c:pt idx="419">
                    <c:v>#N/A</c:v>
                  </c:pt>
                  <c:pt idx="420">
                    <c:v>#N/A</c:v>
                  </c:pt>
                  <c:pt idx="421">
                    <c:v>#N/A</c:v>
                  </c:pt>
                  <c:pt idx="422">
                    <c:v>#N/A</c:v>
                  </c:pt>
                  <c:pt idx="423">
                    <c:v>#N/A</c:v>
                  </c:pt>
                  <c:pt idx="424">
                    <c:v>#N/A</c:v>
                  </c:pt>
                  <c:pt idx="425">
                    <c:v>#N/A</c:v>
                  </c:pt>
                  <c:pt idx="426">
                    <c:v>#N/A</c:v>
                  </c:pt>
                  <c:pt idx="427">
                    <c:v>#N/A</c:v>
                  </c:pt>
                  <c:pt idx="428">
                    <c:v>#N/A</c:v>
                  </c:pt>
                  <c:pt idx="429">
                    <c:v>#N/A</c:v>
                  </c:pt>
                  <c:pt idx="430">
                    <c:v>#N/A</c:v>
                  </c:pt>
                  <c:pt idx="431">
                    <c:v>#N/A</c:v>
                  </c:pt>
                  <c:pt idx="432">
                    <c:v>#N/A</c:v>
                  </c:pt>
                  <c:pt idx="433">
                    <c:v>#N/A</c:v>
                  </c:pt>
                  <c:pt idx="434">
                    <c:v>#N/A</c:v>
                  </c:pt>
                  <c:pt idx="435">
                    <c:v>#N/A</c:v>
                  </c:pt>
                  <c:pt idx="436">
                    <c:v>#N/A</c:v>
                  </c:pt>
                  <c:pt idx="437">
                    <c:v>#N/A</c:v>
                  </c:pt>
                  <c:pt idx="438">
                    <c:v>#N/A</c:v>
                  </c:pt>
                  <c:pt idx="439">
                    <c:v>#N/A</c:v>
                  </c:pt>
                  <c:pt idx="440">
                    <c:v>#N/A</c:v>
                  </c:pt>
                  <c:pt idx="441">
                    <c:v>#N/A</c:v>
                  </c:pt>
                  <c:pt idx="442">
                    <c:v>#N/A</c:v>
                  </c:pt>
                  <c:pt idx="443">
                    <c:v>#N/A</c:v>
                  </c:pt>
                  <c:pt idx="444">
                    <c:v>#N/A</c:v>
                  </c:pt>
                  <c:pt idx="445">
                    <c:v>#N/A</c:v>
                  </c:pt>
                  <c:pt idx="446">
                    <c:v>#N/A</c:v>
                  </c:pt>
                  <c:pt idx="447">
                    <c:v>#N/A</c:v>
                  </c:pt>
                  <c:pt idx="448">
                    <c:v>#N/A</c:v>
                  </c:pt>
                  <c:pt idx="449">
                    <c:v>#N/A</c:v>
                  </c:pt>
                  <c:pt idx="450">
                    <c:v>#N/A</c:v>
                  </c:pt>
                  <c:pt idx="451">
                    <c:v>#N/A</c:v>
                  </c:pt>
                  <c:pt idx="452">
                    <c:v>#N/A</c:v>
                  </c:pt>
                  <c:pt idx="453">
                    <c:v>#N/A</c:v>
                  </c:pt>
                  <c:pt idx="454">
                    <c:v>#N/A</c:v>
                  </c:pt>
                  <c:pt idx="455">
                    <c:v>#N/A</c:v>
                  </c:pt>
                  <c:pt idx="456">
                    <c:v>#N/A</c:v>
                  </c:pt>
                  <c:pt idx="457">
                    <c:v>#N/A</c:v>
                  </c:pt>
                  <c:pt idx="458">
                    <c:v>#N/A</c:v>
                  </c:pt>
                  <c:pt idx="459">
                    <c:v>#N/A</c:v>
                  </c:pt>
                  <c:pt idx="460">
                    <c:v>#N/A</c:v>
                  </c:pt>
                  <c:pt idx="461">
                    <c:v>#N/A</c:v>
                  </c:pt>
                  <c:pt idx="462">
                    <c:v>#N/A</c:v>
                  </c:pt>
                  <c:pt idx="463">
                    <c:v>#N/A</c:v>
                  </c:pt>
                  <c:pt idx="464">
                    <c:v>#N/A</c:v>
                  </c:pt>
                  <c:pt idx="465">
                    <c:v>#N/A</c:v>
                  </c:pt>
                  <c:pt idx="466">
                    <c:v>#N/A</c:v>
                  </c:pt>
                  <c:pt idx="467">
                    <c:v>#N/A</c:v>
                  </c:pt>
                  <c:pt idx="468">
                    <c:v>#N/A</c:v>
                  </c:pt>
                  <c:pt idx="469">
                    <c:v>#N/A</c:v>
                  </c:pt>
                  <c:pt idx="470">
                    <c:v>#N/A</c:v>
                  </c:pt>
                  <c:pt idx="471">
                    <c:v>#N/A</c:v>
                  </c:pt>
                  <c:pt idx="472">
                    <c:v>#N/A</c:v>
                  </c:pt>
                  <c:pt idx="473">
                    <c:v>#N/A</c:v>
                  </c:pt>
                  <c:pt idx="474">
                    <c:v>#N/A</c:v>
                  </c:pt>
                  <c:pt idx="475">
                    <c:v>#N/A</c:v>
                  </c:pt>
                  <c:pt idx="476">
                    <c:v>#N/A</c:v>
                  </c:pt>
                  <c:pt idx="477">
                    <c:v>#N/A</c:v>
                  </c:pt>
                  <c:pt idx="478">
                    <c:v>#N/A</c:v>
                  </c:pt>
                  <c:pt idx="479">
                    <c:v>#N/A</c:v>
                  </c:pt>
                  <c:pt idx="480">
                    <c:v>#N/A</c:v>
                  </c:pt>
                  <c:pt idx="481">
                    <c:v>#N/A</c:v>
                  </c:pt>
                  <c:pt idx="482">
                    <c:v>#N/A</c:v>
                  </c:pt>
                  <c:pt idx="483">
                    <c:v>#N/A</c:v>
                  </c:pt>
                  <c:pt idx="484">
                    <c:v>#N/A</c:v>
                  </c:pt>
                  <c:pt idx="485">
                    <c:v>#N/A</c:v>
                  </c:pt>
                  <c:pt idx="486">
                    <c:v>#N/A</c:v>
                  </c:pt>
                  <c:pt idx="487">
                    <c:v>#N/A</c:v>
                  </c:pt>
                  <c:pt idx="488">
                    <c:v>#N/A</c:v>
                  </c:pt>
                  <c:pt idx="489">
                    <c:v>#N/A</c:v>
                  </c:pt>
                  <c:pt idx="490">
                    <c:v>#N/A</c:v>
                  </c:pt>
                  <c:pt idx="491">
                    <c:v>#N/A</c:v>
                  </c:pt>
                  <c:pt idx="492">
                    <c:v>#N/A</c:v>
                  </c:pt>
                  <c:pt idx="493">
                    <c:v>#N/A</c:v>
                  </c:pt>
                  <c:pt idx="494">
                    <c:v>#N/A</c:v>
                  </c:pt>
                  <c:pt idx="495">
                    <c:v>#N/A</c:v>
                  </c:pt>
                  <c:pt idx="496">
                    <c:v>#N/A</c:v>
                  </c:pt>
                  <c:pt idx="497">
                    <c:v>#N/A</c:v>
                  </c:pt>
                  <c:pt idx="498">
                    <c:v>#N/A</c:v>
                  </c:pt>
                  <c:pt idx="499">
                    <c:v>#N/A</c:v>
                  </c:pt>
                  <c:pt idx="500">
                    <c:v>#N/A</c:v>
                  </c:pt>
                  <c:pt idx="501">
                    <c:v>#N/A</c:v>
                  </c:pt>
                  <c:pt idx="502">
                    <c:v>#N/A</c:v>
                  </c:pt>
                  <c:pt idx="503">
                    <c:v>#N/A</c:v>
                  </c:pt>
                  <c:pt idx="504">
                    <c:v>#N/A</c:v>
                  </c:pt>
                  <c:pt idx="505">
                    <c:v>#N/A</c:v>
                  </c:pt>
                  <c:pt idx="506">
                    <c:v>#N/A</c:v>
                  </c:pt>
                  <c:pt idx="507">
                    <c:v>#N/A</c:v>
                  </c:pt>
                  <c:pt idx="508">
                    <c:v>#N/A</c:v>
                  </c:pt>
                  <c:pt idx="509">
                    <c:v>#N/A</c:v>
                  </c:pt>
                  <c:pt idx="510">
                    <c:v>#N/A</c:v>
                  </c:pt>
                  <c:pt idx="511">
                    <c:v>#N/A</c:v>
                  </c:pt>
                  <c:pt idx="512">
                    <c:v>#N/A</c:v>
                  </c:pt>
                  <c:pt idx="513">
                    <c:v>#N/A</c:v>
                  </c:pt>
                  <c:pt idx="514">
                    <c:v>#N/A</c:v>
                  </c:pt>
                  <c:pt idx="515">
                    <c:v>#N/A</c:v>
                  </c:pt>
                  <c:pt idx="516">
                    <c:v>#N/A</c:v>
                  </c:pt>
                  <c:pt idx="517">
                    <c:v>#N/A</c:v>
                  </c:pt>
                  <c:pt idx="518">
                    <c:v>#N/A</c:v>
                  </c:pt>
                  <c:pt idx="519">
                    <c:v>#N/A</c:v>
                  </c:pt>
                  <c:pt idx="520">
                    <c:v>#N/A</c:v>
                  </c:pt>
                  <c:pt idx="521">
                    <c:v>#N/A</c:v>
                  </c:pt>
                  <c:pt idx="522">
                    <c:v>#N/A</c:v>
                  </c:pt>
                  <c:pt idx="523">
                    <c:v>#N/A</c:v>
                  </c:pt>
                  <c:pt idx="524">
                    <c:v>#N/A</c:v>
                  </c:pt>
                  <c:pt idx="525">
                    <c:v>#N/A</c:v>
                  </c:pt>
                  <c:pt idx="526">
                    <c:v>#N/A</c:v>
                  </c:pt>
                  <c:pt idx="527">
                    <c:v>#N/A</c:v>
                  </c:pt>
                  <c:pt idx="528">
                    <c:v>#N/A</c:v>
                  </c:pt>
                  <c:pt idx="529">
                    <c:v>#N/A</c:v>
                  </c:pt>
                  <c:pt idx="530">
                    <c:v>#N/A</c:v>
                  </c:pt>
                  <c:pt idx="531">
                    <c:v>#N/A</c:v>
                  </c:pt>
                  <c:pt idx="532">
                    <c:v>#N/A</c:v>
                  </c:pt>
                  <c:pt idx="533">
                    <c:v>#N/A</c:v>
                  </c:pt>
                  <c:pt idx="534">
                    <c:v>#N/A</c:v>
                  </c:pt>
                  <c:pt idx="535">
                    <c:v>#N/A</c:v>
                  </c:pt>
                  <c:pt idx="536">
                    <c:v>#N/A</c:v>
                  </c:pt>
                  <c:pt idx="537">
                    <c:v>#N/A</c:v>
                  </c:pt>
                  <c:pt idx="538">
                    <c:v>#N/A</c:v>
                  </c:pt>
                  <c:pt idx="539">
                    <c:v>#N/A</c:v>
                  </c:pt>
                  <c:pt idx="540">
                    <c:v>#N/A</c:v>
                  </c:pt>
                  <c:pt idx="541">
                    <c:v>#N/A</c:v>
                  </c:pt>
                  <c:pt idx="542">
                    <c:v>#N/A</c:v>
                  </c:pt>
                  <c:pt idx="543">
                    <c:v>#N/A</c:v>
                  </c:pt>
                  <c:pt idx="544">
                    <c:v>#N/A</c:v>
                  </c:pt>
                  <c:pt idx="545">
                    <c:v>#N/A</c:v>
                  </c:pt>
                  <c:pt idx="546">
                    <c:v>#N/A</c:v>
                  </c:pt>
                  <c:pt idx="547">
                    <c:v>#N/A</c:v>
                  </c:pt>
                  <c:pt idx="548">
                    <c:v>#N/A</c:v>
                  </c:pt>
                  <c:pt idx="549">
                    <c:v>#N/A</c:v>
                  </c:pt>
                  <c:pt idx="550">
                    <c:v>#N/A</c:v>
                  </c:pt>
                  <c:pt idx="551">
                    <c:v>#N/A</c:v>
                  </c:pt>
                  <c:pt idx="552">
                    <c:v>#N/A</c:v>
                  </c:pt>
                  <c:pt idx="553">
                    <c:v>#N/A</c:v>
                  </c:pt>
                  <c:pt idx="554">
                    <c:v>#N/A</c:v>
                  </c:pt>
                  <c:pt idx="555">
                    <c:v>#N/A</c:v>
                  </c:pt>
                  <c:pt idx="556">
                    <c:v>#N/A</c:v>
                  </c:pt>
                  <c:pt idx="557">
                    <c:v>#N/A</c:v>
                  </c:pt>
                  <c:pt idx="558">
                    <c:v>#N/A</c:v>
                  </c:pt>
                  <c:pt idx="559">
                    <c:v>#N/A</c:v>
                  </c:pt>
                  <c:pt idx="560">
                    <c:v>#N/A</c:v>
                  </c:pt>
                  <c:pt idx="561">
                    <c:v>#N/A</c:v>
                  </c:pt>
                  <c:pt idx="562">
                    <c:v>#N/A</c:v>
                  </c:pt>
                  <c:pt idx="563">
                    <c:v>#N/A</c:v>
                  </c:pt>
                  <c:pt idx="564">
                    <c:v>#N/A</c:v>
                  </c:pt>
                  <c:pt idx="565">
                    <c:v>#N/A</c:v>
                  </c:pt>
                  <c:pt idx="566">
                    <c:v>#N/A</c:v>
                  </c:pt>
                  <c:pt idx="567">
                    <c:v>#N/A</c:v>
                  </c:pt>
                  <c:pt idx="568">
                    <c:v>#N/A</c:v>
                  </c:pt>
                  <c:pt idx="569">
                    <c:v>#N/A</c:v>
                  </c:pt>
                  <c:pt idx="570">
                    <c:v>#N/A</c:v>
                  </c:pt>
                  <c:pt idx="571">
                    <c:v>#N/A</c:v>
                  </c:pt>
                  <c:pt idx="572">
                    <c:v>#N/A</c:v>
                  </c:pt>
                  <c:pt idx="573">
                    <c:v>#N/A</c:v>
                  </c:pt>
                  <c:pt idx="574">
                    <c:v>#N/A</c:v>
                  </c:pt>
                  <c:pt idx="575">
                    <c:v>#N/A</c:v>
                  </c:pt>
                  <c:pt idx="576">
                    <c:v>#N/A</c:v>
                  </c:pt>
                  <c:pt idx="577">
                    <c:v>#N/A</c:v>
                  </c:pt>
                  <c:pt idx="578">
                    <c:v>#N/A</c:v>
                  </c:pt>
                  <c:pt idx="579">
                    <c:v>#N/A</c:v>
                  </c:pt>
                  <c:pt idx="580">
                    <c:v>#N/A</c:v>
                  </c:pt>
                  <c:pt idx="581">
                    <c:v>#N/A</c:v>
                  </c:pt>
                  <c:pt idx="582">
                    <c:v>#N/A</c:v>
                  </c:pt>
                  <c:pt idx="583">
                    <c:v>#N/A</c:v>
                  </c:pt>
                  <c:pt idx="584">
                    <c:v>#N/A</c:v>
                  </c:pt>
                  <c:pt idx="585">
                    <c:v>#N/A</c:v>
                  </c:pt>
                  <c:pt idx="586">
                    <c:v>#N/A</c:v>
                  </c:pt>
                  <c:pt idx="587">
                    <c:v>#N/A</c:v>
                  </c:pt>
                  <c:pt idx="588">
                    <c:v>#N/A</c:v>
                  </c:pt>
                  <c:pt idx="589">
                    <c:v>#N/A</c:v>
                  </c:pt>
                  <c:pt idx="590">
                    <c:v>#N/A</c:v>
                  </c:pt>
                  <c:pt idx="591">
                    <c:v>#N/A</c:v>
                  </c:pt>
                  <c:pt idx="592">
                    <c:v>#N/A</c:v>
                  </c:pt>
                  <c:pt idx="593">
                    <c:v>#N/A</c:v>
                  </c:pt>
                  <c:pt idx="594">
                    <c:v>#N/A</c:v>
                  </c:pt>
                  <c:pt idx="595">
                    <c:v>#N/A</c:v>
                  </c:pt>
                  <c:pt idx="596">
                    <c:v>#N/A</c:v>
                  </c:pt>
                  <c:pt idx="597">
                    <c:v>#N/A</c:v>
                  </c:pt>
                  <c:pt idx="598">
                    <c:v>#N/A</c:v>
                  </c:pt>
                  <c:pt idx="599">
                    <c:v>#N/A</c:v>
                  </c:pt>
                  <c:pt idx="600">
                    <c:v>#N/A</c:v>
                  </c:pt>
                  <c:pt idx="601">
                    <c:v>#N/A</c:v>
                  </c:pt>
                  <c:pt idx="602">
                    <c:v>#N/A</c:v>
                  </c:pt>
                  <c:pt idx="603">
                    <c:v>#N/A</c:v>
                  </c:pt>
                  <c:pt idx="604">
                    <c:v>#N/A</c:v>
                  </c:pt>
                  <c:pt idx="605">
                    <c:v>#N/A</c:v>
                  </c:pt>
                  <c:pt idx="606">
                    <c:v>#N/A</c:v>
                  </c:pt>
                  <c:pt idx="607">
                    <c:v>#N/A</c:v>
                  </c:pt>
                  <c:pt idx="608">
                    <c:v>#N/A</c:v>
                  </c:pt>
                  <c:pt idx="609">
                    <c:v>#N/A</c:v>
                  </c:pt>
                  <c:pt idx="610">
                    <c:v>#N/A</c:v>
                  </c:pt>
                  <c:pt idx="611">
                    <c:v>#N/A</c:v>
                  </c:pt>
                  <c:pt idx="612">
                    <c:v>#N/A</c:v>
                  </c:pt>
                  <c:pt idx="613">
                    <c:v>#N/A</c:v>
                  </c:pt>
                  <c:pt idx="614">
                    <c:v>#N/A</c:v>
                  </c:pt>
                  <c:pt idx="615">
                    <c:v>#N/A</c:v>
                  </c:pt>
                  <c:pt idx="616">
                    <c:v>#N/A</c:v>
                  </c:pt>
                  <c:pt idx="617">
                    <c:v>#N/A</c:v>
                  </c:pt>
                  <c:pt idx="618">
                    <c:v>#N/A</c:v>
                  </c:pt>
                  <c:pt idx="619">
                    <c:v>#N/A</c:v>
                  </c:pt>
                  <c:pt idx="620">
                    <c:v>#N/A</c:v>
                  </c:pt>
                  <c:pt idx="621">
                    <c:v>#N/A</c:v>
                  </c:pt>
                  <c:pt idx="622">
                    <c:v>#N/A</c:v>
                  </c:pt>
                  <c:pt idx="623">
                    <c:v>#N/A</c:v>
                  </c:pt>
                  <c:pt idx="624">
                    <c:v>#N/A</c:v>
                  </c:pt>
                  <c:pt idx="625">
                    <c:v>#N/A</c:v>
                  </c:pt>
                  <c:pt idx="626">
                    <c:v>#N/A</c:v>
                  </c:pt>
                  <c:pt idx="627">
                    <c:v>#N/A</c:v>
                  </c:pt>
                  <c:pt idx="628">
                    <c:v>#N/A</c:v>
                  </c:pt>
                  <c:pt idx="629">
                    <c:v>#N/A</c:v>
                  </c:pt>
                  <c:pt idx="630">
                    <c:v>#N/A</c:v>
                  </c:pt>
                  <c:pt idx="631">
                    <c:v>#N/A</c:v>
                  </c:pt>
                  <c:pt idx="632">
                    <c:v>#N/A</c:v>
                  </c:pt>
                  <c:pt idx="633">
                    <c:v>#N/A</c:v>
                  </c:pt>
                  <c:pt idx="634">
                    <c:v>#N/A</c:v>
                  </c:pt>
                  <c:pt idx="635">
                    <c:v>#N/A</c:v>
                  </c:pt>
                  <c:pt idx="636">
                    <c:v>#N/A</c:v>
                  </c:pt>
                  <c:pt idx="637">
                    <c:v>#N/A</c:v>
                  </c:pt>
                  <c:pt idx="638">
                    <c:v>#N/A</c:v>
                  </c:pt>
                  <c:pt idx="639">
                    <c:v>#N/A</c:v>
                  </c:pt>
                  <c:pt idx="640">
                    <c:v>#N/A</c:v>
                  </c:pt>
                  <c:pt idx="641">
                    <c:v>#N/A</c:v>
                  </c:pt>
                  <c:pt idx="642">
                    <c:v>#N/A</c:v>
                  </c:pt>
                  <c:pt idx="643">
                    <c:v>#N/A</c:v>
                  </c:pt>
                  <c:pt idx="644">
                    <c:v>#N/A</c:v>
                  </c:pt>
                  <c:pt idx="645">
                    <c:v>#N/A</c:v>
                  </c:pt>
                  <c:pt idx="646">
                    <c:v>#N/A</c:v>
                  </c:pt>
                  <c:pt idx="647">
                    <c:v>#N/A</c:v>
                  </c:pt>
                  <c:pt idx="648">
                    <c:v>#N/A</c:v>
                  </c:pt>
                  <c:pt idx="649">
                    <c:v>#N/A</c:v>
                  </c:pt>
                  <c:pt idx="650">
                    <c:v>#N/A</c:v>
                  </c:pt>
                  <c:pt idx="651">
                    <c:v>#N/A</c:v>
                  </c:pt>
                  <c:pt idx="652">
                    <c:v>#N/A</c:v>
                  </c:pt>
                  <c:pt idx="653">
                    <c:v>#N/A</c:v>
                  </c:pt>
                  <c:pt idx="654">
                    <c:v>#N/A</c:v>
                  </c:pt>
                  <c:pt idx="655">
                    <c:v>#N/A</c:v>
                  </c:pt>
                  <c:pt idx="656">
                    <c:v>#N/A</c:v>
                  </c:pt>
                  <c:pt idx="657">
                    <c:v>#N/A</c:v>
                  </c:pt>
                  <c:pt idx="658">
                    <c:v>#N/A</c:v>
                  </c:pt>
                  <c:pt idx="659">
                    <c:v>#N/A</c:v>
                  </c:pt>
                  <c:pt idx="660">
                    <c:v>#N/A</c:v>
                  </c:pt>
                  <c:pt idx="661">
                    <c:v>#N/A</c:v>
                  </c:pt>
                  <c:pt idx="662">
                    <c:v>#N/A</c:v>
                  </c:pt>
                  <c:pt idx="663">
                    <c:v>#N/A</c:v>
                  </c:pt>
                  <c:pt idx="664">
                    <c:v>#N/A</c:v>
                  </c:pt>
                  <c:pt idx="665">
                    <c:v>#N/A</c:v>
                  </c:pt>
                  <c:pt idx="666">
                    <c:v>#N/A</c:v>
                  </c:pt>
                  <c:pt idx="667">
                    <c:v>#N/A</c:v>
                  </c:pt>
                  <c:pt idx="668">
                    <c:v>#N/A</c:v>
                  </c:pt>
                  <c:pt idx="669">
                    <c:v>#N/A</c:v>
                  </c:pt>
                  <c:pt idx="670">
                    <c:v>#N/A</c:v>
                  </c:pt>
                  <c:pt idx="671">
                    <c:v>#N/A</c:v>
                  </c:pt>
                  <c:pt idx="672">
                    <c:v>#N/A</c:v>
                  </c:pt>
                  <c:pt idx="673">
                    <c:v>#N/A</c:v>
                  </c:pt>
                  <c:pt idx="674">
                    <c:v>#N/A</c:v>
                  </c:pt>
                  <c:pt idx="675">
                    <c:v>#N/A</c:v>
                  </c:pt>
                  <c:pt idx="676">
                    <c:v>#N/A</c:v>
                  </c:pt>
                  <c:pt idx="677">
                    <c:v>#N/A</c:v>
                  </c:pt>
                  <c:pt idx="678">
                    <c:v>#N/A</c:v>
                  </c:pt>
                  <c:pt idx="679">
                    <c:v>#N/A</c:v>
                  </c:pt>
                  <c:pt idx="680">
                    <c:v>#N/A</c:v>
                  </c:pt>
                  <c:pt idx="681">
                    <c:v>#N/A</c:v>
                  </c:pt>
                  <c:pt idx="682">
                    <c:v>#N/A</c:v>
                  </c:pt>
                  <c:pt idx="683">
                    <c:v>#N/A</c:v>
                  </c:pt>
                  <c:pt idx="684">
                    <c:v>#N/A</c:v>
                  </c:pt>
                  <c:pt idx="685">
                    <c:v>#N/A</c:v>
                  </c:pt>
                  <c:pt idx="686">
                    <c:v>#N/A</c:v>
                  </c:pt>
                  <c:pt idx="687">
                    <c:v>#N/A</c:v>
                  </c:pt>
                  <c:pt idx="688">
                    <c:v>#N/A</c:v>
                  </c:pt>
                  <c:pt idx="689">
                    <c:v>#N/A</c:v>
                  </c:pt>
                  <c:pt idx="690">
                    <c:v>#N/A</c:v>
                  </c:pt>
                  <c:pt idx="691">
                    <c:v>#N/A</c:v>
                  </c:pt>
                  <c:pt idx="692">
                    <c:v>#N/A</c:v>
                  </c:pt>
                  <c:pt idx="693">
                    <c:v>#N/A</c:v>
                  </c:pt>
                  <c:pt idx="694">
                    <c:v>#N/A</c:v>
                  </c:pt>
                  <c:pt idx="695">
                    <c:v>#N/A</c:v>
                  </c:pt>
                  <c:pt idx="696">
                    <c:v>#N/A</c:v>
                  </c:pt>
                  <c:pt idx="697">
                    <c:v>#N/A</c:v>
                  </c:pt>
                  <c:pt idx="698">
                    <c:v>#N/A</c:v>
                  </c:pt>
                  <c:pt idx="699">
                    <c:v>#N/A</c:v>
                  </c:pt>
                  <c:pt idx="700">
                    <c:v>#N/A</c:v>
                  </c:pt>
                  <c:pt idx="701">
                    <c:v>#N/A</c:v>
                  </c:pt>
                  <c:pt idx="702">
                    <c:v>#N/A</c:v>
                  </c:pt>
                  <c:pt idx="703">
                    <c:v>#N/A</c:v>
                  </c:pt>
                  <c:pt idx="704">
                    <c:v>#N/A</c:v>
                  </c:pt>
                  <c:pt idx="705">
                    <c:v>#N/A</c:v>
                  </c:pt>
                  <c:pt idx="706">
                    <c:v>#N/A</c:v>
                  </c:pt>
                  <c:pt idx="707">
                    <c:v>#N/A</c:v>
                  </c:pt>
                  <c:pt idx="708">
                    <c:v>#N/A</c:v>
                  </c:pt>
                  <c:pt idx="709">
                    <c:v>#N/A</c:v>
                  </c:pt>
                  <c:pt idx="710">
                    <c:v>#N/A</c:v>
                  </c:pt>
                  <c:pt idx="711">
                    <c:v>#N/A</c:v>
                  </c:pt>
                  <c:pt idx="712">
                    <c:v>#N/A</c:v>
                  </c:pt>
                  <c:pt idx="713">
                    <c:v>#N/A</c:v>
                  </c:pt>
                  <c:pt idx="714">
                    <c:v>#N/A</c:v>
                  </c:pt>
                  <c:pt idx="715">
                    <c:v>#N/A</c:v>
                  </c:pt>
                  <c:pt idx="716">
                    <c:v>#N/A</c:v>
                  </c:pt>
                  <c:pt idx="717">
                    <c:v>#N/A</c:v>
                  </c:pt>
                  <c:pt idx="718">
                    <c:v>#N/A</c:v>
                  </c:pt>
                  <c:pt idx="719">
                    <c:v>#N/A</c:v>
                  </c:pt>
                  <c:pt idx="720">
                    <c:v>#N/A</c:v>
                  </c:pt>
                  <c:pt idx="721">
                    <c:v>#N/A</c:v>
                  </c:pt>
                  <c:pt idx="722">
                    <c:v>#N/A</c:v>
                  </c:pt>
                  <c:pt idx="723">
                    <c:v>#N/A</c:v>
                  </c:pt>
                  <c:pt idx="724">
                    <c:v>#N/A</c:v>
                  </c:pt>
                  <c:pt idx="725">
                    <c:v>#N/A</c:v>
                  </c:pt>
                  <c:pt idx="726">
                    <c:v>#N/A</c:v>
                  </c:pt>
                  <c:pt idx="727">
                    <c:v>#N/A</c:v>
                  </c:pt>
                  <c:pt idx="728">
                    <c:v>#N/A</c:v>
                  </c:pt>
                  <c:pt idx="729">
                    <c:v>#N/A</c:v>
                  </c:pt>
                  <c:pt idx="730">
                    <c:v>#N/A</c:v>
                  </c:pt>
                  <c:pt idx="731">
                    <c:v>#N/A</c:v>
                  </c:pt>
                  <c:pt idx="732">
                    <c:v>#N/A</c:v>
                  </c:pt>
                  <c:pt idx="733">
                    <c:v>#N/A</c:v>
                  </c:pt>
                  <c:pt idx="734">
                    <c:v>#N/A</c:v>
                  </c:pt>
                  <c:pt idx="735">
                    <c:v>#N/A</c:v>
                  </c:pt>
                  <c:pt idx="736">
                    <c:v>#N/A</c:v>
                  </c:pt>
                  <c:pt idx="737">
                    <c:v>#N/A</c:v>
                  </c:pt>
                  <c:pt idx="738">
                    <c:v>#N/A</c:v>
                  </c:pt>
                  <c:pt idx="739">
                    <c:v>#N/A</c:v>
                  </c:pt>
                  <c:pt idx="740">
                    <c:v>#N/A</c:v>
                  </c:pt>
                  <c:pt idx="741">
                    <c:v>#N/A</c:v>
                  </c:pt>
                  <c:pt idx="742">
                    <c:v>#N/A</c:v>
                  </c:pt>
                  <c:pt idx="743">
                    <c:v>#N/A</c:v>
                  </c:pt>
                  <c:pt idx="744">
                    <c:v>#N/A</c:v>
                  </c:pt>
                  <c:pt idx="745">
                    <c:v>#N/A</c:v>
                  </c:pt>
                  <c:pt idx="746">
                    <c:v>#N/A</c:v>
                  </c:pt>
                  <c:pt idx="747">
                    <c:v>#N/A</c:v>
                  </c:pt>
                  <c:pt idx="748">
                    <c:v>#N/A</c:v>
                  </c:pt>
                  <c:pt idx="749">
                    <c:v>#N/A</c:v>
                  </c:pt>
                  <c:pt idx="750">
                    <c:v>#N/A</c:v>
                  </c:pt>
                  <c:pt idx="751">
                    <c:v>#N/A</c:v>
                  </c:pt>
                  <c:pt idx="752">
                    <c:v>#N/A</c:v>
                  </c:pt>
                  <c:pt idx="753">
                    <c:v>#N/A</c:v>
                  </c:pt>
                  <c:pt idx="754">
                    <c:v>#N/A</c:v>
                  </c:pt>
                  <c:pt idx="755">
                    <c:v>#N/A</c:v>
                  </c:pt>
                  <c:pt idx="756">
                    <c:v>#N/A</c:v>
                  </c:pt>
                  <c:pt idx="757">
                    <c:v>#N/A</c:v>
                  </c:pt>
                  <c:pt idx="758">
                    <c:v>#N/A</c:v>
                  </c:pt>
                  <c:pt idx="759">
                    <c:v>#N/A</c:v>
                  </c:pt>
                  <c:pt idx="760">
                    <c:v>#N/A</c:v>
                  </c:pt>
                  <c:pt idx="761">
                    <c:v>#N/A</c:v>
                  </c:pt>
                  <c:pt idx="762">
                    <c:v>#N/A</c:v>
                  </c:pt>
                  <c:pt idx="763">
                    <c:v>#N/A</c:v>
                  </c:pt>
                  <c:pt idx="764">
                    <c:v>#N/A</c:v>
                  </c:pt>
                  <c:pt idx="765">
                    <c:v>#N/A</c:v>
                  </c:pt>
                  <c:pt idx="766">
                    <c:v>#N/A</c:v>
                  </c:pt>
                  <c:pt idx="767">
                    <c:v>#N/A</c:v>
                  </c:pt>
                  <c:pt idx="768">
                    <c:v>#N/A</c:v>
                  </c:pt>
                  <c:pt idx="769">
                    <c:v>#N/A</c:v>
                  </c:pt>
                  <c:pt idx="770">
                    <c:v>#N/A</c:v>
                  </c:pt>
                  <c:pt idx="771">
                    <c:v>#N/A</c:v>
                  </c:pt>
                  <c:pt idx="772">
                    <c:v>#N/A</c:v>
                  </c:pt>
                  <c:pt idx="773">
                    <c:v>#N/A</c:v>
                  </c:pt>
                  <c:pt idx="774">
                    <c:v>#N/A</c:v>
                  </c:pt>
                  <c:pt idx="775">
                    <c:v>#N/A</c:v>
                  </c:pt>
                  <c:pt idx="776">
                    <c:v>#N/A</c:v>
                  </c:pt>
                  <c:pt idx="777">
                    <c:v>#N/A</c:v>
                  </c:pt>
                  <c:pt idx="778">
                    <c:v>#N/A</c:v>
                  </c:pt>
                  <c:pt idx="779">
                    <c:v>#N/A</c:v>
                  </c:pt>
                  <c:pt idx="780">
                    <c:v>#N/A</c:v>
                  </c:pt>
                  <c:pt idx="781">
                    <c:v>#N/A</c:v>
                  </c:pt>
                  <c:pt idx="782">
                    <c:v>#N/A</c:v>
                  </c:pt>
                  <c:pt idx="783">
                    <c:v>#N/A</c:v>
                  </c:pt>
                  <c:pt idx="784">
                    <c:v>#N/A</c:v>
                  </c:pt>
                  <c:pt idx="785">
                    <c:v>#N/A</c:v>
                  </c:pt>
                  <c:pt idx="786">
                    <c:v>#N/A</c:v>
                  </c:pt>
                  <c:pt idx="787">
                    <c:v>#N/A</c:v>
                  </c:pt>
                  <c:pt idx="788">
                    <c:v>#N/A</c:v>
                  </c:pt>
                  <c:pt idx="789">
                    <c:v>#N/A</c:v>
                  </c:pt>
                  <c:pt idx="790">
                    <c:v>#N/A</c:v>
                  </c:pt>
                  <c:pt idx="791">
                    <c:v>#N/A</c:v>
                  </c:pt>
                  <c:pt idx="792">
                    <c:v>#N/A</c:v>
                  </c:pt>
                  <c:pt idx="793">
                    <c:v>#N/A</c:v>
                  </c:pt>
                  <c:pt idx="794">
                    <c:v>#N/A</c:v>
                  </c:pt>
                  <c:pt idx="795">
                    <c:v>#N/A</c:v>
                  </c:pt>
                  <c:pt idx="796">
                    <c:v>#N/A</c:v>
                  </c:pt>
                  <c:pt idx="797">
                    <c:v>#N/A</c:v>
                  </c:pt>
                  <c:pt idx="798">
                    <c:v>#N/A</c:v>
                  </c:pt>
                  <c:pt idx="799">
                    <c:v>#N/A</c:v>
                  </c:pt>
                  <c:pt idx="800">
                    <c:v>#N/A</c:v>
                  </c:pt>
                  <c:pt idx="801">
                    <c:v>#N/A</c:v>
                  </c:pt>
                  <c:pt idx="802">
                    <c:v>#N/A</c:v>
                  </c:pt>
                  <c:pt idx="803">
                    <c:v>#N/A</c:v>
                  </c:pt>
                  <c:pt idx="804">
                    <c:v>#N/A</c:v>
                  </c:pt>
                  <c:pt idx="805">
                    <c:v>#N/A</c:v>
                  </c:pt>
                  <c:pt idx="806">
                    <c:v>#N/A</c:v>
                  </c:pt>
                  <c:pt idx="807">
                    <c:v>#N/A</c:v>
                  </c:pt>
                  <c:pt idx="808">
                    <c:v>#N/A</c:v>
                  </c:pt>
                  <c:pt idx="809">
                    <c:v>#N/A</c:v>
                  </c:pt>
                  <c:pt idx="810">
                    <c:v>#N/A</c:v>
                  </c:pt>
                  <c:pt idx="811">
                    <c:v>#N/A</c:v>
                  </c:pt>
                  <c:pt idx="812">
                    <c:v>#N/A</c:v>
                  </c:pt>
                  <c:pt idx="813">
                    <c:v>#N/A</c:v>
                  </c:pt>
                  <c:pt idx="814">
                    <c:v>#N/A</c:v>
                  </c:pt>
                  <c:pt idx="815">
                    <c:v>#N/A</c:v>
                  </c:pt>
                  <c:pt idx="816">
                    <c:v>#N/A</c:v>
                  </c:pt>
                  <c:pt idx="817">
                    <c:v>#N/A</c:v>
                  </c:pt>
                  <c:pt idx="818">
                    <c:v>#N/A</c:v>
                  </c:pt>
                  <c:pt idx="819">
                    <c:v>#N/A</c:v>
                  </c:pt>
                  <c:pt idx="820">
                    <c:v>#N/A</c:v>
                  </c:pt>
                  <c:pt idx="821">
                    <c:v>#N/A</c:v>
                  </c:pt>
                  <c:pt idx="822">
                    <c:v>#N/A</c:v>
                  </c:pt>
                  <c:pt idx="823">
                    <c:v>#N/A</c:v>
                  </c:pt>
                  <c:pt idx="824">
                    <c:v>#N/A</c:v>
                  </c:pt>
                  <c:pt idx="825">
                    <c:v>#N/A</c:v>
                  </c:pt>
                  <c:pt idx="826">
                    <c:v>#N/A</c:v>
                  </c:pt>
                  <c:pt idx="827">
                    <c:v>#N/A</c:v>
                  </c:pt>
                  <c:pt idx="828">
                    <c:v>#N/A</c:v>
                  </c:pt>
                  <c:pt idx="829">
                    <c:v>#N/A</c:v>
                  </c:pt>
                  <c:pt idx="830">
                    <c:v>#N/A</c:v>
                  </c:pt>
                  <c:pt idx="831">
                    <c:v>#N/A</c:v>
                  </c:pt>
                  <c:pt idx="832">
                    <c:v>#N/A</c:v>
                  </c:pt>
                  <c:pt idx="833">
                    <c:v>#N/A</c:v>
                  </c:pt>
                  <c:pt idx="834">
                    <c:v>#N/A</c:v>
                  </c:pt>
                  <c:pt idx="835">
                    <c:v>#N/A</c:v>
                  </c:pt>
                  <c:pt idx="836">
                    <c:v>#N/A</c:v>
                  </c:pt>
                  <c:pt idx="837">
                    <c:v>#N/A</c:v>
                  </c:pt>
                  <c:pt idx="838">
                    <c:v>#N/A</c:v>
                  </c:pt>
                  <c:pt idx="839">
                    <c:v>#N/A</c:v>
                  </c:pt>
                  <c:pt idx="840">
                    <c:v>#N/A</c:v>
                  </c:pt>
                  <c:pt idx="841">
                    <c:v>#N/A</c:v>
                  </c:pt>
                  <c:pt idx="842">
                    <c:v>#N/A</c:v>
                  </c:pt>
                  <c:pt idx="843">
                    <c:v>#N/A</c:v>
                  </c:pt>
                  <c:pt idx="844">
                    <c:v>#N/A</c:v>
                  </c:pt>
                  <c:pt idx="845">
                    <c:v>#N/A</c:v>
                  </c:pt>
                  <c:pt idx="846">
                    <c:v>#N/A</c:v>
                  </c:pt>
                  <c:pt idx="847">
                    <c:v>#N/A</c:v>
                  </c:pt>
                  <c:pt idx="848">
                    <c:v>#N/A</c:v>
                  </c:pt>
                  <c:pt idx="849">
                    <c:v>#N/A</c:v>
                  </c:pt>
                  <c:pt idx="850">
                    <c:v>#N/A</c:v>
                  </c:pt>
                  <c:pt idx="851">
                    <c:v>#N/A</c:v>
                  </c:pt>
                  <c:pt idx="852">
                    <c:v>#N/A</c:v>
                  </c:pt>
                  <c:pt idx="853">
                    <c:v>#N/A</c:v>
                  </c:pt>
                  <c:pt idx="854">
                    <c:v>#N/A</c:v>
                  </c:pt>
                  <c:pt idx="855">
                    <c:v>#N/A</c:v>
                  </c:pt>
                  <c:pt idx="856">
                    <c:v>#N/A</c:v>
                  </c:pt>
                  <c:pt idx="857">
                    <c:v>#N/A</c:v>
                  </c:pt>
                  <c:pt idx="858">
                    <c:v>#N/A</c:v>
                  </c:pt>
                  <c:pt idx="859">
                    <c:v>#N/A</c:v>
                  </c:pt>
                  <c:pt idx="860">
                    <c:v>#N/A</c:v>
                  </c:pt>
                  <c:pt idx="861">
                    <c:v>#N/A</c:v>
                  </c:pt>
                  <c:pt idx="862">
                    <c:v>#N/A</c:v>
                  </c:pt>
                  <c:pt idx="863">
                    <c:v>#N/A</c:v>
                  </c:pt>
                  <c:pt idx="864">
                    <c:v>#N/A</c:v>
                  </c:pt>
                  <c:pt idx="865">
                    <c:v>#N/A</c:v>
                  </c:pt>
                  <c:pt idx="866">
                    <c:v>#N/A</c:v>
                  </c:pt>
                  <c:pt idx="867">
                    <c:v>#N/A</c:v>
                  </c:pt>
                  <c:pt idx="868">
                    <c:v>#N/A</c:v>
                  </c:pt>
                  <c:pt idx="869">
                    <c:v>#N/A</c:v>
                  </c:pt>
                  <c:pt idx="870">
                    <c:v>#N/A</c:v>
                  </c:pt>
                  <c:pt idx="871">
                    <c:v>#N/A</c:v>
                  </c:pt>
                  <c:pt idx="872">
                    <c:v>#N/A</c:v>
                  </c:pt>
                  <c:pt idx="873">
                    <c:v>#N/A</c:v>
                  </c:pt>
                  <c:pt idx="874">
                    <c:v>#N/A</c:v>
                  </c:pt>
                  <c:pt idx="875">
                    <c:v>#N/A</c:v>
                  </c:pt>
                  <c:pt idx="876">
                    <c:v>#N/A</c:v>
                  </c:pt>
                  <c:pt idx="877">
                    <c:v>#N/A</c:v>
                  </c:pt>
                  <c:pt idx="878">
                    <c:v>#N/A</c:v>
                  </c:pt>
                  <c:pt idx="879">
                    <c:v>#N/A</c:v>
                  </c:pt>
                  <c:pt idx="880">
                    <c:v>#N/A</c:v>
                  </c:pt>
                  <c:pt idx="881">
                    <c:v>#N/A</c:v>
                  </c:pt>
                  <c:pt idx="882">
                    <c:v>#N/A</c:v>
                  </c:pt>
                  <c:pt idx="883">
                    <c:v>#N/A</c:v>
                  </c:pt>
                  <c:pt idx="884">
                    <c:v>#N/A</c:v>
                  </c:pt>
                  <c:pt idx="885">
                    <c:v>#N/A</c:v>
                  </c:pt>
                  <c:pt idx="886">
                    <c:v>#N/A</c:v>
                  </c:pt>
                  <c:pt idx="887">
                    <c:v>#N/A</c:v>
                  </c:pt>
                  <c:pt idx="888">
                    <c:v>#N/A</c:v>
                  </c:pt>
                  <c:pt idx="889">
                    <c:v>#N/A</c:v>
                  </c:pt>
                  <c:pt idx="890">
                    <c:v>#N/A</c:v>
                  </c:pt>
                  <c:pt idx="891">
                    <c:v>#N/A</c:v>
                  </c:pt>
                  <c:pt idx="892">
                    <c:v>#N/A</c:v>
                  </c:pt>
                  <c:pt idx="893">
                    <c:v>#N/A</c:v>
                  </c:pt>
                  <c:pt idx="894">
                    <c:v>#N/A</c:v>
                  </c:pt>
                  <c:pt idx="895">
                    <c:v>#N/A</c:v>
                  </c:pt>
                  <c:pt idx="896">
                    <c:v>#N/A</c:v>
                  </c:pt>
                  <c:pt idx="897">
                    <c:v>#N/A</c:v>
                  </c:pt>
                  <c:pt idx="898">
                    <c:v>#N/A</c:v>
                  </c:pt>
                  <c:pt idx="899">
                    <c:v>#N/A</c:v>
                  </c:pt>
                  <c:pt idx="900">
                    <c:v>#N/A</c:v>
                  </c:pt>
                  <c:pt idx="901">
                    <c:v>#N/A</c:v>
                  </c:pt>
                  <c:pt idx="902">
                    <c:v>#N/A</c:v>
                  </c:pt>
                  <c:pt idx="903">
                    <c:v>#N/A</c:v>
                  </c:pt>
                  <c:pt idx="904">
                    <c:v>#N/A</c:v>
                  </c:pt>
                  <c:pt idx="905">
                    <c:v>#N/A</c:v>
                  </c:pt>
                  <c:pt idx="906">
                    <c:v>#N/A</c:v>
                  </c:pt>
                  <c:pt idx="907">
                    <c:v>#N/A</c:v>
                  </c:pt>
                  <c:pt idx="908">
                    <c:v>#N/A</c:v>
                  </c:pt>
                  <c:pt idx="909">
                    <c:v>#N/A</c:v>
                  </c:pt>
                  <c:pt idx="910">
                    <c:v>#N/A</c:v>
                  </c:pt>
                  <c:pt idx="911">
                    <c:v>#N/A</c:v>
                  </c:pt>
                  <c:pt idx="912">
                    <c:v>#N/A</c:v>
                  </c:pt>
                  <c:pt idx="913">
                    <c:v>#N/A</c:v>
                  </c:pt>
                  <c:pt idx="914">
                    <c:v>#N/A</c:v>
                  </c:pt>
                  <c:pt idx="915">
                    <c:v>#N/A</c:v>
                  </c:pt>
                  <c:pt idx="916">
                    <c:v>#N/A</c:v>
                  </c:pt>
                  <c:pt idx="917">
                    <c:v>#N/A</c:v>
                  </c:pt>
                  <c:pt idx="918">
                    <c:v>#N/A</c:v>
                  </c:pt>
                  <c:pt idx="919">
                    <c:v>#N/A</c:v>
                  </c:pt>
                  <c:pt idx="920">
                    <c:v>#N/A</c:v>
                  </c:pt>
                  <c:pt idx="921">
                    <c:v>#N/A</c:v>
                  </c:pt>
                  <c:pt idx="922">
                    <c:v>#N/A</c:v>
                  </c:pt>
                  <c:pt idx="923">
                    <c:v>#N/A</c:v>
                  </c:pt>
                  <c:pt idx="924">
                    <c:v>#N/A</c:v>
                  </c:pt>
                  <c:pt idx="925">
                    <c:v>#N/A</c:v>
                  </c:pt>
                  <c:pt idx="926">
                    <c:v>#N/A</c:v>
                  </c:pt>
                  <c:pt idx="927">
                    <c:v>#N/A</c:v>
                  </c:pt>
                  <c:pt idx="928">
                    <c:v>#N/A</c:v>
                  </c:pt>
                  <c:pt idx="929">
                    <c:v>#N/A</c:v>
                  </c:pt>
                  <c:pt idx="930">
                    <c:v>#N/A</c:v>
                  </c:pt>
                  <c:pt idx="931">
                    <c:v>#N/A</c:v>
                  </c:pt>
                  <c:pt idx="932">
                    <c:v>#N/A</c:v>
                  </c:pt>
                  <c:pt idx="933">
                    <c:v>#N/A</c:v>
                  </c:pt>
                  <c:pt idx="934">
                    <c:v>#N/A</c:v>
                  </c:pt>
                  <c:pt idx="935">
                    <c:v>#N/A</c:v>
                  </c:pt>
                  <c:pt idx="936">
                    <c:v>#N/A</c:v>
                  </c:pt>
                  <c:pt idx="937">
                    <c:v>#N/A</c:v>
                  </c:pt>
                  <c:pt idx="938">
                    <c:v>#N/A</c:v>
                  </c:pt>
                  <c:pt idx="939">
                    <c:v>#N/A</c:v>
                  </c:pt>
                  <c:pt idx="940">
                    <c:v>#N/A</c:v>
                  </c:pt>
                  <c:pt idx="941">
                    <c:v>#N/A</c:v>
                  </c:pt>
                  <c:pt idx="942">
                    <c:v>#N/A</c:v>
                  </c:pt>
                  <c:pt idx="943">
                    <c:v>#N/A</c:v>
                  </c:pt>
                  <c:pt idx="944">
                    <c:v>#N/A</c:v>
                  </c:pt>
                  <c:pt idx="945">
                    <c:v>#N/A</c:v>
                  </c:pt>
                  <c:pt idx="946">
                    <c:v>#N/A</c:v>
                  </c:pt>
                  <c:pt idx="947">
                    <c:v>#N/A</c:v>
                  </c:pt>
                  <c:pt idx="948">
                    <c:v>#N/A</c:v>
                  </c:pt>
                  <c:pt idx="949">
                    <c:v>#N/A</c:v>
                  </c:pt>
                  <c:pt idx="950">
                    <c:v>#N/A</c:v>
                  </c:pt>
                  <c:pt idx="951">
                    <c:v>#N/A</c:v>
                  </c:pt>
                  <c:pt idx="952">
                    <c:v>#N/A</c:v>
                  </c:pt>
                  <c:pt idx="953">
                    <c:v>#N/A</c:v>
                  </c:pt>
                  <c:pt idx="954">
                    <c:v>#N/A</c:v>
                  </c:pt>
                  <c:pt idx="955">
                    <c:v>#N/A</c:v>
                  </c:pt>
                  <c:pt idx="956">
                    <c:v>#N/A</c:v>
                  </c:pt>
                  <c:pt idx="957">
                    <c:v>#N/A</c:v>
                  </c:pt>
                  <c:pt idx="958">
                    <c:v>#N/A</c:v>
                  </c:pt>
                  <c:pt idx="959">
                    <c:v>#N/A</c:v>
                  </c:pt>
                  <c:pt idx="960">
                    <c:v>#N/A</c:v>
                  </c:pt>
                  <c:pt idx="961">
                    <c:v>#N/A</c:v>
                  </c:pt>
                  <c:pt idx="962">
                    <c:v>#N/A</c:v>
                  </c:pt>
                  <c:pt idx="963">
                    <c:v>#N/A</c:v>
                  </c:pt>
                  <c:pt idx="964">
                    <c:v>#N/A</c:v>
                  </c:pt>
                  <c:pt idx="965">
                    <c:v>#N/A</c:v>
                  </c:pt>
                  <c:pt idx="966">
                    <c:v>#N/A</c:v>
                  </c:pt>
                  <c:pt idx="967">
                    <c:v>#N/A</c:v>
                  </c:pt>
                  <c:pt idx="968">
                    <c:v>#N/A</c:v>
                  </c:pt>
                  <c:pt idx="969">
                    <c:v>#N/A</c:v>
                  </c:pt>
                  <c:pt idx="970">
                    <c:v>#N/A</c:v>
                  </c:pt>
                  <c:pt idx="971">
                    <c:v>#N/A</c:v>
                  </c:pt>
                  <c:pt idx="972">
                    <c:v>#N/A</c:v>
                  </c:pt>
                  <c:pt idx="973">
                    <c:v>#N/A</c:v>
                  </c:pt>
                  <c:pt idx="974">
                    <c:v>#N/A</c:v>
                  </c:pt>
                  <c:pt idx="975">
                    <c:v>#N/A</c:v>
                  </c:pt>
                  <c:pt idx="976">
                    <c:v>#N/A</c:v>
                  </c:pt>
                  <c:pt idx="977">
                    <c:v>#N/A</c:v>
                  </c:pt>
                  <c:pt idx="978">
                    <c:v>#N/A</c:v>
                  </c:pt>
                  <c:pt idx="979">
                    <c:v>#N/A</c:v>
                  </c:pt>
                  <c:pt idx="980">
                    <c:v>#N/A</c:v>
                  </c:pt>
                  <c:pt idx="981">
                    <c:v>#N/A</c:v>
                  </c:pt>
                  <c:pt idx="982">
                    <c:v>#N/A</c:v>
                  </c:pt>
                  <c:pt idx="983">
                    <c:v>#N/A</c:v>
                  </c:pt>
                  <c:pt idx="984">
                    <c:v>#N/A</c:v>
                  </c:pt>
                  <c:pt idx="985">
                    <c:v>#N/A</c:v>
                  </c:pt>
                  <c:pt idx="986">
                    <c:v>#N/A</c:v>
                  </c:pt>
                  <c:pt idx="987">
                    <c:v>#N/A</c:v>
                  </c:pt>
                  <c:pt idx="988">
                    <c:v>#N/A</c:v>
                  </c:pt>
                  <c:pt idx="989">
                    <c:v>#N/A</c:v>
                  </c:pt>
                  <c:pt idx="990">
                    <c:v>#N/A</c:v>
                  </c:pt>
                  <c:pt idx="991">
                    <c:v>#N/A</c:v>
                  </c:pt>
                  <c:pt idx="992">
                    <c:v>#N/A</c:v>
                  </c:pt>
                  <c:pt idx="993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8F-4FEF-8F1C-BAD694171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5813087"/>
        <c:axId val="1825828063"/>
      </c:scatterChart>
      <c:valAx>
        <c:axId val="18258130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(Steep vs.</a:t>
                </a:r>
                <a:r>
                  <a:rPr lang="en-US" baseline="0"/>
                  <a:t> Flat)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28063"/>
        <c:crosses val="autoZero"/>
        <c:crossBetween val="midCat"/>
      </c:valAx>
      <c:valAx>
        <c:axId val="1825828063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Linearity (Straight</a:t>
                </a:r>
                <a:r>
                  <a:rPr lang="en-US" baseline="0"/>
                  <a:t> vs. Wavy)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  <xdr:twoCellAnchor>
    <xdr:from>
      <xdr:col>12</xdr:col>
      <xdr:colOff>47624</xdr:colOff>
      <xdr:row>5</xdr:row>
      <xdr:rowOff>42861</xdr:rowOff>
    </xdr:from>
    <xdr:to>
      <xdr:col>23</xdr:col>
      <xdr:colOff>133349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190500</xdr:colOff>
      <xdr:row>6</xdr:row>
      <xdr:rowOff>38100</xdr:rowOff>
    </xdr:from>
    <xdr:ext cx="112530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63150" y="1143000"/>
          <a:ext cx="1125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Straight</a:t>
          </a:r>
        </a:p>
      </xdr:txBody>
    </xdr:sp>
    <xdr:clientData/>
  </xdr:oneCellAnchor>
  <xdr:oneCellAnchor>
    <xdr:from>
      <xdr:col>12</xdr:col>
      <xdr:colOff>200025</xdr:colOff>
      <xdr:row>25</xdr:row>
      <xdr:rowOff>9525</xdr:rowOff>
    </xdr:from>
    <xdr:ext cx="99694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72675" y="4733925"/>
          <a:ext cx="996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Wavy</a:t>
          </a:r>
        </a:p>
      </xdr:txBody>
    </xdr:sp>
    <xdr:clientData/>
  </xdr:oneCellAnchor>
  <xdr:oneCellAnchor>
    <xdr:from>
      <xdr:col>21</xdr:col>
      <xdr:colOff>123825</xdr:colOff>
      <xdr:row>25</xdr:row>
      <xdr:rowOff>38100</xdr:rowOff>
    </xdr:from>
    <xdr:ext cx="11115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382875" y="4762500"/>
          <a:ext cx="11115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 and Wavy</a:t>
          </a:r>
        </a:p>
      </xdr:txBody>
    </xdr:sp>
    <xdr:clientData/>
  </xdr:oneCellAnchor>
  <xdr:oneCellAnchor>
    <xdr:from>
      <xdr:col>21</xdr:col>
      <xdr:colOff>76200</xdr:colOff>
      <xdr:row>5</xdr:row>
      <xdr:rowOff>180975</xdr:rowOff>
    </xdr:from>
    <xdr:ext cx="123989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335250" y="1095375"/>
          <a:ext cx="12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</a:t>
          </a:r>
          <a:r>
            <a:rPr lang="en-US" sz="1100" baseline="0"/>
            <a:t> and Straight</a:t>
          </a:r>
          <a:endParaRPr lang="en-US" sz="1100"/>
        </a:p>
      </xdr:txBody>
    </xdr:sp>
    <xdr:clientData/>
  </xdr:oneCellAnchor>
  <xdr:oneCellAnchor>
    <xdr:from>
      <xdr:col>17</xdr:col>
      <xdr:colOff>285750</xdr:colOff>
      <xdr:row>15</xdr:row>
      <xdr:rowOff>28575</xdr:rowOff>
    </xdr:from>
    <xdr:ext cx="43204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163550" y="2847975"/>
          <a:ext cx="432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Avg.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819"/>
  <sheetViews>
    <sheetView tabSelected="1" topLeftCell="A294" zoomScale="70" zoomScaleNormal="70" workbookViewId="0">
      <selection activeCell="B338" sqref="B338"/>
    </sheetView>
  </sheetViews>
  <sheetFormatPr defaultRowHeight="15" x14ac:dyDescent="0.25"/>
  <cols>
    <col min="1" max="1" width="8.85546875" style="1"/>
    <col min="2" max="2" width="46.28515625" style="1" bestFit="1" customWidth="1"/>
    <col min="3" max="3" width="14" style="1" bestFit="1" customWidth="1"/>
    <col min="4" max="5" width="16.42578125" style="1" bestFit="1" customWidth="1"/>
    <col min="6" max="6" width="16.7109375" style="1" bestFit="1" customWidth="1"/>
    <col min="7" max="7" width="9.7109375" style="1" bestFit="1" customWidth="1"/>
    <col min="8" max="8" width="11.42578125" style="1" bestFit="1" customWidth="1"/>
    <col min="9" max="9" width="12.85546875" style="2" bestFit="1" customWidth="1"/>
    <col min="10" max="10" width="13.7109375" bestFit="1" customWidth="1"/>
  </cols>
  <sheetData>
    <row r="1" spans="1:10" ht="14.45" customHeight="1" x14ac:dyDescent="0.25">
      <c r="A1" s="51"/>
      <c r="B1" s="48" t="s">
        <v>679</v>
      </c>
      <c r="C1" s="49"/>
      <c r="D1" s="49"/>
      <c r="E1" s="49"/>
      <c r="F1" s="49"/>
      <c r="G1" s="49"/>
      <c r="H1" s="50"/>
      <c r="I1" s="59" t="s">
        <v>687</v>
      </c>
      <c r="J1" s="46">
        <f>COUNT(F7:F818)</f>
        <v>427</v>
      </c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50"/>
      <c r="I2" s="60"/>
      <c r="J2" s="47"/>
    </row>
    <row r="3" spans="1:10" ht="14.45" customHeight="1" x14ac:dyDescent="0.25">
      <c r="A3" s="52"/>
      <c r="B3" s="48"/>
      <c r="C3" s="49"/>
      <c r="D3" s="49"/>
      <c r="E3" s="49"/>
      <c r="F3" s="49"/>
      <c r="G3" s="49"/>
      <c r="H3" s="50"/>
      <c r="I3" s="60"/>
      <c r="J3" s="47"/>
    </row>
    <row r="4" spans="1:10" ht="14.25" customHeight="1" x14ac:dyDescent="0.25">
      <c r="A4" s="56" t="s">
        <v>102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53" t="s">
        <v>4</v>
      </c>
      <c r="B5" s="54"/>
      <c r="C5" s="55"/>
      <c r="D5" s="11" t="s">
        <v>106</v>
      </c>
      <c r="E5" s="20" t="s">
        <v>107</v>
      </c>
      <c r="F5" s="11" t="s">
        <v>683</v>
      </c>
      <c r="G5" s="23"/>
      <c r="H5" s="11" t="s">
        <v>685</v>
      </c>
      <c r="I5" s="11" t="s">
        <v>106</v>
      </c>
      <c r="J5" s="24" t="s">
        <v>686</v>
      </c>
    </row>
    <row r="6" spans="1:10" x14ac:dyDescent="0.25">
      <c r="A6" s="4" t="s">
        <v>2</v>
      </c>
      <c r="B6" s="5" t="s">
        <v>3</v>
      </c>
      <c r="C6" s="5" t="s">
        <v>0</v>
      </c>
      <c r="D6" s="5" t="s">
        <v>103</v>
      </c>
      <c r="E6" s="5" t="s">
        <v>105</v>
      </c>
      <c r="F6" s="5" t="s">
        <v>281</v>
      </c>
      <c r="G6" s="5" t="s">
        <v>680</v>
      </c>
      <c r="H6" s="5" t="s">
        <v>681</v>
      </c>
      <c r="I6" s="5" t="s">
        <v>682</v>
      </c>
      <c r="J6" s="8" t="s">
        <v>684</v>
      </c>
    </row>
    <row r="7" spans="1:10" x14ac:dyDescent="0.25">
      <c r="A7" s="3">
        <v>1</v>
      </c>
      <c r="B7" s="1" t="s">
        <v>108</v>
      </c>
      <c r="C7" s="1" t="s">
        <v>11</v>
      </c>
      <c r="D7" s="12">
        <v>3.855</v>
      </c>
      <c r="E7" s="2">
        <v>47.5</v>
      </c>
      <c r="F7" s="14">
        <v>5.7228000000000003</v>
      </c>
      <c r="G7" s="14">
        <v>0.99480000000000002</v>
      </c>
      <c r="H7" s="26">
        <v>698</v>
      </c>
      <c r="I7" s="12">
        <v>3.7850000000000001</v>
      </c>
      <c r="J7" s="27">
        <v>184.41215323645972</v>
      </c>
    </row>
    <row r="8" spans="1:10" x14ac:dyDescent="0.25">
      <c r="A8" s="3">
        <v>2</v>
      </c>
      <c r="B8" s="1" t="s">
        <v>396</v>
      </c>
      <c r="C8" s="1" t="s">
        <v>24</v>
      </c>
      <c r="D8" s="12">
        <v>3.35</v>
      </c>
      <c r="E8" s="2">
        <v>63.1</v>
      </c>
      <c r="F8" s="14">
        <v>6.1082000000000001</v>
      </c>
      <c r="G8" s="14">
        <v>0.95940000000000003</v>
      </c>
      <c r="H8" s="26">
        <v>635</v>
      </c>
      <c r="I8" s="12">
        <f>3.35-0.065</f>
        <v>3.2850000000000001</v>
      </c>
      <c r="J8" s="27">
        <f>H8/I8</f>
        <v>193.30289193302892</v>
      </c>
    </row>
    <row r="9" spans="1:10" x14ac:dyDescent="0.25">
      <c r="A9" s="3">
        <v>3</v>
      </c>
      <c r="B9" s="1" t="s">
        <v>78</v>
      </c>
      <c r="C9" s="1" t="s">
        <v>24</v>
      </c>
      <c r="D9" s="12">
        <v>3.165</v>
      </c>
      <c r="E9" s="2">
        <v>62.2</v>
      </c>
      <c r="F9" s="14">
        <v>4.9641999999999999</v>
      </c>
      <c r="G9" s="14">
        <v>0.98760000000000003</v>
      </c>
      <c r="H9" s="26">
        <v>607</v>
      </c>
      <c r="I9" s="12">
        <v>3.11</v>
      </c>
      <c r="J9" s="27">
        <v>195.17684887459808</v>
      </c>
    </row>
    <row r="10" spans="1:10" x14ac:dyDescent="0.25">
      <c r="A10" s="3">
        <v>4</v>
      </c>
      <c r="B10" s="1" t="s">
        <v>738</v>
      </c>
      <c r="C10" s="1" t="s">
        <v>24</v>
      </c>
      <c r="D10" s="12">
        <v>3.51</v>
      </c>
      <c r="E10" s="2">
        <v>73.400000000000006</v>
      </c>
      <c r="F10" s="14">
        <v>5.7496999999999998</v>
      </c>
      <c r="G10" s="14">
        <v>0.99170000000000003</v>
      </c>
      <c r="H10" s="26">
        <v>639</v>
      </c>
      <c r="I10" s="12">
        <v>3.43</v>
      </c>
      <c r="J10" s="27">
        <f>H10/I10</f>
        <v>186.29737609329445</v>
      </c>
    </row>
    <row r="11" spans="1:10" x14ac:dyDescent="0.25">
      <c r="A11" s="3">
        <v>5</v>
      </c>
      <c r="B11" s="1" t="s">
        <v>518</v>
      </c>
      <c r="C11" s="1" t="s">
        <v>24</v>
      </c>
      <c r="D11" s="12">
        <v>3.7949999999999999</v>
      </c>
      <c r="E11" s="2">
        <v>52.4</v>
      </c>
      <c r="F11" s="14">
        <v>5.1247999999999996</v>
      </c>
      <c r="G11" s="14">
        <v>0.99509999999999998</v>
      </c>
      <c r="H11" s="26">
        <v>661</v>
      </c>
      <c r="I11" s="12">
        <v>3.73</v>
      </c>
      <c r="J11" s="27">
        <f>H11/I11</f>
        <v>177.21179624664879</v>
      </c>
    </row>
    <row r="12" spans="1:10" x14ac:dyDescent="0.25">
      <c r="A12" s="3">
        <v>6</v>
      </c>
      <c r="B12" s="1" t="s">
        <v>519</v>
      </c>
      <c r="C12" s="1" t="s">
        <v>24</v>
      </c>
      <c r="D12" s="12">
        <v>3.8050000000000002</v>
      </c>
      <c r="E12" s="2">
        <v>56.4</v>
      </c>
      <c r="F12" s="14">
        <v>5.2811000000000003</v>
      </c>
      <c r="G12" s="14">
        <v>0.98280000000000001</v>
      </c>
      <c r="H12" s="26">
        <v>716</v>
      </c>
      <c r="I12" s="12">
        <v>3.7349999999999999</v>
      </c>
      <c r="J12" s="27">
        <f>H12/I12</f>
        <v>191.70013386880856</v>
      </c>
    </row>
    <row r="13" spans="1:10" x14ac:dyDescent="0.25">
      <c r="A13" s="3">
        <v>7</v>
      </c>
      <c r="B13" s="1" t="s">
        <v>520</v>
      </c>
      <c r="C13" s="1" t="s">
        <v>24</v>
      </c>
      <c r="D13" s="12">
        <v>3.8149999999999999</v>
      </c>
      <c r="E13" s="2">
        <v>52.3</v>
      </c>
      <c r="F13" s="14">
        <v>4.6704999999999997</v>
      </c>
      <c r="G13" s="14">
        <v>0.99709999999999999</v>
      </c>
      <c r="H13" s="26">
        <v>652</v>
      </c>
      <c r="I13" s="12">
        <v>3.74</v>
      </c>
      <c r="J13" s="27">
        <f>H13/I13</f>
        <v>174.33155080213902</v>
      </c>
    </row>
    <row r="14" spans="1:10" x14ac:dyDescent="0.25">
      <c r="A14" s="3">
        <v>8</v>
      </c>
      <c r="B14" s="1" t="s">
        <v>521</v>
      </c>
      <c r="C14" s="1" t="s">
        <v>24</v>
      </c>
      <c r="D14" s="12">
        <v>3.9049999999999998</v>
      </c>
      <c r="E14" s="2">
        <v>54.4</v>
      </c>
      <c r="F14" s="14">
        <v>4.4934000000000003</v>
      </c>
      <c r="G14" s="14">
        <v>0.99480000000000002</v>
      </c>
      <c r="H14" s="26">
        <v>689</v>
      </c>
      <c r="I14" s="12">
        <v>3.84</v>
      </c>
      <c r="J14" s="27">
        <f>H14/I14</f>
        <v>179.42708333333334</v>
      </c>
    </row>
    <row r="15" spans="1:10" x14ac:dyDescent="0.25">
      <c r="A15" s="3">
        <v>9</v>
      </c>
      <c r="B15" s="1" t="s">
        <v>83</v>
      </c>
      <c r="C15" s="1" t="s">
        <v>24</v>
      </c>
      <c r="D15" s="12">
        <v>3.9550000000000001</v>
      </c>
      <c r="E15" s="2">
        <v>54.3</v>
      </c>
      <c r="F15" s="14">
        <v>4.3779000000000003</v>
      </c>
      <c r="G15" s="14">
        <v>0.99439999999999995</v>
      </c>
      <c r="H15" s="26">
        <v>686</v>
      </c>
      <c r="I15" s="12">
        <v>3.91</v>
      </c>
      <c r="J15" s="27">
        <v>175.44757033248081</v>
      </c>
    </row>
    <row r="16" spans="1:10" x14ac:dyDescent="0.25">
      <c r="A16" s="3">
        <v>10</v>
      </c>
      <c r="B16" s="1" t="s">
        <v>522</v>
      </c>
      <c r="C16" s="1" t="s">
        <v>24</v>
      </c>
      <c r="D16" s="12">
        <v>3.78</v>
      </c>
      <c r="E16" s="2">
        <v>52.4</v>
      </c>
      <c r="F16" s="14">
        <v>4.5827</v>
      </c>
      <c r="G16" s="14">
        <v>0.99039999999999995</v>
      </c>
      <c r="H16" s="26">
        <v>693</v>
      </c>
      <c r="I16" s="12">
        <v>3.72</v>
      </c>
      <c r="J16" s="27">
        <f>H16/I16</f>
        <v>186.29032258064515</v>
      </c>
    </row>
    <row r="17" spans="1:10" x14ac:dyDescent="0.25">
      <c r="A17" s="3">
        <v>11</v>
      </c>
      <c r="B17" s="1" t="s">
        <v>523</v>
      </c>
      <c r="C17" s="1" t="s">
        <v>24</v>
      </c>
      <c r="D17" s="12">
        <v>3.835</v>
      </c>
      <c r="E17" s="2">
        <v>53.4</v>
      </c>
      <c r="F17" s="14">
        <v>4.8559000000000001</v>
      </c>
      <c r="G17" s="14">
        <v>0.99</v>
      </c>
      <c r="H17" s="26">
        <v>662</v>
      </c>
      <c r="I17" s="12">
        <v>3.7349999999999999</v>
      </c>
      <c r="J17" s="27">
        <f>H17/I17</f>
        <v>177.24230254350738</v>
      </c>
    </row>
    <row r="18" spans="1:10" x14ac:dyDescent="0.25">
      <c r="A18" s="3">
        <v>12</v>
      </c>
      <c r="B18" s="1" t="s">
        <v>524</v>
      </c>
      <c r="C18" s="1" t="s">
        <v>24</v>
      </c>
      <c r="D18" s="12">
        <v>3.9049999999999998</v>
      </c>
      <c r="E18" s="2">
        <v>51.5</v>
      </c>
      <c r="F18" s="14">
        <v>4.2807000000000004</v>
      </c>
      <c r="G18" s="14">
        <v>0.99839999999999995</v>
      </c>
      <c r="H18" s="26">
        <v>695</v>
      </c>
      <c r="I18" s="12">
        <v>3.85</v>
      </c>
      <c r="J18" s="27">
        <f>H18/I18</f>
        <v>180.51948051948051</v>
      </c>
    </row>
    <row r="19" spans="1:10" x14ac:dyDescent="0.25">
      <c r="A19" s="3">
        <v>13</v>
      </c>
      <c r="B19" s="1" t="s">
        <v>74</v>
      </c>
      <c r="C19" s="1" t="s">
        <v>24</v>
      </c>
      <c r="D19" s="12">
        <v>3.41</v>
      </c>
      <c r="E19" s="2">
        <v>76.5</v>
      </c>
      <c r="F19" s="14">
        <v>6.4249000000000001</v>
      </c>
      <c r="G19" s="14">
        <v>0.99709999999999999</v>
      </c>
      <c r="H19" s="26">
        <v>649</v>
      </c>
      <c r="I19" s="12">
        <v>3.35</v>
      </c>
      <c r="J19" s="27">
        <v>193.73134328358208</v>
      </c>
    </row>
    <row r="20" spans="1:10" x14ac:dyDescent="0.25">
      <c r="A20" s="3">
        <v>14</v>
      </c>
      <c r="B20" s="1" t="s">
        <v>737</v>
      </c>
      <c r="C20" s="1" t="s">
        <v>24</v>
      </c>
      <c r="D20" s="12">
        <v>3.5649999999999999</v>
      </c>
      <c r="E20" s="2">
        <v>63.8</v>
      </c>
      <c r="F20" s="14">
        <v>5.2595999999999998</v>
      </c>
      <c r="G20" s="14">
        <v>0.99480000000000002</v>
      </c>
      <c r="H20" s="26">
        <v>625</v>
      </c>
      <c r="I20" s="12">
        <v>3.4849999999999999</v>
      </c>
      <c r="J20" s="27">
        <f>H20/I20</f>
        <v>179.34002869440459</v>
      </c>
    </row>
    <row r="21" spans="1:10" x14ac:dyDescent="0.25">
      <c r="A21" s="3">
        <v>15</v>
      </c>
      <c r="B21" s="1" t="s">
        <v>404</v>
      </c>
      <c r="C21" s="1" t="s">
        <v>24</v>
      </c>
      <c r="D21" s="12">
        <v>3.2549999999999999</v>
      </c>
      <c r="E21" s="2">
        <v>58.4</v>
      </c>
      <c r="F21" s="14">
        <v>7.0519999999999996</v>
      </c>
      <c r="G21" s="14">
        <v>0.99390000000000001</v>
      </c>
      <c r="H21" s="26">
        <v>616</v>
      </c>
      <c r="I21" s="12">
        <v>3.2050000000000001</v>
      </c>
      <c r="J21" s="27">
        <v>192.1996879875195</v>
      </c>
    </row>
    <row r="22" spans="1:10" x14ac:dyDescent="0.25">
      <c r="A22" s="3">
        <v>16</v>
      </c>
      <c r="B22" s="1" t="s">
        <v>612</v>
      </c>
      <c r="C22" s="1" t="s">
        <v>220</v>
      </c>
      <c r="D22" s="12">
        <v>3.33</v>
      </c>
      <c r="E22" s="2">
        <v>47.1</v>
      </c>
      <c r="F22" s="14">
        <v>4.008</v>
      </c>
      <c r="G22" s="14">
        <v>0.98909999999999998</v>
      </c>
      <c r="H22" s="26">
        <v>581</v>
      </c>
      <c r="I22" s="12">
        <v>3.26</v>
      </c>
      <c r="J22" s="27">
        <f>H22/I22</f>
        <v>178.22085889570553</v>
      </c>
    </row>
    <row r="23" spans="1:10" x14ac:dyDescent="0.25">
      <c r="A23" s="3">
        <v>17</v>
      </c>
      <c r="B23" s="1" t="s">
        <v>405</v>
      </c>
      <c r="C23" s="1" t="s">
        <v>17</v>
      </c>
      <c r="D23" s="12">
        <v>3.89</v>
      </c>
      <c r="E23" s="2">
        <v>43</v>
      </c>
      <c r="F23" s="14">
        <v>4.367</v>
      </c>
      <c r="G23" s="14">
        <v>0.99639999999999995</v>
      </c>
      <c r="H23" s="26">
        <v>721</v>
      </c>
      <c r="I23" s="12">
        <v>3.85</v>
      </c>
      <c r="J23" s="27">
        <v>187.27272727272728</v>
      </c>
    </row>
    <row r="24" spans="1:10" x14ac:dyDescent="0.25">
      <c r="A24" s="3">
        <v>18</v>
      </c>
      <c r="B24" s="1" t="s">
        <v>406</v>
      </c>
      <c r="C24" s="1" t="s">
        <v>17</v>
      </c>
      <c r="D24" s="12">
        <v>3.9550000000000001</v>
      </c>
      <c r="E24" s="2">
        <v>54.1</v>
      </c>
      <c r="F24" s="14">
        <v>3.9009999999999998</v>
      </c>
      <c r="G24" s="14">
        <v>0.99150000000000005</v>
      </c>
      <c r="H24" s="26">
        <v>764</v>
      </c>
      <c r="I24" s="12">
        <v>3.8850000000000002</v>
      </c>
      <c r="J24" s="27">
        <v>196.65379665379663</v>
      </c>
    </row>
    <row r="25" spans="1:10" x14ac:dyDescent="0.25">
      <c r="A25" s="3">
        <v>19</v>
      </c>
      <c r="B25" s="1" t="s">
        <v>407</v>
      </c>
      <c r="C25" s="1" t="s">
        <v>17</v>
      </c>
      <c r="D25" s="12">
        <v>3.43</v>
      </c>
      <c r="E25" s="2">
        <v>54.9</v>
      </c>
      <c r="F25" s="14">
        <v>4.7423999999999999</v>
      </c>
      <c r="G25" s="14">
        <v>0.99470000000000003</v>
      </c>
      <c r="H25" s="26">
        <v>647</v>
      </c>
      <c r="I25" s="12">
        <v>3.3600000000000003</v>
      </c>
      <c r="J25" s="27">
        <v>192.5595238095238</v>
      </c>
    </row>
    <row r="26" spans="1:10" x14ac:dyDescent="0.25">
      <c r="A26" s="3">
        <v>20</v>
      </c>
      <c r="B26" s="1" t="s">
        <v>619</v>
      </c>
      <c r="C26" s="1" t="s">
        <v>17</v>
      </c>
      <c r="D26" s="12">
        <v>4.1749999999999998</v>
      </c>
      <c r="E26" s="2">
        <v>73</v>
      </c>
      <c r="F26" s="14">
        <v>9.7484999999999999</v>
      </c>
      <c r="G26" s="14">
        <v>0.99270000000000003</v>
      </c>
      <c r="H26" s="26">
        <v>782</v>
      </c>
      <c r="I26" s="12">
        <v>4.1050000000000004</v>
      </c>
      <c r="J26" s="27">
        <f>H26/I26</f>
        <v>190.4993909866017</v>
      </c>
    </row>
    <row r="27" spans="1:10" x14ac:dyDescent="0.25">
      <c r="A27" s="3">
        <v>21</v>
      </c>
      <c r="B27" s="1" t="s">
        <v>450</v>
      </c>
      <c r="C27" s="1" t="s">
        <v>17</v>
      </c>
      <c r="D27" s="12">
        <v>3.7949999999999999</v>
      </c>
      <c r="E27" s="2">
        <v>59.8</v>
      </c>
      <c r="F27" s="14">
        <v>6.9278000000000004</v>
      </c>
      <c r="G27" s="14">
        <v>0.99829999999999997</v>
      </c>
      <c r="H27" s="26">
        <v>651</v>
      </c>
      <c r="I27" s="12">
        <v>3.6349999999999998</v>
      </c>
      <c r="J27" s="27">
        <v>179.09215955983495</v>
      </c>
    </row>
    <row r="28" spans="1:10" x14ac:dyDescent="0.25">
      <c r="A28" s="3">
        <v>22</v>
      </c>
      <c r="B28" s="1" t="s">
        <v>840</v>
      </c>
      <c r="C28" s="1" t="s">
        <v>19</v>
      </c>
      <c r="D28" s="12">
        <v>3.74</v>
      </c>
      <c r="E28" s="2">
        <v>47.5</v>
      </c>
      <c r="F28" s="14">
        <v>4.7127999999999997</v>
      </c>
      <c r="G28" s="14">
        <v>0.99450000000000005</v>
      </c>
      <c r="H28" s="26">
        <v>683</v>
      </c>
      <c r="I28" s="12">
        <v>3.665</v>
      </c>
      <c r="J28" s="27">
        <f>H28/I28</f>
        <v>186.35743519781718</v>
      </c>
    </row>
    <row r="29" spans="1:10" x14ac:dyDescent="0.25">
      <c r="A29" s="3">
        <v>23</v>
      </c>
      <c r="B29" s="1" t="s">
        <v>841</v>
      </c>
      <c r="C29" s="1" t="s">
        <v>220</v>
      </c>
      <c r="D29" s="12">
        <v>3.2749999999999999</v>
      </c>
      <c r="E29" s="2">
        <v>40.200000000000003</v>
      </c>
      <c r="F29" s="14">
        <v>3.7887</v>
      </c>
      <c r="G29" s="14">
        <v>0.98809999999999998</v>
      </c>
      <c r="H29" s="26">
        <v>569</v>
      </c>
      <c r="I29" s="12">
        <v>3.21</v>
      </c>
      <c r="J29" s="27">
        <f>H29/I29</f>
        <v>177.25856697819316</v>
      </c>
    </row>
    <row r="30" spans="1:10" x14ac:dyDescent="0.25">
      <c r="A30" s="3">
        <v>24</v>
      </c>
      <c r="B30" s="1" t="s">
        <v>842</v>
      </c>
      <c r="C30" s="1" t="s">
        <v>220</v>
      </c>
      <c r="D30" s="12">
        <v>3.48</v>
      </c>
      <c r="E30" s="2">
        <v>40.200000000000003</v>
      </c>
      <c r="F30" s="14">
        <v>3.2408000000000001</v>
      </c>
      <c r="G30" s="14">
        <v>0.9798</v>
      </c>
      <c r="H30" s="26">
        <v>624</v>
      </c>
      <c r="I30" s="12">
        <v>3.42</v>
      </c>
      <c r="J30" s="27">
        <f>H30/I30</f>
        <v>182.45614035087721</v>
      </c>
    </row>
    <row r="31" spans="1:10" x14ac:dyDescent="0.25">
      <c r="A31" s="3">
        <v>25</v>
      </c>
      <c r="B31" s="1" t="s">
        <v>843</v>
      </c>
      <c r="C31" s="1" t="s">
        <v>220</v>
      </c>
      <c r="D31" s="12">
        <v>3.37</v>
      </c>
      <c r="E31" s="2">
        <v>46</v>
      </c>
      <c r="F31" s="14">
        <v>3.5255999999999998</v>
      </c>
      <c r="G31" s="14">
        <v>0.99109999999999998</v>
      </c>
      <c r="H31" s="26">
        <v>576</v>
      </c>
      <c r="I31" s="12">
        <v>3.31</v>
      </c>
      <c r="J31" s="27">
        <f>H31/I31</f>
        <v>174.01812688821752</v>
      </c>
    </row>
    <row r="32" spans="1:10" x14ac:dyDescent="0.25">
      <c r="A32" s="3">
        <v>26</v>
      </c>
      <c r="B32" s="1" t="s">
        <v>96</v>
      </c>
      <c r="C32" s="1" t="s">
        <v>19</v>
      </c>
      <c r="D32" s="12">
        <v>3.93</v>
      </c>
      <c r="E32" s="2">
        <v>44.9</v>
      </c>
      <c r="F32" s="14">
        <v>3.1701999999999999</v>
      </c>
      <c r="G32" s="14">
        <v>0.99260000000000004</v>
      </c>
      <c r="H32" s="26">
        <v>751</v>
      </c>
      <c r="I32" s="12">
        <v>3.843</v>
      </c>
      <c r="J32" s="27">
        <v>195.42024460057246</v>
      </c>
    </row>
    <row r="33" spans="1:10" x14ac:dyDescent="0.25">
      <c r="A33" s="3">
        <v>27</v>
      </c>
      <c r="B33" s="1" t="s">
        <v>620</v>
      </c>
      <c r="C33" s="1" t="s">
        <v>13</v>
      </c>
      <c r="D33" s="12">
        <v>3.3</v>
      </c>
      <c r="E33" s="2">
        <v>54.1</v>
      </c>
      <c r="F33" s="14">
        <v>3.1598999999999999</v>
      </c>
      <c r="G33" s="14">
        <v>0.99399999999999999</v>
      </c>
      <c r="H33" s="26">
        <v>595</v>
      </c>
      <c r="I33" s="12">
        <v>3.2050000000000001</v>
      </c>
      <c r="J33" s="27">
        <f>H33/I33</f>
        <v>185.64742589703587</v>
      </c>
    </row>
    <row r="34" spans="1:10" x14ac:dyDescent="0.25">
      <c r="A34" s="3">
        <v>28</v>
      </c>
      <c r="B34" s="1" t="s">
        <v>89</v>
      </c>
      <c r="C34" s="1" t="s">
        <v>9</v>
      </c>
      <c r="D34" s="12">
        <v>3.8250000000000002</v>
      </c>
      <c r="E34" s="2">
        <v>49.3</v>
      </c>
      <c r="F34" s="14">
        <v>1.8434999999999999</v>
      </c>
      <c r="G34" s="14">
        <v>0.76519999999999999</v>
      </c>
      <c r="H34" s="26">
        <v>715</v>
      </c>
      <c r="I34" s="12">
        <v>3.75</v>
      </c>
      <c r="J34" s="27">
        <v>190.66666666666666</v>
      </c>
    </row>
    <row r="35" spans="1:10" x14ac:dyDescent="0.25">
      <c r="A35" s="3">
        <v>29</v>
      </c>
      <c r="B35" s="1" t="s">
        <v>218</v>
      </c>
      <c r="C35" s="1" t="s">
        <v>9</v>
      </c>
      <c r="D35" s="12">
        <v>3.7949999999999999</v>
      </c>
      <c r="E35" s="2">
        <v>46.5</v>
      </c>
      <c r="F35" s="14">
        <v>1.7698</v>
      </c>
      <c r="G35" s="14">
        <v>0.90610000000000002</v>
      </c>
      <c r="H35" s="26">
        <v>658</v>
      </c>
      <c r="I35" s="12">
        <v>3.6999999999999997</v>
      </c>
      <c r="J35" s="27">
        <v>177.83783783783784</v>
      </c>
    </row>
    <row r="36" spans="1:10" x14ac:dyDescent="0.25">
      <c r="A36" s="3">
        <v>30</v>
      </c>
      <c r="B36" s="1" t="s">
        <v>258</v>
      </c>
      <c r="C36" s="1" t="s">
        <v>9</v>
      </c>
      <c r="D36" s="12">
        <v>3.09</v>
      </c>
      <c r="E36" s="2">
        <v>49.5</v>
      </c>
      <c r="F36" s="14">
        <v>2.5821999999999998</v>
      </c>
      <c r="G36" s="14">
        <v>0.97470000000000001</v>
      </c>
      <c r="H36" s="26">
        <v>592</v>
      </c>
      <c r="I36" s="12">
        <v>3.03</v>
      </c>
      <c r="J36" s="27">
        <v>195.37953795379539</v>
      </c>
    </row>
    <row r="37" spans="1:10" x14ac:dyDescent="0.25">
      <c r="A37" s="3">
        <v>31</v>
      </c>
      <c r="B37" s="1" t="s">
        <v>621</v>
      </c>
      <c r="C37" s="1" t="s">
        <v>13</v>
      </c>
      <c r="D37" s="12">
        <v>3.8450000000000002</v>
      </c>
      <c r="E37" s="2">
        <v>55</v>
      </c>
      <c r="F37" s="14">
        <v>5.6947000000000001</v>
      </c>
      <c r="G37" s="14">
        <v>0.97450000000000003</v>
      </c>
      <c r="H37" s="26">
        <v>687</v>
      </c>
      <c r="I37" s="12">
        <v>3.75</v>
      </c>
      <c r="J37" s="27">
        <f>H37/I37</f>
        <v>183.2</v>
      </c>
    </row>
    <row r="38" spans="1:10" x14ac:dyDescent="0.25">
      <c r="A38" s="3">
        <v>32</v>
      </c>
      <c r="B38" s="1" t="s">
        <v>259</v>
      </c>
      <c r="C38" s="1" t="s">
        <v>9</v>
      </c>
      <c r="D38" s="12">
        <v>3.5049999999999999</v>
      </c>
      <c r="E38" s="2">
        <v>47.8</v>
      </c>
      <c r="F38" s="14">
        <v>2.7107000000000001</v>
      </c>
      <c r="G38" s="14">
        <v>0.99150000000000005</v>
      </c>
      <c r="H38" s="26">
        <v>655</v>
      </c>
      <c r="I38" s="12">
        <v>3.4049999999999998</v>
      </c>
      <c r="J38" s="27">
        <v>192.36417033773864</v>
      </c>
    </row>
    <row r="39" spans="1:10" x14ac:dyDescent="0.25">
      <c r="A39" s="3">
        <v>33</v>
      </c>
      <c r="B39" s="1" t="s">
        <v>21</v>
      </c>
      <c r="C39" s="1" t="s">
        <v>9</v>
      </c>
      <c r="D39" s="12">
        <v>4.0750000000000002</v>
      </c>
      <c r="E39" s="2">
        <v>56.3</v>
      </c>
      <c r="F39" s="14">
        <v>2.7871999999999999</v>
      </c>
      <c r="G39" s="14">
        <v>0.97119999999999995</v>
      </c>
      <c r="H39" s="26">
        <v>744</v>
      </c>
      <c r="I39" s="12">
        <v>3.99</v>
      </c>
      <c r="J39" s="27">
        <v>186.46616541353382</v>
      </c>
    </row>
    <row r="40" spans="1:10" x14ac:dyDescent="0.25">
      <c r="A40" s="3">
        <v>34</v>
      </c>
      <c r="B40" s="1" t="s">
        <v>22</v>
      </c>
      <c r="C40" s="1" t="s">
        <v>9</v>
      </c>
      <c r="D40" s="12">
        <v>4.1050000000000004</v>
      </c>
      <c r="E40" s="2">
        <v>50.1</v>
      </c>
      <c r="F40" s="14">
        <v>3.4245999999999999</v>
      </c>
      <c r="G40" s="14">
        <v>0.99429999999999996</v>
      </c>
      <c r="H40" s="26">
        <v>790</v>
      </c>
      <c r="I40" s="12">
        <v>4.0600000000000005</v>
      </c>
      <c r="J40" s="27">
        <v>194.58128078817731</v>
      </c>
    </row>
    <row r="41" spans="1:10" x14ac:dyDescent="0.25">
      <c r="A41" s="3">
        <v>35</v>
      </c>
      <c r="B41" s="1" t="s">
        <v>20</v>
      </c>
      <c r="C41" s="1" t="s">
        <v>9</v>
      </c>
      <c r="D41" s="12">
        <v>4.0949999999999998</v>
      </c>
      <c r="E41" s="2">
        <v>45.2</v>
      </c>
      <c r="F41" s="14">
        <v>2.7191999999999998</v>
      </c>
      <c r="G41" s="14">
        <v>0.98709999999999998</v>
      </c>
      <c r="H41" s="26">
        <v>752</v>
      </c>
      <c r="I41" s="12">
        <v>4.0249999999999995</v>
      </c>
      <c r="J41" s="27">
        <v>186.83229813664599</v>
      </c>
    </row>
    <row r="42" spans="1:10" x14ac:dyDescent="0.25">
      <c r="A42" s="3">
        <v>36</v>
      </c>
      <c r="B42" s="1" t="s">
        <v>25</v>
      </c>
      <c r="C42" s="1" t="s">
        <v>9</v>
      </c>
      <c r="D42" s="12">
        <v>3.54</v>
      </c>
      <c r="E42" s="2">
        <v>57.4</v>
      </c>
      <c r="F42" s="14">
        <v>5.2805999999999997</v>
      </c>
      <c r="G42" s="14">
        <v>0.99539999999999995</v>
      </c>
      <c r="H42" s="26">
        <v>652</v>
      </c>
      <c r="I42" s="12">
        <v>3.4550000000000001</v>
      </c>
      <c r="J42" s="27">
        <v>188.71201157742402</v>
      </c>
    </row>
    <row r="43" spans="1:10" x14ac:dyDescent="0.25">
      <c r="A43" s="3">
        <v>37</v>
      </c>
      <c r="B43" s="1" t="s">
        <v>82</v>
      </c>
      <c r="C43" s="1" t="s">
        <v>9</v>
      </c>
      <c r="D43" s="12">
        <v>3.9849999999999999</v>
      </c>
      <c r="E43" s="2">
        <v>59.1</v>
      </c>
      <c r="F43" s="14">
        <v>4.6487999999999996</v>
      </c>
      <c r="G43" s="14">
        <v>0.97860000000000003</v>
      </c>
      <c r="H43" s="26">
        <v>701</v>
      </c>
      <c r="I43" s="12">
        <v>3.92</v>
      </c>
      <c r="J43" s="27">
        <v>178.82653061224491</v>
      </c>
    </row>
    <row r="44" spans="1:10" x14ac:dyDescent="0.25">
      <c r="A44" s="3">
        <v>38</v>
      </c>
      <c r="B44" s="1" t="s">
        <v>26</v>
      </c>
      <c r="C44" s="1" t="s">
        <v>9</v>
      </c>
      <c r="D44" s="12">
        <v>3.69</v>
      </c>
      <c r="E44" s="2">
        <v>44.7</v>
      </c>
      <c r="F44" s="14">
        <v>2.9554999999999998</v>
      </c>
      <c r="G44" s="14">
        <v>0.98319999999999996</v>
      </c>
      <c r="H44" s="26">
        <v>692</v>
      </c>
      <c r="I44" s="12">
        <v>3.6</v>
      </c>
      <c r="J44" s="27">
        <v>192.22222222222223</v>
      </c>
    </row>
    <row r="45" spans="1:10" x14ac:dyDescent="0.25">
      <c r="A45" s="3">
        <v>39</v>
      </c>
      <c r="B45" s="1" t="s">
        <v>739</v>
      </c>
      <c r="C45" s="1" t="s">
        <v>13</v>
      </c>
      <c r="D45" s="12">
        <v>4.0449999999999999</v>
      </c>
      <c r="E45" s="2">
        <v>60</v>
      </c>
      <c r="F45" s="14">
        <v>5.8628</v>
      </c>
      <c r="G45" s="14">
        <v>0.99719999999999998</v>
      </c>
      <c r="H45" s="26">
        <v>775</v>
      </c>
      <c r="I45" s="12">
        <v>3.9950000000000001</v>
      </c>
      <c r="J45" s="27">
        <f>H45/I45</f>
        <v>193.99249061326657</v>
      </c>
    </row>
    <row r="46" spans="1:10" x14ac:dyDescent="0.25">
      <c r="A46" s="3">
        <v>40</v>
      </c>
      <c r="B46" s="1" t="s">
        <v>740</v>
      </c>
      <c r="C46" s="1" t="s">
        <v>12</v>
      </c>
      <c r="D46" s="12">
        <v>3.9550000000000001</v>
      </c>
      <c r="E46" s="2">
        <v>64.3</v>
      </c>
      <c r="F46" s="14">
        <v>8.3844999999999992</v>
      </c>
      <c r="G46" s="14">
        <v>0.99939999999999996</v>
      </c>
      <c r="H46" s="26">
        <v>738</v>
      </c>
      <c r="I46" s="12">
        <v>3.88</v>
      </c>
      <c r="J46" s="27">
        <f>H46/I46</f>
        <v>190.20618556701032</v>
      </c>
    </row>
    <row r="47" spans="1:10" x14ac:dyDescent="0.25">
      <c r="A47" s="3">
        <v>41</v>
      </c>
      <c r="B47" s="1" t="s">
        <v>457</v>
      </c>
      <c r="C47" s="1" t="s">
        <v>9</v>
      </c>
      <c r="D47" s="12">
        <v>3.9249999999999998</v>
      </c>
      <c r="E47" s="2">
        <v>58.2</v>
      </c>
      <c r="F47" s="14">
        <v>6.9945000000000004</v>
      </c>
      <c r="G47" s="14">
        <v>0.99329999999999996</v>
      </c>
      <c r="H47" s="26">
        <v>712</v>
      </c>
      <c r="I47" s="12">
        <v>3.8849999999999998</v>
      </c>
      <c r="J47" s="27">
        <v>183.26898326898328</v>
      </c>
    </row>
    <row r="48" spans="1:10" x14ac:dyDescent="0.25">
      <c r="A48" s="3">
        <v>42</v>
      </c>
      <c r="B48" s="1" t="s">
        <v>603</v>
      </c>
      <c r="C48" s="1" t="s">
        <v>12</v>
      </c>
      <c r="D48" s="12">
        <v>3.84</v>
      </c>
      <c r="E48" s="2">
        <v>48.2</v>
      </c>
      <c r="F48" s="14">
        <v>3.7698</v>
      </c>
      <c r="G48" s="14">
        <v>0.99429999999999996</v>
      </c>
      <c r="H48" s="26">
        <v>614</v>
      </c>
      <c r="I48" s="12">
        <v>3.7749999999999999</v>
      </c>
      <c r="J48" s="27">
        <f>H48/I48</f>
        <v>162.64900662251657</v>
      </c>
    </row>
    <row r="49" spans="1:10" x14ac:dyDescent="0.25">
      <c r="A49" s="3">
        <v>43</v>
      </c>
      <c r="B49" s="1" t="s">
        <v>604</v>
      </c>
      <c r="C49" s="1" t="s">
        <v>12</v>
      </c>
      <c r="D49" s="12">
        <v>3.78</v>
      </c>
      <c r="E49" s="2">
        <v>59.2</v>
      </c>
      <c r="F49" s="14">
        <v>4.1285999999999996</v>
      </c>
      <c r="G49" s="14">
        <v>0.99080000000000001</v>
      </c>
      <c r="H49" s="26">
        <v>645</v>
      </c>
      <c r="I49" s="12">
        <v>3.6549999999999998</v>
      </c>
      <c r="J49" s="27">
        <f>H49/I49</f>
        <v>176.47058823529412</v>
      </c>
    </row>
    <row r="50" spans="1:10" x14ac:dyDescent="0.25">
      <c r="A50" s="3">
        <v>44</v>
      </c>
      <c r="B50" s="1" t="s">
        <v>622</v>
      </c>
      <c r="C50" s="1" t="s">
        <v>13</v>
      </c>
      <c r="D50" s="12">
        <v>3.915</v>
      </c>
      <c r="E50" s="2">
        <v>64</v>
      </c>
      <c r="F50" s="14">
        <v>6.0228000000000002</v>
      </c>
      <c r="G50" s="14">
        <v>0.99839999999999995</v>
      </c>
      <c r="H50" s="26">
        <v>720</v>
      </c>
      <c r="I50" s="12">
        <v>3.83</v>
      </c>
      <c r="J50" s="27">
        <f>H50/I50</f>
        <v>187.98955613577024</v>
      </c>
    </row>
    <row r="51" spans="1:10" x14ac:dyDescent="0.25">
      <c r="A51" s="3">
        <v>45</v>
      </c>
      <c r="B51" s="1" t="s">
        <v>525</v>
      </c>
      <c r="C51" s="1" t="s">
        <v>9</v>
      </c>
      <c r="D51" s="12">
        <v>3.44</v>
      </c>
      <c r="E51" s="2">
        <v>51.5</v>
      </c>
      <c r="F51" s="14">
        <v>3.6768000000000001</v>
      </c>
      <c r="G51" s="14">
        <v>0.99760000000000004</v>
      </c>
      <c r="H51" s="26">
        <v>574</v>
      </c>
      <c r="I51" s="12">
        <v>3.32</v>
      </c>
      <c r="J51" s="27">
        <f>H51/I51</f>
        <v>172.89156626506025</v>
      </c>
    </row>
    <row r="52" spans="1:10" x14ac:dyDescent="0.25">
      <c r="A52" s="3">
        <v>46</v>
      </c>
      <c r="B52" s="1" t="s">
        <v>623</v>
      </c>
      <c r="C52" s="1" t="s">
        <v>13</v>
      </c>
      <c r="D52" s="12">
        <v>3.64</v>
      </c>
      <c r="E52" s="2">
        <v>52.4</v>
      </c>
      <c r="F52" s="14">
        <v>4.1125999999999996</v>
      </c>
      <c r="G52" s="14">
        <v>0.99619999999999997</v>
      </c>
      <c r="H52" s="26">
        <v>647</v>
      </c>
      <c r="I52" s="12">
        <v>3.5550000000000002</v>
      </c>
      <c r="J52" s="27">
        <f>H52/I52</f>
        <v>181.99718706047818</v>
      </c>
    </row>
    <row r="53" spans="1:10" x14ac:dyDescent="0.25">
      <c r="A53" s="3">
        <v>47</v>
      </c>
      <c r="B53" s="1" t="s">
        <v>73</v>
      </c>
      <c r="C53" s="1" t="s">
        <v>9</v>
      </c>
      <c r="D53" s="12">
        <v>3.8149999999999999</v>
      </c>
      <c r="E53" s="2">
        <v>51.1</v>
      </c>
      <c r="F53" s="14">
        <v>3.0806</v>
      </c>
      <c r="G53" s="14">
        <v>0.98519999999999996</v>
      </c>
      <c r="H53" s="26">
        <v>738</v>
      </c>
      <c r="I53" s="12">
        <v>3.7549999999999999</v>
      </c>
      <c r="J53" s="27">
        <v>196.53794940079894</v>
      </c>
    </row>
    <row r="54" spans="1:10" x14ac:dyDescent="0.25">
      <c r="A54" s="3">
        <v>48</v>
      </c>
      <c r="B54" s="1" t="s">
        <v>72</v>
      </c>
      <c r="C54" s="1" t="s">
        <v>9</v>
      </c>
      <c r="D54" s="12">
        <v>3.12</v>
      </c>
      <c r="E54" s="2">
        <v>50.1</v>
      </c>
      <c r="F54" s="14">
        <v>2.9933000000000001</v>
      </c>
      <c r="G54" s="14">
        <v>0.97629999999999995</v>
      </c>
      <c r="H54" s="26">
        <v>599</v>
      </c>
      <c r="I54" s="12">
        <v>3.0550000000000002</v>
      </c>
      <c r="J54" s="27">
        <v>196.07201309328968</v>
      </c>
    </row>
    <row r="55" spans="1:10" x14ac:dyDescent="0.25">
      <c r="A55" s="3">
        <v>49</v>
      </c>
      <c r="B55" s="1" t="s">
        <v>624</v>
      </c>
      <c r="C55" s="1" t="s">
        <v>13</v>
      </c>
      <c r="D55" s="12">
        <v>3.3250000000000002</v>
      </c>
      <c r="E55" s="2">
        <v>54.4</v>
      </c>
      <c r="F55" s="14">
        <v>4.8021000000000003</v>
      </c>
      <c r="G55" s="14">
        <v>0.99199999999999999</v>
      </c>
      <c r="H55" s="26">
        <v>614</v>
      </c>
      <c r="I55" s="12">
        <v>3.2349999999999999</v>
      </c>
      <c r="J55" s="27">
        <f>H55/I55</f>
        <v>189.79907264296756</v>
      </c>
    </row>
    <row r="56" spans="1:10" x14ac:dyDescent="0.25">
      <c r="A56" s="3">
        <v>50</v>
      </c>
      <c r="B56" s="1" t="s">
        <v>260</v>
      </c>
      <c r="C56" s="1" t="s">
        <v>9</v>
      </c>
      <c r="D56" s="12">
        <v>3.82</v>
      </c>
      <c r="E56" s="2">
        <v>51.1</v>
      </c>
      <c r="F56" s="14">
        <v>4.9451000000000001</v>
      </c>
      <c r="G56" s="14">
        <v>0.99619999999999997</v>
      </c>
      <c r="H56" s="26">
        <v>723</v>
      </c>
      <c r="I56" s="12">
        <v>3.73</v>
      </c>
      <c r="J56" s="27">
        <v>193.83378016085791</v>
      </c>
    </row>
    <row r="57" spans="1:10" x14ac:dyDescent="0.25">
      <c r="A57" s="3">
        <v>51</v>
      </c>
      <c r="B57" s="1" t="s">
        <v>261</v>
      </c>
      <c r="C57" s="1" t="s">
        <v>9</v>
      </c>
      <c r="D57" s="12">
        <v>3.5</v>
      </c>
      <c r="E57" s="2">
        <v>56</v>
      </c>
      <c r="F57" s="14">
        <v>4.9527999999999999</v>
      </c>
      <c r="G57" s="14">
        <v>0.99670000000000003</v>
      </c>
      <c r="H57" s="26">
        <v>658</v>
      </c>
      <c r="I57" s="12">
        <v>3.4249999999999998</v>
      </c>
      <c r="J57" s="27">
        <v>192.11678832116789</v>
      </c>
    </row>
    <row r="58" spans="1:10" x14ac:dyDescent="0.25">
      <c r="A58" s="3">
        <v>52</v>
      </c>
      <c r="B58" s="1" t="s">
        <v>526</v>
      </c>
      <c r="C58" s="1" t="s">
        <v>13</v>
      </c>
      <c r="D58" s="12">
        <v>3.32</v>
      </c>
      <c r="E58" s="2">
        <v>48.7</v>
      </c>
      <c r="F58" s="14">
        <v>3.5989</v>
      </c>
      <c r="G58" s="14">
        <v>0.99750000000000005</v>
      </c>
      <c r="H58" s="26">
        <v>532</v>
      </c>
      <c r="I58" s="12">
        <v>3.26</v>
      </c>
      <c r="J58" s="27">
        <f>H58/I58</f>
        <v>163.19018404907976</v>
      </c>
    </row>
    <row r="59" spans="1:10" x14ac:dyDescent="0.25">
      <c r="A59" s="3">
        <v>53</v>
      </c>
      <c r="B59" s="1" t="s">
        <v>109</v>
      </c>
      <c r="C59" s="1" t="s">
        <v>9</v>
      </c>
      <c r="D59" s="12">
        <v>3.67</v>
      </c>
      <c r="E59" s="2">
        <v>55.8</v>
      </c>
      <c r="F59" s="14">
        <v>6.8750999999999998</v>
      </c>
      <c r="G59" s="14">
        <v>0.99690000000000001</v>
      </c>
      <c r="H59" s="26">
        <v>693</v>
      </c>
      <c r="I59" s="12">
        <v>3.5949999999999998</v>
      </c>
      <c r="J59" s="27">
        <v>192.76773296244787</v>
      </c>
    </row>
    <row r="60" spans="1:10" x14ac:dyDescent="0.25">
      <c r="A60" s="3">
        <v>54</v>
      </c>
      <c r="B60" s="1" t="s">
        <v>666</v>
      </c>
      <c r="C60" s="1" t="s">
        <v>5</v>
      </c>
      <c r="D60" s="12">
        <v>3.93</v>
      </c>
      <c r="E60" s="2">
        <v>37.9</v>
      </c>
      <c r="F60" s="14">
        <v>3.6751</v>
      </c>
      <c r="G60" s="14">
        <v>0.99439999999999995</v>
      </c>
      <c r="H60" s="26">
        <v>722</v>
      </c>
      <c r="I60" s="12">
        <v>3.855</v>
      </c>
      <c r="J60" s="27">
        <f>H60/I60</f>
        <v>187.28923476005187</v>
      </c>
    </row>
    <row r="61" spans="1:10" x14ac:dyDescent="0.25">
      <c r="A61" s="3">
        <v>55</v>
      </c>
      <c r="B61" s="1" t="s">
        <v>667</v>
      </c>
      <c r="C61" s="1" t="s">
        <v>5</v>
      </c>
      <c r="D61" s="12">
        <v>3.9049999999999998</v>
      </c>
      <c r="E61" s="2">
        <v>62.9</v>
      </c>
      <c r="F61" s="14">
        <v>6.7870999999999997</v>
      </c>
      <c r="G61" s="14">
        <v>0.99309999999999998</v>
      </c>
      <c r="H61" s="26">
        <v>729</v>
      </c>
      <c r="I61" s="12">
        <v>3.8450000000000002</v>
      </c>
      <c r="J61" s="27">
        <f>H61/I61</f>
        <v>189.59687906371911</v>
      </c>
    </row>
    <row r="62" spans="1:10" x14ac:dyDescent="0.25">
      <c r="A62" s="3">
        <v>56</v>
      </c>
      <c r="B62" s="1" t="s">
        <v>262</v>
      </c>
      <c r="C62" s="1" t="s">
        <v>12</v>
      </c>
      <c r="D62" s="12">
        <v>3.7349999999999999</v>
      </c>
      <c r="E62" s="2">
        <v>52.8</v>
      </c>
      <c r="F62" s="14">
        <v>4.4366000000000003</v>
      </c>
      <c r="G62" s="14">
        <v>0.99860000000000004</v>
      </c>
      <c r="H62" s="26">
        <v>629</v>
      </c>
      <c r="I62" s="12">
        <v>3.645</v>
      </c>
      <c r="J62" s="27">
        <v>172.56515775034293</v>
      </c>
    </row>
    <row r="63" spans="1:10" x14ac:dyDescent="0.25">
      <c r="A63" s="3">
        <v>57</v>
      </c>
      <c r="B63" s="1" t="s">
        <v>613</v>
      </c>
      <c r="C63" s="1" t="s">
        <v>17</v>
      </c>
      <c r="D63" s="12">
        <v>3.84</v>
      </c>
      <c r="E63" s="2">
        <v>56.3</v>
      </c>
      <c r="F63" s="14">
        <v>3.2782</v>
      </c>
      <c r="G63" s="14">
        <v>0.88790000000000002</v>
      </c>
      <c r="H63" s="26">
        <v>722</v>
      </c>
      <c r="I63" s="12">
        <v>3.7650000000000001</v>
      </c>
      <c r="J63" s="27">
        <f t="shared" ref="J63:J70" si="0">H63/I63</f>
        <v>191.76626826029215</v>
      </c>
    </row>
    <row r="64" spans="1:10" x14ac:dyDescent="0.25">
      <c r="A64" s="3">
        <v>58</v>
      </c>
      <c r="B64" s="1" t="s">
        <v>614</v>
      </c>
      <c r="C64" s="1" t="s">
        <v>17</v>
      </c>
      <c r="D64" s="12">
        <v>3.72</v>
      </c>
      <c r="E64" s="2">
        <v>43</v>
      </c>
      <c r="F64" s="14">
        <v>4.0880999999999998</v>
      </c>
      <c r="G64" s="14">
        <v>0.99039999999999995</v>
      </c>
      <c r="H64" s="26">
        <v>653</v>
      </c>
      <c r="I64" s="12">
        <v>3.6549999999999998</v>
      </c>
      <c r="J64" s="27">
        <f t="shared" si="0"/>
        <v>178.65937072503422</v>
      </c>
    </row>
    <row r="65" spans="1:10" x14ac:dyDescent="0.25">
      <c r="A65" s="3">
        <v>59</v>
      </c>
      <c r="B65" s="1" t="s">
        <v>741</v>
      </c>
      <c r="C65" s="1" t="s">
        <v>17</v>
      </c>
      <c r="D65" s="12">
        <v>3.51</v>
      </c>
      <c r="E65" s="2">
        <v>62.8</v>
      </c>
      <c r="F65" s="14">
        <v>5.6120999999999999</v>
      </c>
      <c r="G65" s="14">
        <v>0.98629999999999995</v>
      </c>
      <c r="H65" s="26">
        <v>630</v>
      </c>
      <c r="I65" s="12">
        <v>3.4449999999999998</v>
      </c>
      <c r="J65" s="27">
        <f t="shared" si="0"/>
        <v>182.87373004354137</v>
      </c>
    </row>
    <row r="66" spans="1:10" x14ac:dyDescent="0.25">
      <c r="A66" s="3">
        <v>60</v>
      </c>
      <c r="B66" s="1" t="s">
        <v>742</v>
      </c>
      <c r="C66" s="1" t="s">
        <v>17</v>
      </c>
      <c r="D66" s="12">
        <v>3.53</v>
      </c>
      <c r="E66" s="2">
        <v>61.9</v>
      </c>
      <c r="F66" s="14">
        <v>4.9545000000000003</v>
      </c>
      <c r="G66" s="14">
        <v>0.9647</v>
      </c>
      <c r="H66" s="26">
        <v>620</v>
      </c>
      <c r="I66" s="12">
        <v>3.4649999999999999</v>
      </c>
      <c r="J66" s="27">
        <f t="shared" si="0"/>
        <v>178.93217893217894</v>
      </c>
    </row>
    <row r="67" spans="1:10" x14ac:dyDescent="0.25">
      <c r="A67" s="3">
        <v>61</v>
      </c>
      <c r="B67" s="1" t="s">
        <v>743</v>
      </c>
      <c r="C67" s="1" t="s">
        <v>17</v>
      </c>
      <c r="D67" s="12">
        <v>3.51</v>
      </c>
      <c r="E67" s="2">
        <v>64.2</v>
      </c>
      <c r="F67" s="14">
        <v>5.8836000000000004</v>
      </c>
      <c r="G67" s="14">
        <v>0.97989999999999999</v>
      </c>
      <c r="H67" s="26">
        <v>594</v>
      </c>
      <c r="I67" s="12">
        <v>3.4550000000000001</v>
      </c>
      <c r="J67" s="27">
        <f t="shared" si="0"/>
        <v>171.92474674384948</v>
      </c>
    </row>
    <row r="68" spans="1:10" x14ac:dyDescent="0.25">
      <c r="A68" s="3">
        <v>62</v>
      </c>
      <c r="B68" s="1" t="s">
        <v>725</v>
      </c>
      <c r="C68" s="1" t="s">
        <v>17</v>
      </c>
      <c r="D68" s="12">
        <v>3.5049999999999999</v>
      </c>
      <c r="E68" s="2">
        <v>59.8</v>
      </c>
      <c r="F68" s="14">
        <v>5.2279999999999998</v>
      </c>
      <c r="G68" s="14">
        <v>0.99139999999999995</v>
      </c>
      <c r="H68" s="26">
        <v>626</v>
      </c>
      <c r="I68" s="12">
        <v>3.4449999999999998</v>
      </c>
      <c r="J68" s="27">
        <f t="shared" si="0"/>
        <v>181.71262699564588</v>
      </c>
    </row>
    <row r="69" spans="1:10" x14ac:dyDescent="0.25">
      <c r="A69" s="3">
        <v>63</v>
      </c>
      <c r="B69" s="1" t="s">
        <v>726</v>
      </c>
      <c r="C69" s="1" t="s">
        <v>17</v>
      </c>
      <c r="D69" s="12">
        <v>3.51</v>
      </c>
      <c r="E69" s="2">
        <v>60.2</v>
      </c>
      <c r="F69" s="14">
        <v>5.4306000000000001</v>
      </c>
      <c r="G69" s="14">
        <v>0.98709999999999998</v>
      </c>
      <c r="H69" s="26">
        <v>626</v>
      </c>
      <c r="I69" s="12">
        <v>3.45</v>
      </c>
      <c r="J69" s="27">
        <f t="shared" si="0"/>
        <v>181.44927536231884</v>
      </c>
    </row>
    <row r="70" spans="1:10" x14ac:dyDescent="0.25">
      <c r="A70" s="3">
        <v>64</v>
      </c>
      <c r="B70" s="1" t="s">
        <v>727</v>
      </c>
      <c r="C70" s="1" t="s">
        <v>17</v>
      </c>
      <c r="D70" s="12">
        <v>3.52</v>
      </c>
      <c r="E70" s="2">
        <v>59.4</v>
      </c>
      <c r="F70" s="14">
        <v>4.7558999999999996</v>
      </c>
      <c r="G70" s="14">
        <v>0.97489999999999999</v>
      </c>
      <c r="H70" s="26">
        <v>650</v>
      </c>
      <c r="I70" s="12">
        <v>3.46</v>
      </c>
      <c r="J70" s="27">
        <f t="shared" si="0"/>
        <v>187.86127167630059</v>
      </c>
    </row>
    <row r="71" spans="1:10" x14ac:dyDescent="0.25">
      <c r="A71" s="3">
        <v>65</v>
      </c>
      <c r="B71" s="1" t="s">
        <v>458</v>
      </c>
      <c r="C71" s="1" t="s">
        <v>6</v>
      </c>
      <c r="D71" s="12">
        <v>3.29</v>
      </c>
      <c r="E71" s="2">
        <v>65.599999999999994</v>
      </c>
      <c r="F71" s="14">
        <v>3.8296999999999999</v>
      </c>
      <c r="G71" s="14">
        <v>0.97640000000000005</v>
      </c>
      <c r="H71" s="26">
        <v>581</v>
      </c>
      <c r="I71" s="12">
        <v>3.2050000000000001</v>
      </c>
      <c r="J71" s="27">
        <v>181.27925117004679</v>
      </c>
    </row>
    <row r="72" spans="1:10" x14ac:dyDescent="0.25">
      <c r="A72" s="3">
        <v>66</v>
      </c>
      <c r="B72" s="1" t="s">
        <v>691</v>
      </c>
      <c r="C72" s="1" t="s">
        <v>17</v>
      </c>
      <c r="D72" s="12">
        <v>3.84</v>
      </c>
      <c r="E72" s="2">
        <v>72.599999999999994</v>
      </c>
      <c r="F72" s="14">
        <v>9.7772000000000006</v>
      </c>
      <c r="G72" s="14">
        <v>0.99739999999999995</v>
      </c>
      <c r="H72" s="26">
        <v>716</v>
      </c>
      <c r="I72" s="12">
        <v>3.77</v>
      </c>
      <c r="J72" s="27">
        <f>H72/I72</f>
        <v>189.92042440318303</v>
      </c>
    </row>
    <row r="73" spans="1:10" x14ac:dyDescent="0.25">
      <c r="A73" s="3">
        <v>67</v>
      </c>
      <c r="B73" s="1" t="s">
        <v>692</v>
      </c>
      <c r="C73" s="1" t="s">
        <v>17</v>
      </c>
      <c r="D73" s="12">
        <v>3.75</v>
      </c>
      <c r="E73" s="2">
        <v>54.1</v>
      </c>
      <c r="F73" s="14">
        <v>7.6368</v>
      </c>
      <c r="G73" s="14">
        <v>0.99580000000000002</v>
      </c>
      <c r="H73" s="26">
        <v>692</v>
      </c>
      <c r="I73" s="12">
        <v>3.6549999999999998</v>
      </c>
      <c r="J73" s="27">
        <f>H73/I73</f>
        <v>189.3296853625171</v>
      </c>
    </row>
    <row r="74" spans="1:10" x14ac:dyDescent="0.25">
      <c r="A74" s="3">
        <v>68</v>
      </c>
      <c r="B74" s="1" t="s">
        <v>79</v>
      </c>
      <c r="C74" s="1" t="s">
        <v>6</v>
      </c>
      <c r="D74" s="12">
        <v>3.4750000000000001</v>
      </c>
      <c r="E74" s="2">
        <v>60.9</v>
      </c>
      <c r="F74" s="14">
        <v>3.9796999999999998</v>
      </c>
      <c r="G74" s="14">
        <v>0.99199999999999999</v>
      </c>
      <c r="H74" s="26">
        <v>641</v>
      </c>
      <c r="I74" s="12">
        <v>3.41</v>
      </c>
      <c r="J74" s="27">
        <v>187.97653958944281</v>
      </c>
    </row>
    <row r="75" spans="1:10" x14ac:dyDescent="0.25">
      <c r="A75" s="3">
        <v>69</v>
      </c>
      <c r="B75" s="1" t="s">
        <v>84</v>
      </c>
      <c r="C75" s="1" t="s">
        <v>85</v>
      </c>
      <c r="D75" s="12">
        <v>4.17</v>
      </c>
      <c r="E75" s="2">
        <v>70.2</v>
      </c>
      <c r="F75" s="14">
        <v>7.6566000000000001</v>
      </c>
      <c r="G75" s="14">
        <v>0.99829999999999997</v>
      </c>
      <c r="H75" s="26">
        <v>800</v>
      </c>
      <c r="I75" s="12">
        <v>4.1049999999999995</v>
      </c>
      <c r="J75" s="27">
        <v>194.88428745432401</v>
      </c>
    </row>
    <row r="76" spans="1:10" x14ac:dyDescent="0.25">
      <c r="A76" s="3">
        <v>70</v>
      </c>
      <c r="B76" s="1" t="s">
        <v>596</v>
      </c>
      <c r="C76" s="1" t="s">
        <v>142</v>
      </c>
      <c r="D76" s="12">
        <v>3.34</v>
      </c>
      <c r="E76" s="2">
        <v>72.8</v>
      </c>
      <c r="F76" s="14">
        <v>9.5782000000000007</v>
      </c>
      <c r="G76" s="14">
        <v>0.99880000000000002</v>
      </c>
      <c r="H76" s="26">
        <v>610</v>
      </c>
      <c r="I76" s="12">
        <v>3.2149999999999999</v>
      </c>
      <c r="J76" s="27">
        <f>H76/I76</f>
        <v>189.73561430793157</v>
      </c>
    </row>
    <row r="77" spans="1:10" x14ac:dyDescent="0.25">
      <c r="A77" s="3">
        <v>71</v>
      </c>
      <c r="B77" s="1" t="s">
        <v>110</v>
      </c>
      <c r="C77" s="1" t="s">
        <v>6</v>
      </c>
      <c r="D77" s="12">
        <v>3.43</v>
      </c>
      <c r="E77" s="2">
        <v>53.9</v>
      </c>
      <c r="F77" s="14">
        <v>3.4390999999999998</v>
      </c>
      <c r="G77" s="14">
        <v>0.98780000000000001</v>
      </c>
      <c r="H77" s="26">
        <v>654</v>
      </c>
      <c r="I77" s="12">
        <v>3.3800000000000003</v>
      </c>
      <c r="J77" s="27">
        <v>193.49112426035501</v>
      </c>
    </row>
    <row r="78" spans="1:10" x14ac:dyDescent="0.25">
      <c r="A78" s="3">
        <v>72</v>
      </c>
      <c r="B78" s="1" t="s">
        <v>111</v>
      </c>
      <c r="C78" s="1" t="s">
        <v>6</v>
      </c>
      <c r="D78" s="12">
        <v>3.9449999999999998</v>
      </c>
      <c r="E78" s="2">
        <v>62.1</v>
      </c>
      <c r="F78" s="14">
        <v>4.5266999999999999</v>
      </c>
      <c r="G78" s="14">
        <v>0.97940000000000005</v>
      </c>
      <c r="H78" s="26">
        <v>768</v>
      </c>
      <c r="I78" s="12">
        <v>3.88</v>
      </c>
      <c r="J78" s="27">
        <v>197.93814432989691</v>
      </c>
    </row>
    <row r="79" spans="1:10" x14ac:dyDescent="0.25">
      <c r="A79" s="3">
        <v>73</v>
      </c>
      <c r="B79" s="1" t="s">
        <v>112</v>
      </c>
      <c r="C79" s="1" t="s">
        <v>13</v>
      </c>
      <c r="D79" s="12">
        <v>3.17</v>
      </c>
      <c r="E79" s="2">
        <v>62.1</v>
      </c>
      <c r="F79" s="14">
        <v>7.3857999999999997</v>
      </c>
      <c r="G79" s="14">
        <v>0.996</v>
      </c>
      <c r="H79" s="26">
        <v>566</v>
      </c>
      <c r="I79" s="12">
        <v>3.0549999999999997</v>
      </c>
      <c r="J79" s="27">
        <v>185.27004909983634</v>
      </c>
    </row>
    <row r="80" spans="1:10" x14ac:dyDescent="0.25">
      <c r="A80" s="3">
        <v>74</v>
      </c>
      <c r="B80" s="1" t="s">
        <v>385</v>
      </c>
      <c r="C80" s="1" t="s">
        <v>16</v>
      </c>
      <c r="D80" s="12">
        <v>3.4249999999999998</v>
      </c>
      <c r="E80" s="2">
        <v>61.9</v>
      </c>
      <c r="F80" s="14">
        <v>8.6412999999999993</v>
      </c>
      <c r="G80" s="14">
        <v>0.999</v>
      </c>
      <c r="H80" s="26">
        <v>642</v>
      </c>
      <c r="I80" s="12">
        <v>3.3249999999999997</v>
      </c>
      <c r="J80" s="27">
        <v>193.08270676691731</v>
      </c>
    </row>
    <row r="81" spans="1:10" x14ac:dyDescent="0.25">
      <c r="A81" s="3">
        <v>75</v>
      </c>
      <c r="B81" s="1" t="s">
        <v>459</v>
      </c>
      <c r="C81" s="1" t="s">
        <v>11</v>
      </c>
      <c r="D81" s="12">
        <v>3.46</v>
      </c>
      <c r="E81" s="2">
        <v>52.7</v>
      </c>
      <c r="F81" s="14">
        <v>2.4689000000000001</v>
      </c>
      <c r="G81" s="14">
        <v>0.87939999999999996</v>
      </c>
      <c r="H81" s="26">
        <v>635</v>
      </c>
      <c r="I81" s="12">
        <v>3.375</v>
      </c>
      <c r="J81" s="27">
        <v>188.14814814814815</v>
      </c>
    </row>
    <row r="82" spans="1:10" x14ac:dyDescent="0.25">
      <c r="A82" s="3">
        <v>76</v>
      </c>
      <c r="B82" s="1" t="s">
        <v>90</v>
      </c>
      <c r="C82" s="1" t="s">
        <v>17</v>
      </c>
      <c r="D82" s="12">
        <v>3.6949999999999998</v>
      </c>
      <c r="E82" s="2">
        <v>56.6</v>
      </c>
      <c r="F82" s="14">
        <v>3.0796000000000001</v>
      </c>
      <c r="G82" s="14">
        <v>0.98070000000000002</v>
      </c>
      <c r="H82" s="26">
        <v>700</v>
      </c>
      <c r="I82" s="12">
        <v>3.585</v>
      </c>
      <c r="J82" s="27">
        <v>195.25801952580196</v>
      </c>
    </row>
    <row r="83" spans="1:10" x14ac:dyDescent="0.25">
      <c r="A83" s="3">
        <v>77</v>
      </c>
      <c r="B83" s="1" t="s">
        <v>485</v>
      </c>
      <c r="C83" s="1" t="s">
        <v>6</v>
      </c>
      <c r="D83" s="12">
        <v>4.07</v>
      </c>
      <c r="E83" s="2">
        <v>68.8</v>
      </c>
      <c r="F83" s="14"/>
      <c r="G83" s="14"/>
      <c r="H83" s="26"/>
      <c r="I83" s="12"/>
      <c r="J83" s="27"/>
    </row>
    <row r="84" spans="1:10" x14ac:dyDescent="0.25">
      <c r="A84" s="3">
        <v>78</v>
      </c>
      <c r="B84" s="1" t="s">
        <v>486</v>
      </c>
      <c r="C84" s="1" t="s">
        <v>6</v>
      </c>
      <c r="D84" s="12">
        <v>4.165</v>
      </c>
      <c r="E84" s="2">
        <v>68.599999999999994</v>
      </c>
      <c r="F84" s="14"/>
      <c r="G84" s="14"/>
      <c r="H84" s="26"/>
      <c r="I84" s="12"/>
      <c r="J84" s="27"/>
    </row>
    <row r="85" spans="1:10" x14ac:dyDescent="0.25">
      <c r="A85" s="3">
        <v>79</v>
      </c>
      <c r="B85" s="1" t="s">
        <v>487</v>
      </c>
      <c r="C85" s="1" t="s">
        <v>6</v>
      </c>
      <c r="D85" s="12">
        <v>4.1449999999999996</v>
      </c>
      <c r="E85" s="2">
        <v>68.400000000000006</v>
      </c>
      <c r="F85" s="14"/>
      <c r="G85" s="14"/>
      <c r="H85" s="26"/>
      <c r="I85" s="12"/>
      <c r="J85" s="27"/>
    </row>
    <row r="86" spans="1:10" x14ac:dyDescent="0.25">
      <c r="A86" s="3">
        <v>80</v>
      </c>
      <c r="B86" s="1" t="s">
        <v>488</v>
      </c>
      <c r="C86" s="1" t="s">
        <v>6</v>
      </c>
      <c r="D86" s="12">
        <v>4.13</v>
      </c>
      <c r="E86" s="2">
        <v>66.400000000000006</v>
      </c>
      <c r="F86" s="14"/>
      <c r="G86" s="14"/>
      <c r="H86" s="26"/>
      <c r="I86" s="12"/>
      <c r="J86" s="27"/>
    </row>
    <row r="87" spans="1:10" x14ac:dyDescent="0.25">
      <c r="A87" s="3">
        <v>81</v>
      </c>
      <c r="B87" s="1" t="s">
        <v>489</v>
      </c>
      <c r="C87" s="1" t="s">
        <v>6</v>
      </c>
      <c r="D87" s="12">
        <v>4.1749999999999998</v>
      </c>
      <c r="E87" s="2">
        <v>65.7</v>
      </c>
      <c r="F87" s="14"/>
      <c r="G87" s="14"/>
      <c r="H87" s="26"/>
      <c r="I87" s="12"/>
      <c r="J87" s="27"/>
    </row>
    <row r="88" spans="1:10" x14ac:dyDescent="0.25">
      <c r="A88" s="3">
        <v>82</v>
      </c>
      <c r="B88" s="1" t="s">
        <v>527</v>
      </c>
      <c r="C88" s="1" t="s">
        <v>85</v>
      </c>
      <c r="D88" s="12">
        <v>3.42</v>
      </c>
      <c r="E88" s="2">
        <v>48.6</v>
      </c>
      <c r="F88" s="14"/>
      <c r="G88" s="14"/>
      <c r="H88" s="26"/>
      <c r="I88" s="12"/>
      <c r="J88" s="27"/>
    </row>
    <row r="89" spans="1:10" x14ac:dyDescent="0.25">
      <c r="A89" s="3">
        <v>83</v>
      </c>
      <c r="B89" s="1" t="s">
        <v>341</v>
      </c>
      <c r="C89" s="1" t="s">
        <v>85</v>
      </c>
      <c r="D89" s="12">
        <v>3.3250000000000002</v>
      </c>
      <c r="E89" s="2">
        <v>55.8</v>
      </c>
      <c r="F89" s="14"/>
      <c r="G89" s="14"/>
      <c r="H89" s="26"/>
      <c r="I89" s="12"/>
      <c r="J89" s="27"/>
    </row>
    <row r="90" spans="1:10" x14ac:dyDescent="0.25">
      <c r="A90" s="3">
        <v>84</v>
      </c>
      <c r="B90" s="1" t="s">
        <v>342</v>
      </c>
      <c r="C90" s="1" t="s">
        <v>85</v>
      </c>
      <c r="D90" s="12">
        <v>4.0999999999999996</v>
      </c>
      <c r="E90" s="2">
        <v>50.2</v>
      </c>
      <c r="F90" s="14">
        <v>3.6657999999999999</v>
      </c>
      <c r="G90" s="14">
        <v>0.9899</v>
      </c>
      <c r="H90" s="26">
        <v>764</v>
      </c>
      <c r="I90" s="12">
        <v>4.05</v>
      </c>
      <c r="J90" s="27">
        <f>H90/I90</f>
        <v>188.64197530864197</v>
      </c>
    </row>
    <row r="91" spans="1:10" x14ac:dyDescent="0.25">
      <c r="A91" s="3">
        <v>85</v>
      </c>
      <c r="B91" s="1" t="s">
        <v>574</v>
      </c>
      <c r="C91" s="1" t="s">
        <v>85</v>
      </c>
      <c r="D91" s="12">
        <v>3.5750000000000002</v>
      </c>
      <c r="E91" s="2">
        <v>50.2</v>
      </c>
      <c r="F91" s="14"/>
      <c r="G91" s="14"/>
      <c r="H91" s="26"/>
      <c r="I91" s="12"/>
      <c r="J91" s="27"/>
    </row>
    <row r="92" spans="1:10" x14ac:dyDescent="0.25">
      <c r="A92" s="3">
        <v>86</v>
      </c>
      <c r="B92" s="1" t="s">
        <v>343</v>
      </c>
      <c r="C92" s="1" t="s">
        <v>85</v>
      </c>
      <c r="D92" s="12">
        <v>4.0949999999999998</v>
      </c>
      <c r="E92" s="2">
        <v>70.3</v>
      </c>
      <c r="F92" s="14"/>
      <c r="G92" s="14"/>
      <c r="H92" s="26"/>
      <c r="I92" s="12"/>
      <c r="J92" s="27"/>
    </row>
    <row r="93" spans="1:10" x14ac:dyDescent="0.25">
      <c r="A93" s="3">
        <v>87</v>
      </c>
      <c r="B93" s="1" t="s">
        <v>344</v>
      </c>
      <c r="C93" s="1" t="s">
        <v>85</v>
      </c>
      <c r="D93" s="12">
        <v>4.1050000000000004</v>
      </c>
      <c r="E93" s="2">
        <v>62.7</v>
      </c>
      <c r="F93" s="14"/>
      <c r="G93" s="14"/>
      <c r="H93" s="26"/>
      <c r="I93" s="12"/>
      <c r="J93" s="27"/>
    </row>
    <row r="94" spans="1:10" x14ac:dyDescent="0.25">
      <c r="A94" s="3">
        <v>88</v>
      </c>
      <c r="B94" s="1" t="s">
        <v>348</v>
      </c>
      <c r="C94" s="1" t="s">
        <v>85</v>
      </c>
      <c r="D94" s="12">
        <v>3.3650000000000002</v>
      </c>
      <c r="E94" s="2">
        <v>47.4</v>
      </c>
      <c r="F94" s="14"/>
      <c r="G94" s="14"/>
      <c r="H94" s="26"/>
      <c r="I94" s="12"/>
      <c r="J94" s="27"/>
    </row>
    <row r="95" spans="1:10" x14ac:dyDescent="0.25">
      <c r="A95" s="3">
        <v>89</v>
      </c>
      <c r="B95" s="1" t="s">
        <v>345</v>
      </c>
      <c r="C95" s="1" t="s">
        <v>85</v>
      </c>
      <c r="D95" s="12">
        <v>4.1550000000000002</v>
      </c>
      <c r="E95" s="2">
        <v>62.7</v>
      </c>
      <c r="F95" s="14"/>
      <c r="G95" s="14"/>
      <c r="H95" s="26"/>
      <c r="I95" s="12"/>
      <c r="J95" s="27"/>
    </row>
    <row r="96" spans="1:10" x14ac:dyDescent="0.25">
      <c r="A96" s="3">
        <v>90</v>
      </c>
      <c r="B96" s="1" t="s">
        <v>349</v>
      </c>
      <c r="C96" s="1" t="s">
        <v>85</v>
      </c>
      <c r="D96" s="12">
        <v>4.1500000000000004</v>
      </c>
      <c r="E96" s="2">
        <v>71.900000000000006</v>
      </c>
      <c r="F96" s="14"/>
      <c r="G96" s="14"/>
      <c r="H96" s="26"/>
      <c r="I96" s="12"/>
      <c r="J96" s="27"/>
    </row>
    <row r="97" spans="1:10" x14ac:dyDescent="0.25">
      <c r="A97" s="3">
        <v>91</v>
      </c>
      <c r="B97" s="1" t="s">
        <v>350</v>
      </c>
      <c r="C97" s="1" t="s">
        <v>85</v>
      </c>
      <c r="D97" s="12">
        <v>4.17</v>
      </c>
      <c r="E97" s="2">
        <v>53.8</v>
      </c>
      <c r="F97" s="14"/>
      <c r="G97" s="14"/>
      <c r="H97" s="26"/>
      <c r="I97" s="12"/>
      <c r="J97" s="27"/>
    </row>
    <row r="98" spans="1:10" x14ac:dyDescent="0.25">
      <c r="A98" s="3">
        <v>92</v>
      </c>
      <c r="B98" s="1" t="s">
        <v>490</v>
      </c>
      <c r="C98" s="1" t="s">
        <v>6</v>
      </c>
      <c r="D98" s="12">
        <v>3.9750000000000001</v>
      </c>
      <c r="E98" s="2">
        <v>68.5</v>
      </c>
      <c r="F98" s="14"/>
      <c r="G98" s="14"/>
      <c r="H98" s="26"/>
      <c r="I98" s="12"/>
      <c r="J98" s="27"/>
    </row>
    <row r="99" spans="1:10" x14ac:dyDescent="0.25">
      <c r="A99" s="3">
        <v>93</v>
      </c>
      <c r="B99" s="1" t="s">
        <v>346</v>
      </c>
      <c r="C99" s="1" t="s">
        <v>85</v>
      </c>
      <c r="D99" s="12">
        <v>4.1349999999999998</v>
      </c>
      <c r="E99" s="2">
        <v>54</v>
      </c>
      <c r="F99" s="14"/>
      <c r="G99" s="14"/>
      <c r="H99" s="26"/>
      <c r="I99" s="12"/>
      <c r="J99" s="27"/>
    </row>
    <row r="100" spans="1:10" x14ac:dyDescent="0.25">
      <c r="A100" s="3">
        <v>94</v>
      </c>
      <c r="B100" s="1" t="s">
        <v>693</v>
      </c>
      <c r="C100" s="1" t="s">
        <v>17</v>
      </c>
      <c r="D100" s="12">
        <v>3.82</v>
      </c>
      <c r="E100" s="2">
        <v>54.4</v>
      </c>
      <c r="F100" s="14"/>
      <c r="G100" s="14"/>
      <c r="H100" s="26"/>
      <c r="I100" s="12"/>
      <c r="J100" s="27"/>
    </row>
    <row r="101" spans="1:10" x14ac:dyDescent="0.25">
      <c r="A101" s="3">
        <v>95</v>
      </c>
      <c r="B101" s="1" t="s">
        <v>575</v>
      </c>
      <c r="C101" s="1" t="s">
        <v>17</v>
      </c>
      <c r="D101" s="12">
        <v>4.1449999999999996</v>
      </c>
      <c r="E101" s="2">
        <v>84</v>
      </c>
      <c r="F101" s="14"/>
      <c r="G101" s="14"/>
      <c r="H101" s="26"/>
      <c r="I101" s="12"/>
      <c r="J101" s="27"/>
    </row>
    <row r="102" spans="1:10" x14ac:dyDescent="0.25">
      <c r="A102" s="3">
        <v>96</v>
      </c>
      <c r="B102" s="1" t="s">
        <v>391</v>
      </c>
      <c r="C102" s="1" t="s">
        <v>11</v>
      </c>
      <c r="D102" s="12">
        <v>3.855</v>
      </c>
      <c r="E102" s="2">
        <v>60.5</v>
      </c>
      <c r="F102" s="14"/>
      <c r="G102" s="14"/>
      <c r="H102" s="26"/>
      <c r="I102" s="12"/>
      <c r="J102" s="27"/>
    </row>
    <row r="103" spans="1:10" x14ac:dyDescent="0.25">
      <c r="A103" s="3">
        <v>97</v>
      </c>
      <c r="B103" s="1" t="s">
        <v>37</v>
      </c>
      <c r="C103" s="1" t="s">
        <v>6</v>
      </c>
      <c r="D103" s="12">
        <v>3.57</v>
      </c>
      <c r="E103" s="2">
        <v>58</v>
      </c>
      <c r="F103" s="14">
        <v>2.3706</v>
      </c>
      <c r="G103" s="14">
        <v>0.9103</v>
      </c>
      <c r="H103" s="26">
        <v>663</v>
      </c>
      <c r="I103" s="12">
        <v>3.51</v>
      </c>
      <c r="J103" s="27">
        <v>188.88888888888891</v>
      </c>
    </row>
    <row r="104" spans="1:10" x14ac:dyDescent="0.25">
      <c r="A104" s="3">
        <v>98</v>
      </c>
      <c r="B104" s="1" t="s">
        <v>52</v>
      </c>
      <c r="C104" s="1" t="s">
        <v>6</v>
      </c>
      <c r="D104" s="12">
        <v>3.395</v>
      </c>
      <c r="E104" s="2">
        <v>68.8</v>
      </c>
      <c r="F104" s="14">
        <v>7.6749999999999998</v>
      </c>
      <c r="G104" s="14">
        <v>0.99809999999999999</v>
      </c>
      <c r="H104" s="26">
        <v>590</v>
      </c>
      <c r="I104" s="12">
        <v>3.3149999999999999</v>
      </c>
      <c r="J104" s="27">
        <v>177.9788838612368</v>
      </c>
    </row>
    <row r="105" spans="1:10" x14ac:dyDescent="0.25">
      <c r="A105" s="3">
        <v>99</v>
      </c>
      <c r="B105" s="1" t="s">
        <v>113</v>
      </c>
      <c r="C105" s="1" t="s">
        <v>17</v>
      </c>
      <c r="D105" s="12">
        <v>3.46</v>
      </c>
      <c r="E105" s="2">
        <v>51.4</v>
      </c>
      <c r="F105" s="14">
        <v>3.3807999999999998</v>
      </c>
      <c r="G105" s="14">
        <v>0.98129999999999995</v>
      </c>
      <c r="H105" s="26">
        <v>660</v>
      </c>
      <c r="I105" s="12">
        <v>3.375</v>
      </c>
      <c r="J105" s="27">
        <v>195.55555555555554</v>
      </c>
    </row>
    <row r="106" spans="1:10" x14ac:dyDescent="0.25">
      <c r="A106" s="3">
        <v>100</v>
      </c>
      <c r="B106" s="1" t="s">
        <v>34</v>
      </c>
      <c r="C106" s="1" t="s">
        <v>11</v>
      </c>
      <c r="D106" s="12">
        <v>3.48</v>
      </c>
      <c r="E106" s="2">
        <v>61.5</v>
      </c>
      <c r="F106" s="14">
        <v>8.4718</v>
      </c>
      <c r="G106" s="14">
        <v>0.99809999999999999</v>
      </c>
      <c r="H106" s="26">
        <v>605</v>
      </c>
      <c r="I106" s="12">
        <v>3.4</v>
      </c>
      <c r="J106" s="27">
        <v>177.94117647058823</v>
      </c>
    </row>
    <row r="107" spans="1:10" x14ac:dyDescent="0.25">
      <c r="A107" s="3">
        <v>101</v>
      </c>
      <c r="B107" s="1" t="s">
        <v>114</v>
      </c>
      <c r="C107" s="1" t="s">
        <v>77</v>
      </c>
      <c r="D107" s="12">
        <v>4.1449999999999996</v>
      </c>
      <c r="E107" s="2">
        <v>87.6</v>
      </c>
      <c r="F107" s="14">
        <v>11.398</v>
      </c>
      <c r="G107" s="14">
        <v>0.99480000000000002</v>
      </c>
      <c r="H107" s="26">
        <v>785</v>
      </c>
      <c r="I107" s="12">
        <v>4.085</v>
      </c>
      <c r="J107" s="27">
        <v>192.16646266829866</v>
      </c>
    </row>
    <row r="108" spans="1:10" x14ac:dyDescent="0.25">
      <c r="A108" s="3">
        <v>102</v>
      </c>
      <c r="B108" s="1" t="s">
        <v>115</v>
      </c>
      <c r="C108" s="1" t="s">
        <v>77</v>
      </c>
      <c r="D108" s="12">
        <v>4.13</v>
      </c>
      <c r="E108" s="2">
        <v>79.5</v>
      </c>
      <c r="F108" s="14">
        <v>9.1900999999999993</v>
      </c>
      <c r="G108" s="14">
        <v>0.99360000000000004</v>
      </c>
      <c r="H108" s="26">
        <v>760</v>
      </c>
      <c r="I108" s="12">
        <v>4.0350000000000001</v>
      </c>
      <c r="J108" s="27">
        <v>188.35192069392812</v>
      </c>
    </row>
    <row r="109" spans="1:10" x14ac:dyDescent="0.25">
      <c r="A109" s="3">
        <v>103</v>
      </c>
      <c r="B109" s="1" t="s">
        <v>856</v>
      </c>
      <c r="C109" s="1" t="s">
        <v>77</v>
      </c>
      <c r="D109" s="12">
        <v>3.99</v>
      </c>
      <c r="E109" s="2">
        <v>78.5</v>
      </c>
      <c r="F109" s="14">
        <v>9.3333999999999993</v>
      </c>
      <c r="G109" s="14">
        <v>0.99739999999999995</v>
      </c>
      <c r="H109" s="26">
        <v>742</v>
      </c>
      <c r="I109" s="12">
        <v>3.9</v>
      </c>
      <c r="J109" s="27">
        <v>190.25641025641025</v>
      </c>
    </row>
    <row r="110" spans="1:10" x14ac:dyDescent="0.25">
      <c r="A110" s="3">
        <v>104</v>
      </c>
      <c r="B110" s="1" t="s">
        <v>116</v>
      </c>
      <c r="C110" s="1" t="s">
        <v>77</v>
      </c>
      <c r="D110" s="12">
        <v>4</v>
      </c>
      <c r="E110" s="2">
        <v>78.599999999999994</v>
      </c>
      <c r="F110" s="14">
        <v>9.3315000000000001</v>
      </c>
      <c r="G110" s="14">
        <v>0.99790000000000001</v>
      </c>
      <c r="H110" s="26">
        <v>766</v>
      </c>
      <c r="I110" s="12">
        <v>3.9250000000000003</v>
      </c>
      <c r="J110" s="27">
        <v>195.15923566878979</v>
      </c>
    </row>
    <row r="111" spans="1:10" x14ac:dyDescent="0.25">
      <c r="A111" s="3">
        <v>105</v>
      </c>
      <c r="B111" s="1" t="s">
        <v>117</v>
      </c>
      <c r="C111" s="1" t="s">
        <v>77</v>
      </c>
      <c r="D111" s="12">
        <v>4.0199999999999996</v>
      </c>
      <c r="E111" s="2">
        <v>79.599999999999994</v>
      </c>
      <c r="F111" s="14">
        <v>9.6561000000000003</v>
      </c>
      <c r="G111" s="14">
        <v>0.995</v>
      </c>
      <c r="H111" s="26">
        <v>777</v>
      </c>
      <c r="I111" s="12">
        <v>3.9649999999999999</v>
      </c>
      <c r="J111" s="27">
        <v>195.96469104665826</v>
      </c>
    </row>
    <row r="112" spans="1:10" x14ac:dyDescent="0.25">
      <c r="A112" s="3">
        <v>106</v>
      </c>
      <c r="B112" s="1" t="s">
        <v>857</v>
      </c>
      <c r="C112" s="1" t="s">
        <v>77</v>
      </c>
      <c r="D112" s="12">
        <v>4.03</v>
      </c>
      <c r="E112" s="2">
        <v>111.1</v>
      </c>
      <c r="F112" s="14">
        <v>14.87</v>
      </c>
      <c r="G112" s="14">
        <v>0.99639999999999995</v>
      </c>
      <c r="H112" s="26">
        <v>729</v>
      </c>
      <c r="I112" s="12">
        <v>3.9400000000000004</v>
      </c>
      <c r="J112" s="27">
        <v>185.02538071065987</v>
      </c>
    </row>
    <row r="113" spans="1:10" x14ac:dyDescent="0.25">
      <c r="A113" s="3">
        <v>107</v>
      </c>
      <c r="B113" s="1" t="s">
        <v>275</v>
      </c>
      <c r="C113" s="1" t="s">
        <v>77</v>
      </c>
      <c r="D113" s="12">
        <v>4.07</v>
      </c>
      <c r="E113" s="2">
        <v>84.7</v>
      </c>
      <c r="F113" s="14">
        <v>9.7002000000000006</v>
      </c>
      <c r="G113" s="14">
        <v>0.99409999999999998</v>
      </c>
      <c r="H113" s="26">
        <v>781</v>
      </c>
      <c r="I113" s="12">
        <v>4.0049999999999999</v>
      </c>
      <c r="J113" s="27">
        <v>195.00624219725344</v>
      </c>
    </row>
    <row r="114" spans="1:10" x14ac:dyDescent="0.25">
      <c r="A114" s="3">
        <v>108</v>
      </c>
      <c r="B114" s="1" t="s">
        <v>858</v>
      </c>
      <c r="C114" s="1" t="s">
        <v>77</v>
      </c>
      <c r="D114" s="12">
        <v>4.01</v>
      </c>
      <c r="E114" s="2">
        <v>65.099999999999994</v>
      </c>
      <c r="F114" s="14">
        <v>6.7656999999999998</v>
      </c>
      <c r="G114" s="14">
        <v>0.99399999999999999</v>
      </c>
      <c r="H114" s="26">
        <v>745</v>
      </c>
      <c r="I114" s="12">
        <v>3.94</v>
      </c>
      <c r="J114" s="27">
        <v>189.08629441624365</v>
      </c>
    </row>
    <row r="115" spans="1:10" x14ac:dyDescent="0.25">
      <c r="A115" s="3">
        <v>109</v>
      </c>
      <c r="B115" s="1" t="s">
        <v>859</v>
      </c>
      <c r="C115" s="1" t="s">
        <v>77</v>
      </c>
      <c r="D115" s="12">
        <v>3.98</v>
      </c>
      <c r="E115" s="2">
        <v>86.5</v>
      </c>
      <c r="F115" s="14">
        <v>11.18</v>
      </c>
      <c r="G115" s="14">
        <v>0.99550000000000005</v>
      </c>
      <c r="H115" s="26">
        <v>739</v>
      </c>
      <c r="I115" s="12">
        <v>3.88</v>
      </c>
      <c r="J115" s="27">
        <f>H115/I115</f>
        <v>190.46391752577321</v>
      </c>
    </row>
    <row r="116" spans="1:10" x14ac:dyDescent="0.25">
      <c r="A116" s="3">
        <v>110</v>
      </c>
      <c r="B116" s="1" t="s">
        <v>317</v>
      </c>
      <c r="C116" s="1" t="s">
        <v>77</v>
      </c>
      <c r="D116" s="12">
        <v>3.9550000000000001</v>
      </c>
      <c r="E116" s="2">
        <v>85.3</v>
      </c>
      <c r="F116" s="14">
        <v>11.201000000000001</v>
      </c>
      <c r="G116" s="14">
        <v>0.99639999999999995</v>
      </c>
      <c r="H116" s="26">
        <v>751</v>
      </c>
      <c r="I116" s="12">
        <v>3.9</v>
      </c>
      <c r="J116" s="27">
        <v>192.56410256410257</v>
      </c>
    </row>
    <row r="117" spans="1:10" x14ac:dyDescent="0.25">
      <c r="A117" s="3">
        <v>111</v>
      </c>
      <c r="B117" s="1" t="s">
        <v>316</v>
      </c>
      <c r="C117" s="1" t="s">
        <v>77</v>
      </c>
      <c r="D117" s="12">
        <v>3.91</v>
      </c>
      <c r="E117" s="2">
        <v>85.7</v>
      </c>
      <c r="F117" s="14">
        <v>10.624000000000001</v>
      </c>
      <c r="G117" s="14">
        <v>0.998</v>
      </c>
      <c r="H117" s="26">
        <v>731</v>
      </c>
      <c r="I117" s="12">
        <v>3.83</v>
      </c>
      <c r="J117" s="27">
        <v>190.86161879895562</v>
      </c>
    </row>
    <row r="118" spans="1:10" x14ac:dyDescent="0.25">
      <c r="A118" s="3">
        <v>112</v>
      </c>
      <c r="B118" s="1" t="s">
        <v>860</v>
      </c>
      <c r="C118" s="1" t="s">
        <v>77</v>
      </c>
      <c r="D118" s="12">
        <v>3.9550000000000001</v>
      </c>
      <c r="E118" s="2">
        <v>74.8</v>
      </c>
      <c r="F118" s="14">
        <v>8.6184999999999992</v>
      </c>
      <c r="G118" s="14">
        <v>0.99719999999999998</v>
      </c>
      <c r="H118" s="26">
        <v>704</v>
      </c>
      <c r="I118" s="12">
        <v>3.85</v>
      </c>
      <c r="J118" s="27">
        <f>H118/I118</f>
        <v>182.85714285714286</v>
      </c>
    </row>
    <row r="119" spans="1:10" x14ac:dyDescent="0.25">
      <c r="A119" s="3">
        <v>113</v>
      </c>
      <c r="B119" s="1" t="s">
        <v>861</v>
      </c>
      <c r="C119" s="1" t="s">
        <v>77</v>
      </c>
      <c r="D119" s="12">
        <v>3.98</v>
      </c>
      <c r="E119" s="2">
        <v>74.400000000000006</v>
      </c>
      <c r="F119" s="14"/>
      <c r="G119" s="14"/>
      <c r="H119" s="26"/>
      <c r="I119" s="12"/>
      <c r="J119" s="27"/>
    </row>
    <row r="120" spans="1:10" x14ac:dyDescent="0.25">
      <c r="A120" s="3">
        <v>114</v>
      </c>
      <c r="B120" s="1" t="s">
        <v>862</v>
      </c>
      <c r="C120" s="1" t="s">
        <v>77</v>
      </c>
      <c r="D120" s="12">
        <v>3.9649999999999999</v>
      </c>
      <c r="E120" s="2">
        <v>75.8</v>
      </c>
      <c r="F120" s="14"/>
      <c r="G120" s="14"/>
      <c r="H120" s="26"/>
      <c r="I120" s="12"/>
      <c r="J120" s="27"/>
    </row>
    <row r="121" spans="1:10" x14ac:dyDescent="0.25">
      <c r="A121" s="3">
        <v>115</v>
      </c>
      <c r="B121" s="1" t="s">
        <v>863</v>
      </c>
      <c r="C121" s="1" t="s">
        <v>77</v>
      </c>
      <c r="D121" s="12">
        <v>3.9649999999999999</v>
      </c>
      <c r="E121" s="2">
        <v>74.7</v>
      </c>
      <c r="F121" s="14"/>
      <c r="G121" s="14"/>
      <c r="H121" s="26"/>
      <c r="I121" s="12"/>
      <c r="J121" s="27"/>
    </row>
    <row r="122" spans="1:10" x14ac:dyDescent="0.25">
      <c r="A122" s="3">
        <v>116</v>
      </c>
      <c r="B122" s="1" t="s">
        <v>864</v>
      </c>
      <c r="C122" s="1" t="s">
        <v>77</v>
      </c>
      <c r="D122" s="12">
        <v>3.9950000000000001</v>
      </c>
      <c r="E122" s="2">
        <v>85.3</v>
      </c>
      <c r="F122" s="14"/>
      <c r="G122" s="14"/>
      <c r="H122" s="26"/>
      <c r="I122" s="12"/>
      <c r="J122" s="27"/>
    </row>
    <row r="123" spans="1:10" x14ac:dyDescent="0.25">
      <c r="A123" s="3">
        <v>117</v>
      </c>
      <c r="B123" s="1" t="s">
        <v>865</v>
      </c>
      <c r="C123" s="1" t="s">
        <v>77</v>
      </c>
      <c r="D123" s="12">
        <v>3.9350000000000001</v>
      </c>
      <c r="E123" s="2">
        <v>75</v>
      </c>
      <c r="F123" s="14"/>
      <c r="G123" s="14"/>
      <c r="H123" s="26"/>
      <c r="I123" s="12"/>
      <c r="J123" s="27"/>
    </row>
    <row r="124" spans="1:10" x14ac:dyDescent="0.25">
      <c r="A124" s="3">
        <v>118</v>
      </c>
      <c r="B124" s="1" t="s">
        <v>866</v>
      </c>
      <c r="C124" s="1" t="s">
        <v>77</v>
      </c>
      <c r="D124" s="12">
        <v>3.9350000000000001</v>
      </c>
      <c r="E124" s="2">
        <v>53.8</v>
      </c>
      <c r="F124" s="14"/>
      <c r="G124" s="14"/>
      <c r="H124" s="26"/>
      <c r="I124" s="12"/>
      <c r="J124" s="27"/>
    </row>
    <row r="125" spans="1:10" x14ac:dyDescent="0.25">
      <c r="A125" s="3">
        <v>119</v>
      </c>
      <c r="B125" s="1" t="s">
        <v>867</v>
      </c>
      <c r="C125" s="1" t="s">
        <v>77</v>
      </c>
      <c r="D125" s="12">
        <v>3.2850000000000001</v>
      </c>
      <c r="E125" s="2">
        <v>59.4</v>
      </c>
      <c r="F125" s="14"/>
      <c r="G125" s="14"/>
      <c r="H125" s="26"/>
      <c r="I125" s="12"/>
      <c r="J125" s="27"/>
    </row>
    <row r="126" spans="1:10" x14ac:dyDescent="0.25">
      <c r="A126" s="3">
        <v>120</v>
      </c>
      <c r="B126" s="1" t="s">
        <v>118</v>
      </c>
      <c r="C126" s="1" t="s">
        <v>77</v>
      </c>
      <c r="D126" s="12">
        <v>4.01</v>
      </c>
      <c r="E126" s="2">
        <v>89.8</v>
      </c>
      <c r="F126" s="14">
        <v>10.718999999999999</v>
      </c>
      <c r="G126" s="14">
        <v>0.99170000000000003</v>
      </c>
      <c r="H126" s="26">
        <v>755</v>
      </c>
      <c r="I126" s="12">
        <v>3.93</v>
      </c>
      <c r="J126" s="27">
        <v>192.11195928753179</v>
      </c>
    </row>
    <row r="127" spans="1:10" x14ac:dyDescent="0.25">
      <c r="A127" s="3">
        <v>121</v>
      </c>
      <c r="B127" s="1" t="s">
        <v>119</v>
      </c>
      <c r="C127" s="1" t="s">
        <v>77</v>
      </c>
      <c r="D127" s="12">
        <v>4.0650000000000004</v>
      </c>
      <c r="E127" s="2">
        <v>107.9</v>
      </c>
      <c r="F127" s="14">
        <v>15.167</v>
      </c>
      <c r="G127" s="14">
        <v>0.99890000000000001</v>
      </c>
      <c r="H127" s="26">
        <v>738</v>
      </c>
      <c r="I127" s="12">
        <v>3.9450000000000003</v>
      </c>
      <c r="J127" s="27">
        <v>187.07224334600758</v>
      </c>
    </row>
    <row r="128" spans="1:10" x14ac:dyDescent="0.25">
      <c r="A128" s="3">
        <v>122</v>
      </c>
      <c r="B128" s="1" t="s">
        <v>694</v>
      </c>
      <c r="C128" s="1" t="s">
        <v>77</v>
      </c>
      <c r="D128" s="12">
        <v>3.9849999999999999</v>
      </c>
      <c r="E128" s="2">
        <v>80.900000000000006</v>
      </c>
      <c r="F128" s="14">
        <v>10.247</v>
      </c>
      <c r="G128" s="14">
        <v>0.90539999999999998</v>
      </c>
      <c r="H128" s="26">
        <v>762</v>
      </c>
      <c r="I128" s="12">
        <v>3.94</v>
      </c>
      <c r="J128" s="27">
        <f>H128/I128</f>
        <v>193.40101522842639</v>
      </c>
    </row>
    <row r="129" spans="1:10" x14ac:dyDescent="0.25">
      <c r="A129" s="3">
        <v>123</v>
      </c>
      <c r="B129" s="1" t="s">
        <v>274</v>
      </c>
      <c r="C129" s="1" t="s">
        <v>6</v>
      </c>
      <c r="D129" s="12">
        <v>3.8149999999999999</v>
      </c>
      <c r="E129" s="2">
        <v>60.3</v>
      </c>
      <c r="F129" s="14">
        <v>4.3772000000000002</v>
      </c>
      <c r="G129" s="14">
        <v>0.98939999999999995</v>
      </c>
      <c r="H129" s="26">
        <v>713</v>
      </c>
      <c r="I129" s="12">
        <v>3.7549999999999999</v>
      </c>
      <c r="J129" s="27">
        <v>189.88015978695074</v>
      </c>
    </row>
    <row r="130" spans="1:10" x14ac:dyDescent="0.25">
      <c r="A130" s="3">
        <v>124</v>
      </c>
      <c r="B130" s="1" t="s">
        <v>484</v>
      </c>
      <c r="C130" s="1" t="s">
        <v>11</v>
      </c>
      <c r="D130" s="12">
        <v>3.89</v>
      </c>
      <c r="E130" s="2">
        <v>58.6</v>
      </c>
      <c r="F130" s="14">
        <v>4.0994999999999999</v>
      </c>
      <c r="G130" s="14">
        <v>0.98929999999999996</v>
      </c>
      <c r="H130" s="26">
        <v>743</v>
      </c>
      <c r="I130" s="12">
        <v>3.835</v>
      </c>
      <c r="J130" s="27">
        <v>193.74185136897</v>
      </c>
    </row>
    <row r="131" spans="1:10" x14ac:dyDescent="0.25">
      <c r="A131" s="3">
        <v>125</v>
      </c>
      <c r="B131" s="1" t="s">
        <v>615</v>
      </c>
      <c r="C131" s="1" t="s">
        <v>99</v>
      </c>
      <c r="D131" s="12">
        <v>3.4550000000000001</v>
      </c>
      <c r="E131" s="2">
        <v>52.3</v>
      </c>
      <c r="F131" s="14">
        <v>3.5882999999999998</v>
      </c>
      <c r="G131" s="14">
        <v>0.97809999999999997</v>
      </c>
      <c r="H131" s="26">
        <v>603</v>
      </c>
      <c r="I131" s="12">
        <v>3.36</v>
      </c>
      <c r="J131" s="27">
        <f>H131/I131</f>
        <v>179.46428571428572</v>
      </c>
    </row>
    <row r="132" spans="1:10" x14ac:dyDescent="0.25">
      <c r="A132" s="3">
        <v>126</v>
      </c>
      <c r="B132" s="1" t="s">
        <v>528</v>
      </c>
      <c r="C132" s="1" t="s">
        <v>220</v>
      </c>
      <c r="D132" s="12">
        <v>3.8050000000000002</v>
      </c>
      <c r="E132" s="2">
        <v>56.5</v>
      </c>
      <c r="F132" s="14">
        <v>4.6577000000000002</v>
      </c>
      <c r="G132" s="14">
        <v>0.98660000000000003</v>
      </c>
      <c r="H132" s="26">
        <v>708</v>
      </c>
      <c r="I132" s="12">
        <v>3.73</v>
      </c>
      <c r="J132" s="27">
        <f>H132/I132</f>
        <v>189.81233243967827</v>
      </c>
    </row>
    <row r="133" spans="1:10" x14ac:dyDescent="0.25">
      <c r="A133" s="3">
        <v>127</v>
      </c>
      <c r="B133" s="1" t="s">
        <v>120</v>
      </c>
      <c r="C133" s="1" t="s">
        <v>220</v>
      </c>
      <c r="D133" s="12">
        <v>3.91</v>
      </c>
      <c r="E133" s="2">
        <v>55.8</v>
      </c>
      <c r="F133" s="14">
        <v>7.2323000000000004</v>
      </c>
      <c r="G133" s="14">
        <v>0.99399999999999999</v>
      </c>
      <c r="H133" s="26">
        <v>755</v>
      </c>
      <c r="I133" s="12">
        <v>3.8449999999999998</v>
      </c>
      <c r="J133" s="27">
        <v>196.35890767230171</v>
      </c>
    </row>
    <row r="134" spans="1:10" x14ac:dyDescent="0.25">
      <c r="A134" s="3">
        <v>128</v>
      </c>
      <c r="B134" s="1" t="s">
        <v>460</v>
      </c>
      <c r="C134" s="1" t="s">
        <v>85</v>
      </c>
      <c r="D134" s="12">
        <v>3.2949999999999999</v>
      </c>
      <c r="E134" s="2">
        <v>48.7</v>
      </c>
      <c r="F134" s="14"/>
      <c r="G134" s="14"/>
      <c r="H134" s="26"/>
      <c r="I134" s="12"/>
      <c r="J134" s="27"/>
    </row>
    <row r="135" spans="1:10" x14ac:dyDescent="0.25">
      <c r="A135" s="3">
        <v>129</v>
      </c>
      <c r="B135" s="1" t="s">
        <v>461</v>
      </c>
      <c r="C135" s="1" t="s">
        <v>85</v>
      </c>
      <c r="D135" s="12">
        <v>3.3149999999999999</v>
      </c>
      <c r="E135" s="2">
        <v>48.2</v>
      </c>
      <c r="F135" s="14"/>
      <c r="G135" s="14"/>
      <c r="H135" s="26"/>
      <c r="I135" s="12"/>
      <c r="J135" s="27"/>
    </row>
    <row r="136" spans="1:10" x14ac:dyDescent="0.25">
      <c r="A136" s="3">
        <v>130</v>
      </c>
      <c r="B136" s="1" t="s">
        <v>462</v>
      </c>
      <c r="C136" s="1" t="s">
        <v>85</v>
      </c>
      <c r="D136" s="12">
        <v>3.3050000000000002</v>
      </c>
      <c r="E136" s="2">
        <v>42.7</v>
      </c>
      <c r="F136" s="14"/>
      <c r="G136" s="14"/>
      <c r="H136" s="26"/>
      <c r="I136" s="12"/>
      <c r="J136" s="27"/>
    </row>
    <row r="137" spans="1:10" x14ac:dyDescent="0.25">
      <c r="A137" s="3">
        <v>131</v>
      </c>
      <c r="B137" s="1" t="s">
        <v>505</v>
      </c>
      <c r="C137" s="1" t="s">
        <v>99</v>
      </c>
      <c r="D137" s="12">
        <v>3.71</v>
      </c>
      <c r="E137" s="2">
        <v>60.6</v>
      </c>
      <c r="F137" s="14"/>
      <c r="G137" s="14"/>
      <c r="H137" s="26"/>
      <c r="I137" s="12"/>
      <c r="J137" s="27"/>
    </row>
    <row r="138" spans="1:10" x14ac:dyDescent="0.25">
      <c r="A138" s="3">
        <v>132</v>
      </c>
      <c r="B138" s="1" t="s">
        <v>506</v>
      </c>
      <c r="C138" s="1" t="s">
        <v>99</v>
      </c>
      <c r="D138" s="12">
        <v>3.4649999999999999</v>
      </c>
      <c r="E138" s="2">
        <v>61.8</v>
      </c>
      <c r="F138" s="14"/>
      <c r="G138" s="14"/>
      <c r="H138" s="26"/>
      <c r="I138" s="12"/>
      <c r="J138" s="27"/>
    </row>
    <row r="139" spans="1:10" x14ac:dyDescent="0.25">
      <c r="A139" s="3">
        <v>133</v>
      </c>
      <c r="B139" s="1" t="s">
        <v>449</v>
      </c>
      <c r="C139" s="1" t="s">
        <v>99</v>
      </c>
      <c r="D139" s="12">
        <v>3.1349999999999998</v>
      </c>
      <c r="E139" s="2">
        <v>60.8</v>
      </c>
      <c r="F139" s="14"/>
      <c r="G139" s="14"/>
      <c r="H139" s="26"/>
      <c r="I139" s="12"/>
      <c r="J139" s="27"/>
    </row>
    <row r="140" spans="1:10" x14ac:dyDescent="0.25">
      <c r="A140" s="3">
        <v>134</v>
      </c>
      <c r="B140" s="1" t="s">
        <v>448</v>
      </c>
      <c r="C140" s="1" t="s">
        <v>99</v>
      </c>
      <c r="D140" s="12">
        <v>3.75</v>
      </c>
      <c r="E140" s="2">
        <v>61.1</v>
      </c>
      <c r="F140" s="14"/>
      <c r="G140" s="14"/>
      <c r="H140" s="26"/>
      <c r="I140" s="12"/>
      <c r="J140" s="27"/>
    </row>
    <row r="141" spans="1:10" x14ac:dyDescent="0.25">
      <c r="A141" s="3">
        <v>135</v>
      </c>
      <c r="B141" s="1" t="s">
        <v>507</v>
      </c>
      <c r="C141" s="1" t="s">
        <v>99</v>
      </c>
      <c r="D141" s="12">
        <v>3.6850000000000001</v>
      </c>
      <c r="E141" s="2">
        <v>62.2</v>
      </c>
      <c r="F141" s="14"/>
      <c r="G141" s="14"/>
      <c r="H141" s="26"/>
      <c r="I141" s="12"/>
      <c r="J141" s="27"/>
    </row>
    <row r="142" spans="1:10" x14ac:dyDescent="0.25">
      <c r="A142" s="3">
        <v>136</v>
      </c>
      <c r="B142" s="1" t="s">
        <v>125</v>
      </c>
      <c r="C142" s="1" t="s">
        <v>5</v>
      </c>
      <c r="D142" s="12">
        <v>3.835</v>
      </c>
      <c r="E142" s="2">
        <v>61.3</v>
      </c>
      <c r="F142" s="14">
        <v>4.2544000000000004</v>
      </c>
      <c r="G142" s="14">
        <v>0.9274</v>
      </c>
      <c r="H142" s="26">
        <v>737</v>
      </c>
      <c r="I142" s="12">
        <v>3.74</v>
      </c>
      <c r="J142" s="27">
        <v>197.05882352941174</v>
      </c>
    </row>
    <row r="143" spans="1:10" x14ac:dyDescent="0.25">
      <c r="A143" s="3">
        <v>137</v>
      </c>
      <c r="B143" s="1" t="s">
        <v>121</v>
      </c>
      <c r="C143" s="1" t="s">
        <v>5</v>
      </c>
      <c r="D143" s="12">
        <v>3.83</v>
      </c>
      <c r="E143" s="2">
        <v>33</v>
      </c>
      <c r="F143" s="14">
        <v>2.3344</v>
      </c>
      <c r="G143" s="14">
        <v>0.81430000000000002</v>
      </c>
      <c r="H143" s="26">
        <v>739</v>
      </c>
      <c r="I143" s="12">
        <v>3.7750000000000004</v>
      </c>
      <c r="J143" s="27">
        <v>195.76158940397349</v>
      </c>
    </row>
    <row r="144" spans="1:10" x14ac:dyDescent="0.25">
      <c r="A144" s="3">
        <v>138</v>
      </c>
      <c r="B144" s="1" t="s">
        <v>122</v>
      </c>
      <c r="C144" s="1" t="s">
        <v>5</v>
      </c>
      <c r="D144" s="12">
        <v>3.59</v>
      </c>
      <c r="E144" s="2">
        <v>41</v>
      </c>
      <c r="F144" s="14">
        <v>2.5905999999999998</v>
      </c>
      <c r="G144" s="14">
        <v>0.90920000000000001</v>
      </c>
      <c r="H144" s="26">
        <v>671</v>
      </c>
      <c r="I144" s="12">
        <v>3.53</v>
      </c>
      <c r="J144" s="27">
        <v>190.08498583569406</v>
      </c>
    </row>
    <row r="145" spans="1:10" x14ac:dyDescent="0.25">
      <c r="A145" s="3">
        <v>139</v>
      </c>
      <c r="B145" s="1" t="s">
        <v>123</v>
      </c>
      <c r="C145" s="1" t="s">
        <v>5</v>
      </c>
      <c r="D145" s="12">
        <v>3.8050000000000002</v>
      </c>
      <c r="E145" s="2">
        <v>40.5</v>
      </c>
      <c r="F145" s="14">
        <v>2.0375999999999999</v>
      </c>
      <c r="G145" s="14">
        <v>0.68459999999999999</v>
      </c>
      <c r="H145" s="26">
        <v>723</v>
      </c>
      <c r="I145" s="12">
        <v>3.7349999999999999</v>
      </c>
      <c r="J145" s="27">
        <v>193.57429718875503</v>
      </c>
    </row>
    <row r="146" spans="1:10" x14ac:dyDescent="0.25">
      <c r="A146" s="3">
        <v>140</v>
      </c>
      <c r="B146" s="1" t="s">
        <v>124</v>
      </c>
      <c r="C146" s="1" t="s">
        <v>5</v>
      </c>
      <c r="D146" s="12">
        <v>3.7650000000000001</v>
      </c>
      <c r="E146" s="2">
        <v>63.5</v>
      </c>
      <c r="F146" s="14">
        <v>4.4587000000000003</v>
      </c>
      <c r="G146" s="14">
        <v>0.85870000000000002</v>
      </c>
      <c r="H146" s="26">
        <v>723</v>
      </c>
      <c r="I146" s="12">
        <v>3.71</v>
      </c>
      <c r="J146" s="27">
        <v>194.87870619946091</v>
      </c>
    </row>
    <row r="147" spans="1:10" x14ac:dyDescent="0.25">
      <c r="A147" s="3">
        <v>141</v>
      </c>
      <c r="B147" s="1" t="s">
        <v>126</v>
      </c>
      <c r="C147" s="1" t="s">
        <v>5</v>
      </c>
      <c r="D147" s="12">
        <v>3.81</v>
      </c>
      <c r="E147" s="2">
        <v>68.400000000000006</v>
      </c>
      <c r="F147" s="14">
        <v>4.3329000000000004</v>
      </c>
      <c r="G147" s="14">
        <v>0.9294</v>
      </c>
      <c r="H147" s="26">
        <v>706</v>
      </c>
      <c r="I147" s="12">
        <v>3.7150000000000003</v>
      </c>
      <c r="J147" s="27">
        <v>190.04037685060564</v>
      </c>
    </row>
    <row r="148" spans="1:10" x14ac:dyDescent="0.25">
      <c r="A148" s="3">
        <v>142</v>
      </c>
      <c r="B148" s="1" t="s">
        <v>40</v>
      </c>
      <c r="C148" s="1" t="s">
        <v>11</v>
      </c>
      <c r="D148" s="12">
        <v>3.5</v>
      </c>
      <c r="E148" s="2">
        <v>64.599999999999994</v>
      </c>
      <c r="F148" s="14">
        <v>5.3234000000000004</v>
      </c>
      <c r="G148" s="14">
        <v>0.99370000000000003</v>
      </c>
      <c r="H148" s="26">
        <v>642</v>
      </c>
      <c r="I148" s="12">
        <v>3.34</v>
      </c>
      <c r="J148" s="27">
        <v>192.21556886227546</v>
      </c>
    </row>
    <row r="149" spans="1:10" x14ac:dyDescent="0.25">
      <c r="A149" s="3">
        <v>143</v>
      </c>
      <c r="B149" s="1" t="s">
        <v>776</v>
      </c>
      <c r="C149" s="1" t="s">
        <v>9</v>
      </c>
      <c r="D149" s="12">
        <v>3.7650000000000001</v>
      </c>
      <c r="E149" s="2">
        <v>71.900000000000006</v>
      </c>
      <c r="F149" s="14">
        <v>8.3114000000000008</v>
      </c>
      <c r="G149" s="14">
        <v>0.99890000000000001</v>
      </c>
      <c r="H149" s="26">
        <v>677</v>
      </c>
      <c r="I149" s="12">
        <v>3.68</v>
      </c>
      <c r="J149" s="27">
        <f>H149/I149</f>
        <v>183.96739130434781</v>
      </c>
    </row>
    <row r="150" spans="1:10" x14ac:dyDescent="0.25">
      <c r="A150" s="3">
        <v>144</v>
      </c>
      <c r="B150" s="1" t="s">
        <v>777</v>
      </c>
      <c r="C150" s="1" t="s">
        <v>9</v>
      </c>
      <c r="D150" s="12">
        <v>3.84</v>
      </c>
      <c r="E150" s="2">
        <v>53.7</v>
      </c>
      <c r="F150" s="14">
        <v>5.9802999999999997</v>
      </c>
      <c r="G150" s="14">
        <v>0.99570000000000003</v>
      </c>
      <c r="H150" s="26">
        <v>722</v>
      </c>
      <c r="I150" s="12">
        <v>3.7650000000000001</v>
      </c>
      <c r="J150" s="27">
        <f>H150/I150</f>
        <v>191.76626826029215</v>
      </c>
    </row>
    <row r="151" spans="1:10" x14ac:dyDescent="0.25">
      <c r="A151" s="3">
        <v>145</v>
      </c>
      <c r="B151" s="1" t="s">
        <v>778</v>
      </c>
      <c r="C151" s="1" t="s">
        <v>9</v>
      </c>
      <c r="D151" s="12">
        <v>3.78</v>
      </c>
      <c r="E151" s="2">
        <v>70.099999999999994</v>
      </c>
      <c r="F151" s="14">
        <v>8.4954999999999998</v>
      </c>
      <c r="G151" s="14">
        <v>0.98560000000000003</v>
      </c>
      <c r="H151" s="26">
        <v>693</v>
      </c>
      <c r="I151" s="12">
        <v>3.7349999999999999</v>
      </c>
      <c r="J151" s="27">
        <f>H151/I151</f>
        <v>185.54216867469881</v>
      </c>
    </row>
    <row r="152" spans="1:10" x14ac:dyDescent="0.25">
      <c r="A152" s="3">
        <v>146</v>
      </c>
      <c r="B152" s="1" t="s">
        <v>49</v>
      </c>
      <c r="C152" s="1" t="s">
        <v>6</v>
      </c>
      <c r="D152" s="12">
        <v>3.375</v>
      </c>
      <c r="E152" s="2">
        <v>65.599999999999994</v>
      </c>
      <c r="F152" s="14">
        <v>7.1698000000000004</v>
      </c>
      <c r="G152" s="14">
        <v>0.99519999999999997</v>
      </c>
      <c r="H152" s="26">
        <v>641</v>
      </c>
      <c r="I152" s="12">
        <v>3.2949999999999999</v>
      </c>
      <c r="J152" s="27">
        <v>194.5371775417299</v>
      </c>
    </row>
    <row r="153" spans="1:10" x14ac:dyDescent="0.25">
      <c r="A153" s="3">
        <v>147</v>
      </c>
      <c r="B153" s="1" t="s">
        <v>234</v>
      </c>
      <c r="C153" s="1" t="s">
        <v>17</v>
      </c>
      <c r="D153" s="12">
        <v>3.9449999999999998</v>
      </c>
      <c r="E153" s="2">
        <v>58</v>
      </c>
      <c r="F153" s="14"/>
      <c r="G153" s="14"/>
      <c r="H153" s="26"/>
      <c r="I153" s="12"/>
      <c r="J153" s="27"/>
    </row>
    <row r="154" spans="1:10" x14ac:dyDescent="0.25">
      <c r="A154" s="3">
        <v>148</v>
      </c>
      <c r="B154" s="1" t="s">
        <v>605</v>
      </c>
      <c r="C154" s="1" t="s">
        <v>17</v>
      </c>
      <c r="D154" s="12">
        <v>3.86</v>
      </c>
      <c r="E154" s="2">
        <v>49.3</v>
      </c>
      <c r="F154" s="14"/>
      <c r="G154" s="14"/>
      <c r="H154" s="26"/>
      <c r="I154" s="12"/>
      <c r="J154" s="27"/>
    </row>
    <row r="155" spans="1:10" x14ac:dyDescent="0.25">
      <c r="A155" s="3">
        <v>149</v>
      </c>
      <c r="B155" s="1" t="s">
        <v>606</v>
      </c>
      <c r="C155" s="1" t="s">
        <v>19</v>
      </c>
      <c r="D155" s="12">
        <v>3.52</v>
      </c>
      <c r="E155" s="2">
        <v>48.6</v>
      </c>
      <c r="F155" s="14"/>
      <c r="G155" s="14"/>
      <c r="H155" s="26"/>
      <c r="I155" s="12"/>
      <c r="J155" s="27"/>
    </row>
    <row r="156" spans="1:10" x14ac:dyDescent="0.25">
      <c r="A156" s="3">
        <v>150</v>
      </c>
      <c r="B156" s="1" t="s">
        <v>529</v>
      </c>
      <c r="C156" s="1" t="s">
        <v>19</v>
      </c>
      <c r="D156" s="12">
        <v>3.52</v>
      </c>
      <c r="E156" s="2">
        <v>49.9</v>
      </c>
      <c r="F156" s="14"/>
      <c r="G156" s="14"/>
      <c r="H156" s="26"/>
      <c r="I156" s="12"/>
      <c r="J156" s="27"/>
    </row>
    <row r="157" spans="1:10" x14ac:dyDescent="0.25">
      <c r="A157" s="3">
        <v>151</v>
      </c>
      <c r="B157" s="1" t="s">
        <v>530</v>
      </c>
      <c r="C157" s="1" t="s">
        <v>19</v>
      </c>
      <c r="D157" s="12">
        <v>3.53</v>
      </c>
      <c r="E157" s="2">
        <v>50.1</v>
      </c>
      <c r="F157" s="14"/>
      <c r="G157" s="14"/>
      <c r="H157" s="26"/>
      <c r="I157" s="12"/>
      <c r="J157" s="27"/>
    </row>
    <row r="158" spans="1:10" x14ac:dyDescent="0.25">
      <c r="A158" s="3">
        <v>152</v>
      </c>
      <c r="B158" s="1" t="s">
        <v>531</v>
      </c>
      <c r="C158" s="1" t="s">
        <v>19</v>
      </c>
      <c r="D158" s="12">
        <v>3.52</v>
      </c>
      <c r="E158" s="2">
        <v>48.7</v>
      </c>
      <c r="F158" s="14"/>
      <c r="G158" s="14"/>
      <c r="H158" s="26"/>
      <c r="I158" s="12"/>
      <c r="J158" s="27"/>
    </row>
    <row r="159" spans="1:10" x14ac:dyDescent="0.25">
      <c r="A159" s="3">
        <v>153</v>
      </c>
      <c r="B159" s="1" t="s">
        <v>532</v>
      </c>
      <c r="C159" s="1" t="s">
        <v>19</v>
      </c>
      <c r="D159" s="12">
        <v>3.5150000000000001</v>
      </c>
      <c r="E159" s="2">
        <v>51.1</v>
      </c>
      <c r="F159" s="14"/>
      <c r="G159" s="14"/>
      <c r="H159" s="26"/>
      <c r="I159" s="12"/>
      <c r="J159" s="27"/>
    </row>
    <row r="160" spans="1:10" x14ac:dyDescent="0.25">
      <c r="A160" s="3">
        <v>154</v>
      </c>
      <c r="B160" s="1" t="s">
        <v>533</v>
      </c>
      <c r="C160" s="1" t="s">
        <v>19</v>
      </c>
      <c r="D160" s="12">
        <v>3.5449999999999999</v>
      </c>
      <c r="E160" s="2">
        <v>50.1</v>
      </c>
      <c r="F160" s="14"/>
      <c r="G160" s="14"/>
      <c r="H160" s="26"/>
      <c r="I160" s="12"/>
      <c r="J160" s="27"/>
    </row>
    <row r="161" spans="1:10" x14ac:dyDescent="0.25">
      <c r="A161" s="3">
        <v>155</v>
      </c>
      <c r="B161" s="1" t="s">
        <v>534</v>
      </c>
      <c r="C161" s="1" t="s">
        <v>19</v>
      </c>
      <c r="D161" s="12">
        <v>3.94</v>
      </c>
      <c r="E161" s="2">
        <v>49.9</v>
      </c>
      <c r="F161" s="14"/>
      <c r="G161" s="14"/>
      <c r="H161" s="26"/>
      <c r="I161" s="12"/>
      <c r="J161" s="27"/>
    </row>
    <row r="162" spans="1:10" x14ac:dyDescent="0.25">
      <c r="A162" s="3">
        <v>156</v>
      </c>
      <c r="B162" s="1" t="s">
        <v>535</v>
      </c>
      <c r="C162" s="1" t="s">
        <v>19</v>
      </c>
      <c r="D162" s="12">
        <v>3.5</v>
      </c>
      <c r="E162" s="2">
        <v>48.9</v>
      </c>
      <c r="F162" s="14"/>
      <c r="G162" s="14"/>
      <c r="H162" s="26"/>
      <c r="I162" s="12"/>
      <c r="J162" s="27"/>
    </row>
    <row r="163" spans="1:10" x14ac:dyDescent="0.25">
      <c r="A163" s="3">
        <v>157</v>
      </c>
      <c r="B163" s="1" t="s">
        <v>536</v>
      </c>
      <c r="C163" s="1" t="s">
        <v>19</v>
      </c>
      <c r="D163" s="12">
        <v>3.5249999999999999</v>
      </c>
      <c r="E163" s="2">
        <v>48.6</v>
      </c>
      <c r="F163" s="14"/>
      <c r="G163" s="14"/>
      <c r="H163" s="26"/>
      <c r="I163" s="12"/>
      <c r="J163" s="27"/>
    </row>
    <row r="164" spans="1:10" x14ac:dyDescent="0.25">
      <c r="A164" s="3">
        <v>158</v>
      </c>
      <c r="B164" s="1" t="s">
        <v>537</v>
      </c>
      <c r="C164" s="1" t="s">
        <v>19</v>
      </c>
      <c r="D164" s="12">
        <v>3.54</v>
      </c>
      <c r="E164" s="2">
        <v>50.6</v>
      </c>
      <c r="F164" s="14"/>
      <c r="G164" s="14"/>
      <c r="H164" s="26"/>
      <c r="I164" s="12"/>
      <c r="J164" s="27"/>
    </row>
    <row r="165" spans="1:10" x14ac:dyDescent="0.25">
      <c r="A165" s="3">
        <v>159</v>
      </c>
      <c r="B165" s="1" t="s">
        <v>538</v>
      </c>
      <c r="C165" s="1" t="s">
        <v>19</v>
      </c>
      <c r="D165" s="12">
        <v>3.5550000000000002</v>
      </c>
      <c r="E165" s="2">
        <v>49.1</v>
      </c>
      <c r="F165" s="14"/>
      <c r="G165" s="14"/>
      <c r="H165" s="26"/>
      <c r="I165" s="12"/>
      <c r="J165" s="27"/>
    </row>
    <row r="166" spans="1:10" x14ac:dyDescent="0.25">
      <c r="A166" s="3">
        <v>160</v>
      </c>
      <c r="B166" s="1" t="s">
        <v>235</v>
      </c>
      <c r="C166" s="1" t="s">
        <v>17</v>
      </c>
      <c r="D166" s="12">
        <v>3.84</v>
      </c>
      <c r="E166" s="2">
        <v>46.6</v>
      </c>
      <c r="F166" s="14"/>
      <c r="G166" s="14"/>
      <c r="H166" s="26"/>
      <c r="I166" s="12"/>
      <c r="J166" s="27"/>
    </row>
    <row r="167" spans="1:10" x14ac:dyDescent="0.25">
      <c r="A167" s="3">
        <v>161</v>
      </c>
      <c r="B167" s="1" t="s">
        <v>607</v>
      </c>
      <c r="C167" s="1" t="s">
        <v>17</v>
      </c>
      <c r="D167" s="12">
        <v>3.5350000000000001</v>
      </c>
      <c r="E167" s="2">
        <v>49.4</v>
      </c>
      <c r="F167" s="14"/>
      <c r="G167" s="14"/>
      <c r="H167" s="26"/>
      <c r="I167" s="12"/>
      <c r="J167" s="27"/>
    </row>
    <row r="168" spans="1:10" x14ac:dyDescent="0.25">
      <c r="A168" s="3">
        <v>162</v>
      </c>
      <c r="B168" s="1" t="s">
        <v>236</v>
      </c>
      <c r="C168" s="1" t="s">
        <v>17</v>
      </c>
      <c r="D168" s="12">
        <v>3.855</v>
      </c>
      <c r="E168" s="2">
        <v>45.7</v>
      </c>
      <c r="F168" s="14"/>
      <c r="G168" s="14"/>
      <c r="H168" s="26"/>
      <c r="I168" s="12"/>
      <c r="J168" s="27"/>
    </row>
    <row r="169" spans="1:10" x14ac:dyDescent="0.25">
      <c r="A169" s="3">
        <v>163</v>
      </c>
      <c r="B169" s="1" t="s">
        <v>844</v>
      </c>
      <c r="C169" s="1" t="s">
        <v>17</v>
      </c>
      <c r="D169" s="12">
        <v>3.8149999999999999</v>
      </c>
      <c r="E169" s="2">
        <v>62.7</v>
      </c>
      <c r="F169" s="14">
        <v>7.4904999999999999</v>
      </c>
      <c r="G169" s="14">
        <v>0.99750000000000005</v>
      </c>
      <c r="H169" s="26">
        <v>697</v>
      </c>
      <c r="I169" s="12">
        <v>3.7549999999999999</v>
      </c>
      <c r="J169" s="27">
        <f>H169/I169</f>
        <v>185.61917443408788</v>
      </c>
    </row>
    <row r="170" spans="1:10" x14ac:dyDescent="0.25">
      <c r="A170" s="3">
        <v>164</v>
      </c>
      <c r="B170" s="1" t="s">
        <v>50</v>
      </c>
      <c r="C170" s="1" t="s">
        <v>11</v>
      </c>
      <c r="D170" s="12">
        <v>3.4649999999999999</v>
      </c>
      <c r="E170" s="2">
        <v>55.1</v>
      </c>
      <c r="F170" s="14">
        <v>4.3103999999999996</v>
      </c>
      <c r="G170" s="14">
        <v>0.99609999999999999</v>
      </c>
      <c r="H170" s="26">
        <v>645</v>
      </c>
      <c r="I170" s="12">
        <v>3.4</v>
      </c>
      <c r="J170" s="27">
        <v>189.70588235294119</v>
      </c>
    </row>
    <row r="171" spans="1:10" x14ac:dyDescent="0.25">
      <c r="A171" s="3">
        <v>165</v>
      </c>
      <c r="B171" s="1" t="s">
        <v>384</v>
      </c>
      <c r="C171" s="1" t="s">
        <v>11</v>
      </c>
      <c r="D171" s="12">
        <v>3.4649999999999999</v>
      </c>
      <c r="E171" s="2">
        <v>51.5</v>
      </c>
      <c r="F171" s="14">
        <v>3.4192999999999998</v>
      </c>
      <c r="G171" s="14">
        <v>0.97940000000000005</v>
      </c>
      <c r="H171" s="26">
        <v>629</v>
      </c>
      <c r="I171" s="12">
        <v>3.395</v>
      </c>
      <c r="J171" s="27">
        <f>H171/I171</f>
        <v>185.27245949926362</v>
      </c>
    </row>
    <row r="172" spans="1:10" x14ac:dyDescent="0.25">
      <c r="A172" s="3">
        <v>166</v>
      </c>
      <c r="B172" s="1" t="s">
        <v>383</v>
      </c>
      <c r="C172" s="1" t="s">
        <v>11</v>
      </c>
      <c r="D172" s="12">
        <v>3.45</v>
      </c>
      <c r="E172" s="2">
        <v>54.5</v>
      </c>
      <c r="F172" s="14">
        <v>3.8361999999999998</v>
      </c>
      <c r="G172" s="14">
        <v>0.99280000000000002</v>
      </c>
      <c r="H172" s="26">
        <v>654</v>
      </c>
      <c r="I172" s="12">
        <v>3.39</v>
      </c>
      <c r="J172" s="27">
        <f>H172/I172</f>
        <v>192.92035398230087</v>
      </c>
    </row>
    <row r="173" spans="1:10" x14ac:dyDescent="0.25">
      <c r="A173" s="3">
        <v>167</v>
      </c>
      <c r="B173" s="1" t="s">
        <v>382</v>
      </c>
      <c r="C173" s="1" t="s">
        <v>11</v>
      </c>
      <c r="D173" s="12">
        <v>3.47</v>
      </c>
      <c r="E173" s="2">
        <v>52.5</v>
      </c>
      <c r="F173" s="14">
        <v>3.8468</v>
      </c>
      <c r="G173" s="14">
        <v>0.99199999999999999</v>
      </c>
      <c r="H173" s="26">
        <v>671</v>
      </c>
      <c r="I173" s="12">
        <v>3.41</v>
      </c>
      <c r="J173" s="27">
        <f>H173/I173</f>
        <v>196.77419354838707</v>
      </c>
    </row>
    <row r="174" spans="1:10" x14ac:dyDescent="0.25">
      <c r="A174" s="3">
        <v>168</v>
      </c>
      <c r="B174" s="1" t="s">
        <v>127</v>
      </c>
      <c r="C174" s="1" t="s">
        <v>11</v>
      </c>
      <c r="D174" s="12">
        <v>3.4350000000000001</v>
      </c>
      <c r="E174" s="2">
        <v>51</v>
      </c>
      <c r="F174" s="14">
        <v>3.2120000000000002</v>
      </c>
      <c r="G174" s="14">
        <v>0.98</v>
      </c>
      <c r="H174" s="26">
        <v>638</v>
      </c>
      <c r="I174" s="12">
        <v>3.3400000000000003</v>
      </c>
      <c r="J174" s="27">
        <v>191.01796407185628</v>
      </c>
    </row>
    <row r="175" spans="1:10" x14ac:dyDescent="0.25">
      <c r="A175" s="3">
        <v>169</v>
      </c>
      <c r="B175" s="1" t="s">
        <v>128</v>
      </c>
      <c r="C175" s="1" t="s">
        <v>11</v>
      </c>
      <c r="D175" s="12">
        <v>3.46</v>
      </c>
      <c r="E175" s="2">
        <v>53.3</v>
      </c>
      <c r="F175" s="14">
        <v>4.2366000000000001</v>
      </c>
      <c r="G175" s="14">
        <v>0.99529999999999996</v>
      </c>
      <c r="H175" s="26">
        <v>657</v>
      </c>
      <c r="I175" s="12">
        <v>3.3850000000000002</v>
      </c>
      <c r="J175" s="27">
        <v>194.09158050221563</v>
      </c>
    </row>
    <row r="176" spans="1:10" x14ac:dyDescent="0.25">
      <c r="A176" s="3">
        <v>170</v>
      </c>
      <c r="B176" s="1" t="s">
        <v>539</v>
      </c>
      <c r="C176" s="1" t="s">
        <v>17</v>
      </c>
      <c r="D176" s="12">
        <v>3.5950000000000002</v>
      </c>
      <c r="E176" s="2">
        <v>53.2</v>
      </c>
      <c r="F176" s="14"/>
      <c r="G176" s="14"/>
      <c r="H176" s="26"/>
      <c r="I176" s="12"/>
      <c r="J176" s="27"/>
    </row>
    <row r="177" spans="1:10" x14ac:dyDescent="0.25">
      <c r="A177" s="3">
        <v>171</v>
      </c>
      <c r="B177" s="1" t="s">
        <v>540</v>
      </c>
      <c r="C177" s="1" t="s">
        <v>17</v>
      </c>
      <c r="D177" s="12">
        <v>3.605</v>
      </c>
      <c r="E177" s="2">
        <v>53.2</v>
      </c>
      <c r="F177" s="14"/>
      <c r="G177" s="14"/>
      <c r="H177" s="26"/>
      <c r="I177" s="12"/>
      <c r="J177" s="27"/>
    </row>
    <row r="178" spans="1:10" x14ac:dyDescent="0.25">
      <c r="A178" s="3">
        <v>172</v>
      </c>
      <c r="B178" s="1" t="s">
        <v>541</v>
      </c>
      <c r="C178" s="1" t="s">
        <v>17</v>
      </c>
      <c r="D178" s="12">
        <v>3.605</v>
      </c>
      <c r="E178" s="2">
        <v>52.4</v>
      </c>
      <c r="F178" s="14"/>
      <c r="G178" s="14"/>
      <c r="H178" s="26"/>
      <c r="I178" s="12"/>
      <c r="J178" s="27"/>
    </row>
    <row r="179" spans="1:10" x14ac:dyDescent="0.25">
      <c r="A179" s="3">
        <v>173</v>
      </c>
      <c r="B179" s="1" t="s">
        <v>542</v>
      </c>
      <c r="C179" s="1" t="s">
        <v>17</v>
      </c>
      <c r="D179" s="12">
        <v>3.61</v>
      </c>
      <c r="E179" s="2">
        <v>52.8</v>
      </c>
      <c r="F179" s="14"/>
      <c r="G179" s="14"/>
      <c r="H179" s="26"/>
      <c r="I179" s="12"/>
      <c r="J179" s="27"/>
    </row>
    <row r="180" spans="1:10" x14ac:dyDescent="0.25">
      <c r="A180" s="3">
        <v>174</v>
      </c>
      <c r="B180" s="1" t="s">
        <v>543</v>
      </c>
      <c r="C180" s="1" t="s">
        <v>17</v>
      </c>
      <c r="D180" s="12">
        <v>3.6749999999999998</v>
      </c>
      <c r="E180" s="2">
        <v>53.9</v>
      </c>
      <c r="F180" s="14"/>
      <c r="G180" s="14"/>
      <c r="H180" s="26"/>
      <c r="I180" s="12"/>
      <c r="J180" s="27"/>
    </row>
    <row r="181" spans="1:10" x14ac:dyDescent="0.25">
      <c r="A181" s="3">
        <v>175</v>
      </c>
      <c r="B181" s="1" t="s">
        <v>544</v>
      </c>
      <c r="C181" s="1" t="s">
        <v>17</v>
      </c>
      <c r="D181" s="12">
        <v>3.6150000000000002</v>
      </c>
      <c r="E181" s="2">
        <v>52.4</v>
      </c>
      <c r="F181" s="14"/>
      <c r="G181" s="14"/>
      <c r="H181" s="26"/>
      <c r="I181" s="12"/>
      <c r="J181" s="27"/>
    </row>
    <row r="182" spans="1:10" x14ac:dyDescent="0.25">
      <c r="A182" s="3">
        <v>176</v>
      </c>
      <c r="B182" s="1" t="s">
        <v>501</v>
      </c>
      <c r="C182" s="1" t="s">
        <v>9</v>
      </c>
      <c r="D182" s="12">
        <v>3.87</v>
      </c>
      <c r="E182" s="2">
        <v>72.400000000000006</v>
      </c>
      <c r="F182" s="14">
        <v>9.0198</v>
      </c>
      <c r="G182" s="14">
        <v>0.98519999999999996</v>
      </c>
      <c r="H182" s="26">
        <v>660</v>
      </c>
      <c r="I182" s="12">
        <v>3.7949999999999999</v>
      </c>
      <c r="J182" s="27">
        <v>173.91304347826087</v>
      </c>
    </row>
    <row r="183" spans="1:10" x14ac:dyDescent="0.25">
      <c r="A183" s="3">
        <v>177</v>
      </c>
      <c r="B183" s="1" t="s">
        <v>38</v>
      </c>
      <c r="C183" s="1" t="s">
        <v>6</v>
      </c>
      <c r="D183" s="12">
        <v>3.4849999999999999</v>
      </c>
      <c r="E183" s="2">
        <v>66.599999999999994</v>
      </c>
      <c r="F183" s="14">
        <v>8.1912000000000003</v>
      </c>
      <c r="G183" s="14">
        <v>0.99480000000000002</v>
      </c>
      <c r="H183" s="26">
        <v>605</v>
      </c>
      <c r="I183" s="12">
        <v>3.28</v>
      </c>
      <c r="J183" s="27">
        <v>184.45121951219514</v>
      </c>
    </row>
    <row r="184" spans="1:10" x14ac:dyDescent="0.25">
      <c r="A184" s="3">
        <v>178</v>
      </c>
      <c r="B184" s="1" t="s">
        <v>648</v>
      </c>
      <c r="C184" s="1" t="s">
        <v>99</v>
      </c>
      <c r="D184" s="12">
        <v>3.0449999999999999</v>
      </c>
      <c r="E184" s="2">
        <v>46.6</v>
      </c>
      <c r="F184" s="14"/>
      <c r="G184" s="14"/>
      <c r="H184" s="26"/>
      <c r="I184" s="12"/>
      <c r="J184" s="27"/>
    </row>
    <row r="185" spans="1:10" x14ac:dyDescent="0.25">
      <c r="A185" s="3">
        <v>179</v>
      </c>
      <c r="B185" s="1" t="s">
        <v>649</v>
      </c>
      <c r="C185" s="1" t="s">
        <v>99</v>
      </c>
      <c r="D185" s="12">
        <v>3.085</v>
      </c>
      <c r="E185" s="2">
        <v>44.6</v>
      </c>
      <c r="F185" s="14"/>
      <c r="G185" s="14"/>
      <c r="H185" s="26"/>
      <c r="I185" s="12"/>
      <c r="J185" s="27"/>
    </row>
    <row r="186" spans="1:10" x14ac:dyDescent="0.25">
      <c r="A186" s="3">
        <v>180</v>
      </c>
      <c r="B186" s="1" t="s">
        <v>650</v>
      </c>
      <c r="C186" s="1" t="s">
        <v>99</v>
      </c>
      <c r="D186" s="12">
        <v>3.0750000000000002</v>
      </c>
      <c r="E186" s="2">
        <v>46.1</v>
      </c>
      <c r="F186" s="14"/>
      <c r="G186" s="14"/>
      <c r="H186" s="26"/>
      <c r="I186" s="12"/>
      <c r="J186" s="27"/>
    </row>
    <row r="187" spans="1:10" x14ac:dyDescent="0.25">
      <c r="A187" s="3">
        <v>181</v>
      </c>
      <c r="B187" s="1" t="s">
        <v>651</v>
      </c>
      <c r="C187" s="1" t="s">
        <v>99</v>
      </c>
      <c r="D187" s="12">
        <v>3.0750000000000002</v>
      </c>
      <c r="E187" s="2">
        <v>45.3</v>
      </c>
      <c r="F187" s="14"/>
      <c r="G187" s="14"/>
      <c r="H187" s="26"/>
      <c r="I187" s="12"/>
      <c r="J187" s="27"/>
    </row>
    <row r="188" spans="1:10" x14ac:dyDescent="0.25">
      <c r="A188" s="3">
        <v>182</v>
      </c>
      <c r="B188" s="1" t="s">
        <v>652</v>
      </c>
      <c r="C188" s="1" t="s">
        <v>99</v>
      </c>
      <c r="D188" s="12">
        <v>3.07</v>
      </c>
      <c r="E188" s="2">
        <v>45.9</v>
      </c>
      <c r="F188" s="14"/>
      <c r="G188" s="14"/>
      <c r="H188" s="26"/>
      <c r="I188" s="12"/>
      <c r="J188" s="27"/>
    </row>
    <row r="189" spans="1:10" x14ac:dyDescent="0.25">
      <c r="A189" s="3">
        <v>183</v>
      </c>
      <c r="B189" s="1" t="s">
        <v>814</v>
      </c>
      <c r="C189" s="1" t="s">
        <v>17</v>
      </c>
      <c r="D189" s="12">
        <v>3.35</v>
      </c>
      <c r="E189" s="2">
        <v>57.6</v>
      </c>
      <c r="F189" s="14">
        <v>4.2259000000000002</v>
      </c>
      <c r="G189" s="14">
        <v>0.95540000000000003</v>
      </c>
      <c r="H189" s="26">
        <v>593</v>
      </c>
      <c r="I189" s="12">
        <v>3.29</v>
      </c>
      <c r="J189" s="27">
        <f>H189/I189</f>
        <v>180.24316109422492</v>
      </c>
    </row>
    <row r="190" spans="1:10" x14ac:dyDescent="0.25">
      <c r="A190" s="3">
        <v>184</v>
      </c>
      <c r="B190" s="1" t="s">
        <v>390</v>
      </c>
      <c r="C190" s="1" t="s">
        <v>11</v>
      </c>
      <c r="D190" s="12">
        <v>3.73</v>
      </c>
      <c r="E190" s="2">
        <v>64.099999999999994</v>
      </c>
      <c r="F190" s="14"/>
      <c r="G190" s="14"/>
      <c r="H190" s="26"/>
      <c r="I190" s="12"/>
      <c r="J190" s="27"/>
    </row>
    <row r="191" spans="1:10" x14ac:dyDescent="0.25">
      <c r="A191" s="3">
        <v>185</v>
      </c>
      <c r="B191" s="1" t="s">
        <v>389</v>
      </c>
      <c r="C191" s="1" t="s">
        <v>11</v>
      </c>
      <c r="D191" s="12">
        <v>3.7850000000000001</v>
      </c>
      <c r="E191" s="2">
        <v>73.599999999999994</v>
      </c>
      <c r="F191" s="14"/>
      <c r="G191" s="14"/>
      <c r="H191" s="26"/>
      <c r="I191" s="12"/>
      <c r="J191" s="27"/>
    </row>
    <row r="192" spans="1:10" x14ac:dyDescent="0.25">
      <c r="A192" s="3">
        <v>186</v>
      </c>
      <c r="B192" s="1" t="s">
        <v>434</v>
      </c>
      <c r="C192" s="1" t="s">
        <v>11</v>
      </c>
      <c r="D192" s="12">
        <v>3.5049999999999999</v>
      </c>
      <c r="E192" s="2">
        <v>55.6</v>
      </c>
      <c r="F192" s="14"/>
      <c r="G192" s="14"/>
      <c r="H192" s="26"/>
      <c r="I192" s="12"/>
      <c r="J192" s="27"/>
    </row>
    <row r="193" spans="1:10" x14ac:dyDescent="0.25">
      <c r="A193" s="3">
        <v>187</v>
      </c>
      <c r="B193" s="1" t="s">
        <v>576</v>
      </c>
      <c r="C193" s="1" t="s">
        <v>11</v>
      </c>
      <c r="D193" s="12">
        <v>3.84</v>
      </c>
      <c r="E193" s="2">
        <v>54.1</v>
      </c>
      <c r="F193" s="14"/>
      <c r="G193" s="14"/>
      <c r="H193" s="26"/>
      <c r="I193" s="12"/>
      <c r="J193" s="27"/>
    </row>
    <row r="194" spans="1:10" x14ac:dyDescent="0.25">
      <c r="A194" s="3">
        <v>188</v>
      </c>
      <c r="B194" s="1" t="s">
        <v>577</v>
      </c>
      <c r="C194" s="1" t="s">
        <v>11</v>
      </c>
      <c r="D194" s="12">
        <v>3.8050000000000002</v>
      </c>
      <c r="E194" s="2">
        <v>52.7</v>
      </c>
      <c r="F194" s="14"/>
      <c r="G194" s="14"/>
      <c r="H194" s="26"/>
      <c r="I194" s="12"/>
      <c r="J194" s="27"/>
    </row>
    <row r="195" spans="1:10" x14ac:dyDescent="0.25">
      <c r="A195" s="3">
        <v>189</v>
      </c>
      <c r="B195" s="1" t="s">
        <v>578</v>
      </c>
      <c r="C195" s="1" t="s">
        <v>11</v>
      </c>
      <c r="D195" s="12">
        <v>3.7949999999999999</v>
      </c>
      <c r="E195" s="2">
        <v>53.3</v>
      </c>
      <c r="F195" s="14"/>
      <c r="G195" s="14"/>
      <c r="H195" s="26"/>
      <c r="I195" s="12"/>
      <c r="J195" s="27"/>
    </row>
    <row r="196" spans="1:10" x14ac:dyDescent="0.25">
      <c r="A196" s="3">
        <v>190</v>
      </c>
      <c r="B196" s="1" t="s">
        <v>579</v>
      </c>
      <c r="C196" s="1" t="s">
        <v>11</v>
      </c>
      <c r="D196" s="12">
        <v>3.89</v>
      </c>
      <c r="E196" s="2">
        <v>53.6</v>
      </c>
      <c r="F196" s="14"/>
      <c r="G196" s="14"/>
      <c r="H196" s="26"/>
      <c r="I196" s="12"/>
      <c r="J196" s="27"/>
    </row>
    <row r="197" spans="1:10" x14ac:dyDescent="0.25">
      <c r="A197" s="3">
        <v>191</v>
      </c>
      <c r="B197" s="1" t="s">
        <v>580</v>
      </c>
      <c r="C197" s="1" t="s">
        <v>11</v>
      </c>
      <c r="D197" s="12">
        <v>3.8650000000000002</v>
      </c>
      <c r="E197" s="2">
        <v>54.8</v>
      </c>
      <c r="F197" s="14"/>
      <c r="G197" s="14"/>
      <c r="H197" s="26"/>
      <c r="I197" s="12"/>
      <c r="J197" s="27"/>
    </row>
    <row r="198" spans="1:10" x14ac:dyDescent="0.25">
      <c r="A198" s="3">
        <v>192</v>
      </c>
      <c r="B198" s="1" t="s">
        <v>502</v>
      </c>
      <c r="C198" s="1" t="s">
        <v>11</v>
      </c>
      <c r="D198" s="12">
        <v>4.1399999999999997</v>
      </c>
      <c r="E198" s="2">
        <v>69.599999999999994</v>
      </c>
      <c r="F198" s="14"/>
      <c r="G198" s="14"/>
      <c r="H198" s="26"/>
      <c r="I198" s="12"/>
      <c r="J198" s="27"/>
    </row>
    <row r="199" spans="1:10" x14ac:dyDescent="0.25">
      <c r="A199" s="3">
        <v>193</v>
      </c>
      <c r="B199" s="1" t="s">
        <v>545</v>
      </c>
      <c r="C199" s="1" t="s">
        <v>16</v>
      </c>
      <c r="D199" s="12">
        <v>3.92</v>
      </c>
      <c r="E199" s="2">
        <v>71.900000000000006</v>
      </c>
      <c r="F199" s="14"/>
      <c r="G199" s="14"/>
      <c r="H199" s="26"/>
      <c r="I199" s="12"/>
      <c r="J199" s="27"/>
    </row>
    <row r="200" spans="1:10" x14ac:dyDescent="0.25">
      <c r="A200" s="3">
        <v>194</v>
      </c>
      <c r="B200" s="1" t="s">
        <v>546</v>
      </c>
      <c r="C200" s="1" t="s">
        <v>16</v>
      </c>
      <c r="D200" s="12">
        <v>3.9350000000000001</v>
      </c>
      <c r="E200" s="2">
        <v>51</v>
      </c>
      <c r="F200" s="14"/>
      <c r="G200" s="14"/>
      <c r="H200" s="26"/>
      <c r="I200" s="12"/>
      <c r="J200" s="27"/>
    </row>
    <row r="201" spans="1:10" x14ac:dyDescent="0.25">
      <c r="A201" s="3">
        <v>195</v>
      </c>
      <c r="B201" s="1" t="s">
        <v>581</v>
      </c>
      <c r="C201" s="1" t="s">
        <v>17</v>
      </c>
      <c r="D201" s="12">
        <v>3.8849999999999998</v>
      </c>
      <c r="E201" s="2">
        <v>58.2</v>
      </c>
      <c r="F201" s="14"/>
      <c r="G201" s="14"/>
      <c r="H201" s="26"/>
      <c r="I201" s="12"/>
      <c r="J201" s="27"/>
    </row>
    <row r="202" spans="1:10" x14ac:dyDescent="0.25">
      <c r="A202" s="3">
        <v>196</v>
      </c>
      <c r="B202" s="1" t="s">
        <v>364</v>
      </c>
      <c r="C202" s="1" t="s">
        <v>17</v>
      </c>
      <c r="D202" s="12">
        <v>3.5449999999999999</v>
      </c>
      <c r="E202" s="2">
        <v>70.8</v>
      </c>
      <c r="F202" s="14"/>
      <c r="G202" s="14"/>
      <c r="H202" s="26"/>
      <c r="I202" s="12"/>
      <c r="J202" s="27"/>
    </row>
    <row r="203" spans="1:10" x14ac:dyDescent="0.25">
      <c r="A203" s="3">
        <v>197</v>
      </c>
      <c r="B203" s="1" t="s">
        <v>232</v>
      </c>
      <c r="C203" s="1" t="s">
        <v>85</v>
      </c>
      <c r="D203" s="12">
        <v>4.17</v>
      </c>
      <c r="E203" s="2">
        <v>69.7</v>
      </c>
      <c r="F203" s="14"/>
      <c r="G203" s="14"/>
      <c r="H203" s="26"/>
      <c r="I203" s="12"/>
      <c r="J203" s="27"/>
    </row>
    <row r="204" spans="1:10" x14ac:dyDescent="0.25">
      <c r="A204" s="3">
        <v>198</v>
      </c>
      <c r="B204" s="1" t="s">
        <v>233</v>
      </c>
      <c r="C204" s="1" t="s">
        <v>99</v>
      </c>
      <c r="D204" s="12">
        <v>3.4550000000000001</v>
      </c>
      <c r="E204" s="2">
        <v>53.4</v>
      </c>
      <c r="F204" s="14"/>
      <c r="G204" s="14"/>
      <c r="H204" s="26"/>
      <c r="I204" s="12"/>
      <c r="J204" s="27"/>
    </row>
    <row r="205" spans="1:10" x14ac:dyDescent="0.25">
      <c r="A205" s="3">
        <v>199</v>
      </c>
      <c r="B205" s="1" t="s">
        <v>333</v>
      </c>
      <c r="C205" s="1" t="s">
        <v>99</v>
      </c>
      <c r="D205" s="12">
        <v>3.5150000000000001</v>
      </c>
      <c r="E205" s="2">
        <v>52.7</v>
      </c>
      <c r="F205" s="14"/>
      <c r="G205" s="14"/>
      <c r="H205" s="26"/>
      <c r="I205" s="12"/>
      <c r="J205" s="27"/>
    </row>
    <row r="206" spans="1:10" x14ac:dyDescent="0.25">
      <c r="A206" s="3">
        <v>200</v>
      </c>
      <c r="B206" s="1" t="s">
        <v>332</v>
      </c>
      <c r="C206" s="1" t="s">
        <v>17</v>
      </c>
      <c r="D206" s="12">
        <v>3.9</v>
      </c>
      <c r="E206" s="2">
        <v>49</v>
      </c>
      <c r="F206" s="14"/>
      <c r="G206" s="14"/>
      <c r="H206" s="26"/>
      <c r="I206" s="12"/>
      <c r="J206" s="27"/>
    </row>
    <row r="207" spans="1:10" x14ac:dyDescent="0.25">
      <c r="A207" s="3">
        <v>201</v>
      </c>
      <c r="B207" s="1" t="s">
        <v>265</v>
      </c>
      <c r="C207" s="1" t="s">
        <v>99</v>
      </c>
      <c r="D207" s="12">
        <v>3.55</v>
      </c>
      <c r="E207" s="2">
        <v>52.8</v>
      </c>
      <c r="F207" s="14"/>
      <c r="G207" s="14"/>
      <c r="H207" s="26"/>
      <c r="I207" s="12"/>
      <c r="J207" s="27"/>
    </row>
    <row r="208" spans="1:10" x14ac:dyDescent="0.25">
      <c r="A208" s="3">
        <v>202</v>
      </c>
      <c r="B208" s="1" t="s">
        <v>632</v>
      </c>
      <c r="C208" s="1" t="s">
        <v>85</v>
      </c>
      <c r="D208" s="12">
        <v>3.6949999999999998</v>
      </c>
      <c r="E208" s="2">
        <v>43.4</v>
      </c>
      <c r="F208" s="14"/>
      <c r="G208" s="14"/>
      <c r="H208" s="26"/>
      <c r="I208" s="12"/>
      <c r="J208" s="27"/>
    </row>
    <row r="209" spans="1:10" x14ac:dyDescent="0.25">
      <c r="A209" s="3">
        <v>203</v>
      </c>
      <c r="B209" s="1" t="s">
        <v>129</v>
      </c>
      <c r="C209" s="1" t="s">
        <v>11</v>
      </c>
      <c r="D209" s="12">
        <v>3.55</v>
      </c>
      <c r="E209" s="2">
        <v>66.3</v>
      </c>
      <c r="F209" s="14">
        <v>5.4042000000000003</v>
      </c>
      <c r="G209" s="14">
        <v>0.99409999999999998</v>
      </c>
      <c r="H209" s="26">
        <v>680</v>
      </c>
      <c r="I209" s="12">
        <v>3.4499999999999997</v>
      </c>
      <c r="J209" s="27">
        <v>197.10144927536234</v>
      </c>
    </row>
    <row r="210" spans="1:10" x14ac:dyDescent="0.25">
      <c r="A210" s="3">
        <v>204</v>
      </c>
      <c r="B210" s="1" t="s">
        <v>625</v>
      </c>
      <c r="C210" s="1" t="s">
        <v>17</v>
      </c>
      <c r="D210" s="12">
        <v>4.125</v>
      </c>
      <c r="E210" s="2">
        <v>64.599999999999994</v>
      </c>
      <c r="F210" s="14">
        <v>7.2175000000000002</v>
      </c>
      <c r="G210" s="14">
        <v>0.95899999999999996</v>
      </c>
      <c r="H210" s="26">
        <v>733</v>
      </c>
      <c r="I210" s="12">
        <v>4.0599999999999996</v>
      </c>
      <c r="J210" s="27">
        <f>H210/I210</f>
        <v>180.54187192118229</v>
      </c>
    </row>
    <row r="211" spans="1:10" x14ac:dyDescent="0.25">
      <c r="A211" s="3">
        <v>205</v>
      </c>
      <c r="B211" s="1" t="s">
        <v>626</v>
      </c>
      <c r="C211" s="1" t="s">
        <v>17</v>
      </c>
      <c r="D211" s="12">
        <v>4.0549999999999997</v>
      </c>
      <c r="E211" s="2">
        <v>44.2</v>
      </c>
      <c r="F211" s="14">
        <v>3.7856999999999998</v>
      </c>
      <c r="G211" s="14">
        <v>0.9859</v>
      </c>
      <c r="H211" s="26">
        <v>730</v>
      </c>
      <c r="I211" s="12">
        <v>3.99</v>
      </c>
      <c r="J211" s="27">
        <f>H211/I211</f>
        <v>182.95739348370927</v>
      </c>
    </row>
    <row r="212" spans="1:10" x14ac:dyDescent="0.25">
      <c r="A212" s="3">
        <v>206</v>
      </c>
      <c r="B212" s="1" t="s">
        <v>547</v>
      </c>
      <c r="C212" s="1" t="s">
        <v>16</v>
      </c>
      <c r="D212" s="12">
        <v>3.875</v>
      </c>
      <c r="E212" s="2">
        <v>53.6</v>
      </c>
      <c r="F212" s="14"/>
      <c r="G212" s="14"/>
      <c r="H212" s="26"/>
      <c r="I212" s="12"/>
      <c r="J212" s="27"/>
    </row>
    <row r="213" spans="1:10" x14ac:dyDescent="0.25">
      <c r="A213" s="3">
        <v>207</v>
      </c>
      <c r="B213" s="1" t="s">
        <v>653</v>
      </c>
      <c r="C213" s="1" t="s">
        <v>17</v>
      </c>
      <c r="D213" s="12">
        <v>3.4849999999999999</v>
      </c>
      <c r="E213" s="2">
        <v>42.2</v>
      </c>
      <c r="F213" s="14"/>
      <c r="G213" s="14"/>
      <c r="H213" s="26"/>
      <c r="I213" s="12"/>
      <c r="J213" s="27"/>
    </row>
    <row r="214" spans="1:10" x14ac:dyDescent="0.25">
      <c r="A214" s="3">
        <v>208</v>
      </c>
      <c r="B214" s="1" t="s">
        <v>815</v>
      </c>
      <c r="C214" s="1" t="s">
        <v>85</v>
      </c>
      <c r="D214" s="12">
        <v>3.7349999999999999</v>
      </c>
      <c r="E214" s="2">
        <v>50.9</v>
      </c>
      <c r="F214" s="14">
        <v>3.7642000000000002</v>
      </c>
      <c r="G214" s="14">
        <v>0.98860000000000003</v>
      </c>
      <c r="H214" s="26">
        <v>647</v>
      </c>
      <c r="I214" s="12">
        <v>3.6749999999999998</v>
      </c>
      <c r="J214" s="27">
        <f t="shared" ref="J214:J220" si="1">H214/I214</f>
        <v>176.0544217687075</v>
      </c>
    </row>
    <row r="215" spans="1:10" x14ac:dyDescent="0.25">
      <c r="A215" s="3">
        <v>209</v>
      </c>
      <c r="B215" s="1" t="s">
        <v>663</v>
      </c>
      <c r="C215" s="1" t="s">
        <v>17</v>
      </c>
      <c r="D215" s="12">
        <v>3.34</v>
      </c>
      <c r="E215" s="2">
        <v>63.9</v>
      </c>
      <c r="F215" s="14">
        <v>4.5336999999999996</v>
      </c>
      <c r="G215" s="14">
        <v>0.99370000000000003</v>
      </c>
      <c r="H215" s="26">
        <v>591</v>
      </c>
      <c r="I215" s="12">
        <v>3.2349999999999999</v>
      </c>
      <c r="J215" s="27">
        <f t="shared" si="1"/>
        <v>182.68933539412674</v>
      </c>
    </row>
    <row r="216" spans="1:10" x14ac:dyDescent="0.25">
      <c r="A216" s="3">
        <v>210</v>
      </c>
      <c r="B216" s="1" t="s">
        <v>664</v>
      </c>
      <c r="C216" s="1" t="s">
        <v>17</v>
      </c>
      <c r="D216" s="12">
        <v>3.27</v>
      </c>
      <c r="E216" s="2">
        <v>66.5</v>
      </c>
      <c r="F216" s="14">
        <v>5.4382999999999999</v>
      </c>
      <c r="G216" s="14">
        <v>0.99209999999999998</v>
      </c>
      <c r="H216" s="26">
        <v>596</v>
      </c>
      <c r="I216" s="12">
        <v>3.1949999999999998</v>
      </c>
      <c r="J216" s="27">
        <f t="shared" si="1"/>
        <v>186.5414710485133</v>
      </c>
    </row>
    <row r="217" spans="1:10" x14ac:dyDescent="0.25">
      <c r="A217" s="3">
        <v>211</v>
      </c>
      <c r="B217" s="1" t="s">
        <v>665</v>
      </c>
      <c r="C217" s="1" t="s">
        <v>17</v>
      </c>
      <c r="D217" s="12">
        <v>3.3050000000000002</v>
      </c>
      <c r="E217" s="2">
        <v>64.599999999999994</v>
      </c>
      <c r="F217" s="14">
        <v>4.7876000000000003</v>
      </c>
      <c r="G217" s="14">
        <v>0.98850000000000005</v>
      </c>
      <c r="H217" s="26">
        <v>596</v>
      </c>
      <c r="I217" s="12">
        <v>3.2149999999999999</v>
      </c>
      <c r="J217" s="27">
        <f t="shared" si="1"/>
        <v>185.38102643856922</v>
      </c>
    </row>
    <row r="218" spans="1:10" x14ac:dyDescent="0.25">
      <c r="A218" s="3">
        <v>212</v>
      </c>
      <c r="B218" s="1" t="s">
        <v>660</v>
      </c>
      <c r="C218" s="1" t="s">
        <v>17</v>
      </c>
      <c r="D218" s="12">
        <v>3.395</v>
      </c>
      <c r="E218" s="2">
        <v>65</v>
      </c>
      <c r="F218" s="14">
        <v>5.4819000000000004</v>
      </c>
      <c r="G218" s="14">
        <v>0.99339999999999995</v>
      </c>
      <c r="H218" s="26">
        <v>627</v>
      </c>
      <c r="I218" s="12">
        <v>3.3250000000000002</v>
      </c>
      <c r="J218" s="27">
        <f t="shared" si="1"/>
        <v>188.57142857142856</v>
      </c>
    </row>
    <row r="219" spans="1:10" x14ac:dyDescent="0.25">
      <c r="A219" s="3">
        <v>213</v>
      </c>
      <c r="B219" s="1" t="s">
        <v>661</v>
      </c>
      <c r="C219" s="1" t="s">
        <v>17</v>
      </c>
      <c r="D219" s="12">
        <v>3.37</v>
      </c>
      <c r="E219" s="2">
        <v>65.900000000000006</v>
      </c>
      <c r="F219" s="14">
        <v>5.1287000000000003</v>
      </c>
      <c r="G219" s="14">
        <v>0.99439999999999995</v>
      </c>
      <c r="H219" s="26">
        <v>591</v>
      </c>
      <c r="I219" s="12">
        <v>3.2650000000000001</v>
      </c>
      <c r="J219" s="27">
        <f t="shared" si="1"/>
        <v>181.01071975497703</v>
      </c>
    </row>
    <row r="220" spans="1:10" x14ac:dyDescent="0.25">
      <c r="A220" s="3">
        <v>214</v>
      </c>
      <c r="B220" s="1" t="s">
        <v>662</v>
      </c>
      <c r="C220" s="1" t="s">
        <v>17</v>
      </c>
      <c r="D220" s="12">
        <v>3.395</v>
      </c>
      <c r="E220" s="2">
        <v>65.400000000000006</v>
      </c>
      <c r="F220" s="14">
        <v>4.3087999999999997</v>
      </c>
      <c r="G220" s="14">
        <v>0.9919</v>
      </c>
      <c r="H220" s="26">
        <v>634</v>
      </c>
      <c r="I220" s="12">
        <v>3.31</v>
      </c>
      <c r="J220" s="27">
        <f t="shared" si="1"/>
        <v>191.54078549848941</v>
      </c>
    </row>
    <row r="221" spans="1:10" x14ac:dyDescent="0.25">
      <c r="A221" s="3">
        <v>215</v>
      </c>
      <c r="B221" s="1" t="s">
        <v>413</v>
      </c>
      <c r="C221" s="1" t="s">
        <v>17</v>
      </c>
      <c r="D221" s="12">
        <v>3.3149999999999999</v>
      </c>
      <c r="E221" s="2">
        <v>40.5</v>
      </c>
      <c r="F221" s="14">
        <v>3.0983999999999998</v>
      </c>
      <c r="G221" s="14">
        <v>0.9869</v>
      </c>
      <c r="H221" s="26">
        <v>629</v>
      </c>
      <c r="I221" s="12">
        <v>3.2749999999999999</v>
      </c>
      <c r="J221" s="27">
        <v>192.06106870229007</v>
      </c>
    </row>
    <row r="222" spans="1:10" x14ac:dyDescent="0.25">
      <c r="A222" s="3">
        <v>216</v>
      </c>
      <c r="B222" s="1" t="s">
        <v>798</v>
      </c>
      <c r="C222" s="1" t="s">
        <v>17</v>
      </c>
      <c r="D222" s="12">
        <v>3.2050000000000001</v>
      </c>
      <c r="E222" s="2">
        <v>46.2</v>
      </c>
      <c r="F222" s="14">
        <v>2.9192999999999998</v>
      </c>
      <c r="G222" s="14">
        <v>0.97330000000000005</v>
      </c>
      <c r="H222" s="26">
        <v>547</v>
      </c>
      <c r="I222" s="12">
        <v>3.14</v>
      </c>
      <c r="J222" s="27">
        <f>H222/I222</f>
        <v>174.20382165605096</v>
      </c>
    </row>
    <row r="223" spans="1:10" x14ac:dyDescent="0.25">
      <c r="A223" s="3">
        <v>217</v>
      </c>
      <c r="B223" s="1" t="s">
        <v>130</v>
      </c>
      <c r="C223" s="1" t="s">
        <v>17</v>
      </c>
      <c r="D223" s="12">
        <v>3.605</v>
      </c>
      <c r="E223" s="2">
        <v>76.8</v>
      </c>
      <c r="F223" s="14">
        <v>6.8926999999999996</v>
      </c>
      <c r="G223" s="14">
        <v>0.98529999999999995</v>
      </c>
      <c r="H223" s="26">
        <v>673</v>
      </c>
      <c r="I223" s="12">
        <v>3.5300000000000002</v>
      </c>
      <c r="J223" s="27">
        <v>190.65155807365437</v>
      </c>
    </row>
    <row r="224" spans="1:10" x14ac:dyDescent="0.25">
      <c r="A224" s="3">
        <v>218</v>
      </c>
      <c r="B224" s="1" t="s">
        <v>695</v>
      </c>
      <c r="C224" s="1" t="s">
        <v>17</v>
      </c>
      <c r="D224" s="12">
        <v>3.395</v>
      </c>
      <c r="E224" s="2">
        <v>74.5</v>
      </c>
      <c r="F224" s="14">
        <v>6.6069000000000004</v>
      </c>
      <c r="G224" s="14">
        <v>0.99880000000000002</v>
      </c>
      <c r="H224" s="26">
        <v>582</v>
      </c>
      <c r="I224" s="12">
        <v>3.2850000000000001</v>
      </c>
      <c r="J224" s="27">
        <f>H224/I224</f>
        <v>177.16894977168948</v>
      </c>
    </row>
    <row r="225" spans="1:10" x14ac:dyDescent="0.25">
      <c r="A225" s="3">
        <v>219</v>
      </c>
      <c r="B225" s="1" t="s">
        <v>696</v>
      </c>
      <c r="C225" s="1" t="s">
        <v>17</v>
      </c>
      <c r="D225" s="12">
        <v>3.51</v>
      </c>
      <c r="E225" s="2">
        <v>43</v>
      </c>
      <c r="F225" s="14">
        <v>4.8357000000000001</v>
      </c>
      <c r="G225" s="14">
        <v>0.99539999999999995</v>
      </c>
      <c r="H225" s="26">
        <v>638</v>
      </c>
      <c r="I225" s="12">
        <v>3.43</v>
      </c>
      <c r="J225" s="27">
        <f>H225/I225</f>
        <v>186.00583090379007</v>
      </c>
    </row>
    <row r="226" spans="1:10" x14ac:dyDescent="0.25">
      <c r="A226" s="3">
        <v>220</v>
      </c>
      <c r="B226" s="1" t="s">
        <v>424</v>
      </c>
      <c r="C226" s="1" t="s">
        <v>17</v>
      </c>
      <c r="D226" s="12">
        <v>3.3</v>
      </c>
      <c r="E226" s="2">
        <v>71</v>
      </c>
      <c r="F226" s="14">
        <v>5.4306000000000001</v>
      </c>
      <c r="G226" s="14">
        <v>0.999</v>
      </c>
      <c r="H226" s="26">
        <v>615</v>
      </c>
      <c r="I226" s="12">
        <v>3.2199999999999998</v>
      </c>
      <c r="J226" s="27">
        <v>190.99378881987579</v>
      </c>
    </row>
    <row r="227" spans="1:10" x14ac:dyDescent="0.25">
      <c r="A227" s="3">
        <v>221</v>
      </c>
      <c r="B227" s="1" t="s">
        <v>47</v>
      </c>
      <c r="C227" s="1" t="s">
        <v>19</v>
      </c>
      <c r="D227" s="12">
        <v>4.0599999999999996</v>
      </c>
      <c r="E227" s="2">
        <v>47.2</v>
      </c>
      <c r="F227" s="14">
        <v>6.1375999999999999</v>
      </c>
      <c r="G227" s="14">
        <v>0.9869</v>
      </c>
      <c r="H227" s="26">
        <v>757</v>
      </c>
      <c r="I227" s="12">
        <v>3.9799999999999995</v>
      </c>
      <c r="J227" s="27">
        <v>190.20100502512565</v>
      </c>
    </row>
    <row r="228" spans="1:10" x14ac:dyDescent="0.25">
      <c r="A228" s="3">
        <v>222</v>
      </c>
      <c r="B228" s="1" t="s">
        <v>76</v>
      </c>
      <c r="C228" s="1" t="s">
        <v>11</v>
      </c>
      <c r="D228" s="12">
        <v>3.7749999999999999</v>
      </c>
      <c r="E228" s="2">
        <v>49.7</v>
      </c>
      <c r="F228" s="14">
        <v>3.0510000000000002</v>
      </c>
      <c r="G228" s="14">
        <v>0.98419999999999996</v>
      </c>
      <c r="H228" s="26">
        <v>690</v>
      </c>
      <c r="I228" s="12">
        <v>3.7050000000000001</v>
      </c>
      <c r="J228" s="27">
        <v>186.23481781376518</v>
      </c>
    </row>
    <row r="229" spans="1:10" x14ac:dyDescent="0.25">
      <c r="A229" s="3">
        <v>223</v>
      </c>
      <c r="B229" s="1" t="s">
        <v>87</v>
      </c>
      <c r="C229" s="1" t="s">
        <v>12</v>
      </c>
      <c r="D229" s="12">
        <v>3.625</v>
      </c>
      <c r="E229" s="2">
        <v>57.4</v>
      </c>
      <c r="F229" s="14">
        <v>8.5633999999999997</v>
      </c>
      <c r="G229" s="14">
        <v>0.99850000000000005</v>
      </c>
      <c r="H229" s="26">
        <v>665</v>
      </c>
      <c r="I229" s="12">
        <v>3.57</v>
      </c>
      <c r="J229" s="27">
        <v>186.27450980392157</v>
      </c>
    </row>
    <row r="230" spans="1:10" x14ac:dyDescent="0.25">
      <c r="A230" s="3">
        <v>224</v>
      </c>
      <c r="B230" s="1" t="s">
        <v>67</v>
      </c>
      <c r="C230" s="1" t="s">
        <v>12</v>
      </c>
      <c r="D230" s="12">
        <v>3.95</v>
      </c>
      <c r="E230" s="2">
        <v>46.4</v>
      </c>
      <c r="F230" s="14">
        <v>2.4377</v>
      </c>
      <c r="G230" s="14">
        <v>0.95389999999999997</v>
      </c>
      <c r="H230" s="26">
        <v>734</v>
      </c>
      <c r="I230" s="12">
        <v>3.875</v>
      </c>
      <c r="J230" s="27">
        <v>189.41935483870967</v>
      </c>
    </row>
    <row r="231" spans="1:10" x14ac:dyDescent="0.25">
      <c r="A231" s="3">
        <v>225</v>
      </c>
      <c r="B231" s="1" t="s">
        <v>608</v>
      </c>
      <c r="C231" s="1" t="s">
        <v>12</v>
      </c>
      <c r="D231" s="12">
        <v>3.8450000000000002</v>
      </c>
      <c r="E231" s="2">
        <v>44</v>
      </c>
      <c r="F231" s="14"/>
      <c r="G231" s="14"/>
      <c r="H231" s="26"/>
      <c r="I231" s="12"/>
      <c r="J231" s="27"/>
    </row>
    <row r="232" spans="1:10" x14ac:dyDescent="0.25">
      <c r="A232" s="3">
        <v>226</v>
      </c>
      <c r="B232" s="1" t="s">
        <v>609</v>
      </c>
      <c r="C232" s="1" t="s">
        <v>12</v>
      </c>
      <c r="D232" s="12">
        <v>3.44</v>
      </c>
      <c r="E232" s="2">
        <v>50.8</v>
      </c>
      <c r="F232" s="14"/>
      <c r="G232" s="14"/>
      <c r="H232" s="26"/>
      <c r="I232" s="12"/>
      <c r="J232" s="27"/>
    </row>
    <row r="233" spans="1:10" x14ac:dyDescent="0.25">
      <c r="A233" s="3">
        <v>227</v>
      </c>
      <c r="B233" s="1" t="s">
        <v>508</v>
      </c>
      <c r="C233" s="1" t="s">
        <v>12</v>
      </c>
      <c r="D233" s="12">
        <v>3.29</v>
      </c>
      <c r="E233" s="2">
        <v>44.6</v>
      </c>
      <c r="F233" s="14"/>
      <c r="G233" s="14"/>
      <c r="H233" s="26"/>
      <c r="I233" s="12"/>
      <c r="J233" s="27"/>
    </row>
    <row r="234" spans="1:10" x14ac:dyDescent="0.25">
      <c r="A234" s="3">
        <v>228</v>
      </c>
      <c r="B234" s="1" t="s">
        <v>80</v>
      </c>
      <c r="C234" s="1" t="s">
        <v>17</v>
      </c>
      <c r="D234" s="12">
        <v>4.0999999999999996</v>
      </c>
      <c r="E234" s="2">
        <v>70.599999999999994</v>
      </c>
      <c r="F234" s="14">
        <v>6.4938000000000002</v>
      </c>
      <c r="G234" s="14">
        <v>0.99560000000000004</v>
      </c>
      <c r="H234" s="26">
        <v>769</v>
      </c>
      <c r="I234" s="12">
        <v>4.04</v>
      </c>
      <c r="J234" s="27">
        <v>190.34653465346534</v>
      </c>
    </row>
    <row r="235" spans="1:10" x14ac:dyDescent="0.25">
      <c r="A235" s="3">
        <v>229</v>
      </c>
      <c r="B235" s="1" t="s">
        <v>548</v>
      </c>
      <c r="C235" s="1" t="s">
        <v>17</v>
      </c>
      <c r="D235" s="12">
        <v>3.4</v>
      </c>
      <c r="E235" s="2">
        <v>54.3</v>
      </c>
      <c r="F235" s="14"/>
      <c r="G235" s="14"/>
      <c r="H235" s="26"/>
      <c r="I235" s="12"/>
      <c r="J235" s="27"/>
    </row>
    <row r="236" spans="1:10" x14ac:dyDescent="0.25">
      <c r="A236" s="3">
        <v>230</v>
      </c>
      <c r="B236" s="1" t="s">
        <v>549</v>
      </c>
      <c r="C236" s="1" t="s">
        <v>17</v>
      </c>
      <c r="D236" s="12">
        <v>3.57</v>
      </c>
      <c r="E236" s="2">
        <v>54</v>
      </c>
      <c r="F236" s="14"/>
      <c r="G236" s="14"/>
      <c r="H236" s="26"/>
      <c r="I236" s="12"/>
      <c r="J236" s="27"/>
    </row>
    <row r="237" spans="1:10" x14ac:dyDescent="0.25">
      <c r="A237" s="3">
        <v>231</v>
      </c>
      <c r="B237" s="1" t="s">
        <v>697</v>
      </c>
      <c r="C237" s="1" t="s">
        <v>13</v>
      </c>
      <c r="D237" s="12">
        <v>3.41</v>
      </c>
      <c r="E237" s="2">
        <v>50.9</v>
      </c>
      <c r="F237" s="14"/>
      <c r="G237" s="14"/>
      <c r="H237" s="26"/>
      <c r="I237" s="12"/>
      <c r="J237" s="27"/>
    </row>
    <row r="238" spans="1:10" x14ac:dyDescent="0.25">
      <c r="A238" s="3">
        <v>232</v>
      </c>
      <c r="B238" s="1" t="s">
        <v>698</v>
      </c>
      <c r="C238" s="1" t="s">
        <v>13</v>
      </c>
      <c r="D238" s="12">
        <v>3.93</v>
      </c>
      <c r="E238" s="2">
        <v>45.5</v>
      </c>
      <c r="F238" s="14"/>
      <c r="G238" s="14"/>
      <c r="H238" s="26"/>
      <c r="I238" s="12"/>
      <c r="J238" s="27"/>
    </row>
    <row r="239" spans="1:10" x14ac:dyDescent="0.25">
      <c r="A239" s="3">
        <v>233</v>
      </c>
      <c r="B239" s="1" t="s">
        <v>243</v>
      </c>
      <c r="C239" s="1" t="s">
        <v>17</v>
      </c>
      <c r="D239" s="12">
        <v>3.53</v>
      </c>
      <c r="E239" s="2">
        <v>49.2</v>
      </c>
      <c r="F239" s="14"/>
      <c r="G239" s="14"/>
      <c r="H239" s="26"/>
      <c r="I239" s="12"/>
      <c r="J239" s="27"/>
    </row>
    <row r="240" spans="1:10" x14ac:dyDescent="0.25">
      <c r="A240" s="3">
        <v>234</v>
      </c>
      <c r="B240" s="1" t="s">
        <v>770</v>
      </c>
      <c r="C240" s="1" t="s">
        <v>5</v>
      </c>
      <c r="D240" s="12">
        <v>3.24</v>
      </c>
      <c r="E240" s="2">
        <v>47.4</v>
      </c>
      <c r="F240" s="14">
        <v>3.9100999999999999</v>
      </c>
      <c r="G240" s="14">
        <v>0.98950000000000005</v>
      </c>
      <c r="H240" s="26">
        <v>570</v>
      </c>
      <c r="I240" s="12">
        <v>3.16</v>
      </c>
      <c r="J240" s="27">
        <f>H240/I240</f>
        <v>180.37974683544303</v>
      </c>
    </row>
    <row r="241" spans="1:10" x14ac:dyDescent="0.25">
      <c r="A241" s="3">
        <v>235</v>
      </c>
      <c r="B241" s="1" t="s">
        <v>381</v>
      </c>
      <c r="C241" s="1" t="s">
        <v>5</v>
      </c>
      <c r="D241" s="12">
        <v>3.6349999999999998</v>
      </c>
      <c r="E241" s="2">
        <v>60.9</v>
      </c>
      <c r="F241" s="14">
        <v>3.7555000000000001</v>
      </c>
      <c r="G241" s="14">
        <v>0.97360000000000002</v>
      </c>
      <c r="H241" s="26">
        <v>663</v>
      </c>
      <c r="I241" s="12">
        <v>3.5550000000000002</v>
      </c>
      <c r="J241" s="27">
        <f>H241/I241</f>
        <v>186.49789029535864</v>
      </c>
    </row>
    <row r="242" spans="1:10" x14ac:dyDescent="0.25">
      <c r="A242" s="3">
        <v>236</v>
      </c>
      <c r="B242" s="1" t="s">
        <v>131</v>
      </c>
      <c r="C242" s="1" t="s">
        <v>5</v>
      </c>
      <c r="D242" s="12">
        <v>3.17</v>
      </c>
      <c r="E242" s="2">
        <v>60.1</v>
      </c>
      <c r="F242" s="14">
        <v>7.2050999999999998</v>
      </c>
      <c r="G242" s="14">
        <v>0.99550000000000005</v>
      </c>
      <c r="H242" s="26">
        <v>603</v>
      </c>
      <c r="I242" s="12">
        <v>3.105</v>
      </c>
      <c r="J242" s="27">
        <v>194.20289855072463</v>
      </c>
    </row>
    <row r="243" spans="1:10" x14ac:dyDescent="0.25">
      <c r="A243" s="3">
        <v>237</v>
      </c>
      <c r="B243" s="1" t="s">
        <v>100</v>
      </c>
      <c r="C243" s="1" t="s">
        <v>5</v>
      </c>
      <c r="D243" s="12">
        <v>3.26</v>
      </c>
      <c r="E243" s="2">
        <v>51.2</v>
      </c>
      <c r="F243" s="14">
        <v>2.883</v>
      </c>
      <c r="G243" s="14">
        <v>0.95150000000000001</v>
      </c>
      <c r="H243" s="26">
        <v>611</v>
      </c>
      <c r="I243" s="12">
        <v>3.1999999999999997</v>
      </c>
      <c r="J243" s="27">
        <v>190.93750000000003</v>
      </c>
    </row>
    <row r="244" spans="1:10" x14ac:dyDescent="0.25">
      <c r="A244" s="3">
        <v>238</v>
      </c>
      <c r="B244" s="1" t="s">
        <v>320</v>
      </c>
      <c r="C244" s="1" t="s">
        <v>5</v>
      </c>
      <c r="D244" s="12">
        <v>3.9950000000000001</v>
      </c>
      <c r="E244" s="2">
        <v>47.7</v>
      </c>
      <c r="F244" s="14"/>
      <c r="G244" s="14"/>
      <c r="H244" s="26"/>
      <c r="I244" s="12"/>
      <c r="J244" s="27"/>
    </row>
    <row r="245" spans="1:10" x14ac:dyDescent="0.25">
      <c r="A245" s="3">
        <v>239</v>
      </c>
      <c r="B245" s="1" t="s">
        <v>319</v>
      </c>
      <c r="C245" s="1" t="s">
        <v>5</v>
      </c>
      <c r="D245" s="12">
        <v>3.28</v>
      </c>
      <c r="E245" s="2">
        <v>50.9</v>
      </c>
      <c r="F245" s="14"/>
      <c r="G245" s="14"/>
      <c r="H245" s="26"/>
      <c r="I245" s="12"/>
      <c r="J245" s="27"/>
    </row>
    <row r="246" spans="1:10" x14ac:dyDescent="0.25">
      <c r="A246" s="3">
        <v>240</v>
      </c>
      <c r="B246" s="1" t="s">
        <v>318</v>
      </c>
      <c r="C246" s="1" t="s">
        <v>5</v>
      </c>
      <c r="D246" s="12">
        <v>4.01</v>
      </c>
      <c r="E246" s="2">
        <v>59.1</v>
      </c>
      <c r="F246" s="14"/>
      <c r="G246" s="14"/>
      <c r="H246" s="26"/>
      <c r="I246" s="12"/>
      <c r="J246" s="27"/>
    </row>
    <row r="247" spans="1:10" x14ac:dyDescent="0.25">
      <c r="A247" s="3">
        <v>241</v>
      </c>
      <c r="B247" s="1" t="s">
        <v>550</v>
      </c>
      <c r="C247" s="1" t="s">
        <v>5</v>
      </c>
      <c r="D247" s="12">
        <v>4.01</v>
      </c>
      <c r="E247" s="2">
        <v>68.2</v>
      </c>
      <c r="F247" s="14"/>
      <c r="G247" s="14"/>
      <c r="H247" s="26"/>
      <c r="I247" s="12"/>
      <c r="J247" s="27"/>
    </row>
    <row r="248" spans="1:10" x14ac:dyDescent="0.25">
      <c r="A248" s="3">
        <v>242</v>
      </c>
      <c r="B248" s="1" t="s">
        <v>132</v>
      </c>
      <c r="C248" s="1" t="s">
        <v>5</v>
      </c>
      <c r="D248" s="12">
        <v>3.98</v>
      </c>
      <c r="E248" s="2">
        <v>63.6</v>
      </c>
      <c r="F248" s="14">
        <v>4.8909000000000002</v>
      </c>
      <c r="G248" s="14">
        <v>0.96609999999999996</v>
      </c>
      <c r="H248" s="26">
        <v>738</v>
      </c>
      <c r="I248" s="12">
        <v>3.875</v>
      </c>
      <c r="J248" s="27">
        <v>190.45161290322579</v>
      </c>
    </row>
    <row r="249" spans="1:10" x14ac:dyDescent="0.25">
      <c r="A249" s="3">
        <v>243</v>
      </c>
      <c r="B249" s="1" t="s">
        <v>225</v>
      </c>
      <c r="C249" s="1" t="s">
        <v>5</v>
      </c>
      <c r="D249" s="12">
        <v>3.89</v>
      </c>
      <c r="E249" s="2">
        <v>64.599999999999994</v>
      </c>
      <c r="F249" s="14">
        <v>5.0529000000000002</v>
      </c>
      <c r="G249" s="14">
        <v>0.95340000000000003</v>
      </c>
      <c r="H249" s="26">
        <v>707</v>
      </c>
      <c r="I249" s="12">
        <v>3.8149999999999999</v>
      </c>
      <c r="J249" s="27">
        <f t="shared" ref="J249:J264" si="2">H249/I249</f>
        <v>185.32110091743118</v>
      </c>
    </row>
    <row r="250" spans="1:10" x14ac:dyDescent="0.25">
      <c r="A250" s="3">
        <v>244</v>
      </c>
      <c r="B250" s="1" t="s">
        <v>551</v>
      </c>
      <c r="C250" s="1" t="s">
        <v>5</v>
      </c>
      <c r="D250" s="12">
        <v>3.66</v>
      </c>
      <c r="E250" s="2">
        <v>60</v>
      </c>
      <c r="F250" s="14">
        <v>4.6204999999999998</v>
      </c>
      <c r="G250" s="14">
        <v>0.95709999999999995</v>
      </c>
      <c r="H250" s="26">
        <v>655</v>
      </c>
      <c r="I250" s="12">
        <v>3.6</v>
      </c>
      <c r="J250" s="27">
        <f t="shared" si="2"/>
        <v>181.94444444444443</v>
      </c>
    </row>
    <row r="251" spans="1:10" x14ac:dyDescent="0.25">
      <c r="A251" s="3">
        <v>245</v>
      </c>
      <c r="B251" s="1" t="s">
        <v>237</v>
      </c>
      <c r="C251" s="1" t="s">
        <v>5</v>
      </c>
      <c r="D251" s="12">
        <v>3.49</v>
      </c>
      <c r="E251" s="2">
        <v>62.2</v>
      </c>
      <c r="F251" s="14">
        <v>4.1542000000000003</v>
      </c>
      <c r="G251" s="14">
        <v>0.80840000000000001</v>
      </c>
      <c r="H251" s="26">
        <v>624</v>
      </c>
      <c r="I251" s="12">
        <v>3.395</v>
      </c>
      <c r="J251" s="27">
        <f t="shared" si="2"/>
        <v>183.79970544918999</v>
      </c>
    </row>
    <row r="252" spans="1:10" x14ac:dyDescent="0.25">
      <c r="A252" s="3">
        <v>246</v>
      </c>
      <c r="B252" s="1" t="s">
        <v>795</v>
      </c>
      <c r="C252" s="1" t="s">
        <v>5</v>
      </c>
      <c r="D252" s="12">
        <v>4.085</v>
      </c>
      <c r="E252" s="2">
        <v>58.3</v>
      </c>
      <c r="F252" s="14">
        <v>4.4863</v>
      </c>
      <c r="G252" s="14">
        <v>0.95640000000000003</v>
      </c>
      <c r="H252" s="26">
        <v>778</v>
      </c>
      <c r="I252" s="12">
        <v>3.9950000000000001</v>
      </c>
      <c r="J252" s="27">
        <f t="shared" si="2"/>
        <v>194.74342928660826</v>
      </c>
    </row>
    <row r="253" spans="1:10" x14ac:dyDescent="0.25">
      <c r="A253" s="3">
        <v>247</v>
      </c>
      <c r="B253" s="1" t="s">
        <v>796</v>
      </c>
      <c r="C253" s="1" t="s">
        <v>5</v>
      </c>
      <c r="D253" s="12">
        <v>4.085</v>
      </c>
      <c r="E253" s="2">
        <v>59.8</v>
      </c>
      <c r="F253" s="14">
        <v>4.5598000000000001</v>
      </c>
      <c r="G253" s="14">
        <v>0.96560000000000001</v>
      </c>
      <c r="H253" s="26">
        <v>725</v>
      </c>
      <c r="I253" s="12">
        <v>4</v>
      </c>
      <c r="J253" s="27">
        <f t="shared" si="2"/>
        <v>181.25</v>
      </c>
    </row>
    <row r="254" spans="1:10" x14ac:dyDescent="0.25">
      <c r="A254" s="3">
        <v>248</v>
      </c>
      <c r="B254" s="1" t="s">
        <v>797</v>
      </c>
      <c r="C254" s="1" t="s">
        <v>5</v>
      </c>
      <c r="D254" s="12">
        <v>4.1050000000000004</v>
      </c>
      <c r="E254" s="2">
        <v>57.3</v>
      </c>
      <c r="F254" s="14">
        <v>4.5910000000000002</v>
      </c>
      <c r="G254" s="14">
        <v>0.95430000000000004</v>
      </c>
      <c r="H254" s="26">
        <v>723</v>
      </c>
      <c r="I254" s="12">
        <v>4.01</v>
      </c>
      <c r="J254" s="27">
        <f t="shared" si="2"/>
        <v>180.29925187032421</v>
      </c>
    </row>
    <row r="255" spans="1:10" x14ac:dyDescent="0.25">
      <c r="A255" s="3">
        <v>249</v>
      </c>
      <c r="B255" s="1" t="s">
        <v>792</v>
      </c>
      <c r="C255" s="1" t="s">
        <v>5</v>
      </c>
      <c r="D255" s="12">
        <v>4.0549999999999997</v>
      </c>
      <c r="E255" s="2">
        <v>58.6</v>
      </c>
      <c r="F255" s="14">
        <v>4.9406999999999996</v>
      </c>
      <c r="G255" s="14">
        <v>0.95979999999999999</v>
      </c>
      <c r="H255" s="26">
        <v>739</v>
      </c>
      <c r="I255" s="12">
        <v>3.9350000000000001</v>
      </c>
      <c r="J255" s="27">
        <f t="shared" si="2"/>
        <v>187.80177890724269</v>
      </c>
    </row>
    <row r="256" spans="1:10" x14ac:dyDescent="0.25">
      <c r="A256" s="3">
        <v>250</v>
      </c>
      <c r="B256" s="1" t="s">
        <v>793</v>
      </c>
      <c r="C256" s="1" t="s">
        <v>5</v>
      </c>
      <c r="D256" s="12">
        <v>4.0999999999999996</v>
      </c>
      <c r="E256" s="2">
        <v>59.9</v>
      </c>
      <c r="F256" s="14">
        <v>4.8685999999999998</v>
      </c>
      <c r="G256" s="14">
        <v>0.93030000000000002</v>
      </c>
      <c r="H256" s="26">
        <v>751</v>
      </c>
      <c r="I256" s="12">
        <v>3.9950000000000001</v>
      </c>
      <c r="J256" s="27">
        <f t="shared" si="2"/>
        <v>187.98498122653316</v>
      </c>
    </row>
    <row r="257" spans="1:10" x14ac:dyDescent="0.25">
      <c r="A257" s="3">
        <v>251</v>
      </c>
      <c r="B257" s="1" t="s">
        <v>794</v>
      </c>
      <c r="C257" s="1" t="s">
        <v>5</v>
      </c>
      <c r="D257" s="12">
        <v>4.125</v>
      </c>
      <c r="E257" s="2">
        <v>57.4</v>
      </c>
      <c r="F257" s="14">
        <v>4.5811000000000002</v>
      </c>
      <c r="G257" s="14">
        <v>0.94340000000000002</v>
      </c>
      <c r="H257" s="26">
        <v>772</v>
      </c>
      <c r="I257" s="12">
        <v>4.04</v>
      </c>
      <c r="J257" s="27">
        <f t="shared" si="2"/>
        <v>191.0891089108911</v>
      </c>
    </row>
    <row r="258" spans="1:10" x14ac:dyDescent="0.25">
      <c r="A258" s="3">
        <v>252</v>
      </c>
      <c r="B258" s="1" t="s">
        <v>811</v>
      </c>
      <c r="C258" s="1" t="s">
        <v>5</v>
      </c>
      <c r="D258" s="12">
        <v>3.9950000000000001</v>
      </c>
      <c r="E258" s="2">
        <v>52.4</v>
      </c>
      <c r="F258" s="14">
        <v>5.5503</v>
      </c>
      <c r="G258" s="14">
        <v>0.99639999999999995</v>
      </c>
      <c r="H258" s="26">
        <v>675</v>
      </c>
      <c r="I258" s="12">
        <v>3.915</v>
      </c>
      <c r="J258" s="27">
        <f t="shared" si="2"/>
        <v>172.41379310344828</v>
      </c>
    </row>
    <row r="259" spans="1:10" x14ac:dyDescent="0.25">
      <c r="A259" s="3">
        <v>253</v>
      </c>
      <c r="B259" s="1" t="s">
        <v>812</v>
      </c>
      <c r="C259" s="1" t="s">
        <v>5</v>
      </c>
      <c r="D259" s="12">
        <v>4</v>
      </c>
      <c r="E259" s="2">
        <v>51.8</v>
      </c>
      <c r="F259" s="14">
        <v>5.4321000000000002</v>
      </c>
      <c r="G259" s="14">
        <v>0.99909999999999999</v>
      </c>
      <c r="H259" s="26">
        <v>666</v>
      </c>
      <c r="I259" s="12">
        <v>3.93</v>
      </c>
      <c r="J259" s="27">
        <f t="shared" si="2"/>
        <v>169.46564885496181</v>
      </c>
    </row>
    <row r="260" spans="1:10" x14ac:dyDescent="0.25">
      <c r="A260" s="3">
        <v>254</v>
      </c>
      <c r="B260" s="1" t="s">
        <v>813</v>
      </c>
      <c r="C260" s="1" t="s">
        <v>5</v>
      </c>
      <c r="D260" s="12">
        <v>4.0049999999999999</v>
      </c>
      <c r="E260" s="2">
        <v>51.6</v>
      </c>
      <c r="F260" s="14">
        <v>5.3198999999999996</v>
      </c>
      <c r="G260" s="14">
        <v>0.99929999999999997</v>
      </c>
      <c r="H260" s="26">
        <v>711</v>
      </c>
      <c r="I260" s="12">
        <v>3.91</v>
      </c>
      <c r="J260" s="27">
        <f t="shared" si="2"/>
        <v>181.84143222506393</v>
      </c>
    </row>
    <row r="261" spans="1:10" x14ac:dyDescent="0.25">
      <c r="A261" s="3">
        <v>255</v>
      </c>
      <c r="B261" s="1" t="s">
        <v>808</v>
      </c>
      <c r="C261" s="1" t="s">
        <v>5</v>
      </c>
      <c r="D261" s="12">
        <v>3.9849999999999999</v>
      </c>
      <c r="E261" s="2">
        <v>52.3</v>
      </c>
      <c r="F261" s="14">
        <v>5.4870000000000001</v>
      </c>
      <c r="G261" s="14">
        <v>0.99929999999999997</v>
      </c>
      <c r="H261" s="26">
        <v>726</v>
      </c>
      <c r="I261" s="12">
        <v>3.9449999999999998</v>
      </c>
      <c r="J261" s="27">
        <f t="shared" si="2"/>
        <v>184.03041825095059</v>
      </c>
    </row>
    <row r="262" spans="1:10" x14ac:dyDescent="0.25">
      <c r="A262" s="3">
        <v>256</v>
      </c>
      <c r="B262" s="1" t="s">
        <v>809</v>
      </c>
      <c r="C262" s="1" t="s">
        <v>5</v>
      </c>
      <c r="D262" s="12">
        <v>3.9750000000000001</v>
      </c>
      <c r="E262" s="2">
        <v>51.9</v>
      </c>
      <c r="F262" s="14">
        <v>5.2279999999999998</v>
      </c>
      <c r="G262" s="14">
        <v>0.99980000000000002</v>
      </c>
      <c r="H262" s="26">
        <v>705</v>
      </c>
      <c r="I262" s="12">
        <v>3.87</v>
      </c>
      <c r="J262" s="27">
        <f t="shared" si="2"/>
        <v>182.1705426356589</v>
      </c>
    </row>
    <row r="263" spans="1:10" x14ac:dyDescent="0.25">
      <c r="A263" s="3">
        <v>257</v>
      </c>
      <c r="B263" s="1" t="s">
        <v>810</v>
      </c>
      <c r="C263" s="1" t="s">
        <v>5</v>
      </c>
      <c r="D263" s="12">
        <v>4</v>
      </c>
      <c r="E263" s="2">
        <v>52.8</v>
      </c>
      <c r="F263" s="14">
        <v>5.2445000000000004</v>
      </c>
      <c r="G263" s="14">
        <v>0.99750000000000005</v>
      </c>
      <c r="H263" s="26">
        <v>721</v>
      </c>
      <c r="I263" s="12">
        <v>3.94</v>
      </c>
      <c r="J263" s="27">
        <f t="shared" si="2"/>
        <v>182.99492385786803</v>
      </c>
    </row>
    <row r="264" spans="1:10" x14ac:dyDescent="0.25">
      <c r="A264" s="3">
        <v>258</v>
      </c>
      <c r="B264" s="1" t="s">
        <v>395</v>
      </c>
      <c r="C264" s="1" t="s">
        <v>5</v>
      </c>
      <c r="D264" s="12">
        <v>3.89</v>
      </c>
      <c r="E264" s="2">
        <v>54.5</v>
      </c>
      <c r="F264" s="14">
        <v>4.7239000000000004</v>
      </c>
      <c r="G264" s="14">
        <v>0.98899999999999999</v>
      </c>
      <c r="H264" s="26">
        <v>729</v>
      </c>
      <c r="I264" s="12">
        <v>3.835</v>
      </c>
      <c r="J264" s="27">
        <f t="shared" si="2"/>
        <v>190.09126466753585</v>
      </c>
    </row>
    <row r="265" spans="1:10" x14ac:dyDescent="0.25">
      <c r="A265" s="3">
        <v>259</v>
      </c>
      <c r="B265" s="1" t="s">
        <v>512</v>
      </c>
      <c r="C265" s="1" t="s">
        <v>5</v>
      </c>
      <c r="D265" s="12">
        <v>3.89</v>
      </c>
      <c r="E265" s="2">
        <v>63.2</v>
      </c>
      <c r="F265" s="14"/>
      <c r="G265" s="14"/>
      <c r="H265" s="26"/>
      <c r="I265" s="12"/>
      <c r="J265" s="27"/>
    </row>
    <row r="266" spans="1:10" x14ac:dyDescent="0.25">
      <c r="A266" s="3">
        <v>260</v>
      </c>
      <c r="B266" s="1" t="s">
        <v>515</v>
      </c>
      <c r="C266" s="1" t="s">
        <v>5</v>
      </c>
      <c r="D266" s="12">
        <v>3.895</v>
      </c>
      <c r="E266" s="2">
        <v>64.900000000000006</v>
      </c>
      <c r="F266" s="14"/>
      <c r="G266" s="14"/>
      <c r="H266" s="26"/>
      <c r="I266" s="12"/>
      <c r="J266" s="27"/>
    </row>
    <row r="267" spans="1:10" x14ac:dyDescent="0.25">
      <c r="A267" s="3">
        <v>261</v>
      </c>
      <c r="B267" s="1" t="s">
        <v>513</v>
      </c>
      <c r="C267" s="1" t="s">
        <v>5</v>
      </c>
      <c r="D267" s="12">
        <v>3.88</v>
      </c>
      <c r="E267" s="2">
        <v>63.8</v>
      </c>
      <c r="F267" s="14"/>
      <c r="G267" s="14"/>
      <c r="H267" s="26"/>
      <c r="I267" s="12"/>
      <c r="J267" s="27"/>
    </row>
    <row r="268" spans="1:10" x14ac:dyDescent="0.25">
      <c r="A268" s="3">
        <v>262</v>
      </c>
      <c r="B268" s="1" t="s">
        <v>514</v>
      </c>
      <c r="C268" s="1" t="s">
        <v>5</v>
      </c>
      <c r="D268" s="12">
        <v>3.87</v>
      </c>
      <c r="E268" s="2">
        <v>64.2</v>
      </c>
      <c r="F268" s="14"/>
      <c r="G268" s="14"/>
      <c r="H268" s="26"/>
      <c r="I268" s="12"/>
      <c r="J268" s="27"/>
    </row>
    <row r="269" spans="1:10" x14ac:dyDescent="0.25">
      <c r="A269" s="3">
        <v>263</v>
      </c>
      <c r="B269" s="1" t="s">
        <v>516</v>
      </c>
      <c r="C269" s="1" t="s">
        <v>5</v>
      </c>
      <c r="D269" s="12">
        <v>3.9249999999999998</v>
      </c>
      <c r="E269" s="2">
        <v>64.400000000000006</v>
      </c>
      <c r="F269" s="14"/>
      <c r="G269" s="14"/>
      <c r="H269" s="26"/>
      <c r="I269" s="12"/>
      <c r="J269" s="27"/>
    </row>
    <row r="270" spans="1:10" x14ac:dyDescent="0.25">
      <c r="A270" s="3">
        <v>264</v>
      </c>
      <c r="B270" s="1" t="s">
        <v>517</v>
      </c>
      <c r="C270" s="1" t="s">
        <v>5</v>
      </c>
      <c r="D270" s="12">
        <v>3.9</v>
      </c>
      <c r="E270" s="2">
        <v>62.8</v>
      </c>
      <c r="F270" s="14"/>
      <c r="G270" s="14"/>
      <c r="H270" s="26"/>
      <c r="I270" s="12"/>
      <c r="J270" s="27"/>
    </row>
    <row r="271" spans="1:10" x14ac:dyDescent="0.25">
      <c r="A271" s="3">
        <v>265</v>
      </c>
      <c r="B271" s="1" t="s">
        <v>133</v>
      </c>
      <c r="C271" s="1" t="s">
        <v>5</v>
      </c>
      <c r="D271" s="12">
        <v>3.95</v>
      </c>
      <c r="E271" s="2">
        <v>70.8</v>
      </c>
      <c r="F271" s="14">
        <v>7.05</v>
      </c>
      <c r="G271" s="14">
        <v>0.99760000000000004</v>
      </c>
      <c r="H271" s="26">
        <v>754</v>
      </c>
      <c r="I271" s="12">
        <v>3.8849999999999998</v>
      </c>
      <c r="J271" s="27">
        <v>194.07979407979408</v>
      </c>
    </row>
    <row r="272" spans="1:10" x14ac:dyDescent="0.25">
      <c r="A272" s="3">
        <v>266</v>
      </c>
      <c r="B272" s="1" t="s">
        <v>134</v>
      </c>
      <c r="C272" s="1" t="s">
        <v>5</v>
      </c>
      <c r="D272" s="12">
        <v>3.9350000000000001</v>
      </c>
      <c r="E272" s="2">
        <v>48</v>
      </c>
      <c r="F272" s="14">
        <v>3.2844000000000002</v>
      </c>
      <c r="G272" s="14">
        <v>0.98380000000000001</v>
      </c>
      <c r="H272" s="26">
        <v>725</v>
      </c>
      <c r="I272" s="12">
        <v>3.87</v>
      </c>
      <c r="J272" s="27">
        <v>187.33850129198967</v>
      </c>
    </row>
    <row r="273" spans="1:10" x14ac:dyDescent="0.25">
      <c r="A273" s="3">
        <v>267</v>
      </c>
      <c r="B273" s="1" t="s">
        <v>135</v>
      </c>
      <c r="C273" s="1" t="s">
        <v>5</v>
      </c>
      <c r="D273" s="12">
        <v>3.22</v>
      </c>
      <c r="E273" s="2">
        <v>52.2</v>
      </c>
      <c r="F273" s="14">
        <v>3.3136000000000001</v>
      </c>
      <c r="G273" s="14">
        <v>0.93940000000000001</v>
      </c>
      <c r="H273" s="26">
        <v>602</v>
      </c>
      <c r="I273" s="12">
        <v>3.15</v>
      </c>
      <c r="J273" s="27">
        <v>191.11111111111111</v>
      </c>
    </row>
    <row r="274" spans="1:10" x14ac:dyDescent="0.25">
      <c r="A274" s="3">
        <v>268</v>
      </c>
      <c r="B274" s="1" t="s">
        <v>136</v>
      </c>
      <c r="C274" s="1" t="s">
        <v>5</v>
      </c>
      <c r="D274" s="12">
        <v>3.9350000000000001</v>
      </c>
      <c r="E274" s="2">
        <v>44.9</v>
      </c>
      <c r="F274" s="14">
        <v>2.3462000000000001</v>
      </c>
      <c r="G274" s="14">
        <v>0.90149999999999997</v>
      </c>
      <c r="H274" s="26">
        <v>740</v>
      </c>
      <c r="I274" s="12">
        <v>3.8650000000000002</v>
      </c>
      <c r="J274" s="27">
        <v>191.46183699870633</v>
      </c>
    </row>
    <row r="275" spans="1:10" x14ac:dyDescent="0.25">
      <c r="A275" s="3">
        <v>269</v>
      </c>
      <c r="B275" s="1" t="s">
        <v>137</v>
      </c>
      <c r="C275" s="1" t="s">
        <v>5</v>
      </c>
      <c r="D275" s="12">
        <v>3.8849999999999998</v>
      </c>
      <c r="E275" s="2">
        <v>63.8</v>
      </c>
      <c r="F275" s="14">
        <v>6.1981000000000002</v>
      </c>
      <c r="G275" s="14">
        <v>0.99709999999999999</v>
      </c>
      <c r="H275" s="26">
        <v>718</v>
      </c>
      <c r="I275" s="12">
        <v>3.81</v>
      </c>
      <c r="J275" s="27">
        <v>188.45144356955382</v>
      </c>
    </row>
    <row r="276" spans="1:10" x14ac:dyDescent="0.25">
      <c r="A276" s="3">
        <v>270</v>
      </c>
      <c r="B276" s="1" t="s">
        <v>315</v>
      </c>
      <c r="C276" s="1" t="s">
        <v>5</v>
      </c>
      <c r="D276" s="12">
        <v>3.8849999999999998</v>
      </c>
      <c r="E276" s="2">
        <v>60.2</v>
      </c>
      <c r="F276" s="14">
        <v>7.4173</v>
      </c>
      <c r="G276" s="14">
        <v>0.98640000000000005</v>
      </c>
      <c r="H276" s="26">
        <v>730</v>
      </c>
      <c r="I276" s="12">
        <v>3.7850000000000001</v>
      </c>
      <c r="J276" s="27">
        <f>H276/I276</f>
        <v>192.86657859973579</v>
      </c>
    </row>
    <row r="277" spans="1:10" x14ac:dyDescent="0.25">
      <c r="A277" s="3">
        <v>271</v>
      </c>
      <c r="B277" s="1" t="s">
        <v>497</v>
      </c>
      <c r="C277" s="1" t="s">
        <v>5</v>
      </c>
      <c r="D277" s="12">
        <v>3.47</v>
      </c>
      <c r="E277" s="2">
        <v>53.8</v>
      </c>
      <c r="F277" s="14">
        <v>1.9083000000000001</v>
      </c>
      <c r="G277" s="14">
        <v>0.72729999999999995</v>
      </c>
      <c r="H277" s="26">
        <v>615</v>
      </c>
      <c r="I277" s="12">
        <v>3.395</v>
      </c>
      <c r="J277" s="27">
        <f>H277/I277</f>
        <v>181.14874815905745</v>
      </c>
    </row>
    <row r="278" spans="1:10" x14ac:dyDescent="0.25">
      <c r="A278" s="3">
        <v>272</v>
      </c>
      <c r="B278" s="1" t="s">
        <v>769</v>
      </c>
      <c r="C278" s="1" t="s">
        <v>5</v>
      </c>
      <c r="D278" s="12">
        <v>3.33</v>
      </c>
      <c r="E278" s="2">
        <v>48.1</v>
      </c>
      <c r="F278" s="14">
        <v>5.3888999999999996</v>
      </c>
      <c r="G278" s="14">
        <v>0.99909999999999999</v>
      </c>
      <c r="H278" s="26">
        <v>595</v>
      </c>
      <c r="I278" s="12">
        <v>3.2549999999999999</v>
      </c>
      <c r="J278" s="27">
        <f>H278/I278</f>
        <v>182.7956989247312</v>
      </c>
    </row>
    <row r="279" spans="1:10" x14ac:dyDescent="0.25">
      <c r="A279" s="3">
        <v>273</v>
      </c>
      <c r="B279" s="1" t="s">
        <v>33</v>
      </c>
      <c r="C279" s="1" t="s">
        <v>5</v>
      </c>
      <c r="D279" s="12">
        <v>3.9950000000000001</v>
      </c>
      <c r="E279" s="2">
        <v>63.7</v>
      </c>
      <c r="F279" s="14">
        <v>6.5096999999999996</v>
      </c>
      <c r="G279" s="14">
        <v>0.98350000000000004</v>
      </c>
      <c r="H279" s="26">
        <v>718</v>
      </c>
      <c r="I279" s="12">
        <v>3.9250000000000003</v>
      </c>
      <c r="J279" s="27">
        <v>182.92993630573247</v>
      </c>
    </row>
    <row r="280" spans="1:10" x14ac:dyDescent="0.25">
      <c r="A280" s="3">
        <v>274</v>
      </c>
      <c r="B280" s="1" t="s">
        <v>35</v>
      </c>
      <c r="C280" s="1" t="s">
        <v>5</v>
      </c>
      <c r="D280" s="12">
        <v>3.92</v>
      </c>
      <c r="E280" s="2">
        <v>64.8</v>
      </c>
      <c r="F280" s="14">
        <v>6.5602999999999998</v>
      </c>
      <c r="G280" s="14">
        <v>0.99509999999999998</v>
      </c>
      <c r="H280" s="26">
        <v>723</v>
      </c>
      <c r="I280" s="12">
        <v>3.8450000000000002</v>
      </c>
      <c r="J280" s="27">
        <v>188.03641092327697</v>
      </c>
    </row>
    <row r="281" spans="1:10" x14ac:dyDescent="0.25">
      <c r="A281" s="3">
        <v>275</v>
      </c>
      <c r="B281" s="1" t="s">
        <v>45</v>
      </c>
      <c r="C281" s="1" t="s">
        <v>5</v>
      </c>
      <c r="D281" s="12">
        <v>3.98</v>
      </c>
      <c r="E281" s="2">
        <v>68.5</v>
      </c>
      <c r="F281" s="14">
        <v>6.2765000000000004</v>
      </c>
      <c r="G281" s="14">
        <v>0.99470000000000003</v>
      </c>
      <c r="H281" s="26">
        <v>742</v>
      </c>
      <c r="I281" s="12">
        <v>3.875</v>
      </c>
      <c r="J281" s="27">
        <v>191.48387096774192</v>
      </c>
    </row>
    <row r="282" spans="1:10" x14ac:dyDescent="0.25">
      <c r="A282" s="3">
        <v>276</v>
      </c>
      <c r="B282" s="1" t="s">
        <v>748</v>
      </c>
      <c r="C282" s="1" t="s">
        <v>5</v>
      </c>
      <c r="D282" s="12">
        <v>3.915</v>
      </c>
      <c r="E282" s="2">
        <v>68</v>
      </c>
      <c r="F282" s="14">
        <v>4.9287000000000001</v>
      </c>
      <c r="G282" s="14">
        <v>0.92620000000000002</v>
      </c>
      <c r="H282" s="26">
        <v>696</v>
      </c>
      <c r="I282" s="12">
        <v>3.1</v>
      </c>
      <c r="J282" s="27">
        <f>H282/I282</f>
        <v>224.51612903225805</v>
      </c>
    </row>
    <row r="283" spans="1:10" x14ac:dyDescent="0.25">
      <c r="A283" s="3">
        <v>277</v>
      </c>
      <c r="B283" s="1" t="s">
        <v>138</v>
      </c>
      <c r="C283" s="1" t="s">
        <v>5</v>
      </c>
      <c r="D283" s="12">
        <v>3.895</v>
      </c>
      <c r="E283" s="2">
        <v>68.7</v>
      </c>
      <c r="F283" s="14">
        <v>4.1325000000000003</v>
      </c>
      <c r="G283" s="14">
        <v>0.91490000000000005</v>
      </c>
      <c r="H283" s="26">
        <v>733</v>
      </c>
      <c r="I283" s="12">
        <v>3.8149999999999999</v>
      </c>
      <c r="J283" s="27">
        <v>192.13630406290957</v>
      </c>
    </row>
    <row r="284" spans="1:10" x14ac:dyDescent="0.25">
      <c r="A284" s="3">
        <v>278</v>
      </c>
      <c r="B284" s="1" t="s">
        <v>749</v>
      </c>
      <c r="C284" s="1" t="s">
        <v>5</v>
      </c>
      <c r="D284" s="12">
        <v>3.6</v>
      </c>
      <c r="E284" s="2">
        <v>51.2</v>
      </c>
      <c r="F284" s="14">
        <v>1.8146</v>
      </c>
      <c r="G284" s="14">
        <v>0.75029999999999997</v>
      </c>
      <c r="H284" s="26">
        <v>634</v>
      </c>
      <c r="I284" s="12">
        <v>3.5350000000000001</v>
      </c>
      <c r="J284" s="27">
        <f>H284/I284</f>
        <v>179.34936350777934</v>
      </c>
    </row>
    <row r="285" spans="1:10" x14ac:dyDescent="0.25">
      <c r="A285" s="3">
        <v>279</v>
      </c>
      <c r="B285" s="1" t="s">
        <v>750</v>
      </c>
      <c r="C285" s="1" t="s">
        <v>5</v>
      </c>
      <c r="D285" s="12">
        <v>3.11</v>
      </c>
      <c r="E285" s="2">
        <v>51.3</v>
      </c>
      <c r="F285" s="14">
        <v>-0.74409999999999998</v>
      </c>
      <c r="G285" s="14">
        <v>8.9399999999999993E-2</v>
      </c>
      <c r="H285" s="26">
        <v>541</v>
      </c>
      <c r="I285" s="12">
        <v>3.0249999999999999</v>
      </c>
      <c r="J285" s="27">
        <f>H285/I285</f>
        <v>178.84297520661158</v>
      </c>
    </row>
    <row r="286" spans="1:10" x14ac:dyDescent="0.25">
      <c r="A286" s="3">
        <v>280</v>
      </c>
      <c r="B286" s="1" t="s">
        <v>751</v>
      </c>
      <c r="C286" s="1" t="s">
        <v>5</v>
      </c>
      <c r="D286" s="12">
        <v>3.69</v>
      </c>
      <c r="E286" s="2">
        <v>71.5</v>
      </c>
      <c r="F286" s="14">
        <v>5.4656000000000002</v>
      </c>
      <c r="G286" s="14">
        <v>0.93179999999999996</v>
      </c>
      <c r="H286" s="26">
        <v>650</v>
      </c>
      <c r="I286" s="12">
        <v>3.62</v>
      </c>
      <c r="J286" s="27">
        <f>H286/I286</f>
        <v>179.55801104972375</v>
      </c>
    </row>
    <row r="287" spans="1:10" x14ac:dyDescent="0.25">
      <c r="A287" s="3">
        <v>281</v>
      </c>
      <c r="B287" s="1" t="s">
        <v>139</v>
      </c>
      <c r="C287" s="1" t="s">
        <v>5</v>
      </c>
      <c r="D287" s="12">
        <v>3.9</v>
      </c>
      <c r="E287" s="2">
        <v>61.3</v>
      </c>
      <c r="F287" s="14">
        <v>4.0510000000000002</v>
      </c>
      <c r="G287" s="14">
        <v>0.98519999999999996</v>
      </c>
      <c r="H287" s="26">
        <v>735</v>
      </c>
      <c r="I287" s="12">
        <v>3.83</v>
      </c>
      <c r="J287" s="27">
        <v>191.90600522193211</v>
      </c>
    </row>
    <row r="288" spans="1:10" x14ac:dyDescent="0.25">
      <c r="A288" s="3">
        <v>282</v>
      </c>
      <c r="B288" s="1" t="s">
        <v>287</v>
      </c>
      <c r="C288" s="1" t="s">
        <v>5</v>
      </c>
      <c r="D288" s="12">
        <v>3.9249999999999998</v>
      </c>
      <c r="E288" s="2">
        <v>51.3</v>
      </c>
      <c r="F288" s="14">
        <v>5.7102000000000004</v>
      </c>
      <c r="G288" s="14">
        <v>0.99590000000000001</v>
      </c>
      <c r="H288" s="26">
        <v>761</v>
      </c>
      <c r="I288" s="12">
        <v>3.875</v>
      </c>
      <c r="J288" s="27">
        <f t="shared" ref="J288:J293" si="3">H288/I288</f>
        <v>196.38709677419354</v>
      </c>
    </row>
    <row r="289" spans="1:10" x14ac:dyDescent="0.25">
      <c r="A289" s="3">
        <v>283</v>
      </c>
      <c r="B289" s="1" t="s">
        <v>774</v>
      </c>
      <c r="C289" s="1" t="s">
        <v>5</v>
      </c>
      <c r="D289" s="12">
        <v>3.92</v>
      </c>
      <c r="E289" s="2">
        <v>61.5</v>
      </c>
      <c r="F289" s="14">
        <v>5.1407999999999996</v>
      </c>
      <c r="G289" s="14">
        <v>0.99</v>
      </c>
      <c r="H289" s="26">
        <v>599</v>
      </c>
      <c r="I289" s="12">
        <v>3.83</v>
      </c>
      <c r="J289" s="27">
        <f t="shared" si="3"/>
        <v>156.39686684073106</v>
      </c>
    </row>
    <row r="290" spans="1:10" x14ac:dyDescent="0.25">
      <c r="A290" s="3">
        <v>284</v>
      </c>
      <c r="B290" s="1" t="s">
        <v>773</v>
      </c>
      <c r="C290" s="1" t="s">
        <v>5</v>
      </c>
      <c r="D290" s="12">
        <v>3.79</v>
      </c>
      <c r="E290" s="2">
        <v>50.1</v>
      </c>
      <c r="F290" s="14">
        <v>3.9777999999999998</v>
      </c>
      <c r="G290" s="14">
        <v>0.97550000000000003</v>
      </c>
      <c r="H290" s="26">
        <v>631</v>
      </c>
      <c r="I290" s="12">
        <v>3.7149999999999999</v>
      </c>
      <c r="J290" s="27">
        <f t="shared" si="3"/>
        <v>169.85195154777929</v>
      </c>
    </row>
    <row r="291" spans="1:10" x14ac:dyDescent="0.25">
      <c r="A291" s="3">
        <v>285</v>
      </c>
      <c r="B291" s="1" t="s">
        <v>772</v>
      </c>
      <c r="C291" s="1" t="s">
        <v>5</v>
      </c>
      <c r="D291" s="12">
        <v>3.82</v>
      </c>
      <c r="E291" s="2">
        <v>44.1</v>
      </c>
      <c r="F291" s="14">
        <v>3.4826000000000001</v>
      </c>
      <c r="G291" s="14">
        <v>0.98519999999999996</v>
      </c>
      <c r="H291" s="26">
        <v>656</v>
      </c>
      <c r="I291" s="12">
        <v>3.73</v>
      </c>
      <c r="J291" s="27">
        <f t="shared" si="3"/>
        <v>175.87131367292224</v>
      </c>
    </row>
    <row r="292" spans="1:10" x14ac:dyDescent="0.25">
      <c r="A292" s="3">
        <v>286</v>
      </c>
      <c r="B292" s="1" t="s">
        <v>771</v>
      </c>
      <c r="C292" s="1" t="s">
        <v>5</v>
      </c>
      <c r="D292" s="12">
        <v>3.79</v>
      </c>
      <c r="E292" s="2">
        <v>63.1</v>
      </c>
      <c r="F292" s="14">
        <v>7.1718999999999999</v>
      </c>
      <c r="G292" s="14">
        <v>0.99350000000000005</v>
      </c>
      <c r="H292" s="26">
        <v>655</v>
      </c>
      <c r="I292" s="12">
        <v>3.71</v>
      </c>
      <c r="J292" s="27">
        <f t="shared" si="3"/>
        <v>176.54986522911051</v>
      </c>
    </row>
    <row r="293" spans="1:10" x14ac:dyDescent="0.25">
      <c r="A293" s="3">
        <v>287</v>
      </c>
      <c r="B293" s="1" t="s">
        <v>845</v>
      </c>
      <c r="C293" s="1" t="s">
        <v>5</v>
      </c>
      <c r="D293" s="12">
        <v>2.95</v>
      </c>
      <c r="E293" s="2">
        <v>48.6</v>
      </c>
      <c r="F293" s="14">
        <v>3.1775000000000002</v>
      </c>
      <c r="G293" s="14">
        <v>0.9768</v>
      </c>
      <c r="H293" s="26">
        <v>459</v>
      </c>
      <c r="I293" s="12">
        <v>2.89</v>
      </c>
      <c r="J293" s="27">
        <f t="shared" si="3"/>
        <v>158.8235294117647</v>
      </c>
    </row>
    <row r="294" spans="1:10" x14ac:dyDescent="0.25">
      <c r="A294" s="3">
        <v>288</v>
      </c>
      <c r="B294" s="1" t="s">
        <v>425</v>
      </c>
      <c r="C294" s="1" t="s">
        <v>5</v>
      </c>
      <c r="D294" s="12">
        <v>3.8849999999999998</v>
      </c>
      <c r="E294" s="2">
        <v>53</v>
      </c>
      <c r="F294" s="14"/>
      <c r="G294" s="14"/>
      <c r="H294" s="26"/>
      <c r="I294" s="12"/>
      <c r="J294" s="27"/>
    </row>
    <row r="295" spans="1:10" x14ac:dyDescent="0.25">
      <c r="A295" s="3">
        <v>289</v>
      </c>
      <c r="B295" s="1" t="s">
        <v>426</v>
      </c>
      <c r="C295" s="1" t="s">
        <v>5</v>
      </c>
      <c r="D295" s="12">
        <v>3.895</v>
      </c>
      <c r="E295" s="2">
        <v>52.2</v>
      </c>
      <c r="F295" s="14"/>
      <c r="G295" s="14"/>
      <c r="H295" s="26"/>
      <c r="I295" s="12"/>
      <c r="J295" s="27"/>
    </row>
    <row r="296" spans="1:10" x14ac:dyDescent="0.25">
      <c r="A296" s="3">
        <v>290</v>
      </c>
      <c r="B296" s="1" t="s">
        <v>427</v>
      </c>
      <c r="C296" s="1" t="s">
        <v>5</v>
      </c>
      <c r="D296" s="12">
        <v>3.8450000000000002</v>
      </c>
      <c r="E296" s="2">
        <v>54.4</v>
      </c>
      <c r="F296" s="14"/>
      <c r="G296" s="14"/>
      <c r="H296" s="26"/>
      <c r="I296" s="12"/>
      <c r="J296" s="27"/>
    </row>
    <row r="297" spans="1:10" x14ac:dyDescent="0.25">
      <c r="A297" s="3">
        <v>291</v>
      </c>
      <c r="B297" s="1" t="s">
        <v>428</v>
      </c>
      <c r="C297" s="1" t="s">
        <v>5</v>
      </c>
      <c r="D297" s="12">
        <v>3.91</v>
      </c>
      <c r="E297" s="2">
        <v>53</v>
      </c>
      <c r="F297" s="14"/>
      <c r="G297" s="14"/>
      <c r="H297" s="26"/>
      <c r="I297" s="12"/>
      <c r="J297" s="27"/>
    </row>
    <row r="298" spans="1:10" x14ac:dyDescent="0.25">
      <c r="A298" s="3">
        <v>292</v>
      </c>
      <c r="B298" s="1" t="s">
        <v>429</v>
      </c>
      <c r="C298" s="1" t="s">
        <v>5</v>
      </c>
      <c r="D298" s="12">
        <v>3.87</v>
      </c>
      <c r="E298" s="2">
        <v>53.1</v>
      </c>
      <c r="F298" s="14"/>
      <c r="G298" s="14"/>
      <c r="H298" s="26"/>
      <c r="I298" s="12"/>
      <c r="J298" s="27"/>
    </row>
    <row r="299" spans="1:10" x14ac:dyDescent="0.25">
      <c r="A299" s="3">
        <v>293</v>
      </c>
      <c r="B299" s="1" t="s">
        <v>42</v>
      </c>
      <c r="C299" s="1" t="s">
        <v>5</v>
      </c>
      <c r="D299" s="12">
        <v>3.9550000000000001</v>
      </c>
      <c r="E299" s="2">
        <v>62.9</v>
      </c>
      <c r="F299" s="14">
        <v>5.2624000000000004</v>
      </c>
      <c r="G299" s="14">
        <v>0.97140000000000004</v>
      </c>
      <c r="H299" s="26">
        <v>762</v>
      </c>
      <c r="I299" s="12">
        <v>3.87</v>
      </c>
      <c r="J299" s="27">
        <v>196.89922480620154</v>
      </c>
    </row>
    <row r="300" spans="1:10" x14ac:dyDescent="0.25">
      <c r="A300" s="3">
        <v>294</v>
      </c>
      <c r="B300" s="1" t="s">
        <v>140</v>
      </c>
      <c r="C300" s="1" t="s">
        <v>5</v>
      </c>
      <c r="D300" s="12">
        <v>3.91</v>
      </c>
      <c r="E300" s="2">
        <v>75.099999999999994</v>
      </c>
      <c r="F300" s="14">
        <v>5.4020000000000001</v>
      </c>
      <c r="G300" s="14">
        <v>0.96489999999999998</v>
      </c>
      <c r="H300" s="26">
        <v>720</v>
      </c>
      <c r="I300" s="12">
        <v>3.8299999999999996</v>
      </c>
      <c r="J300" s="27">
        <v>187.98955613577024</v>
      </c>
    </row>
    <row r="301" spans="1:10" x14ac:dyDescent="0.25">
      <c r="A301" s="3">
        <v>295</v>
      </c>
      <c r="B301" s="1" t="s">
        <v>141</v>
      </c>
      <c r="C301" s="1" t="s">
        <v>5</v>
      </c>
      <c r="D301" s="12">
        <v>3.95</v>
      </c>
      <c r="E301" s="2">
        <v>67</v>
      </c>
      <c r="F301" s="14">
        <v>7.1769999999999996</v>
      </c>
      <c r="G301" s="14">
        <v>0.99709999999999999</v>
      </c>
      <c r="H301" s="26">
        <v>701</v>
      </c>
      <c r="I301" s="12">
        <v>3.875</v>
      </c>
      <c r="J301" s="27">
        <v>180.90322580645162</v>
      </c>
    </row>
    <row r="302" spans="1:10" x14ac:dyDescent="0.25">
      <c r="A302" s="3">
        <v>296</v>
      </c>
      <c r="B302" s="1" t="s">
        <v>238</v>
      </c>
      <c r="C302" s="1" t="s">
        <v>5</v>
      </c>
      <c r="D302" s="12">
        <v>3.76</v>
      </c>
      <c r="E302" s="2">
        <v>62.5</v>
      </c>
      <c r="F302" s="14"/>
      <c r="G302" s="14"/>
      <c r="H302" s="26"/>
      <c r="I302" s="12"/>
      <c r="J302" s="27"/>
    </row>
    <row r="303" spans="1:10" x14ac:dyDescent="0.25">
      <c r="A303" s="3">
        <v>297</v>
      </c>
      <c r="B303" s="1" t="s">
        <v>278</v>
      </c>
      <c r="C303" s="1" t="s">
        <v>5</v>
      </c>
      <c r="D303" s="12">
        <v>3.94</v>
      </c>
      <c r="E303" s="2">
        <v>61.7</v>
      </c>
      <c r="F303" s="14"/>
      <c r="G303" s="14"/>
      <c r="H303" s="26"/>
      <c r="I303" s="12"/>
      <c r="J303" s="27"/>
    </row>
    <row r="304" spans="1:10" x14ac:dyDescent="0.25">
      <c r="A304" s="3">
        <v>298</v>
      </c>
      <c r="B304" s="1" t="s">
        <v>423</v>
      </c>
      <c r="C304" s="1" t="s">
        <v>6</v>
      </c>
      <c r="D304" s="12">
        <v>4.17</v>
      </c>
      <c r="E304" s="2">
        <v>61.8</v>
      </c>
      <c r="F304" s="14"/>
      <c r="G304" s="14"/>
      <c r="H304" s="26"/>
      <c r="I304" s="12"/>
      <c r="J304" s="27"/>
    </row>
    <row r="305" spans="1:10" x14ac:dyDescent="0.25">
      <c r="A305" s="3">
        <v>299</v>
      </c>
      <c r="B305" s="1" t="s">
        <v>387</v>
      </c>
      <c r="C305" s="1" t="s">
        <v>17</v>
      </c>
      <c r="D305" s="12">
        <v>3.3849999999999998</v>
      </c>
      <c r="E305" s="2">
        <v>49.9</v>
      </c>
      <c r="F305" s="14"/>
      <c r="G305" s="14"/>
      <c r="H305" s="26"/>
      <c r="I305" s="12"/>
      <c r="J305" s="27"/>
    </row>
    <row r="306" spans="1:10" x14ac:dyDescent="0.25">
      <c r="A306" s="3">
        <v>300</v>
      </c>
      <c r="B306" s="1" t="s">
        <v>219</v>
      </c>
      <c r="C306" s="1" t="s">
        <v>220</v>
      </c>
      <c r="D306" s="12">
        <v>3.84</v>
      </c>
      <c r="E306" s="2">
        <v>65.8</v>
      </c>
      <c r="F306" s="14"/>
      <c r="G306" s="14"/>
      <c r="H306" s="26"/>
      <c r="I306" s="12"/>
      <c r="J306" s="27"/>
    </row>
    <row r="307" spans="1:10" x14ac:dyDescent="0.25">
      <c r="A307" s="3">
        <v>301</v>
      </c>
      <c r="B307" s="1" t="s">
        <v>353</v>
      </c>
      <c r="C307" s="1" t="s">
        <v>220</v>
      </c>
      <c r="D307" s="12">
        <v>3.83</v>
      </c>
      <c r="E307" s="2">
        <v>54.1</v>
      </c>
      <c r="F307" s="14"/>
      <c r="G307" s="14"/>
      <c r="H307" s="26"/>
      <c r="I307" s="12"/>
      <c r="J307" s="27"/>
    </row>
    <row r="308" spans="1:10" x14ac:dyDescent="0.25">
      <c r="A308" s="3">
        <v>302</v>
      </c>
      <c r="B308" s="1" t="s">
        <v>244</v>
      </c>
      <c r="C308" s="1" t="s">
        <v>220</v>
      </c>
      <c r="D308" s="12">
        <v>3.82</v>
      </c>
      <c r="E308" s="2">
        <v>52.6</v>
      </c>
      <c r="F308" s="14"/>
      <c r="G308" s="14"/>
      <c r="H308" s="26"/>
      <c r="I308" s="12"/>
      <c r="J308" s="27"/>
    </row>
    <row r="309" spans="1:10" x14ac:dyDescent="0.25">
      <c r="A309" s="3">
        <v>303</v>
      </c>
      <c r="B309" s="1" t="s">
        <v>263</v>
      </c>
      <c r="C309" s="1" t="s">
        <v>220</v>
      </c>
      <c r="D309" s="12">
        <v>3.4449999999999998</v>
      </c>
      <c r="E309" s="2">
        <v>40.700000000000003</v>
      </c>
      <c r="F309" s="14"/>
      <c r="G309" s="14"/>
      <c r="H309" s="26"/>
      <c r="I309" s="12"/>
      <c r="J309" s="27"/>
    </row>
    <row r="310" spans="1:10" x14ac:dyDescent="0.25">
      <c r="A310" s="3">
        <v>304</v>
      </c>
      <c r="B310" s="1" t="s">
        <v>97</v>
      </c>
      <c r="C310" s="1" t="s">
        <v>6</v>
      </c>
      <c r="D310" s="12">
        <v>3.1349999999999998</v>
      </c>
      <c r="E310" s="2">
        <v>55.8</v>
      </c>
      <c r="F310" s="14">
        <v>4.1737000000000002</v>
      </c>
      <c r="G310" s="14">
        <v>0.97150000000000003</v>
      </c>
      <c r="H310" s="26">
        <v>551</v>
      </c>
      <c r="I310" s="12">
        <v>3.06</v>
      </c>
      <c r="J310" s="27">
        <v>180.06535947712419</v>
      </c>
    </row>
    <row r="311" spans="1:10" x14ac:dyDescent="0.25">
      <c r="A311" s="3">
        <v>305</v>
      </c>
      <c r="B311" s="1" t="s">
        <v>266</v>
      </c>
      <c r="C311" s="1" t="s">
        <v>10</v>
      </c>
      <c r="D311" s="12">
        <v>3.875</v>
      </c>
      <c r="E311" s="2">
        <v>75.599999999999994</v>
      </c>
      <c r="F311" s="14">
        <v>9.3207000000000004</v>
      </c>
      <c r="G311" s="14">
        <v>0.99619999999999997</v>
      </c>
      <c r="H311" s="26">
        <v>673</v>
      </c>
      <c r="I311" s="12">
        <v>3.79</v>
      </c>
      <c r="J311" s="27">
        <f t="shared" ref="J311:J317" si="4">H311/I311</f>
        <v>177.5725593667546</v>
      </c>
    </row>
    <row r="312" spans="1:10" x14ac:dyDescent="0.25">
      <c r="A312" s="3">
        <v>306</v>
      </c>
      <c r="B312" s="1" t="s">
        <v>762</v>
      </c>
      <c r="C312" s="1" t="s">
        <v>10</v>
      </c>
      <c r="D312" s="12">
        <v>4.0999999999999996</v>
      </c>
      <c r="E312" s="2">
        <v>69.099999999999994</v>
      </c>
      <c r="F312" s="14">
        <v>8.3736999999999995</v>
      </c>
      <c r="G312" s="14">
        <v>0.99409999999999998</v>
      </c>
      <c r="H312" s="26">
        <v>712</v>
      </c>
      <c r="I312" s="12">
        <v>4.05</v>
      </c>
      <c r="J312" s="27">
        <f t="shared" si="4"/>
        <v>175.80246913580248</v>
      </c>
    </row>
    <row r="313" spans="1:10" x14ac:dyDescent="0.25">
      <c r="A313" s="3">
        <v>307</v>
      </c>
      <c r="B313" s="1" t="s">
        <v>763</v>
      </c>
      <c r="C313" s="1" t="s">
        <v>10</v>
      </c>
      <c r="D313" s="12">
        <v>4.0999999999999996</v>
      </c>
      <c r="E313" s="2">
        <v>69.099999999999994</v>
      </c>
      <c r="F313" s="14">
        <v>8.7006999999999994</v>
      </c>
      <c r="G313" s="14">
        <v>0.995</v>
      </c>
      <c r="H313" s="26">
        <v>697</v>
      </c>
      <c r="I313" s="12">
        <v>4.04</v>
      </c>
      <c r="J313" s="27">
        <f t="shared" si="4"/>
        <v>172.52475247524751</v>
      </c>
    </row>
    <row r="314" spans="1:10" x14ac:dyDescent="0.25">
      <c r="A314" s="3">
        <v>308</v>
      </c>
      <c r="B314" s="1" t="s">
        <v>764</v>
      </c>
      <c r="C314" s="1" t="s">
        <v>10</v>
      </c>
      <c r="D314" s="12">
        <v>4.0949999999999998</v>
      </c>
      <c r="E314" s="2">
        <v>70.3</v>
      </c>
      <c r="F314" s="14">
        <v>8.4769000000000005</v>
      </c>
      <c r="G314" s="14">
        <v>0.99870000000000003</v>
      </c>
      <c r="H314" s="26">
        <v>667</v>
      </c>
      <c r="I314" s="12">
        <v>4.0149999999999997</v>
      </c>
      <c r="J314" s="27">
        <f t="shared" si="4"/>
        <v>166.12702366127024</v>
      </c>
    </row>
    <row r="315" spans="1:10" x14ac:dyDescent="0.25">
      <c r="A315" s="3">
        <v>309</v>
      </c>
      <c r="B315" s="1" t="s">
        <v>759</v>
      </c>
      <c r="C315" s="1" t="s">
        <v>10</v>
      </c>
      <c r="D315" s="12">
        <v>4.08</v>
      </c>
      <c r="E315" s="2">
        <v>69.900000000000006</v>
      </c>
      <c r="F315" s="14">
        <v>7.9348999999999998</v>
      </c>
      <c r="G315" s="14">
        <v>0.99639999999999995</v>
      </c>
      <c r="H315" s="26">
        <v>700</v>
      </c>
      <c r="I315" s="12">
        <v>4</v>
      </c>
      <c r="J315" s="27">
        <f t="shared" si="4"/>
        <v>175</v>
      </c>
    </row>
    <row r="316" spans="1:10" x14ac:dyDescent="0.25">
      <c r="A316" s="3">
        <v>310</v>
      </c>
      <c r="B316" s="1" t="s">
        <v>760</v>
      </c>
      <c r="C316" s="1" t="s">
        <v>10</v>
      </c>
      <c r="D316" s="12">
        <v>4.09</v>
      </c>
      <c r="E316" s="2">
        <v>69.400000000000006</v>
      </c>
      <c r="F316" s="14">
        <v>8.3062000000000005</v>
      </c>
      <c r="G316" s="14">
        <v>0.99729999999999996</v>
      </c>
      <c r="H316" s="26">
        <v>665</v>
      </c>
      <c r="I316" s="12">
        <v>3.9750000000000001</v>
      </c>
      <c r="J316" s="27">
        <f t="shared" si="4"/>
        <v>167.29559748427673</v>
      </c>
    </row>
    <row r="317" spans="1:10" x14ac:dyDescent="0.25">
      <c r="A317" s="3">
        <v>311</v>
      </c>
      <c r="B317" s="1" t="s">
        <v>761</v>
      </c>
      <c r="C317" s="1" t="s">
        <v>10</v>
      </c>
      <c r="D317" s="12">
        <v>4.09</v>
      </c>
      <c r="E317" s="2">
        <v>70.2</v>
      </c>
      <c r="F317" s="14">
        <v>8.1579999999999995</v>
      </c>
      <c r="G317" s="14">
        <v>0.99729999999999996</v>
      </c>
      <c r="H317" s="26">
        <v>664</v>
      </c>
      <c r="I317" s="12">
        <v>3.9849999999999999</v>
      </c>
      <c r="J317" s="27">
        <f t="shared" si="4"/>
        <v>166.62484316185697</v>
      </c>
    </row>
    <row r="318" spans="1:10" x14ac:dyDescent="0.25">
      <c r="A318" s="3">
        <v>312</v>
      </c>
      <c r="B318" s="1" t="s">
        <v>435</v>
      </c>
      <c r="C318" s="1" t="s">
        <v>220</v>
      </c>
      <c r="D318" s="12">
        <v>2.82</v>
      </c>
      <c r="E318" s="2">
        <v>56</v>
      </c>
      <c r="F318" s="14"/>
      <c r="G318" s="14"/>
      <c r="H318" s="26"/>
      <c r="I318" s="12"/>
      <c r="J318" s="27"/>
    </row>
    <row r="319" spans="1:10" x14ac:dyDescent="0.25">
      <c r="A319" s="3">
        <v>313</v>
      </c>
      <c r="B319" s="1" t="s">
        <v>436</v>
      </c>
      <c r="C319" s="1" t="s">
        <v>220</v>
      </c>
      <c r="D319" s="12">
        <v>2.8849999999999998</v>
      </c>
      <c r="E319" s="2">
        <v>56.5</v>
      </c>
      <c r="F319" s="14"/>
      <c r="G319" s="14"/>
      <c r="H319" s="26"/>
      <c r="I319" s="12"/>
      <c r="J319" s="27"/>
    </row>
    <row r="320" spans="1:10" x14ac:dyDescent="0.25">
      <c r="A320" s="3">
        <v>314</v>
      </c>
      <c r="B320" s="1" t="s">
        <v>267</v>
      </c>
      <c r="C320" s="1" t="s">
        <v>17</v>
      </c>
      <c r="D320" s="12">
        <v>3.47</v>
      </c>
      <c r="E320" s="2">
        <v>76.099999999999994</v>
      </c>
      <c r="F320" s="14"/>
      <c r="G320" s="14"/>
      <c r="H320" s="26"/>
      <c r="I320" s="12"/>
      <c r="J320" s="27"/>
    </row>
    <row r="321" spans="1:10" x14ac:dyDescent="0.25">
      <c r="A321" s="3">
        <v>315</v>
      </c>
      <c r="B321" s="1" t="s">
        <v>268</v>
      </c>
      <c r="C321" s="1" t="s">
        <v>17</v>
      </c>
      <c r="D321" s="12">
        <v>3.71</v>
      </c>
      <c r="E321" s="2">
        <v>77.2</v>
      </c>
      <c r="F321" s="14"/>
      <c r="G321" s="14"/>
      <c r="H321" s="26"/>
      <c r="I321" s="12"/>
      <c r="J321" s="27"/>
    </row>
    <row r="322" spans="1:10" x14ac:dyDescent="0.25">
      <c r="A322" s="3">
        <v>316</v>
      </c>
      <c r="B322" s="1" t="s">
        <v>269</v>
      </c>
      <c r="C322" s="1" t="s">
        <v>17</v>
      </c>
      <c r="D322" s="12">
        <v>3.9750000000000001</v>
      </c>
      <c r="E322" s="2">
        <v>76.900000000000006</v>
      </c>
      <c r="F322" s="14"/>
      <c r="G322" s="14"/>
      <c r="H322" s="26"/>
      <c r="I322" s="12"/>
      <c r="J322" s="27"/>
    </row>
    <row r="323" spans="1:10" x14ac:dyDescent="0.25">
      <c r="A323" s="3">
        <v>317</v>
      </c>
      <c r="B323" s="1" t="s">
        <v>270</v>
      </c>
      <c r="C323" s="1" t="s">
        <v>17</v>
      </c>
      <c r="D323" s="12">
        <v>3.645</v>
      </c>
      <c r="E323" s="2">
        <v>55.8</v>
      </c>
      <c r="F323" s="14"/>
      <c r="G323" s="14"/>
      <c r="H323" s="26"/>
      <c r="I323" s="12"/>
      <c r="J323" s="27"/>
    </row>
    <row r="324" spans="1:10" x14ac:dyDescent="0.25">
      <c r="A324" s="3">
        <v>318</v>
      </c>
      <c r="B324" s="1" t="s">
        <v>44</v>
      </c>
      <c r="C324" s="1" t="s">
        <v>11</v>
      </c>
      <c r="D324" s="12">
        <v>3.55</v>
      </c>
      <c r="E324" s="2">
        <v>80.8</v>
      </c>
      <c r="F324" s="14">
        <v>8.4449000000000005</v>
      </c>
      <c r="G324" s="14">
        <v>0.98970000000000002</v>
      </c>
      <c r="H324" s="26">
        <v>1017</v>
      </c>
      <c r="I324" s="12">
        <f>3.545-0.075</f>
        <v>3.4699999999999998</v>
      </c>
      <c r="J324" s="27">
        <f t="shared" ref="J324:J329" si="5">H324/I324</f>
        <v>293.08357348703174</v>
      </c>
    </row>
    <row r="325" spans="1:10" x14ac:dyDescent="0.25">
      <c r="A325" s="3">
        <v>319</v>
      </c>
      <c r="B325" s="1" t="s">
        <v>779</v>
      </c>
      <c r="C325" s="1" t="s">
        <v>99</v>
      </c>
      <c r="D325" s="12">
        <v>3.42</v>
      </c>
      <c r="E325" s="2">
        <v>63.5</v>
      </c>
      <c r="F325" s="14">
        <v>7.9505999999999997</v>
      </c>
      <c r="G325" s="14">
        <v>0.99860000000000004</v>
      </c>
      <c r="H325" s="26">
        <v>627</v>
      </c>
      <c r="I325" s="12">
        <v>3.35</v>
      </c>
      <c r="J325" s="27">
        <f t="shared" si="5"/>
        <v>187.1641791044776</v>
      </c>
    </row>
    <row r="326" spans="1:10" x14ac:dyDescent="0.25">
      <c r="A326" s="3">
        <v>320</v>
      </c>
      <c r="B326" s="1" t="s">
        <v>780</v>
      </c>
      <c r="C326" s="1" t="s">
        <v>99</v>
      </c>
      <c r="D326" s="12">
        <v>3.44</v>
      </c>
      <c r="E326" s="2">
        <v>63.3</v>
      </c>
      <c r="F326" s="14">
        <v>7.4527999999999999</v>
      </c>
      <c r="G326" s="14">
        <v>0.99890000000000001</v>
      </c>
      <c r="H326" s="26">
        <v>635</v>
      </c>
      <c r="I326" s="12">
        <v>3.38</v>
      </c>
      <c r="J326" s="27">
        <f t="shared" si="5"/>
        <v>187.8698224852071</v>
      </c>
    </row>
    <row r="327" spans="1:10" x14ac:dyDescent="0.25">
      <c r="A327" s="3">
        <v>321</v>
      </c>
      <c r="B327" s="1" t="s">
        <v>781</v>
      </c>
      <c r="C327" s="1" t="s">
        <v>99</v>
      </c>
      <c r="D327" s="12">
        <v>3.46</v>
      </c>
      <c r="E327" s="2">
        <v>63.5</v>
      </c>
      <c r="F327" s="14">
        <v>7.6176000000000004</v>
      </c>
      <c r="G327" s="14">
        <v>0.99839999999999995</v>
      </c>
      <c r="H327" s="26">
        <v>631</v>
      </c>
      <c r="I327" s="12">
        <v>3.41</v>
      </c>
      <c r="J327" s="27">
        <f t="shared" si="5"/>
        <v>185.04398826979471</v>
      </c>
    </row>
    <row r="328" spans="1:10" x14ac:dyDescent="0.25">
      <c r="A328" s="3">
        <v>322</v>
      </c>
      <c r="B328" s="1" t="s">
        <v>582</v>
      </c>
      <c r="C328" s="1" t="s">
        <v>99</v>
      </c>
      <c r="D328" s="12">
        <v>3.4849999999999999</v>
      </c>
      <c r="E328" s="2">
        <v>62.4</v>
      </c>
      <c r="F328" s="14">
        <v>-1.3205</v>
      </c>
      <c r="G328" s="14">
        <v>0.23830000000000001</v>
      </c>
      <c r="H328" s="26">
        <v>626</v>
      </c>
      <c r="I328" s="12">
        <v>3.3650000000000002</v>
      </c>
      <c r="J328" s="27">
        <f t="shared" si="5"/>
        <v>186.03268945022288</v>
      </c>
    </row>
    <row r="329" spans="1:10" x14ac:dyDescent="0.25">
      <c r="A329" s="3">
        <v>323</v>
      </c>
      <c r="B329" s="1" t="s">
        <v>362</v>
      </c>
      <c r="C329" s="1" t="s">
        <v>363</v>
      </c>
      <c r="D329" s="12">
        <v>3.83</v>
      </c>
      <c r="E329" s="2">
        <v>55.6</v>
      </c>
      <c r="F329" s="14">
        <v>5.4829999999999997</v>
      </c>
      <c r="G329" s="14">
        <v>0.99490000000000001</v>
      </c>
      <c r="H329" s="26">
        <v>700</v>
      </c>
      <c r="I329" s="12">
        <v>3.7450000000000001</v>
      </c>
      <c r="J329" s="27">
        <f t="shared" si="5"/>
        <v>186.91588785046727</v>
      </c>
    </row>
    <row r="330" spans="1:10" x14ac:dyDescent="0.25">
      <c r="A330" s="3">
        <v>324</v>
      </c>
      <c r="B330" s="1" t="s">
        <v>143</v>
      </c>
      <c r="C330" s="1" t="s">
        <v>77</v>
      </c>
      <c r="D330" s="12">
        <v>4.1500000000000004</v>
      </c>
      <c r="E330" s="2">
        <v>76.599999999999994</v>
      </c>
      <c r="F330" s="14">
        <v>7.8452999999999999</v>
      </c>
      <c r="G330" s="14">
        <v>0.9829</v>
      </c>
      <c r="H330" s="26">
        <v>768</v>
      </c>
      <c r="I330" s="12">
        <v>4.0599999999999996</v>
      </c>
      <c r="J330" s="27">
        <v>189.1625615763547</v>
      </c>
    </row>
    <row r="331" spans="1:10" x14ac:dyDescent="0.25">
      <c r="A331" s="3">
        <v>325</v>
      </c>
      <c r="B331" s="1" t="s">
        <v>144</v>
      </c>
      <c r="C331" s="1" t="s">
        <v>18</v>
      </c>
      <c r="D331" s="12">
        <v>3.5350000000000001</v>
      </c>
      <c r="E331" s="2">
        <v>53.8</v>
      </c>
      <c r="F331" s="14">
        <v>4.3490000000000002</v>
      </c>
      <c r="G331" s="14">
        <v>0.98640000000000005</v>
      </c>
      <c r="H331" s="26">
        <v>682</v>
      </c>
      <c r="I331" s="12">
        <v>3.4699999999999998</v>
      </c>
      <c r="J331" s="27">
        <v>196.54178674351587</v>
      </c>
    </row>
    <row r="332" spans="1:10" x14ac:dyDescent="0.25">
      <c r="A332" s="3">
        <v>326</v>
      </c>
      <c r="B332" s="1" t="s">
        <v>245</v>
      </c>
      <c r="C332" s="1" t="s">
        <v>17</v>
      </c>
      <c r="D332" s="12">
        <v>3.56</v>
      </c>
      <c r="E332" s="2">
        <v>75.599999999999994</v>
      </c>
      <c r="F332" s="14"/>
      <c r="G332" s="14"/>
      <c r="H332" s="26"/>
      <c r="I332" s="12"/>
      <c r="J332" s="27"/>
    </row>
    <row r="333" spans="1:10" x14ac:dyDescent="0.25">
      <c r="A333" s="3">
        <v>327</v>
      </c>
      <c r="B333" s="1" t="s">
        <v>246</v>
      </c>
      <c r="C333" s="1" t="s">
        <v>17</v>
      </c>
      <c r="D333" s="12">
        <v>3.88</v>
      </c>
      <c r="E333" s="2">
        <v>63</v>
      </c>
      <c r="F333" s="14"/>
      <c r="G333" s="14"/>
      <c r="H333" s="26"/>
      <c r="I333" s="12"/>
      <c r="J333" s="27"/>
    </row>
    <row r="334" spans="1:10" x14ac:dyDescent="0.25">
      <c r="A334" s="3">
        <v>328</v>
      </c>
      <c r="B334" s="1" t="s">
        <v>247</v>
      </c>
      <c r="C334" s="1" t="s">
        <v>17</v>
      </c>
      <c r="D334" s="12">
        <v>3.8650000000000002</v>
      </c>
      <c r="E334" s="2">
        <v>55</v>
      </c>
      <c r="F334" s="14"/>
      <c r="G334" s="14"/>
      <c r="H334" s="26"/>
      <c r="I334" s="12"/>
      <c r="J334" s="27"/>
    </row>
    <row r="335" spans="1:10" x14ac:dyDescent="0.25">
      <c r="A335" s="3">
        <v>329</v>
      </c>
      <c r="B335" s="1" t="s">
        <v>752</v>
      </c>
      <c r="C335" s="1" t="s">
        <v>17</v>
      </c>
      <c r="D335" s="12">
        <v>3.76</v>
      </c>
      <c r="E335" s="2">
        <v>46.9</v>
      </c>
      <c r="F335" s="14">
        <v>3.5788000000000002</v>
      </c>
      <c r="G335" s="14">
        <v>0.98419999999999996</v>
      </c>
      <c r="H335" s="26">
        <v>663</v>
      </c>
      <c r="I335" s="12">
        <v>3.6949999999999998</v>
      </c>
      <c r="J335" s="27">
        <f>H335/I335</f>
        <v>179.43166441136671</v>
      </c>
    </row>
    <row r="336" spans="1:10" x14ac:dyDescent="0.25">
      <c r="A336" s="3">
        <v>330</v>
      </c>
      <c r="B336" s="1" t="s">
        <v>753</v>
      </c>
      <c r="C336" s="1" t="s">
        <v>17</v>
      </c>
      <c r="D336" s="12">
        <v>3.8149999999999999</v>
      </c>
      <c r="E336" s="2">
        <v>56.2</v>
      </c>
      <c r="F336" s="14">
        <v>3.9329000000000001</v>
      </c>
      <c r="G336" s="14">
        <v>0.99480000000000002</v>
      </c>
      <c r="H336" s="26">
        <v>707</v>
      </c>
      <c r="I336" s="12">
        <v>3.72</v>
      </c>
      <c r="J336" s="27">
        <f>H336/I336</f>
        <v>190.05376344086019</v>
      </c>
    </row>
    <row r="337" spans="1:10" x14ac:dyDescent="0.25">
      <c r="A337" s="3">
        <v>331</v>
      </c>
      <c r="B337" s="1" t="s">
        <v>552</v>
      </c>
      <c r="C337" s="1" t="s">
        <v>17</v>
      </c>
      <c r="D337" s="12">
        <v>3.44</v>
      </c>
      <c r="E337" s="2">
        <v>55.8</v>
      </c>
      <c r="F337" s="14">
        <v>4.7523999999999997</v>
      </c>
      <c r="G337" s="14">
        <v>0.98909999999999998</v>
      </c>
      <c r="H337" s="26">
        <v>624</v>
      </c>
      <c r="I337" s="12">
        <v>3.38</v>
      </c>
      <c r="J337" s="27">
        <f>H337/I337</f>
        <v>184.61538461538461</v>
      </c>
    </row>
    <row r="338" spans="1:10" x14ac:dyDescent="0.25">
      <c r="A338" s="3">
        <v>332</v>
      </c>
      <c r="B338" s="1" t="s">
        <v>868</v>
      </c>
      <c r="C338" s="1" t="s">
        <v>17</v>
      </c>
      <c r="D338" s="12">
        <v>3.77</v>
      </c>
      <c r="E338" s="2">
        <v>55.9</v>
      </c>
      <c r="F338" s="14">
        <v>3.8969999999999998</v>
      </c>
      <c r="G338" s="14">
        <v>0.99350000000000005</v>
      </c>
      <c r="H338" s="26">
        <v>663</v>
      </c>
      <c r="I338" s="12">
        <v>3.71</v>
      </c>
      <c r="J338" s="27">
        <f>H338/I338</f>
        <v>178.70619946091645</v>
      </c>
    </row>
    <row r="339" spans="1:10" x14ac:dyDescent="0.25">
      <c r="A339" s="3">
        <v>333</v>
      </c>
      <c r="B339" s="1" t="s">
        <v>321</v>
      </c>
      <c r="C339" s="1" t="s">
        <v>86</v>
      </c>
      <c r="D339" s="12">
        <v>3.5649999999999999</v>
      </c>
      <c r="E339" s="2">
        <v>79.5</v>
      </c>
      <c r="F339" s="14">
        <v>4.5301</v>
      </c>
      <c r="G339" s="14">
        <v>0.97860000000000003</v>
      </c>
      <c r="H339" s="26">
        <v>675</v>
      </c>
      <c r="I339" s="12">
        <v>3.49</v>
      </c>
      <c r="J339" s="27">
        <f>H339/I339</f>
        <v>193.40974212034382</v>
      </c>
    </row>
    <row r="340" spans="1:10" x14ac:dyDescent="0.25">
      <c r="A340" s="3">
        <v>334</v>
      </c>
      <c r="B340" s="1" t="s">
        <v>39</v>
      </c>
      <c r="C340" s="1" t="s">
        <v>11</v>
      </c>
      <c r="D340" s="12">
        <v>3.38</v>
      </c>
      <c r="E340" s="2">
        <v>58.7</v>
      </c>
      <c r="F340" s="14">
        <v>4.5316000000000001</v>
      </c>
      <c r="G340" s="14">
        <v>0.99390000000000001</v>
      </c>
      <c r="H340" s="26">
        <v>651</v>
      </c>
      <c r="I340" s="12">
        <v>3.3050000000000002</v>
      </c>
      <c r="J340" s="27">
        <v>196.97428139183054</v>
      </c>
    </row>
    <row r="341" spans="1:10" x14ac:dyDescent="0.25">
      <c r="A341" s="3">
        <v>335</v>
      </c>
      <c r="B341" s="1" t="s">
        <v>827</v>
      </c>
      <c r="C341" s="1" t="s">
        <v>19</v>
      </c>
      <c r="D341" s="12">
        <v>3.57</v>
      </c>
      <c r="E341" s="2">
        <v>51</v>
      </c>
      <c r="F341" s="14">
        <v>3.7124999999999999</v>
      </c>
      <c r="G341" s="14">
        <v>0.98119999999999996</v>
      </c>
      <c r="H341" s="26">
        <v>599</v>
      </c>
      <c r="I341" s="12">
        <v>3.49</v>
      </c>
      <c r="J341" s="27">
        <f t="shared" ref="J341:J347" si="6">H341/I341</f>
        <v>171.63323782234957</v>
      </c>
    </row>
    <row r="342" spans="1:10" x14ac:dyDescent="0.25">
      <c r="A342" s="3">
        <v>336</v>
      </c>
      <c r="B342" s="1" t="s">
        <v>828</v>
      </c>
      <c r="C342" s="1" t="s">
        <v>19</v>
      </c>
      <c r="D342" s="12">
        <v>3.59</v>
      </c>
      <c r="E342" s="2">
        <v>51.1</v>
      </c>
      <c r="F342" s="14">
        <v>3.5779000000000001</v>
      </c>
      <c r="G342" s="14">
        <v>0.996</v>
      </c>
      <c r="H342" s="26">
        <v>629</v>
      </c>
      <c r="I342" s="12">
        <v>3.51</v>
      </c>
      <c r="J342" s="27">
        <f t="shared" si="6"/>
        <v>179.20227920227921</v>
      </c>
    </row>
    <row r="343" spans="1:10" x14ac:dyDescent="0.25">
      <c r="A343" s="3">
        <v>337</v>
      </c>
      <c r="B343" s="1" t="s">
        <v>829</v>
      </c>
      <c r="C343" s="1" t="s">
        <v>19</v>
      </c>
      <c r="D343" s="12">
        <v>3.5249999999999999</v>
      </c>
      <c r="E343" s="2">
        <v>50.4</v>
      </c>
      <c r="F343" s="14">
        <v>3.4577</v>
      </c>
      <c r="G343" s="14">
        <v>0.99299999999999999</v>
      </c>
      <c r="H343" s="26">
        <v>633</v>
      </c>
      <c r="I343" s="12">
        <v>3.43</v>
      </c>
      <c r="J343" s="27">
        <f t="shared" si="6"/>
        <v>184.54810495626822</v>
      </c>
    </row>
    <row r="344" spans="1:10" x14ac:dyDescent="0.25">
      <c r="A344" s="3">
        <v>338</v>
      </c>
      <c r="B344" s="1" t="s">
        <v>824</v>
      </c>
      <c r="C344" s="1" t="s">
        <v>19</v>
      </c>
      <c r="D344" s="12">
        <v>3.585</v>
      </c>
      <c r="E344" s="2">
        <v>49.9</v>
      </c>
      <c r="F344" s="14">
        <v>3.1160999999999999</v>
      </c>
      <c r="G344" s="14">
        <v>0.98719999999999997</v>
      </c>
      <c r="H344" s="26">
        <v>617</v>
      </c>
      <c r="I344" s="12">
        <v>3.5</v>
      </c>
      <c r="J344" s="27">
        <f t="shared" si="6"/>
        <v>176.28571428571428</v>
      </c>
    </row>
    <row r="345" spans="1:10" x14ac:dyDescent="0.25">
      <c r="A345" s="3">
        <v>339</v>
      </c>
      <c r="B345" s="1" t="s">
        <v>825</v>
      </c>
      <c r="C345" s="1" t="s">
        <v>19</v>
      </c>
      <c r="D345" s="12">
        <v>3.665</v>
      </c>
      <c r="E345" s="2">
        <v>50.5</v>
      </c>
      <c r="F345" s="14">
        <v>3.6690999999999998</v>
      </c>
      <c r="G345" s="14">
        <v>0.99170000000000003</v>
      </c>
      <c r="H345" s="26">
        <v>617</v>
      </c>
      <c r="I345" s="12">
        <v>3.6</v>
      </c>
      <c r="J345" s="27">
        <f t="shared" si="6"/>
        <v>171.38888888888889</v>
      </c>
    </row>
    <row r="346" spans="1:10" x14ac:dyDescent="0.25">
      <c r="A346" s="3">
        <v>340</v>
      </c>
      <c r="B346" s="1" t="s">
        <v>826</v>
      </c>
      <c r="C346" s="1" t="s">
        <v>19</v>
      </c>
      <c r="D346" s="12">
        <v>3.58</v>
      </c>
      <c r="E346" s="2">
        <v>50.3</v>
      </c>
      <c r="F346" s="14">
        <v>3.6745999999999999</v>
      </c>
      <c r="G346" s="14">
        <v>0.99819999999999998</v>
      </c>
      <c r="H346" s="26">
        <v>623</v>
      </c>
      <c r="I346" s="12">
        <v>3.51</v>
      </c>
      <c r="J346" s="27">
        <f t="shared" si="6"/>
        <v>177.49287749287751</v>
      </c>
    </row>
    <row r="347" spans="1:10" x14ac:dyDescent="0.25">
      <c r="A347" s="3">
        <v>341</v>
      </c>
      <c r="B347" s="1" t="s">
        <v>799</v>
      </c>
      <c r="C347" s="1" t="s">
        <v>19</v>
      </c>
      <c r="D347" s="12">
        <v>3.6549999999999998</v>
      </c>
      <c r="E347" s="2">
        <v>48.4</v>
      </c>
      <c r="F347" s="14">
        <v>4.2983000000000002</v>
      </c>
      <c r="G347" s="14">
        <v>0.99829999999999997</v>
      </c>
      <c r="H347" s="26">
        <v>692</v>
      </c>
      <c r="I347" s="12">
        <v>3.5750000000000002</v>
      </c>
      <c r="J347" s="27">
        <f t="shared" si="6"/>
        <v>193.56643356643355</v>
      </c>
    </row>
    <row r="348" spans="1:10" x14ac:dyDescent="0.25">
      <c r="A348" s="3">
        <v>342</v>
      </c>
      <c r="B348" s="1" t="s">
        <v>352</v>
      </c>
      <c r="C348" s="1" t="s">
        <v>19</v>
      </c>
      <c r="D348" s="12">
        <v>3.84</v>
      </c>
      <c r="E348" s="2">
        <v>65</v>
      </c>
      <c r="F348" s="14"/>
      <c r="G348" s="14"/>
      <c r="H348" s="26"/>
      <c r="I348" s="12"/>
      <c r="J348" s="27"/>
    </row>
    <row r="349" spans="1:10" x14ac:dyDescent="0.25">
      <c r="A349" s="3">
        <v>343</v>
      </c>
      <c r="B349" s="1" t="s">
        <v>478</v>
      </c>
      <c r="C349" s="1" t="s">
        <v>19</v>
      </c>
      <c r="D349" s="12">
        <v>3.8450000000000002</v>
      </c>
      <c r="E349" s="2">
        <v>50.4</v>
      </c>
      <c r="F349" s="14"/>
      <c r="G349" s="14"/>
      <c r="H349" s="26"/>
      <c r="I349" s="12"/>
      <c r="J349" s="27"/>
    </row>
    <row r="350" spans="1:10" x14ac:dyDescent="0.25">
      <c r="A350" s="3">
        <v>344</v>
      </c>
      <c r="B350" s="1" t="s">
        <v>481</v>
      </c>
      <c r="C350" s="1" t="s">
        <v>19</v>
      </c>
      <c r="D350" s="12">
        <v>3.75</v>
      </c>
      <c r="E350" s="2">
        <v>49.3</v>
      </c>
      <c r="F350" s="14"/>
      <c r="G350" s="14"/>
      <c r="H350" s="26"/>
      <c r="I350" s="12"/>
      <c r="J350" s="27"/>
    </row>
    <row r="351" spans="1:10" x14ac:dyDescent="0.25">
      <c r="A351" s="3">
        <v>345</v>
      </c>
      <c r="B351" s="1" t="s">
        <v>482</v>
      </c>
      <c r="C351" s="1" t="s">
        <v>19</v>
      </c>
      <c r="D351" s="12">
        <v>3.7850000000000001</v>
      </c>
      <c r="E351" s="2">
        <v>50.9</v>
      </c>
      <c r="F351" s="14"/>
      <c r="G351" s="14"/>
      <c r="H351" s="26"/>
      <c r="I351" s="12"/>
      <c r="J351" s="27"/>
    </row>
    <row r="352" spans="1:10" x14ac:dyDescent="0.25">
      <c r="A352" s="3">
        <v>346</v>
      </c>
      <c r="B352" s="1" t="s">
        <v>483</v>
      </c>
      <c r="C352" s="1" t="s">
        <v>19</v>
      </c>
      <c r="D352" s="12">
        <v>3.75</v>
      </c>
      <c r="E352" s="2">
        <v>49.9</v>
      </c>
      <c r="F352" s="14"/>
      <c r="G352" s="14"/>
      <c r="H352" s="26"/>
      <c r="I352" s="12"/>
      <c r="J352" s="27"/>
    </row>
    <row r="353" spans="1:10" x14ac:dyDescent="0.25">
      <c r="A353" s="3">
        <v>347</v>
      </c>
      <c r="B353" s="1" t="s">
        <v>479</v>
      </c>
      <c r="C353" s="1" t="s">
        <v>19</v>
      </c>
      <c r="D353" s="12">
        <v>3.7749999999999999</v>
      </c>
      <c r="E353" s="2">
        <v>49.8</v>
      </c>
      <c r="F353" s="14"/>
      <c r="G353" s="14"/>
      <c r="H353" s="26"/>
      <c r="I353" s="12"/>
      <c r="J353" s="27"/>
    </row>
    <row r="354" spans="1:10" x14ac:dyDescent="0.25">
      <c r="A354" s="3">
        <v>348</v>
      </c>
      <c r="B354" s="1" t="s">
        <v>480</v>
      </c>
      <c r="C354" s="1" t="s">
        <v>19</v>
      </c>
      <c r="D354" s="12">
        <v>3.78</v>
      </c>
      <c r="E354" s="2">
        <v>51</v>
      </c>
      <c r="F354" s="14"/>
      <c r="G354" s="14"/>
      <c r="H354" s="26"/>
      <c r="I354" s="12"/>
      <c r="J354" s="27"/>
    </row>
    <row r="355" spans="1:10" x14ac:dyDescent="0.25">
      <c r="A355" s="3">
        <v>349</v>
      </c>
      <c r="B355" s="1" t="s">
        <v>477</v>
      </c>
      <c r="C355" s="1" t="s">
        <v>19</v>
      </c>
      <c r="D355" s="12">
        <v>3.7650000000000001</v>
      </c>
      <c r="E355" s="2">
        <v>48.6</v>
      </c>
      <c r="F355" s="14"/>
      <c r="G355" s="14"/>
      <c r="H355" s="26"/>
      <c r="I355" s="12"/>
      <c r="J355" s="27"/>
    </row>
    <row r="356" spans="1:10" x14ac:dyDescent="0.25">
      <c r="A356" s="3">
        <v>350</v>
      </c>
      <c r="B356" s="1" t="s">
        <v>248</v>
      </c>
      <c r="C356" s="1" t="s">
        <v>19</v>
      </c>
      <c r="D356" s="12">
        <v>3.85</v>
      </c>
      <c r="E356" s="2">
        <v>48.4</v>
      </c>
      <c r="F356" s="14"/>
      <c r="G356" s="14"/>
      <c r="H356" s="26"/>
      <c r="I356" s="12"/>
      <c r="J356" s="27"/>
    </row>
    <row r="357" spans="1:10" x14ac:dyDescent="0.25">
      <c r="A357" s="3">
        <v>351</v>
      </c>
      <c r="B357" s="1" t="s">
        <v>451</v>
      </c>
      <c r="C357" s="1" t="s">
        <v>19</v>
      </c>
      <c r="D357" s="12">
        <v>3.83</v>
      </c>
      <c r="E357" s="2">
        <v>41.9</v>
      </c>
      <c r="F357" s="14">
        <v>3.2061000000000002</v>
      </c>
      <c r="G357" s="14">
        <v>0.99619999999999997</v>
      </c>
      <c r="H357" s="26">
        <v>718</v>
      </c>
      <c r="I357" s="12">
        <v>3.7749999999999999</v>
      </c>
      <c r="J357" s="27">
        <f>H357/I357</f>
        <v>190.19867549668874</v>
      </c>
    </row>
    <row r="358" spans="1:10" x14ac:dyDescent="0.25">
      <c r="A358" s="3">
        <v>352</v>
      </c>
      <c r="B358" s="1" t="s">
        <v>454</v>
      </c>
      <c r="C358" s="1" t="s">
        <v>19</v>
      </c>
      <c r="D358" s="12">
        <v>3.835</v>
      </c>
      <c r="E358" s="2">
        <v>41.2</v>
      </c>
      <c r="F358" s="14"/>
      <c r="G358" s="14"/>
      <c r="H358" s="26"/>
      <c r="I358" s="12"/>
      <c r="J358" s="27"/>
    </row>
    <row r="359" spans="1:10" x14ac:dyDescent="0.25">
      <c r="A359" s="3">
        <v>353</v>
      </c>
      <c r="B359" s="1" t="s">
        <v>455</v>
      </c>
      <c r="C359" s="1" t="s">
        <v>19</v>
      </c>
      <c r="D359" s="12">
        <v>3.82</v>
      </c>
      <c r="E359" s="2">
        <v>41.3</v>
      </c>
      <c r="F359" s="14"/>
      <c r="G359" s="14"/>
      <c r="H359" s="26"/>
      <c r="I359" s="12"/>
      <c r="J359" s="27"/>
    </row>
    <row r="360" spans="1:10" x14ac:dyDescent="0.25">
      <c r="A360" s="3">
        <v>354</v>
      </c>
      <c r="B360" s="1" t="s">
        <v>456</v>
      </c>
      <c r="C360" s="1" t="s">
        <v>19</v>
      </c>
      <c r="D360" s="12">
        <v>3.82</v>
      </c>
      <c r="E360" s="2">
        <v>41.4</v>
      </c>
      <c r="F360" s="14"/>
      <c r="G360" s="14"/>
      <c r="H360" s="26"/>
      <c r="I360" s="12"/>
      <c r="J360" s="27"/>
    </row>
    <row r="361" spans="1:10" x14ac:dyDescent="0.25">
      <c r="A361" s="3">
        <v>355</v>
      </c>
      <c r="B361" s="1" t="s">
        <v>452</v>
      </c>
      <c r="C361" s="1" t="s">
        <v>19</v>
      </c>
      <c r="D361" s="12">
        <v>3.7949999999999999</v>
      </c>
      <c r="E361" s="2">
        <v>41.3</v>
      </c>
      <c r="F361" s="14"/>
      <c r="G361" s="14"/>
      <c r="H361" s="26"/>
      <c r="I361" s="12"/>
      <c r="J361" s="27"/>
    </row>
    <row r="362" spans="1:10" x14ac:dyDescent="0.25">
      <c r="A362" s="3">
        <v>356</v>
      </c>
      <c r="B362" s="1" t="s">
        <v>453</v>
      </c>
      <c r="C362" s="1" t="s">
        <v>19</v>
      </c>
      <c r="D362" s="12">
        <v>3.86</v>
      </c>
      <c r="E362" s="2">
        <v>41.3</v>
      </c>
      <c r="F362" s="14"/>
      <c r="G362" s="14"/>
      <c r="H362" s="26"/>
      <c r="I362" s="12"/>
      <c r="J362" s="27"/>
    </row>
    <row r="363" spans="1:10" x14ac:dyDescent="0.25">
      <c r="A363" s="3">
        <v>357</v>
      </c>
      <c r="B363" s="1" t="s">
        <v>30</v>
      </c>
      <c r="C363" s="1" t="s">
        <v>19</v>
      </c>
      <c r="D363" s="12">
        <v>3.96</v>
      </c>
      <c r="E363" s="2">
        <v>60.9</v>
      </c>
      <c r="F363" s="14">
        <v>6.3009000000000004</v>
      </c>
      <c r="G363" s="14">
        <v>0.99509999999999998</v>
      </c>
      <c r="H363" s="26">
        <v>747</v>
      </c>
      <c r="I363" s="12">
        <v>3.9</v>
      </c>
      <c r="J363" s="27">
        <v>191.53846153846155</v>
      </c>
    </row>
    <row r="364" spans="1:10" x14ac:dyDescent="0.25">
      <c r="A364" s="3">
        <v>358</v>
      </c>
      <c r="B364" s="1" t="s">
        <v>28</v>
      </c>
      <c r="C364" s="1" t="s">
        <v>19</v>
      </c>
      <c r="D364" s="12">
        <v>3.9649999999999999</v>
      </c>
      <c r="E364" s="2">
        <v>78.7</v>
      </c>
      <c r="F364" s="14">
        <v>9.4964999999999993</v>
      </c>
      <c r="G364" s="14">
        <v>0.99909999999999999</v>
      </c>
      <c r="H364" s="26">
        <v>735</v>
      </c>
      <c r="I364" s="12">
        <v>3.875</v>
      </c>
      <c r="J364" s="27">
        <v>189.67741935483872</v>
      </c>
    </row>
    <row r="365" spans="1:10" x14ac:dyDescent="0.25">
      <c r="A365" s="3">
        <v>359</v>
      </c>
      <c r="B365" s="1" t="s">
        <v>800</v>
      </c>
      <c r="C365" s="1" t="s">
        <v>19</v>
      </c>
      <c r="D365" s="12">
        <v>3.5449999999999999</v>
      </c>
      <c r="E365" s="2">
        <v>59.7</v>
      </c>
      <c r="F365" s="14">
        <v>7.2146999999999997</v>
      </c>
      <c r="G365" s="14">
        <v>0.99780000000000002</v>
      </c>
      <c r="H365" s="26">
        <v>645</v>
      </c>
      <c r="I365" s="12">
        <v>3.4849999999999999</v>
      </c>
      <c r="J365" s="27">
        <f>H365/I365</f>
        <v>185.07890961262555</v>
      </c>
    </row>
    <row r="366" spans="1:10" ht="14.25" customHeight="1" x14ac:dyDescent="0.25">
      <c r="A366" s="3">
        <v>360</v>
      </c>
      <c r="B366" s="1" t="s">
        <v>29</v>
      </c>
      <c r="C366" s="1" t="s">
        <v>19</v>
      </c>
      <c r="D366" s="12">
        <v>3.9049999999999998</v>
      </c>
      <c r="E366" s="2">
        <v>62.1</v>
      </c>
      <c r="F366" s="14">
        <v>7.0297000000000001</v>
      </c>
      <c r="G366" s="14">
        <v>0.98629999999999995</v>
      </c>
      <c r="H366" s="26">
        <v>721</v>
      </c>
      <c r="I366" s="12">
        <v>3.83</v>
      </c>
      <c r="J366" s="27">
        <v>188.25065274151436</v>
      </c>
    </row>
    <row r="367" spans="1:10" ht="14.25" customHeight="1" x14ac:dyDescent="0.25">
      <c r="A367" s="3">
        <v>361</v>
      </c>
      <c r="B367" s="1" t="s">
        <v>249</v>
      </c>
      <c r="C367" s="1" t="s">
        <v>19</v>
      </c>
      <c r="D367" s="12">
        <v>3.1850000000000001</v>
      </c>
      <c r="E367" s="2">
        <v>49.7</v>
      </c>
      <c r="F367" s="14"/>
      <c r="G367" s="14"/>
      <c r="H367" s="26"/>
      <c r="I367" s="12"/>
      <c r="J367" s="27"/>
    </row>
    <row r="368" spans="1:10" ht="14.25" customHeight="1" x14ac:dyDescent="0.25">
      <c r="A368" s="3">
        <v>362</v>
      </c>
      <c r="B368" s="1" t="s">
        <v>830</v>
      </c>
      <c r="C368" s="1" t="s">
        <v>19</v>
      </c>
      <c r="D368" s="12">
        <v>3.5049999999999999</v>
      </c>
      <c r="E368" s="2">
        <v>47.5</v>
      </c>
      <c r="F368" s="14">
        <v>4.0250000000000004</v>
      </c>
      <c r="G368" s="14">
        <v>0.99719999999999998</v>
      </c>
      <c r="H368" s="26">
        <v>622</v>
      </c>
      <c r="I368" s="12">
        <v>3.42</v>
      </c>
      <c r="J368" s="27">
        <f>H368/I368</f>
        <v>181.87134502923976</v>
      </c>
    </row>
    <row r="369" spans="1:10" ht="14.25" customHeight="1" x14ac:dyDescent="0.25">
      <c r="A369" s="3">
        <v>363</v>
      </c>
      <c r="B369" s="1" t="s">
        <v>351</v>
      </c>
      <c r="C369" s="1" t="s">
        <v>19</v>
      </c>
      <c r="D369" s="12">
        <v>3.8149999999999999</v>
      </c>
      <c r="E369" s="2">
        <v>39.4</v>
      </c>
      <c r="F369" s="14"/>
      <c r="G369" s="14"/>
      <c r="H369" s="26"/>
      <c r="I369" s="12"/>
      <c r="J369" s="27"/>
    </row>
    <row r="370" spans="1:10" ht="14.25" customHeight="1" x14ac:dyDescent="0.25">
      <c r="A370" s="3">
        <v>364</v>
      </c>
      <c r="B370" s="1" t="s">
        <v>553</v>
      </c>
      <c r="C370" s="1" t="s">
        <v>19</v>
      </c>
      <c r="D370" s="12">
        <v>3.56</v>
      </c>
      <c r="E370" s="2">
        <v>38.1</v>
      </c>
      <c r="F370" s="14"/>
      <c r="G370" s="14"/>
      <c r="H370" s="26"/>
      <c r="I370" s="12"/>
      <c r="J370" s="27"/>
    </row>
    <row r="371" spans="1:10" ht="14.25" customHeight="1" x14ac:dyDescent="0.25">
      <c r="A371" s="3">
        <v>365</v>
      </c>
      <c r="B371" s="1" t="s">
        <v>801</v>
      </c>
      <c r="C371" s="1" t="s">
        <v>19</v>
      </c>
      <c r="D371" s="12">
        <v>3.605</v>
      </c>
      <c r="E371" s="2">
        <v>51.4</v>
      </c>
      <c r="F371" s="14">
        <v>4.0541999999999998</v>
      </c>
      <c r="G371" s="14">
        <v>0.98699999999999999</v>
      </c>
      <c r="H371" s="26">
        <v>670</v>
      </c>
      <c r="I371" s="12">
        <v>3.5449999999999999</v>
      </c>
      <c r="J371" s="27">
        <f>H371/I371</f>
        <v>188.99858956276447</v>
      </c>
    </row>
    <row r="372" spans="1:10" ht="14.25" customHeight="1" x14ac:dyDescent="0.25">
      <c r="A372" s="3">
        <v>366</v>
      </c>
      <c r="B372" s="1" t="s">
        <v>14</v>
      </c>
      <c r="C372" s="1" t="s">
        <v>6</v>
      </c>
      <c r="D372" s="12">
        <v>3.64</v>
      </c>
      <c r="E372" s="2">
        <v>58.5</v>
      </c>
      <c r="F372" s="14">
        <v>3.5804999999999998</v>
      </c>
      <c r="G372" s="14">
        <v>0.96150000000000002</v>
      </c>
      <c r="H372" s="26">
        <v>700</v>
      </c>
      <c r="I372" s="12">
        <v>3.585</v>
      </c>
      <c r="J372" s="27">
        <v>195.25801952580196</v>
      </c>
    </row>
    <row r="373" spans="1:10" ht="14.25" customHeight="1" x14ac:dyDescent="0.25">
      <c r="A373" s="3">
        <v>367</v>
      </c>
      <c r="B373" s="1" t="s">
        <v>145</v>
      </c>
      <c r="C373" s="1" t="s">
        <v>17</v>
      </c>
      <c r="D373" s="12">
        <v>3.915</v>
      </c>
      <c r="E373" s="2">
        <v>63.3</v>
      </c>
      <c r="F373" s="14">
        <v>7.8937999999999997</v>
      </c>
      <c r="G373" s="14">
        <v>0.99770000000000003</v>
      </c>
      <c r="H373" s="26">
        <v>746</v>
      </c>
      <c r="I373" s="12">
        <v>3.84</v>
      </c>
      <c r="J373" s="27">
        <v>194.27083333333334</v>
      </c>
    </row>
    <row r="374" spans="1:10" ht="14.25" customHeight="1" x14ac:dyDescent="0.25">
      <c r="A374" s="3">
        <v>368</v>
      </c>
      <c r="B374" s="1" t="s">
        <v>239</v>
      </c>
      <c r="C374" s="1" t="s">
        <v>17</v>
      </c>
      <c r="D374" s="12">
        <v>3.55</v>
      </c>
      <c r="E374" s="2">
        <v>46</v>
      </c>
      <c r="F374" s="14">
        <v>5.2218</v>
      </c>
      <c r="G374" s="14">
        <v>0.99719999999999998</v>
      </c>
      <c r="H374" s="26">
        <v>639</v>
      </c>
      <c r="I374" s="12">
        <v>3.46</v>
      </c>
      <c r="J374" s="27">
        <f>H374/I374</f>
        <v>184.68208092485548</v>
      </c>
    </row>
    <row r="375" spans="1:10" ht="14.25" customHeight="1" x14ac:dyDescent="0.25">
      <c r="A375" s="3">
        <v>369</v>
      </c>
      <c r="B375" s="1" t="s">
        <v>146</v>
      </c>
      <c r="C375" s="1" t="s">
        <v>24</v>
      </c>
      <c r="D375" s="12">
        <v>3.53</v>
      </c>
      <c r="E375" s="2">
        <v>63.2</v>
      </c>
      <c r="F375" s="14">
        <v>4.6554000000000002</v>
      </c>
      <c r="G375" s="14">
        <v>0.99460000000000004</v>
      </c>
      <c r="H375" s="26">
        <v>666</v>
      </c>
      <c r="I375" s="12">
        <v>3.4649999999999999</v>
      </c>
      <c r="J375" s="27">
        <v>192.20779220779221</v>
      </c>
    </row>
    <row r="376" spans="1:10" ht="14.25" customHeight="1" x14ac:dyDescent="0.25">
      <c r="A376" s="3">
        <v>370</v>
      </c>
      <c r="B376" s="1" t="s">
        <v>147</v>
      </c>
      <c r="C376" s="1" t="s">
        <v>24</v>
      </c>
      <c r="D376" s="12">
        <v>3.51</v>
      </c>
      <c r="E376" s="2">
        <v>62.7</v>
      </c>
      <c r="F376" s="14">
        <v>6.6744000000000003</v>
      </c>
      <c r="G376" s="14">
        <v>0.99890000000000001</v>
      </c>
      <c r="H376" s="26">
        <v>659</v>
      </c>
      <c r="I376" s="12">
        <v>3.4449999999999998</v>
      </c>
      <c r="J376" s="27">
        <v>191.29172714078376</v>
      </c>
    </row>
    <row r="377" spans="1:10" ht="14.25" customHeight="1" x14ac:dyDescent="0.25">
      <c r="A377" s="3">
        <v>371</v>
      </c>
      <c r="B377" s="1" t="s">
        <v>654</v>
      </c>
      <c r="C377" s="1" t="s">
        <v>85</v>
      </c>
      <c r="D377" s="12">
        <v>3.46</v>
      </c>
      <c r="E377" s="2">
        <v>47.9</v>
      </c>
      <c r="F377" s="14"/>
      <c r="G377" s="14"/>
      <c r="H377" s="26"/>
      <c r="I377" s="12"/>
      <c r="J377" s="27"/>
    </row>
    <row r="378" spans="1:10" ht="14.25" customHeight="1" x14ac:dyDescent="0.25">
      <c r="A378" s="3">
        <v>372</v>
      </c>
      <c r="B378" s="1" t="s">
        <v>643</v>
      </c>
      <c r="C378" s="1" t="s">
        <v>24</v>
      </c>
      <c r="D378" s="12">
        <v>3.91</v>
      </c>
      <c r="E378" s="2">
        <v>59.7</v>
      </c>
      <c r="F378" s="14"/>
      <c r="G378" s="14"/>
      <c r="H378" s="26"/>
      <c r="I378" s="12"/>
      <c r="J378" s="27"/>
    </row>
    <row r="379" spans="1:10" ht="14.25" customHeight="1" x14ac:dyDescent="0.25">
      <c r="A379" s="3">
        <v>373</v>
      </c>
      <c r="B379" s="1" t="s">
        <v>221</v>
      </c>
      <c r="C379" s="1" t="s">
        <v>356</v>
      </c>
      <c r="D379" s="12">
        <v>3.82</v>
      </c>
      <c r="E379" s="2">
        <v>72.7</v>
      </c>
      <c r="F379" s="14"/>
      <c r="G379" s="14"/>
      <c r="H379" s="26"/>
      <c r="I379" s="12"/>
      <c r="J379" s="27"/>
    </row>
    <row r="380" spans="1:10" ht="14.25" customHeight="1" x14ac:dyDescent="0.25">
      <c r="A380" s="3">
        <v>374</v>
      </c>
      <c r="B380" s="1" t="s">
        <v>340</v>
      </c>
      <c r="C380" s="1" t="s">
        <v>356</v>
      </c>
      <c r="D380" s="12">
        <v>3.7050000000000001</v>
      </c>
      <c r="E380" s="2">
        <v>46.1</v>
      </c>
      <c r="F380" s="14"/>
      <c r="G380" s="14"/>
      <c r="H380" s="26"/>
      <c r="I380" s="12"/>
      <c r="J380" s="27"/>
    </row>
    <row r="381" spans="1:10" ht="14.25" customHeight="1" x14ac:dyDescent="0.25">
      <c r="A381" s="3">
        <v>375</v>
      </c>
      <c r="B381" s="1" t="s">
        <v>375</v>
      </c>
      <c r="C381" s="1" t="s">
        <v>356</v>
      </c>
      <c r="D381" s="12">
        <v>3.36</v>
      </c>
      <c r="E381" s="2">
        <v>50.1</v>
      </c>
      <c r="F381" s="14"/>
      <c r="G381" s="14"/>
      <c r="H381" s="26"/>
      <c r="I381" s="12"/>
      <c r="J381" s="27"/>
    </row>
    <row r="382" spans="1:10" ht="14.25" customHeight="1" x14ac:dyDescent="0.25">
      <c r="A382" s="3">
        <v>376</v>
      </c>
      <c r="B382" s="1" t="s">
        <v>339</v>
      </c>
      <c r="C382" s="1" t="s">
        <v>356</v>
      </c>
      <c r="D382" s="12">
        <v>3.77</v>
      </c>
      <c r="E382" s="2">
        <v>44.7</v>
      </c>
      <c r="F382" s="14"/>
      <c r="G382" s="14"/>
      <c r="H382" s="26"/>
      <c r="I382" s="12"/>
      <c r="J382" s="27"/>
    </row>
    <row r="383" spans="1:10" ht="14.25" customHeight="1" x14ac:dyDescent="0.25">
      <c r="A383" s="3">
        <v>377</v>
      </c>
      <c r="B383" s="1" t="s">
        <v>338</v>
      </c>
      <c r="C383" s="1" t="s">
        <v>356</v>
      </c>
      <c r="D383" s="12">
        <v>3.84</v>
      </c>
      <c r="E383" s="2">
        <v>45</v>
      </c>
      <c r="F383" s="14"/>
      <c r="G383" s="14"/>
      <c r="H383" s="26"/>
      <c r="I383" s="12"/>
      <c r="J383" s="27"/>
    </row>
    <row r="384" spans="1:10" ht="14.25" customHeight="1" x14ac:dyDescent="0.25">
      <c r="A384" s="3">
        <v>378</v>
      </c>
      <c r="B384" s="1" t="s">
        <v>337</v>
      </c>
      <c r="C384" s="1" t="s">
        <v>356</v>
      </c>
      <c r="D384" s="12">
        <v>3.855</v>
      </c>
      <c r="E384" s="2">
        <v>60.6</v>
      </c>
      <c r="F384" s="14"/>
      <c r="G384" s="14"/>
      <c r="H384" s="26"/>
      <c r="I384" s="12"/>
      <c r="J384" s="27"/>
    </row>
    <row r="385" spans="1:10" ht="14.25" customHeight="1" x14ac:dyDescent="0.25">
      <c r="A385" s="3">
        <v>379</v>
      </c>
      <c r="B385" s="1" t="s">
        <v>554</v>
      </c>
      <c r="C385" s="1" t="s">
        <v>356</v>
      </c>
      <c r="D385" s="12">
        <v>3.39</v>
      </c>
      <c r="E385" s="2">
        <v>47.5</v>
      </c>
      <c r="F385" s="14"/>
      <c r="G385" s="14"/>
      <c r="H385" s="26"/>
      <c r="I385" s="12"/>
      <c r="J385" s="27"/>
    </row>
    <row r="386" spans="1:10" ht="14.25" customHeight="1" x14ac:dyDescent="0.25">
      <c r="A386" s="3">
        <v>380</v>
      </c>
      <c r="B386" s="1" t="s">
        <v>370</v>
      </c>
      <c r="C386" s="1" t="s">
        <v>356</v>
      </c>
      <c r="D386" s="12">
        <v>3.45</v>
      </c>
      <c r="E386" s="2">
        <v>60.4</v>
      </c>
      <c r="F386" s="14"/>
      <c r="G386" s="14"/>
      <c r="H386" s="26"/>
      <c r="I386" s="12"/>
      <c r="J386" s="27"/>
    </row>
    <row r="387" spans="1:10" ht="14.25" customHeight="1" x14ac:dyDescent="0.25">
      <c r="A387" s="3">
        <v>381</v>
      </c>
      <c r="B387" s="1" t="s">
        <v>371</v>
      </c>
      <c r="C387" s="1" t="s">
        <v>356</v>
      </c>
      <c r="D387" s="12">
        <v>3.8</v>
      </c>
      <c r="E387" s="2">
        <v>45.6</v>
      </c>
      <c r="F387" s="14"/>
      <c r="G387" s="14"/>
      <c r="H387" s="26"/>
      <c r="I387" s="12"/>
      <c r="J387" s="27"/>
    </row>
    <row r="388" spans="1:10" ht="14.25" customHeight="1" x14ac:dyDescent="0.25">
      <c r="A388" s="3">
        <v>382</v>
      </c>
      <c r="B388" s="1" t="s">
        <v>372</v>
      </c>
      <c r="C388" s="1" t="s">
        <v>356</v>
      </c>
      <c r="D388" s="12">
        <v>3.7250000000000001</v>
      </c>
      <c r="E388" s="2">
        <v>55.2</v>
      </c>
      <c r="F388" s="14"/>
      <c r="G388" s="14"/>
      <c r="H388" s="26"/>
      <c r="I388" s="12"/>
      <c r="J388" s="27"/>
    </row>
    <row r="389" spans="1:10" x14ac:dyDescent="0.25">
      <c r="A389" s="3">
        <v>383</v>
      </c>
      <c r="B389" s="1" t="s">
        <v>373</v>
      </c>
      <c r="C389" s="1" t="s">
        <v>356</v>
      </c>
      <c r="D389" s="12">
        <v>3.7450000000000001</v>
      </c>
      <c r="E389" s="2">
        <v>44.6</v>
      </c>
      <c r="F389" s="14"/>
      <c r="G389" s="14"/>
      <c r="H389" s="26"/>
      <c r="I389" s="12"/>
      <c r="J389" s="27"/>
    </row>
    <row r="390" spans="1:10" x14ac:dyDescent="0.25">
      <c r="A390" s="3">
        <v>384</v>
      </c>
      <c r="B390" s="1" t="s">
        <v>374</v>
      </c>
      <c r="C390" s="1" t="s">
        <v>356</v>
      </c>
      <c r="D390" s="12">
        <v>3.8050000000000002</v>
      </c>
      <c r="E390" s="2">
        <v>59.5</v>
      </c>
      <c r="F390" s="14"/>
      <c r="G390" s="14"/>
      <c r="H390" s="26"/>
      <c r="I390" s="12"/>
      <c r="J390" s="27"/>
    </row>
    <row r="391" spans="1:10" x14ac:dyDescent="0.25">
      <c r="A391" s="3">
        <v>385</v>
      </c>
      <c r="B391" s="1" t="s">
        <v>728</v>
      </c>
      <c r="C391" s="1" t="s">
        <v>356</v>
      </c>
      <c r="D391" s="12">
        <v>3.375</v>
      </c>
      <c r="E391" s="2">
        <v>46.7</v>
      </c>
      <c r="F391" s="14">
        <v>3.6932999999999998</v>
      </c>
      <c r="G391" s="14">
        <v>0.99</v>
      </c>
      <c r="H391" s="12">
        <v>611</v>
      </c>
      <c r="I391" s="12">
        <v>3.31</v>
      </c>
      <c r="J391" s="27">
        <f>H391/I391</f>
        <v>184.59214501510573</v>
      </c>
    </row>
    <row r="392" spans="1:10" x14ac:dyDescent="0.25">
      <c r="A392" s="3">
        <v>386</v>
      </c>
      <c r="B392" s="1" t="s">
        <v>768</v>
      </c>
      <c r="C392" s="1" t="s">
        <v>356</v>
      </c>
      <c r="D392" s="12">
        <v>3.355</v>
      </c>
      <c r="E392" s="2">
        <v>44.6</v>
      </c>
      <c r="F392" s="14">
        <v>2.8370000000000002</v>
      </c>
      <c r="G392" s="14">
        <v>0.99270000000000003</v>
      </c>
      <c r="H392" s="26">
        <v>581</v>
      </c>
      <c r="I392" s="12">
        <v>3.2650000000000001</v>
      </c>
      <c r="J392" s="27">
        <f>H392/I392</f>
        <v>177.94793261868298</v>
      </c>
    </row>
    <row r="393" spans="1:10" x14ac:dyDescent="0.25">
      <c r="A393" s="3">
        <v>387</v>
      </c>
      <c r="B393" s="1" t="s">
        <v>336</v>
      </c>
      <c r="C393" s="1" t="s">
        <v>356</v>
      </c>
      <c r="D393" s="12">
        <v>3.6850000000000001</v>
      </c>
      <c r="E393" s="2">
        <v>43.3</v>
      </c>
      <c r="F393" s="14">
        <v>3.5514000000000001</v>
      </c>
      <c r="G393" s="14">
        <v>0.99439999999999995</v>
      </c>
      <c r="H393" s="26">
        <v>708</v>
      </c>
      <c r="I393" s="12">
        <v>3.62</v>
      </c>
      <c r="J393" s="27">
        <f>H393/I393</f>
        <v>195.58011049723757</v>
      </c>
    </row>
    <row r="394" spans="1:10" x14ac:dyDescent="0.25">
      <c r="A394" s="3">
        <v>388</v>
      </c>
      <c r="B394" s="1" t="s">
        <v>767</v>
      </c>
      <c r="C394" s="1" t="s">
        <v>356</v>
      </c>
      <c r="D394" s="12">
        <v>3.375</v>
      </c>
      <c r="E394" s="2">
        <v>50.9</v>
      </c>
      <c r="F394" s="14">
        <v>2.8487</v>
      </c>
      <c r="G394" s="14">
        <v>0.96150000000000002</v>
      </c>
      <c r="H394" s="26">
        <v>583</v>
      </c>
      <c r="I394" s="12">
        <v>3.31</v>
      </c>
      <c r="J394" s="27">
        <f>H394/I394</f>
        <v>176.13293051359517</v>
      </c>
    </row>
    <row r="395" spans="1:10" x14ac:dyDescent="0.25">
      <c r="A395" s="3">
        <v>389</v>
      </c>
      <c r="B395" s="1" t="s">
        <v>222</v>
      </c>
      <c r="C395" s="1" t="s">
        <v>356</v>
      </c>
      <c r="D395" s="12">
        <v>3.8250000000000002</v>
      </c>
      <c r="E395" s="2">
        <v>54.5</v>
      </c>
      <c r="F395" s="14"/>
      <c r="G395" s="14"/>
      <c r="H395" s="26"/>
      <c r="I395" s="12"/>
      <c r="J395" s="27"/>
    </row>
    <row r="396" spans="1:10" x14ac:dyDescent="0.25">
      <c r="A396" s="3">
        <v>390</v>
      </c>
      <c r="B396" s="1" t="s">
        <v>335</v>
      </c>
      <c r="C396" s="1" t="s">
        <v>356</v>
      </c>
      <c r="D396" s="12">
        <v>3.2250000000000001</v>
      </c>
      <c r="E396" s="2">
        <v>56.8</v>
      </c>
      <c r="F396" s="14"/>
      <c r="G396" s="14"/>
      <c r="H396" s="26"/>
      <c r="I396" s="12"/>
      <c r="J396" s="27"/>
    </row>
    <row r="397" spans="1:10" x14ac:dyDescent="0.25">
      <c r="A397" s="3">
        <v>391</v>
      </c>
      <c r="B397" s="1" t="s">
        <v>223</v>
      </c>
      <c r="C397" s="1" t="s">
        <v>356</v>
      </c>
      <c r="D397" s="12">
        <v>3.8149999999999999</v>
      </c>
      <c r="E397" s="2">
        <v>60.6</v>
      </c>
      <c r="F397" s="14"/>
      <c r="G397" s="14"/>
      <c r="H397" s="26"/>
      <c r="I397" s="12"/>
      <c r="J397" s="27"/>
    </row>
    <row r="398" spans="1:10" x14ac:dyDescent="0.25">
      <c r="A398" s="3">
        <v>392</v>
      </c>
      <c r="B398" s="1" t="s">
        <v>633</v>
      </c>
      <c r="C398" s="1" t="s">
        <v>17</v>
      </c>
      <c r="D398" s="12">
        <v>3.9249999999999998</v>
      </c>
      <c r="E398" s="2">
        <v>80.2</v>
      </c>
      <c r="F398" s="14"/>
      <c r="G398" s="14"/>
      <c r="H398" s="26"/>
      <c r="I398" s="12"/>
      <c r="J398" s="27"/>
    </row>
    <row r="399" spans="1:10" x14ac:dyDescent="0.25">
      <c r="A399" s="3">
        <v>393</v>
      </c>
      <c r="B399" s="1" t="s">
        <v>634</v>
      </c>
      <c r="C399" s="1" t="s">
        <v>17</v>
      </c>
      <c r="D399" s="12">
        <v>3.34</v>
      </c>
      <c r="E399" s="2">
        <v>52.9</v>
      </c>
      <c r="F399" s="14"/>
      <c r="G399" s="14"/>
      <c r="H399" s="26"/>
      <c r="I399" s="12"/>
      <c r="J399" s="27"/>
    </row>
    <row r="400" spans="1:10" x14ac:dyDescent="0.25">
      <c r="A400" s="3">
        <v>394</v>
      </c>
      <c r="B400" s="1" t="s">
        <v>635</v>
      </c>
      <c r="C400" s="1" t="s">
        <v>17</v>
      </c>
      <c r="D400" s="12">
        <v>3.375</v>
      </c>
      <c r="E400" s="2">
        <v>53</v>
      </c>
      <c r="F400" s="14"/>
      <c r="G400" s="14"/>
      <c r="H400" s="26"/>
      <c r="I400" s="12"/>
      <c r="J400" s="27"/>
    </row>
    <row r="401" spans="1:10" x14ac:dyDescent="0.25">
      <c r="A401" s="3">
        <v>395</v>
      </c>
      <c r="B401" s="1" t="s">
        <v>636</v>
      </c>
      <c r="C401" s="1" t="s">
        <v>17</v>
      </c>
      <c r="D401" s="12">
        <v>3.89</v>
      </c>
      <c r="E401" s="2">
        <v>60.6</v>
      </c>
      <c r="F401" s="14"/>
      <c r="G401" s="14"/>
      <c r="H401" s="26"/>
      <c r="I401" s="12"/>
      <c r="J401" s="27"/>
    </row>
    <row r="402" spans="1:10" x14ac:dyDescent="0.25">
      <c r="A402" s="3">
        <v>396</v>
      </c>
      <c r="B402" s="1" t="s">
        <v>802</v>
      </c>
      <c r="C402" s="1" t="s">
        <v>17</v>
      </c>
      <c r="D402" s="12">
        <v>3.085</v>
      </c>
      <c r="E402" s="2">
        <v>51.1</v>
      </c>
      <c r="F402" s="14">
        <v>3.5158999999999998</v>
      </c>
      <c r="G402" s="14">
        <v>0.97</v>
      </c>
      <c r="H402" s="26">
        <v>550</v>
      </c>
      <c r="I402" s="12">
        <v>3.03</v>
      </c>
      <c r="J402" s="27">
        <f>H402/I402</f>
        <v>181.51815181518154</v>
      </c>
    </row>
    <row r="403" spans="1:10" x14ac:dyDescent="0.25">
      <c r="A403" s="3">
        <v>397</v>
      </c>
      <c r="B403" s="1" t="s">
        <v>583</v>
      </c>
      <c r="C403" s="1" t="s">
        <v>11</v>
      </c>
      <c r="D403" s="12">
        <v>3.86</v>
      </c>
      <c r="E403" s="2">
        <v>56</v>
      </c>
      <c r="F403" s="14">
        <v>4.8685999999999998</v>
      </c>
      <c r="G403" s="14">
        <v>0.98370000000000002</v>
      </c>
      <c r="H403" s="26">
        <v>649</v>
      </c>
      <c r="I403" s="12">
        <v>3.77</v>
      </c>
      <c r="J403" s="27">
        <f>H403/I403</f>
        <v>172.14854111405836</v>
      </c>
    </row>
    <row r="404" spans="1:10" x14ac:dyDescent="0.25">
      <c r="A404" s="3">
        <v>398</v>
      </c>
      <c r="B404" s="1" t="s">
        <v>148</v>
      </c>
      <c r="C404" s="1" t="s">
        <v>11</v>
      </c>
      <c r="D404" s="12">
        <v>3.93</v>
      </c>
      <c r="E404" s="2">
        <v>62.6</v>
      </c>
      <c r="F404" s="14">
        <v>7.0122</v>
      </c>
      <c r="G404" s="14">
        <v>0.99880000000000002</v>
      </c>
      <c r="H404" s="26">
        <v>745</v>
      </c>
      <c r="I404" s="12">
        <v>3.875</v>
      </c>
      <c r="J404" s="27">
        <v>192.25806451612902</v>
      </c>
    </row>
    <row r="405" spans="1:10" x14ac:dyDescent="0.25">
      <c r="A405" s="3">
        <v>399</v>
      </c>
      <c r="B405" s="1" t="s">
        <v>149</v>
      </c>
      <c r="C405" s="1" t="s">
        <v>11</v>
      </c>
      <c r="D405" s="12">
        <v>3.86</v>
      </c>
      <c r="E405" s="2">
        <v>52.5</v>
      </c>
      <c r="F405" s="14">
        <v>5.3323999999999998</v>
      </c>
      <c r="G405" s="14">
        <v>0.99370000000000003</v>
      </c>
      <c r="H405" s="26">
        <v>681</v>
      </c>
      <c r="I405" s="12">
        <v>3.7850000000000001</v>
      </c>
      <c r="J405" s="27">
        <v>179.92073976221928</v>
      </c>
    </row>
    <row r="406" spans="1:10" x14ac:dyDescent="0.25">
      <c r="A406" s="3">
        <v>400</v>
      </c>
      <c r="B406" s="1" t="s">
        <v>55</v>
      </c>
      <c r="C406" s="1" t="s">
        <v>11</v>
      </c>
      <c r="D406" s="12">
        <v>3.8650000000000002</v>
      </c>
      <c r="E406" s="2">
        <v>57.7</v>
      </c>
      <c r="F406" s="14">
        <v>6.3281999999999998</v>
      </c>
      <c r="G406" s="14">
        <v>0.9929</v>
      </c>
      <c r="H406" s="26">
        <v>705</v>
      </c>
      <c r="I406" s="12">
        <v>3.6300000000000003</v>
      </c>
      <c r="J406" s="27">
        <v>194.21487603305783</v>
      </c>
    </row>
    <row r="407" spans="1:10" x14ac:dyDescent="0.25">
      <c r="A407" s="3">
        <v>401</v>
      </c>
      <c r="B407" s="1" t="s">
        <v>150</v>
      </c>
      <c r="C407" s="1" t="s">
        <v>11</v>
      </c>
      <c r="D407" s="12">
        <v>3.88</v>
      </c>
      <c r="E407" s="2">
        <v>60.5</v>
      </c>
      <c r="F407" s="14">
        <v>7.1982999999999997</v>
      </c>
      <c r="G407" s="14">
        <v>0.99790000000000001</v>
      </c>
      <c r="H407" s="26">
        <v>715</v>
      </c>
      <c r="I407" s="12">
        <v>3.79</v>
      </c>
      <c r="J407" s="27">
        <v>188.65435356200527</v>
      </c>
    </row>
    <row r="408" spans="1:10" x14ac:dyDescent="0.25">
      <c r="A408" s="3">
        <v>402</v>
      </c>
      <c r="B408" s="1" t="s">
        <v>54</v>
      </c>
      <c r="C408" s="1" t="s">
        <v>11</v>
      </c>
      <c r="D408" s="12">
        <v>3.89</v>
      </c>
      <c r="E408" s="2">
        <v>64.599999999999994</v>
      </c>
      <c r="F408" s="14">
        <v>8.4723000000000006</v>
      </c>
      <c r="G408" s="14">
        <v>0.99529999999999996</v>
      </c>
      <c r="H408" s="26">
        <v>711</v>
      </c>
      <c r="I408" s="12">
        <v>3.835</v>
      </c>
      <c r="J408" s="27">
        <v>185.39765319426337</v>
      </c>
    </row>
    <row r="409" spans="1:10" x14ac:dyDescent="0.25">
      <c r="A409" s="3">
        <v>403</v>
      </c>
      <c r="B409" s="1" t="s">
        <v>400</v>
      </c>
      <c r="C409" s="1" t="s">
        <v>11</v>
      </c>
      <c r="D409" s="12">
        <v>3.7949999999999999</v>
      </c>
      <c r="E409" s="2">
        <v>52.3</v>
      </c>
      <c r="F409" s="14"/>
      <c r="G409" s="14"/>
      <c r="H409" s="26"/>
      <c r="I409" s="12"/>
      <c r="J409" s="27"/>
    </row>
    <row r="410" spans="1:10" x14ac:dyDescent="0.25">
      <c r="A410" s="3">
        <v>404</v>
      </c>
      <c r="B410" s="1" t="s">
        <v>401</v>
      </c>
      <c r="C410" s="1" t="s">
        <v>11</v>
      </c>
      <c r="D410" s="12">
        <v>3.8650000000000002</v>
      </c>
      <c r="E410" s="2">
        <v>53.9</v>
      </c>
      <c r="F410" s="14"/>
      <c r="G410" s="14"/>
      <c r="H410" s="26"/>
      <c r="I410" s="12"/>
      <c r="J410" s="27"/>
    </row>
    <row r="411" spans="1:10" x14ac:dyDescent="0.25">
      <c r="A411" s="3">
        <v>405</v>
      </c>
      <c r="B411" s="1" t="s">
        <v>397</v>
      </c>
      <c r="C411" s="1" t="s">
        <v>11</v>
      </c>
      <c r="D411" s="12">
        <v>3.3849999999999998</v>
      </c>
      <c r="E411" s="2">
        <v>52.7</v>
      </c>
      <c r="F411" s="14"/>
      <c r="G411" s="14"/>
      <c r="H411" s="26"/>
      <c r="I411" s="12"/>
      <c r="J411" s="27"/>
    </row>
    <row r="412" spans="1:10" x14ac:dyDescent="0.25">
      <c r="A412" s="3">
        <v>406</v>
      </c>
      <c r="B412" s="1" t="s">
        <v>151</v>
      </c>
      <c r="C412" s="1" t="s">
        <v>11</v>
      </c>
      <c r="D412" s="12">
        <v>3.5550000000000002</v>
      </c>
      <c r="E412" s="2">
        <v>47.8</v>
      </c>
      <c r="F412" s="14">
        <v>3.6976</v>
      </c>
      <c r="G412" s="14">
        <v>0.99309999999999998</v>
      </c>
      <c r="H412" s="26">
        <v>677</v>
      </c>
      <c r="I412" s="12">
        <v>3.5</v>
      </c>
      <c r="J412" s="27">
        <v>193.42857142857142</v>
      </c>
    </row>
    <row r="413" spans="1:10" x14ac:dyDescent="0.25">
      <c r="A413" s="3">
        <v>407</v>
      </c>
      <c r="B413" s="1" t="s">
        <v>402</v>
      </c>
      <c r="C413" s="1" t="s">
        <v>11</v>
      </c>
      <c r="D413" s="12">
        <v>3.55</v>
      </c>
      <c r="E413" s="2">
        <v>53</v>
      </c>
      <c r="F413" s="14">
        <v>6.3266</v>
      </c>
      <c r="G413" s="14">
        <v>0.996</v>
      </c>
      <c r="H413" s="26">
        <v>663</v>
      </c>
      <c r="I413" s="12">
        <v>3.49</v>
      </c>
      <c r="J413" s="27">
        <f>H413/I413</f>
        <v>189.97134670487105</v>
      </c>
    </row>
    <row r="414" spans="1:10" x14ac:dyDescent="0.25">
      <c r="A414" s="3">
        <v>408</v>
      </c>
      <c r="B414" s="1" t="s">
        <v>152</v>
      </c>
      <c r="C414" s="1" t="s">
        <v>11</v>
      </c>
      <c r="D414" s="12">
        <v>3.48</v>
      </c>
      <c r="E414" s="2">
        <v>52.5</v>
      </c>
      <c r="F414" s="14">
        <v>3.9971000000000001</v>
      </c>
      <c r="G414" s="14">
        <v>0.97899999999999998</v>
      </c>
      <c r="H414" s="26">
        <v>653</v>
      </c>
      <c r="I414" s="12">
        <v>3.42</v>
      </c>
      <c r="J414" s="27">
        <v>190.93567251461988</v>
      </c>
    </row>
    <row r="415" spans="1:10" x14ac:dyDescent="0.25">
      <c r="A415" s="3">
        <v>409</v>
      </c>
      <c r="B415" s="1" t="s">
        <v>153</v>
      </c>
      <c r="C415" s="1" t="s">
        <v>11</v>
      </c>
      <c r="D415" s="12">
        <v>3.81</v>
      </c>
      <c r="E415" s="2">
        <v>82.8</v>
      </c>
      <c r="F415" s="14">
        <v>10.77</v>
      </c>
      <c r="G415" s="14">
        <v>0.99809999999999999</v>
      </c>
      <c r="H415" s="26">
        <v>733</v>
      </c>
      <c r="I415" s="12">
        <v>3.73</v>
      </c>
      <c r="J415" s="27">
        <v>196.51474530831101</v>
      </c>
    </row>
    <row r="416" spans="1:10" x14ac:dyDescent="0.25">
      <c r="A416" s="3">
        <v>410</v>
      </c>
      <c r="B416" s="1" t="s">
        <v>154</v>
      </c>
      <c r="C416" s="1" t="s">
        <v>11</v>
      </c>
      <c r="D416" s="12">
        <v>3.81</v>
      </c>
      <c r="E416" s="2">
        <v>50.3</v>
      </c>
      <c r="F416" s="14">
        <v>4.359</v>
      </c>
      <c r="G416" s="14">
        <v>0.99180000000000001</v>
      </c>
      <c r="H416" s="26">
        <v>699</v>
      </c>
      <c r="I416" s="12">
        <v>3.75</v>
      </c>
      <c r="J416" s="27">
        <v>186.4</v>
      </c>
    </row>
    <row r="417" spans="1:10" x14ac:dyDescent="0.25">
      <c r="A417" s="3">
        <v>411</v>
      </c>
      <c r="B417" s="1" t="s">
        <v>463</v>
      </c>
      <c r="C417" s="1" t="s">
        <v>11</v>
      </c>
      <c r="D417" s="12">
        <v>3.52</v>
      </c>
      <c r="E417" s="2">
        <v>72.400000000000006</v>
      </c>
      <c r="F417" s="14"/>
      <c r="G417" s="14"/>
      <c r="H417" s="26"/>
      <c r="I417" s="12"/>
      <c r="J417" s="27"/>
    </row>
    <row r="418" spans="1:10" x14ac:dyDescent="0.25">
      <c r="A418" s="3">
        <v>412</v>
      </c>
      <c r="B418" s="1" t="s">
        <v>655</v>
      </c>
      <c r="C418" s="1" t="s">
        <v>356</v>
      </c>
      <c r="D418" s="12">
        <v>3.31</v>
      </c>
      <c r="E418" s="2">
        <v>50.6</v>
      </c>
      <c r="F418" s="14"/>
      <c r="G418" s="14"/>
      <c r="H418" s="26"/>
      <c r="I418" s="12"/>
      <c r="J418" s="27"/>
    </row>
    <row r="419" spans="1:10" x14ac:dyDescent="0.25">
      <c r="A419" s="3">
        <v>413</v>
      </c>
      <c r="B419" s="1" t="s">
        <v>393</v>
      </c>
      <c r="C419" s="1" t="s">
        <v>12</v>
      </c>
      <c r="D419" s="12">
        <v>3.835</v>
      </c>
      <c r="E419" s="2">
        <v>127.2</v>
      </c>
      <c r="F419" s="14"/>
      <c r="G419" s="14"/>
      <c r="H419" s="26"/>
      <c r="I419" s="12"/>
      <c r="J419" s="27"/>
    </row>
    <row r="420" spans="1:10" x14ac:dyDescent="0.25">
      <c r="A420" s="3">
        <v>414</v>
      </c>
      <c r="B420" s="1" t="s">
        <v>509</v>
      </c>
      <c r="C420" s="1" t="s">
        <v>12</v>
      </c>
      <c r="D420" s="12">
        <v>3.81</v>
      </c>
      <c r="E420" s="2">
        <v>45.8</v>
      </c>
      <c r="F420" s="14"/>
      <c r="G420" s="14"/>
      <c r="H420" s="26"/>
      <c r="I420" s="12"/>
      <c r="J420" s="27"/>
    </row>
    <row r="421" spans="1:10" x14ac:dyDescent="0.25">
      <c r="A421" s="3">
        <v>415</v>
      </c>
      <c r="B421" s="1" t="s">
        <v>499</v>
      </c>
      <c r="C421" s="1" t="s">
        <v>12</v>
      </c>
      <c r="D421" s="12">
        <v>3.5</v>
      </c>
      <c r="E421" s="2">
        <v>47.9</v>
      </c>
      <c r="F421" s="14"/>
      <c r="G421" s="14"/>
      <c r="H421" s="26"/>
      <c r="I421" s="12"/>
      <c r="J421" s="27"/>
    </row>
    <row r="422" spans="1:10" x14ac:dyDescent="0.25">
      <c r="A422" s="3">
        <v>416</v>
      </c>
      <c r="B422" s="1" t="s">
        <v>510</v>
      </c>
      <c r="C422" s="1" t="s">
        <v>12</v>
      </c>
      <c r="D422" s="12">
        <v>3.8</v>
      </c>
      <c r="E422" s="2">
        <v>68.3</v>
      </c>
      <c r="F422" s="14"/>
      <c r="G422" s="14"/>
      <c r="H422" s="26"/>
      <c r="I422" s="12"/>
      <c r="J422" s="27"/>
    </row>
    <row r="423" spans="1:10" x14ac:dyDescent="0.25">
      <c r="A423" s="3">
        <v>417</v>
      </c>
      <c r="B423" s="1" t="s">
        <v>511</v>
      </c>
      <c r="C423" s="1" t="s">
        <v>12</v>
      </c>
      <c r="D423" s="12">
        <v>3.86</v>
      </c>
      <c r="E423" s="2">
        <v>49.4</v>
      </c>
      <c r="F423" s="14"/>
      <c r="G423" s="14"/>
      <c r="H423" s="26"/>
      <c r="I423" s="12"/>
      <c r="J423" s="27"/>
    </row>
    <row r="424" spans="1:10" x14ac:dyDescent="0.25">
      <c r="A424" s="3">
        <v>418</v>
      </c>
      <c r="B424" s="1" t="s">
        <v>437</v>
      </c>
      <c r="C424" s="1" t="s">
        <v>12</v>
      </c>
      <c r="D424" s="12">
        <v>3.625</v>
      </c>
      <c r="E424" s="2">
        <v>54.3</v>
      </c>
      <c r="F424" s="14"/>
      <c r="G424" s="14"/>
      <c r="H424" s="26"/>
      <c r="I424" s="12"/>
      <c r="J424" s="27"/>
    </row>
    <row r="425" spans="1:10" x14ac:dyDescent="0.25">
      <c r="A425" s="3">
        <v>419</v>
      </c>
      <c r="B425" s="1" t="s">
        <v>744</v>
      </c>
      <c r="C425" s="1" t="s">
        <v>12</v>
      </c>
      <c r="D425" s="12">
        <v>3.28</v>
      </c>
      <c r="E425" s="2">
        <v>44.9</v>
      </c>
      <c r="F425" s="14">
        <v>3.581</v>
      </c>
      <c r="G425" s="14">
        <v>0.98119999999999996</v>
      </c>
      <c r="H425" s="26">
        <v>598</v>
      </c>
      <c r="I425" s="12">
        <v>3.23</v>
      </c>
      <c r="J425" s="27">
        <f>H425/I425</f>
        <v>185.13931888544892</v>
      </c>
    </row>
    <row r="426" spans="1:10" x14ac:dyDescent="0.25">
      <c r="A426" s="3">
        <v>420</v>
      </c>
      <c r="B426" s="1" t="s">
        <v>500</v>
      </c>
      <c r="C426" s="1" t="s">
        <v>12</v>
      </c>
      <c r="D426" s="12">
        <v>3.835</v>
      </c>
      <c r="E426" s="2">
        <v>48.3</v>
      </c>
      <c r="F426" s="14">
        <v>2.9965999999999999</v>
      </c>
      <c r="G426" s="14">
        <v>0.98560000000000003</v>
      </c>
      <c r="H426" s="26">
        <v>639</v>
      </c>
      <c r="I426" s="12">
        <v>3.72</v>
      </c>
      <c r="J426" s="27">
        <f>H426/I426</f>
        <v>171.77419354838707</v>
      </c>
    </row>
    <row r="427" spans="1:10" x14ac:dyDescent="0.25">
      <c r="A427" s="3">
        <v>421</v>
      </c>
      <c r="B427" s="1" t="s">
        <v>155</v>
      </c>
      <c r="C427" s="1" t="s">
        <v>12</v>
      </c>
      <c r="D427" s="12">
        <v>3.63</v>
      </c>
      <c r="E427" s="2">
        <v>47.5</v>
      </c>
      <c r="F427" s="14">
        <v>3.8660999999999999</v>
      </c>
      <c r="G427" s="14">
        <v>0.99270000000000003</v>
      </c>
      <c r="H427" s="26">
        <v>708</v>
      </c>
      <c r="I427" s="12">
        <v>3.5649999999999999</v>
      </c>
      <c r="J427" s="27">
        <v>198.59747545582047</v>
      </c>
    </row>
    <row r="428" spans="1:10" x14ac:dyDescent="0.25">
      <c r="A428" s="3">
        <v>422</v>
      </c>
      <c r="B428" s="1" t="s">
        <v>438</v>
      </c>
      <c r="C428" s="1" t="s">
        <v>12</v>
      </c>
      <c r="D428" s="12">
        <v>3.93</v>
      </c>
      <c r="E428" s="2">
        <v>73.099999999999994</v>
      </c>
      <c r="F428" s="14"/>
      <c r="G428" s="14"/>
      <c r="H428" s="26"/>
      <c r="I428" s="12"/>
      <c r="J428" s="27"/>
    </row>
    <row r="429" spans="1:10" x14ac:dyDescent="0.25">
      <c r="A429" s="3">
        <v>423</v>
      </c>
      <c r="B429" s="1" t="s">
        <v>250</v>
      </c>
      <c r="C429" s="1" t="s">
        <v>12</v>
      </c>
      <c r="D429" s="12">
        <v>3.29</v>
      </c>
      <c r="E429" s="2">
        <v>42.3</v>
      </c>
      <c r="F429" s="14"/>
      <c r="G429" s="14"/>
      <c r="H429" s="26"/>
      <c r="I429" s="12"/>
      <c r="J429" s="27"/>
    </row>
    <row r="430" spans="1:10" x14ac:dyDescent="0.25">
      <c r="A430" s="3">
        <v>424</v>
      </c>
      <c r="B430" s="1" t="s">
        <v>156</v>
      </c>
      <c r="C430" s="1" t="s">
        <v>12</v>
      </c>
      <c r="D430" s="12">
        <v>3.4449999999999998</v>
      </c>
      <c r="E430" s="2">
        <v>65.5</v>
      </c>
      <c r="F430" s="14">
        <v>8.5797000000000008</v>
      </c>
      <c r="G430" s="14">
        <v>0.99709999999999999</v>
      </c>
      <c r="H430" s="26">
        <v>593</v>
      </c>
      <c r="I430" s="12">
        <v>3.3449999999999998</v>
      </c>
      <c r="J430" s="27">
        <v>177.27952167414051</v>
      </c>
    </row>
    <row r="431" spans="1:10" x14ac:dyDescent="0.25">
      <c r="A431" s="3">
        <v>425</v>
      </c>
      <c r="B431" s="1" t="s">
        <v>93</v>
      </c>
      <c r="C431" s="1" t="s">
        <v>12</v>
      </c>
      <c r="D431" s="12">
        <v>3.97</v>
      </c>
      <c r="E431" s="2">
        <v>45.9</v>
      </c>
      <c r="F431" s="14">
        <v>2.7719</v>
      </c>
      <c r="G431" s="14">
        <v>0.9819</v>
      </c>
      <c r="H431" s="26">
        <v>744</v>
      </c>
      <c r="I431" s="12">
        <v>3.895</v>
      </c>
      <c r="J431" s="27">
        <v>191.01412066752246</v>
      </c>
    </row>
    <row r="432" spans="1:10" x14ac:dyDescent="0.25">
      <c r="A432" s="3">
        <v>426</v>
      </c>
      <c r="B432" s="1" t="s">
        <v>157</v>
      </c>
      <c r="C432" s="1" t="s">
        <v>12</v>
      </c>
      <c r="D432" s="12">
        <v>3.91</v>
      </c>
      <c r="E432" s="2">
        <v>68.599999999999994</v>
      </c>
      <c r="F432" s="14">
        <v>6.1767000000000003</v>
      </c>
      <c r="G432" s="14">
        <v>0.97599999999999998</v>
      </c>
      <c r="H432" s="26">
        <v>734</v>
      </c>
      <c r="I432" s="12">
        <v>3.84</v>
      </c>
      <c r="J432" s="27">
        <v>191.14583333333334</v>
      </c>
    </row>
    <row r="433" spans="1:10" x14ac:dyDescent="0.25">
      <c r="A433" s="3">
        <v>427</v>
      </c>
      <c r="B433" s="1" t="s">
        <v>158</v>
      </c>
      <c r="C433" s="1" t="s">
        <v>12</v>
      </c>
      <c r="D433" s="12">
        <v>3.56</v>
      </c>
      <c r="E433" s="2">
        <v>66.099999999999994</v>
      </c>
      <c r="F433" s="14">
        <v>8.4765999999999995</v>
      </c>
      <c r="G433" s="14">
        <v>0.99890000000000001</v>
      </c>
      <c r="H433" s="26">
        <v>641</v>
      </c>
      <c r="I433" s="12">
        <v>3.4850000000000003</v>
      </c>
      <c r="J433" s="27">
        <v>183.93113342898133</v>
      </c>
    </row>
    <row r="434" spans="1:10" x14ac:dyDescent="0.25">
      <c r="A434" s="3">
        <v>428</v>
      </c>
      <c r="B434" s="1" t="s">
        <v>159</v>
      </c>
      <c r="C434" s="1" t="s">
        <v>12</v>
      </c>
      <c r="D434" s="12">
        <v>3.625</v>
      </c>
      <c r="E434" s="2">
        <v>67.7</v>
      </c>
      <c r="F434" s="14">
        <v>9.1846999999999994</v>
      </c>
      <c r="G434" s="14">
        <v>0.99850000000000005</v>
      </c>
      <c r="H434" s="26">
        <v>684</v>
      </c>
      <c r="I434" s="12">
        <v>3.5550000000000002</v>
      </c>
      <c r="J434" s="27">
        <v>192.40506329113924</v>
      </c>
    </row>
    <row r="435" spans="1:10" x14ac:dyDescent="0.25">
      <c r="A435" s="3">
        <v>429</v>
      </c>
      <c r="B435" s="1" t="s">
        <v>160</v>
      </c>
      <c r="C435" s="1" t="s">
        <v>12</v>
      </c>
      <c r="D435" s="12">
        <v>3.4649999999999999</v>
      </c>
      <c r="E435" s="2">
        <v>93.5</v>
      </c>
      <c r="F435" s="14">
        <v>11.866</v>
      </c>
      <c r="G435" s="14">
        <v>0.99890000000000001</v>
      </c>
      <c r="H435" s="26">
        <v>849</v>
      </c>
      <c r="I435" s="12">
        <v>3.39</v>
      </c>
      <c r="J435" s="27">
        <v>250.44247787610618</v>
      </c>
    </row>
    <row r="436" spans="1:10" x14ac:dyDescent="0.25">
      <c r="A436" s="3">
        <v>430</v>
      </c>
      <c r="B436" s="1" t="s">
        <v>161</v>
      </c>
      <c r="C436" s="1" t="s">
        <v>12</v>
      </c>
      <c r="D436" s="12">
        <v>3.67</v>
      </c>
      <c r="E436" s="2">
        <v>96</v>
      </c>
      <c r="F436" s="14">
        <v>12.255000000000001</v>
      </c>
      <c r="G436" s="14">
        <v>0.99909999999999999</v>
      </c>
      <c r="H436" s="26">
        <v>656</v>
      </c>
      <c r="I436" s="12">
        <v>3.5750000000000002</v>
      </c>
      <c r="J436" s="27">
        <v>183.49650349650349</v>
      </c>
    </row>
    <row r="437" spans="1:10" x14ac:dyDescent="0.25">
      <c r="A437" s="3">
        <v>431</v>
      </c>
      <c r="B437" s="1" t="s">
        <v>32</v>
      </c>
      <c r="C437" s="1" t="s">
        <v>12</v>
      </c>
      <c r="D437" s="12">
        <v>3.92</v>
      </c>
      <c r="E437" s="2">
        <v>54.7</v>
      </c>
      <c r="F437" s="14">
        <v>6.0622999999999996</v>
      </c>
      <c r="G437" s="14">
        <v>0.97889999999999999</v>
      </c>
      <c r="H437" s="26">
        <v>688</v>
      </c>
      <c r="I437" s="12">
        <v>3.85</v>
      </c>
      <c r="J437" s="27">
        <v>178.7012987012987</v>
      </c>
    </row>
    <row r="438" spans="1:10" x14ac:dyDescent="0.25">
      <c r="A438" s="3">
        <v>432</v>
      </c>
      <c r="B438" s="1" t="s">
        <v>162</v>
      </c>
      <c r="C438" s="1" t="s">
        <v>12</v>
      </c>
      <c r="D438" s="12">
        <v>3.5049999999999999</v>
      </c>
      <c r="E438" s="2">
        <v>65.099999999999994</v>
      </c>
      <c r="F438" s="14">
        <v>10.664999999999999</v>
      </c>
      <c r="G438" s="14">
        <v>0.99490000000000001</v>
      </c>
      <c r="H438" s="26">
        <v>650</v>
      </c>
      <c r="I438" s="12">
        <v>3.4449999999999998</v>
      </c>
      <c r="J438" s="27">
        <v>188.67924528301887</v>
      </c>
    </row>
    <row r="439" spans="1:10" x14ac:dyDescent="0.25">
      <c r="A439" s="3">
        <v>433</v>
      </c>
      <c r="B439" s="1" t="s">
        <v>163</v>
      </c>
      <c r="C439" s="1" t="s">
        <v>12</v>
      </c>
      <c r="D439" s="12">
        <v>3.5550000000000002</v>
      </c>
      <c r="E439" s="2">
        <v>60.7</v>
      </c>
      <c r="F439" s="14">
        <v>9.4946999999999999</v>
      </c>
      <c r="G439" s="14">
        <v>0.99119999999999997</v>
      </c>
      <c r="H439" s="26">
        <v>679</v>
      </c>
      <c r="I439" s="12">
        <v>3.4950000000000001</v>
      </c>
      <c r="J439" s="27">
        <v>194.27753934191702</v>
      </c>
    </row>
    <row r="440" spans="1:10" x14ac:dyDescent="0.25">
      <c r="A440" s="3">
        <v>434</v>
      </c>
      <c r="B440" s="1" t="s">
        <v>309</v>
      </c>
      <c r="C440" s="1" t="s">
        <v>12</v>
      </c>
      <c r="D440" s="12">
        <v>4.0350000000000001</v>
      </c>
      <c r="E440" s="2">
        <v>41.7</v>
      </c>
      <c r="F440" s="14">
        <v>2.7907999999999999</v>
      </c>
      <c r="G440" s="14">
        <v>0.98960000000000004</v>
      </c>
      <c r="H440" s="26">
        <v>760</v>
      </c>
      <c r="I440" s="12">
        <v>3.93</v>
      </c>
      <c r="J440" s="27">
        <f>H440/I440</f>
        <v>193.38422391857506</v>
      </c>
    </row>
    <row r="441" spans="1:10" x14ac:dyDescent="0.25">
      <c r="A441" s="3">
        <v>435</v>
      </c>
      <c r="B441" s="1" t="s">
        <v>164</v>
      </c>
      <c r="C441" s="1" t="s">
        <v>12</v>
      </c>
      <c r="D441" s="12">
        <v>3.42</v>
      </c>
      <c r="E441" s="2">
        <v>44.53</v>
      </c>
      <c r="F441" s="14">
        <v>4.9824000000000002</v>
      </c>
      <c r="G441" s="14">
        <v>0.96660000000000001</v>
      </c>
      <c r="H441" s="26">
        <v>619</v>
      </c>
      <c r="I441" s="12">
        <v>3.35</v>
      </c>
      <c r="J441" s="27">
        <v>184.77611940298507</v>
      </c>
    </row>
    <row r="442" spans="1:10" x14ac:dyDescent="0.25">
      <c r="A442" s="3">
        <v>436</v>
      </c>
      <c r="B442" s="1" t="s">
        <v>668</v>
      </c>
      <c r="C442" s="1" t="s">
        <v>12</v>
      </c>
      <c r="D442" s="12">
        <v>3.75</v>
      </c>
      <c r="E442" s="2">
        <v>52.7</v>
      </c>
      <c r="F442" s="14"/>
      <c r="G442" s="14"/>
      <c r="H442" s="26"/>
      <c r="I442" s="12"/>
      <c r="J442" s="27"/>
    </row>
    <row r="443" spans="1:10" x14ac:dyDescent="0.25">
      <c r="A443" s="3">
        <v>437</v>
      </c>
      <c r="B443" s="1" t="s">
        <v>286</v>
      </c>
      <c r="C443" s="1" t="s">
        <v>12</v>
      </c>
      <c r="D443" s="12">
        <v>3.6</v>
      </c>
      <c r="E443" s="2">
        <v>50.8</v>
      </c>
      <c r="F443" s="14"/>
      <c r="G443" s="14"/>
      <c r="H443" s="26"/>
      <c r="I443" s="12"/>
      <c r="J443" s="27"/>
    </row>
    <row r="444" spans="1:10" x14ac:dyDescent="0.25">
      <c r="A444" s="3">
        <v>438</v>
      </c>
      <c r="B444" s="1" t="s">
        <v>354</v>
      </c>
      <c r="C444" s="1" t="s">
        <v>19</v>
      </c>
      <c r="D444" s="12">
        <v>3.72</v>
      </c>
      <c r="E444" s="2">
        <v>62</v>
      </c>
      <c r="F444" s="14"/>
      <c r="G444" s="14"/>
      <c r="H444" s="26"/>
      <c r="I444" s="12"/>
      <c r="J444" s="27"/>
    </row>
    <row r="445" spans="1:10" x14ac:dyDescent="0.25">
      <c r="A445" s="3">
        <v>439</v>
      </c>
      <c r="B445" s="1" t="s">
        <v>476</v>
      </c>
      <c r="C445" s="1" t="s">
        <v>5</v>
      </c>
      <c r="D445" s="12">
        <v>3.9550000000000001</v>
      </c>
      <c r="E445" s="2">
        <v>65.2</v>
      </c>
      <c r="F445" s="14"/>
      <c r="G445" s="14"/>
      <c r="H445" s="26"/>
      <c r="I445" s="12"/>
      <c r="J445" s="27"/>
    </row>
    <row r="446" spans="1:10" x14ac:dyDescent="0.25">
      <c r="A446" s="3">
        <v>440</v>
      </c>
      <c r="B446" s="1" t="s">
        <v>59</v>
      </c>
      <c r="C446" s="1" t="s">
        <v>11</v>
      </c>
      <c r="D446" s="12">
        <v>3.6150000000000002</v>
      </c>
      <c r="E446" s="2">
        <v>74.099999999999994</v>
      </c>
      <c r="F446" s="14">
        <v>6.0656999999999996</v>
      </c>
      <c r="G446" s="14">
        <v>0.99009999999999998</v>
      </c>
      <c r="H446" s="26">
        <v>665</v>
      </c>
      <c r="I446" s="12">
        <v>3.53</v>
      </c>
      <c r="J446" s="27">
        <v>188.38526912181305</v>
      </c>
    </row>
    <row r="447" spans="1:10" x14ac:dyDescent="0.25">
      <c r="A447" s="3">
        <v>441</v>
      </c>
      <c r="B447" s="1" t="s">
        <v>60</v>
      </c>
      <c r="C447" s="1" t="s">
        <v>11</v>
      </c>
      <c r="D447" s="12">
        <v>3.6349999999999998</v>
      </c>
      <c r="E447" s="2">
        <v>92.8</v>
      </c>
      <c r="F447" s="14">
        <v>8.3488000000000007</v>
      </c>
      <c r="G447" s="14">
        <v>0.99129999999999996</v>
      </c>
      <c r="H447" s="26">
        <v>671</v>
      </c>
      <c r="I447" s="12">
        <v>3.55</v>
      </c>
      <c r="J447" s="27">
        <v>189.01408450704227</v>
      </c>
    </row>
    <row r="448" spans="1:10" x14ac:dyDescent="0.25">
      <c r="A448" s="3">
        <v>442</v>
      </c>
      <c r="B448" s="1" t="s">
        <v>56</v>
      </c>
      <c r="C448" s="1" t="s">
        <v>11</v>
      </c>
      <c r="D448" s="12">
        <v>3.59</v>
      </c>
      <c r="E448" s="2">
        <v>69.7</v>
      </c>
      <c r="F448" s="14">
        <v>6.6487999999999996</v>
      </c>
      <c r="G448" s="14">
        <v>0.99080000000000001</v>
      </c>
      <c r="H448" s="26">
        <v>677</v>
      </c>
      <c r="I448" s="12">
        <v>3.53</v>
      </c>
      <c r="J448" s="27">
        <v>191.78470254957509</v>
      </c>
    </row>
    <row r="449" spans="1:10" x14ac:dyDescent="0.25">
      <c r="A449" s="3">
        <v>443</v>
      </c>
      <c r="B449" s="1" t="s">
        <v>57</v>
      </c>
      <c r="C449" s="1" t="s">
        <v>11</v>
      </c>
      <c r="D449" s="12">
        <v>3.58</v>
      </c>
      <c r="E449" s="2">
        <v>55.1</v>
      </c>
      <c r="F449" s="14">
        <v>4.4911000000000003</v>
      </c>
      <c r="G449" s="14">
        <v>0.99050000000000005</v>
      </c>
      <c r="H449" s="26">
        <v>657</v>
      </c>
      <c r="I449" s="12">
        <v>3.5100000000000002</v>
      </c>
      <c r="J449" s="27">
        <v>187.17948717948715</v>
      </c>
    </row>
    <row r="450" spans="1:10" x14ac:dyDescent="0.25">
      <c r="A450" s="3">
        <v>444</v>
      </c>
      <c r="B450" s="1" t="s">
        <v>58</v>
      </c>
      <c r="C450" s="1" t="s">
        <v>11</v>
      </c>
      <c r="D450" s="12">
        <v>3.55</v>
      </c>
      <c r="E450" s="2">
        <v>32.200000000000003</v>
      </c>
      <c r="F450" s="14">
        <v>3.0034000000000001</v>
      </c>
      <c r="G450" s="14">
        <v>0.98719999999999997</v>
      </c>
      <c r="H450" s="26">
        <v>649</v>
      </c>
      <c r="I450" s="12">
        <v>3.4699999999999998</v>
      </c>
      <c r="J450" s="27">
        <v>187.03170028818445</v>
      </c>
    </row>
    <row r="451" spans="1:10" x14ac:dyDescent="0.25">
      <c r="A451" s="3">
        <v>445</v>
      </c>
      <c r="B451" s="1" t="s">
        <v>439</v>
      </c>
      <c r="C451" s="1" t="s">
        <v>440</v>
      </c>
      <c r="D451" s="12">
        <v>3.7949999999999999</v>
      </c>
      <c r="E451" s="2">
        <v>59.9</v>
      </c>
      <c r="F451" s="14"/>
      <c r="G451" s="14"/>
      <c r="H451" s="26"/>
      <c r="I451" s="12"/>
      <c r="J451" s="27"/>
    </row>
    <row r="452" spans="1:10" x14ac:dyDescent="0.25">
      <c r="A452" s="3">
        <v>446</v>
      </c>
      <c r="B452" s="1" t="s">
        <v>441</v>
      </c>
      <c r="C452" s="1" t="s">
        <v>440</v>
      </c>
      <c r="D452" s="12">
        <v>3.78</v>
      </c>
      <c r="E452" s="2">
        <v>56.2</v>
      </c>
      <c r="F452" s="14"/>
      <c r="G452" s="14"/>
      <c r="H452" s="26"/>
      <c r="I452" s="12"/>
      <c r="J452" s="27"/>
    </row>
    <row r="453" spans="1:10" x14ac:dyDescent="0.25">
      <c r="A453" s="3">
        <v>447</v>
      </c>
      <c r="B453" s="1" t="s">
        <v>165</v>
      </c>
      <c r="C453" s="1" t="s">
        <v>24</v>
      </c>
      <c r="D453" s="12">
        <v>3.73</v>
      </c>
      <c r="E453" s="2">
        <v>72.400000000000006</v>
      </c>
      <c r="F453" s="14">
        <v>6.1939000000000002</v>
      </c>
      <c r="G453" s="14">
        <v>0.998</v>
      </c>
      <c r="H453" s="26">
        <v>692</v>
      </c>
      <c r="I453" s="12">
        <v>3.66</v>
      </c>
      <c r="J453" s="27">
        <v>189.0710382513661</v>
      </c>
    </row>
    <row r="454" spans="1:10" x14ac:dyDescent="0.25">
      <c r="A454" s="3">
        <v>448</v>
      </c>
      <c r="B454" s="1" t="s">
        <v>310</v>
      </c>
      <c r="C454" s="1" t="s">
        <v>24</v>
      </c>
      <c r="D454" s="12">
        <v>3.24</v>
      </c>
      <c r="E454" s="2">
        <v>70.099999999999994</v>
      </c>
      <c r="F454" s="14"/>
      <c r="G454" s="14"/>
      <c r="H454" s="26"/>
      <c r="I454" s="12"/>
      <c r="J454" s="27"/>
    </row>
    <row r="455" spans="1:10" x14ac:dyDescent="0.25">
      <c r="A455" s="3">
        <v>449</v>
      </c>
      <c r="B455" s="1" t="s">
        <v>240</v>
      </c>
      <c r="C455" s="1" t="s">
        <v>11</v>
      </c>
      <c r="D455" s="12">
        <v>3.89</v>
      </c>
      <c r="E455" s="2">
        <v>62.8</v>
      </c>
      <c r="F455" s="14"/>
      <c r="G455" s="14"/>
      <c r="H455" s="26"/>
      <c r="I455" s="12"/>
      <c r="J455" s="27"/>
    </row>
    <row r="456" spans="1:10" x14ac:dyDescent="0.25">
      <c r="A456" s="3">
        <v>450</v>
      </c>
      <c r="B456" s="1" t="s">
        <v>475</v>
      </c>
      <c r="C456" s="1" t="s">
        <v>18</v>
      </c>
      <c r="D456" s="12">
        <v>3.67</v>
      </c>
      <c r="E456" s="2">
        <v>60.2</v>
      </c>
      <c r="F456" s="14"/>
      <c r="G456" s="14"/>
      <c r="H456" s="26"/>
      <c r="I456" s="12"/>
      <c r="J456" s="27"/>
    </row>
    <row r="457" spans="1:10" x14ac:dyDescent="0.25">
      <c r="A457" s="3">
        <v>451</v>
      </c>
      <c r="B457" s="1" t="s">
        <v>846</v>
      </c>
      <c r="C457" s="1" t="s">
        <v>9</v>
      </c>
      <c r="D457" s="12">
        <v>3.14</v>
      </c>
      <c r="E457" s="2">
        <v>48.9</v>
      </c>
      <c r="F457" s="14">
        <v>3.1840999999999999</v>
      </c>
      <c r="G457" s="14">
        <v>0.99560000000000004</v>
      </c>
      <c r="H457" s="26">
        <v>545</v>
      </c>
      <c r="I457" s="12">
        <v>3.0550000000000002</v>
      </c>
      <c r="J457" s="27">
        <f>H457/I457</f>
        <v>178.39607201309329</v>
      </c>
    </row>
    <row r="458" spans="1:10" x14ac:dyDescent="0.25">
      <c r="A458" s="3">
        <v>452</v>
      </c>
      <c r="B458" s="1" t="s">
        <v>365</v>
      </c>
      <c r="C458" s="1" t="s">
        <v>9</v>
      </c>
      <c r="D458" s="12">
        <v>3.7549999999999999</v>
      </c>
      <c r="E458" s="2">
        <v>59.7</v>
      </c>
      <c r="F458" s="14"/>
      <c r="G458" s="14"/>
      <c r="H458" s="26"/>
      <c r="I458" s="12"/>
      <c r="J458" s="27"/>
    </row>
    <row r="459" spans="1:10" x14ac:dyDescent="0.25">
      <c r="A459" s="3">
        <v>453</v>
      </c>
      <c r="B459" s="1" t="s">
        <v>847</v>
      </c>
      <c r="C459" s="1" t="s">
        <v>9</v>
      </c>
      <c r="D459" s="12">
        <v>3.7549999999999999</v>
      </c>
      <c r="E459" s="2">
        <v>50.9</v>
      </c>
      <c r="F459" s="14">
        <v>3.7532999999999999</v>
      </c>
      <c r="G459" s="14">
        <v>0.99680000000000002</v>
      </c>
      <c r="H459" s="26">
        <v>685</v>
      </c>
      <c r="I459" s="12">
        <v>3.69</v>
      </c>
      <c r="J459" s="27">
        <f>H459/I459</f>
        <v>185.63685636856368</v>
      </c>
    </row>
    <row r="460" spans="1:10" x14ac:dyDescent="0.25">
      <c r="A460" s="3">
        <v>454</v>
      </c>
      <c r="B460" s="1" t="s">
        <v>64</v>
      </c>
      <c r="C460" s="1" t="s">
        <v>9</v>
      </c>
      <c r="D460" s="12">
        <v>3.81</v>
      </c>
      <c r="E460" s="2">
        <v>50.2</v>
      </c>
      <c r="F460" s="14">
        <v>3.0823</v>
      </c>
      <c r="G460" s="14">
        <v>0.99319999999999997</v>
      </c>
      <c r="H460" s="26">
        <v>710</v>
      </c>
      <c r="I460" s="12">
        <v>3.7250000000000001</v>
      </c>
      <c r="J460" s="27">
        <v>190.60402684563758</v>
      </c>
    </row>
    <row r="461" spans="1:10" x14ac:dyDescent="0.25">
      <c r="A461" s="3">
        <v>455</v>
      </c>
      <c r="B461" s="1" t="s">
        <v>65</v>
      </c>
      <c r="C461" s="1" t="s">
        <v>9</v>
      </c>
      <c r="D461" s="12">
        <v>3.6949999999999998</v>
      </c>
      <c r="E461" s="2">
        <v>50.6</v>
      </c>
      <c r="F461" s="14">
        <v>3.1080000000000001</v>
      </c>
      <c r="G461" s="14">
        <v>0.99619999999999997</v>
      </c>
      <c r="H461" s="26">
        <v>659</v>
      </c>
      <c r="I461" s="12">
        <v>3.625</v>
      </c>
      <c r="J461" s="27">
        <v>181.79310344827587</v>
      </c>
    </row>
    <row r="462" spans="1:10" x14ac:dyDescent="0.25">
      <c r="A462" s="3">
        <v>456</v>
      </c>
      <c r="B462" s="1" t="s">
        <v>166</v>
      </c>
      <c r="C462" s="1" t="s">
        <v>9</v>
      </c>
      <c r="D462" s="12">
        <v>3.77</v>
      </c>
      <c r="E462" s="2">
        <v>63.9</v>
      </c>
      <c r="F462" s="14">
        <v>8.8896999999999995</v>
      </c>
      <c r="G462" s="14">
        <v>0.99409999999999998</v>
      </c>
      <c r="H462" s="26">
        <v>727</v>
      </c>
      <c r="I462" s="12">
        <v>3.7050000000000001</v>
      </c>
      <c r="J462" s="27">
        <v>196.221322537112</v>
      </c>
    </row>
    <row r="463" spans="1:10" x14ac:dyDescent="0.25">
      <c r="A463" s="3">
        <v>457</v>
      </c>
      <c r="B463" s="1" t="s">
        <v>464</v>
      </c>
      <c r="C463" s="1" t="s">
        <v>9</v>
      </c>
      <c r="D463" s="12">
        <v>3.55</v>
      </c>
      <c r="E463" s="2">
        <v>49.5</v>
      </c>
      <c r="F463" s="14"/>
      <c r="G463" s="14"/>
      <c r="H463" s="26"/>
      <c r="I463" s="12"/>
      <c r="J463" s="27"/>
    </row>
    <row r="464" spans="1:10" x14ac:dyDescent="0.25">
      <c r="A464" s="3">
        <v>458</v>
      </c>
      <c r="B464" s="1" t="s">
        <v>447</v>
      </c>
      <c r="C464" s="1" t="s">
        <v>9</v>
      </c>
      <c r="D464" s="12">
        <v>3.855</v>
      </c>
      <c r="E464" s="2">
        <v>58.5</v>
      </c>
      <c r="F464" s="14"/>
      <c r="G464" s="14"/>
      <c r="H464" s="26"/>
      <c r="I464" s="12"/>
      <c r="J464" s="27"/>
    </row>
    <row r="465" spans="1:10" x14ac:dyDescent="0.25">
      <c r="A465" s="3">
        <v>459</v>
      </c>
      <c r="B465" s="1" t="s">
        <v>224</v>
      </c>
      <c r="C465" s="1" t="s">
        <v>9</v>
      </c>
      <c r="D465" s="12">
        <v>3.59</v>
      </c>
      <c r="E465" s="2">
        <v>58.3</v>
      </c>
      <c r="F465" s="14"/>
      <c r="G465" s="14"/>
      <c r="H465" s="26"/>
      <c r="I465" s="12"/>
      <c r="J465" s="27"/>
    </row>
    <row r="466" spans="1:10" x14ac:dyDescent="0.25">
      <c r="A466" s="3">
        <v>460</v>
      </c>
      <c r="B466" s="1" t="s">
        <v>446</v>
      </c>
      <c r="C466" s="1" t="s">
        <v>9</v>
      </c>
      <c r="D466" s="12">
        <v>3.5</v>
      </c>
      <c r="E466" s="2">
        <v>53.8</v>
      </c>
      <c r="F466" s="14"/>
      <c r="G466" s="14"/>
      <c r="H466" s="26"/>
      <c r="I466" s="12"/>
      <c r="J466" s="27"/>
    </row>
    <row r="467" spans="1:10" x14ac:dyDescent="0.25">
      <c r="A467" s="3">
        <v>461</v>
      </c>
      <c r="B467" s="1" t="s">
        <v>848</v>
      </c>
      <c r="C467" s="1" t="s">
        <v>9</v>
      </c>
      <c r="D467" s="12">
        <v>3.2149999999999999</v>
      </c>
      <c r="E467" s="2">
        <v>48.8</v>
      </c>
      <c r="F467" s="14">
        <v>3.3494000000000002</v>
      </c>
      <c r="G467" s="14">
        <v>0.99560000000000004</v>
      </c>
      <c r="H467" s="26">
        <v>572</v>
      </c>
      <c r="I467" s="12">
        <v>3.1349999999999998</v>
      </c>
      <c r="J467" s="27">
        <f>H467/I467</f>
        <v>182.45614035087721</v>
      </c>
    </row>
    <row r="468" spans="1:10" x14ac:dyDescent="0.25">
      <c r="A468" s="3">
        <v>462</v>
      </c>
      <c r="B468" s="1" t="s">
        <v>849</v>
      </c>
      <c r="C468" s="1" t="s">
        <v>9</v>
      </c>
      <c r="D468" s="12">
        <v>3.33</v>
      </c>
      <c r="E468" s="2">
        <v>49.6</v>
      </c>
      <c r="F468" s="14">
        <v>3.0105</v>
      </c>
      <c r="G468" s="14">
        <v>0.97209999999999996</v>
      </c>
      <c r="H468" s="26">
        <v>634</v>
      </c>
      <c r="I468" s="12">
        <v>3.25</v>
      </c>
      <c r="J468" s="27">
        <f>H468/I468</f>
        <v>195.07692307692307</v>
      </c>
    </row>
    <row r="469" spans="1:10" x14ac:dyDescent="0.25">
      <c r="A469" s="3">
        <v>463</v>
      </c>
      <c r="B469" s="1" t="s">
        <v>322</v>
      </c>
      <c r="C469" s="1" t="s">
        <v>9</v>
      </c>
      <c r="D469" s="12">
        <v>3.7749999999999999</v>
      </c>
      <c r="E469" s="2">
        <v>50.4</v>
      </c>
      <c r="F469" s="14"/>
      <c r="G469" s="14"/>
      <c r="H469" s="26"/>
      <c r="I469" s="12"/>
      <c r="J469" s="27"/>
    </row>
    <row r="470" spans="1:10" x14ac:dyDescent="0.25">
      <c r="A470" s="3">
        <v>464</v>
      </c>
      <c r="B470" s="1" t="s">
        <v>369</v>
      </c>
      <c r="C470" s="1" t="s">
        <v>9</v>
      </c>
      <c r="D470" s="12">
        <v>3.7549999999999999</v>
      </c>
      <c r="E470" s="2">
        <v>54.7</v>
      </c>
      <c r="F470" s="14"/>
      <c r="G470" s="14"/>
      <c r="H470" s="26"/>
      <c r="I470" s="12"/>
      <c r="J470" s="27"/>
    </row>
    <row r="471" spans="1:10" x14ac:dyDescent="0.25">
      <c r="A471" s="3">
        <v>465</v>
      </c>
      <c r="B471" s="1" t="s">
        <v>465</v>
      </c>
      <c r="C471" s="1" t="s">
        <v>9</v>
      </c>
      <c r="D471" s="12">
        <v>3.7149999999999999</v>
      </c>
      <c r="E471" s="2">
        <v>52.4</v>
      </c>
      <c r="F471" s="14"/>
      <c r="G471" s="14"/>
      <c r="H471" s="26"/>
      <c r="I471" s="12"/>
      <c r="J471" s="27"/>
    </row>
    <row r="472" spans="1:10" x14ac:dyDescent="0.25">
      <c r="A472" s="3">
        <v>466</v>
      </c>
      <c r="B472" s="1" t="s">
        <v>167</v>
      </c>
      <c r="C472" s="1" t="s">
        <v>9</v>
      </c>
      <c r="D472" s="12">
        <v>3.84</v>
      </c>
      <c r="E472" s="2">
        <v>50.7</v>
      </c>
      <c r="F472" s="14">
        <v>3.3136999999999999</v>
      </c>
      <c r="G472" s="14">
        <v>0.99750000000000005</v>
      </c>
      <c r="H472" s="26">
        <v>714</v>
      </c>
      <c r="I472" s="12">
        <v>3.7549999999999999</v>
      </c>
      <c r="J472" s="27">
        <v>190.14647137150467</v>
      </c>
    </row>
    <row r="473" spans="1:10" x14ac:dyDescent="0.25">
      <c r="A473" s="3">
        <v>467</v>
      </c>
      <c r="B473" s="1" t="s">
        <v>466</v>
      </c>
      <c r="C473" s="1" t="s">
        <v>9</v>
      </c>
      <c r="D473" s="12">
        <v>3.53</v>
      </c>
      <c r="E473" s="2">
        <v>51.3</v>
      </c>
      <c r="F473" s="14"/>
      <c r="G473" s="14"/>
      <c r="H473" s="26"/>
      <c r="I473" s="12"/>
      <c r="J473" s="27"/>
    </row>
    <row r="474" spans="1:10" x14ac:dyDescent="0.25">
      <c r="A474" s="3">
        <v>468</v>
      </c>
      <c r="B474" s="1" t="s">
        <v>584</v>
      </c>
      <c r="C474" s="1" t="s">
        <v>9</v>
      </c>
      <c r="D474" s="12">
        <v>3.5150000000000001</v>
      </c>
      <c r="E474" s="2">
        <v>49.4</v>
      </c>
      <c r="F474" s="14"/>
      <c r="G474" s="14"/>
      <c r="H474" s="26"/>
      <c r="I474" s="12"/>
      <c r="J474" s="27"/>
    </row>
    <row r="475" spans="1:10" x14ac:dyDescent="0.25">
      <c r="A475" s="3">
        <v>469</v>
      </c>
      <c r="B475" s="1" t="s">
        <v>816</v>
      </c>
      <c r="C475" s="1" t="s">
        <v>9</v>
      </c>
      <c r="D475" s="12">
        <v>3.4649999999999999</v>
      </c>
      <c r="E475" s="2">
        <v>51.3</v>
      </c>
      <c r="F475" s="14">
        <v>3.4897999999999998</v>
      </c>
      <c r="G475" s="14">
        <v>0.99780000000000002</v>
      </c>
      <c r="H475" s="26">
        <v>542</v>
      </c>
      <c r="I475" s="12">
        <v>3.355</v>
      </c>
      <c r="J475" s="27">
        <f>H475/I475</f>
        <v>161.54992548435172</v>
      </c>
    </row>
    <row r="476" spans="1:10" x14ac:dyDescent="0.25">
      <c r="A476" s="3">
        <v>470</v>
      </c>
      <c r="B476" s="1" t="s">
        <v>66</v>
      </c>
      <c r="C476" s="1" t="s">
        <v>9</v>
      </c>
      <c r="D476" s="12">
        <v>3.23</v>
      </c>
      <c r="E476" s="2">
        <v>52.2</v>
      </c>
      <c r="F476" s="14">
        <v>3.8302999999999998</v>
      </c>
      <c r="G476" s="14">
        <v>0.98319999999999996</v>
      </c>
      <c r="H476" s="26">
        <v>598</v>
      </c>
      <c r="I476" s="12">
        <v>3.165</v>
      </c>
      <c r="J476" s="27">
        <v>188.94154818325435</v>
      </c>
    </row>
    <row r="477" spans="1:10" x14ac:dyDescent="0.25">
      <c r="A477" s="3">
        <v>471</v>
      </c>
      <c r="B477" s="1" t="s">
        <v>555</v>
      </c>
      <c r="C477" s="1" t="s">
        <v>9</v>
      </c>
      <c r="D477" s="12">
        <v>2.59</v>
      </c>
      <c r="E477" s="2">
        <v>58.3</v>
      </c>
      <c r="F477" s="14"/>
      <c r="G477" s="14"/>
      <c r="H477" s="26"/>
      <c r="I477" s="12"/>
      <c r="J477" s="27"/>
    </row>
    <row r="478" spans="1:10" x14ac:dyDescent="0.25">
      <c r="A478" s="3">
        <v>472</v>
      </c>
      <c r="B478" s="1" t="s">
        <v>585</v>
      </c>
      <c r="C478" s="1" t="s">
        <v>9</v>
      </c>
      <c r="D478" s="12">
        <v>3.82</v>
      </c>
      <c r="E478" s="2">
        <v>50.6</v>
      </c>
      <c r="F478" s="14"/>
      <c r="G478" s="14"/>
      <c r="H478" s="26"/>
      <c r="I478" s="12"/>
      <c r="J478" s="27"/>
    </row>
    <row r="479" spans="1:10" x14ac:dyDescent="0.25">
      <c r="A479" s="3">
        <v>473</v>
      </c>
      <c r="B479" s="1" t="s">
        <v>586</v>
      </c>
      <c r="C479" s="1" t="s">
        <v>9</v>
      </c>
      <c r="D479" s="12">
        <v>3.7650000000000001</v>
      </c>
      <c r="E479" s="2">
        <v>52.1</v>
      </c>
      <c r="F479" s="14"/>
      <c r="G479" s="14"/>
      <c r="H479" s="26"/>
      <c r="I479" s="12"/>
      <c r="J479" s="27"/>
    </row>
    <row r="480" spans="1:10" x14ac:dyDescent="0.25">
      <c r="A480" s="3">
        <v>474</v>
      </c>
      <c r="B480" s="1" t="s">
        <v>587</v>
      </c>
      <c r="C480" s="1" t="s">
        <v>9</v>
      </c>
      <c r="D480" s="12">
        <v>3.8</v>
      </c>
      <c r="E480" s="2">
        <v>51.4</v>
      </c>
      <c r="F480" s="14"/>
      <c r="G480" s="14"/>
      <c r="H480" s="26"/>
      <c r="I480" s="12"/>
      <c r="J480" s="27"/>
    </row>
    <row r="481" spans="1:10" x14ac:dyDescent="0.25">
      <c r="A481" s="3">
        <v>475</v>
      </c>
      <c r="B481" s="1" t="s">
        <v>588</v>
      </c>
      <c r="C481" s="1" t="s">
        <v>9</v>
      </c>
      <c r="D481" s="12">
        <v>3.82</v>
      </c>
      <c r="E481" s="2">
        <v>52.4</v>
      </c>
      <c r="F481" s="14"/>
      <c r="G481" s="14"/>
      <c r="H481" s="26"/>
      <c r="I481" s="12"/>
      <c r="J481" s="27"/>
    </row>
    <row r="482" spans="1:10" x14ac:dyDescent="0.25">
      <c r="A482" s="3">
        <v>476</v>
      </c>
      <c r="B482" s="1" t="s">
        <v>589</v>
      </c>
      <c r="C482" s="1" t="s">
        <v>9</v>
      </c>
      <c r="D482" s="12">
        <v>3.75</v>
      </c>
      <c r="E482" s="2">
        <v>49.6</v>
      </c>
      <c r="F482" s="14"/>
      <c r="G482" s="14"/>
      <c r="H482" s="26"/>
      <c r="I482" s="12"/>
      <c r="J482" s="27"/>
    </row>
    <row r="483" spans="1:10" x14ac:dyDescent="0.25">
      <c r="A483" s="3">
        <v>477</v>
      </c>
      <c r="B483" s="1" t="s">
        <v>590</v>
      </c>
      <c r="C483" s="1" t="s">
        <v>9</v>
      </c>
      <c r="D483" s="12">
        <v>3.7749999999999999</v>
      </c>
      <c r="E483" s="2">
        <v>51.6</v>
      </c>
      <c r="F483" s="14"/>
      <c r="G483" s="14"/>
      <c r="H483" s="26"/>
      <c r="I483" s="12"/>
      <c r="J483" s="27"/>
    </row>
    <row r="484" spans="1:10" x14ac:dyDescent="0.25">
      <c r="A484" s="3">
        <v>478</v>
      </c>
      <c r="B484" s="1" t="s">
        <v>591</v>
      </c>
      <c r="C484" s="1" t="s">
        <v>9</v>
      </c>
      <c r="D484" s="12">
        <v>3.835</v>
      </c>
      <c r="E484" s="2">
        <v>51.6</v>
      </c>
      <c r="F484" s="14"/>
      <c r="G484" s="14"/>
      <c r="H484" s="26"/>
      <c r="I484" s="12"/>
      <c r="J484" s="27"/>
    </row>
    <row r="485" spans="1:10" x14ac:dyDescent="0.25">
      <c r="A485" s="3">
        <v>479</v>
      </c>
      <c r="B485" s="1" t="s">
        <v>323</v>
      </c>
      <c r="C485" s="1" t="s">
        <v>9</v>
      </c>
      <c r="D485" s="12">
        <v>3.7749999999999999</v>
      </c>
      <c r="E485" s="2">
        <v>41.3</v>
      </c>
      <c r="F485" s="14">
        <v>3.1644000000000001</v>
      </c>
      <c r="G485" s="14">
        <v>0.996</v>
      </c>
      <c r="H485" s="26">
        <v>704</v>
      </c>
      <c r="I485" s="12">
        <v>3.68</v>
      </c>
      <c r="J485" s="27">
        <f>H485/I485</f>
        <v>191.30434782608694</v>
      </c>
    </row>
    <row r="486" spans="1:10" x14ac:dyDescent="0.25">
      <c r="A486" s="3">
        <v>480</v>
      </c>
      <c r="B486" s="1" t="s">
        <v>831</v>
      </c>
      <c r="C486" s="1" t="s">
        <v>9</v>
      </c>
      <c r="D486" s="12">
        <v>3.82</v>
      </c>
      <c r="E486" s="2">
        <v>43.9</v>
      </c>
      <c r="F486" s="14">
        <v>2.9453</v>
      </c>
      <c r="G486" s="14">
        <v>0.99690000000000001</v>
      </c>
      <c r="H486" s="26">
        <v>604</v>
      </c>
      <c r="I486" s="12">
        <v>3.7450000000000001</v>
      </c>
      <c r="J486" s="27">
        <f>H486/I486</f>
        <v>161.28170894526033</v>
      </c>
    </row>
    <row r="487" spans="1:10" x14ac:dyDescent="0.25">
      <c r="A487" s="3">
        <v>481</v>
      </c>
      <c r="B487" s="1" t="s">
        <v>380</v>
      </c>
      <c r="C487" s="1" t="s">
        <v>9</v>
      </c>
      <c r="D487" s="12">
        <v>3.51</v>
      </c>
      <c r="E487" s="2">
        <v>50.7</v>
      </c>
      <c r="F487" s="14"/>
      <c r="G487" s="14"/>
      <c r="H487" s="26"/>
      <c r="I487" s="12"/>
      <c r="J487" s="27"/>
    </row>
    <row r="488" spans="1:10" x14ac:dyDescent="0.25">
      <c r="A488" s="3">
        <v>482</v>
      </c>
      <c r="B488" s="1" t="s">
        <v>378</v>
      </c>
      <c r="C488" s="1" t="s">
        <v>9</v>
      </c>
      <c r="D488" s="12">
        <v>3.47</v>
      </c>
      <c r="E488" s="2">
        <v>51</v>
      </c>
      <c r="F488" s="14"/>
      <c r="G488" s="14"/>
      <c r="H488" s="26"/>
      <c r="I488" s="12"/>
      <c r="J488" s="27"/>
    </row>
    <row r="489" spans="1:10" x14ac:dyDescent="0.25">
      <c r="A489" s="3">
        <v>483</v>
      </c>
      <c r="B489" s="1" t="s">
        <v>379</v>
      </c>
      <c r="C489" s="1" t="s">
        <v>9</v>
      </c>
      <c r="D489" s="12">
        <v>3.4550000000000001</v>
      </c>
      <c r="E489" s="2">
        <v>50.1</v>
      </c>
      <c r="F489" s="14"/>
      <c r="G489" s="14"/>
      <c r="H489" s="26"/>
      <c r="I489" s="12"/>
      <c r="J489" s="27"/>
    </row>
    <row r="490" spans="1:10" x14ac:dyDescent="0.25">
      <c r="A490" s="3">
        <v>484</v>
      </c>
      <c r="B490" s="1" t="s">
        <v>376</v>
      </c>
      <c r="C490" s="1" t="s">
        <v>9</v>
      </c>
      <c r="D490" s="12">
        <v>4.0250000000000004</v>
      </c>
      <c r="E490" s="2">
        <v>54.3</v>
      </c>
      <c r="F490" s="14"/>
      <c r="G490" s="14"/>
      <c r="H490" s="26"/>
      <c r="I490" s="12"/>
      <c r="J490" s="27"/>
    </row>
    <row r="491" spans="1:10" x14ac:dyDescent="0.25">
      <c r="A491" s="3">
        <v>485</v>
      </c>
      <c r="B491" s="1" t="s">
        <v>377</v>
      </c>
      <c r="C491" s="1" t="s">
        <v>9</v>
      </c>
      <c r="D491" s="12">
        <v>3.47</v>
      </c>
      <c r="E491" s="2">
        <v>49.8</v>
      </c>
      <c r="F491" s="14"/>
      <c r="G491" s="14"/>
      <c r="H491" s="26"/>
      <c r="I491" s="12"/>
      <c r="J491" s="27"/>
    </row>
    <row r="492" spans="1:10" x14ac:dyDescent="0.25">
      <c r="A492" s="3">
        <v>486</v>
      </c>
      <c r="B492" s="1" t="s">
        <v>592</v>
      </c>
      <c r="C492" s="1" t="s">
        <v>9</v>
      </c>
      <c r="D492" s="12">
        <v>3.83</v>
      </c>
      <c r="E492" s="2">
        <v>42.1</v>
      </c>
      <c r="F492" s="14"/>
      <c r="G492" s="14"/>
      <c r="H492" s="26"/>
      <c r="I492" s="12"/>
      <c r="J492" s="27"/>
    </row>
    <row r="493" spans="1:10" x14ac:dyDescent="0.25">
      <c r="A493" s="3">
        <v>487</v>
      </c>
      <c r="B493" s="1" t="s">
        <v>850</v>
      </c>
      <c r="C493" s="1" t="s">
        <v>9</v>
      </c>
      <c r="D493" s="12">
        <v>3.6949999999999998</v>
      </c>
      <c r="E493" s="2">
        <v>44.5</v>
      </c>
      <c r="F493" s="14">
        <v>2.5886999999999998</v>
      </c>
      <c r="G493" s="14">
        <v>0.94689999999999996</v>
      </c>
      <c r="H493" s="26">
        <v>675</v>
      </c>
      <c r="I493" s="12">
        <v>3.6150000000000002</v>
      </c>
      <c r="J493" s="27">
        <f>H493/I493</f>
        <v>186.7219917012448</v>
      </c>
    </row>
    <row r="494" spans="1:10" x14ac:dyDescent="0.25">
      <c r="A494" s="3">
        <v>488</v>
      </c>
      <c r="B494" s="1" t="s">
        <v>851</v>
      </c>
      <c r="C494" s="1" t="s">
        <v>9</v>
      </c>
      <c r="D494" s="12">
        <v>3.81</v>
      </c>
      <c r="E494" s="2">
        <v>59.6</v>
      </c>
      <c r="F494" s="14">
        <v>5.2767999999999997</v>
      </c>
      <c r="G494" s="14">
        <v>0.78510000000000002</v>
      </c>
      <c r="H494" s="26">
        <v>707</v>
      </c>
      <c r="I494" s="12">
        <v>3.75</v>
      </c>
      <c r="J494" s="27">
        <f>H494/I494</f>
        <v>188.53333333333333</v>
      </c>
    </row>
    <row r="495" spans="1:10" x14ac:dyDescent="0.25">
      <c r="A495" s="3">
        <v>489</v>
      </c>
      <c r="B495" s="1" t="s">
        <v>593</v>
      </c>
      <c r="C495" s="1" t="s">
        <v>9</v>
      </c>
      <c r="D495" s="12">
        <v>3.8</v>
      </c>
      <c r="E495" s="2">
        <v>50.8</v>
      </c>
      <c r="F495" s="14"/>
      <c r="G495" s="14"/>
      <c r="H495" s="26"/>
      <c r="I495" s="12"/>
      <c r="J495" s="27"/>
    </row>
    <row r="496" spans="1:10" x14ac:dyDescent="0.25">
      <c r="A496" s="3">
        <v>490</v>
      </c>
      <c r="B496" s="1" t="s">
        <v>324</v>
      </c>
      <c r="C496" s="1" t="s">
        <v>9</v>
      </c>
      <c r="D496" s="12">
        <v>3.4950000000000001</v>
      </c>
      <c r="E496" s="2">
        <v>49.4</v>
      </c>
      <c r="F496" s="14"/>
      <c r="G496" s="14"/>
      <c r="H496" s="26"/>
      <c r="I496" s="12"/>
      <c r="J496" s="27"/>
    </row>
    <row r="497" spans="1:10" x14ac:dyDescent="0.25">
      <c r="A497" s="3">
        <v>491</v>
      </c>
      <c r="B497" s="1" t="s">
        <v>852</v>
      </c>
      <c r="C497" s="1" t="s">
        <v>9</v>
      </c>
      <c r="D497" s="12">
        <v>3.415</v>
      </c>
      <c r="E497" s="2">
        <v>49.7</v>
      </c>
      <c r="F497" s="14">
        <v>3.0365000000000002</v>
      </c>
      <c r="G497" s="14">
        <v>0.99109999999999998</v>
      </c>
      <c r="H497" s="26">
        <v>614</v>
      </c>
      <c r="I497" s="12">
        <v>3.35</v>
      </c>
      <c r="J497" s="27">
        <f>H497/I497</f>
        <v>183.28358208955223</v>
      </c>
    </row>
    <row r="498" spans="1:10" x14ac:dyDescent="0.25">
      <c r="A498" s="3">
        <v>492</v>
      </c>
      <c r="B498" s="1" t="s">
        <v>853</v>
      </c>
      <c r="C498" s="1" t="s">
        <v>9</v>
      </c>
      <c r="D498" s="12">
        <v>3.82</v>
      </c>
      <c r="E498" s="2">
        <v>52.2</v>
      </c>
      <c r="F498" s="14">
        <v>2.8597999999999999</v>
      </c>
      <c r="G498" s="14">
        <v>0.98270000000000002</v>
      </c>
      <c r="H498" s="26">
        <v>671</v>
      </c>
      <c r="I498" s="12">
        <v>3.73</v>
      </c>
      <c r="J498" s="27">
        <f>H498/I498</f>
        <v>179.89276139410188</v>
      </c>
    </row>
    <row r="499" spans="1:10" x14ac:dyDescent="0.25">
      <c r="A499" s="3">
        <v>493</v>
      </c>
      <c r="B499" s="1" t="s">
        <v>832</v>
      </c>
      <c r="C499" s="1" t="s">
        <v>9</v>
      </c>
      <c r="D499" s="12">
        <v>3.28</v>
      </c>
      <c r="E499" s="2">
        <v>49.5</v>
      </c>
      <c r="F499" s="14">
        <v>3.7319</v>
      </c>
      <c r="G499" s="14">
        <v>0.99590000000000001</v>
      </c>
      <c r="H499" s="26">
        <v>537</v>
      </c>
      <c r="I499" s="12">
        <v>3.1749999999999998</v>
      </c>
      <c r="J499" s="27">
        <f>H499/I499</f>
        <v>169.13385826771653</v>
      </c>
    </row>
    <row r="500" spans="1:10" x14ac:dyDescent="0.25">
      <c r="A500" s="3">
        <v>494</v>
      </c>
      <c r="B500" s="1" t="s">
        <v>168</v>
      </c>
      <c r="C500" s="1" t="s">
        <v>9</v>
      </c>
      <c r="D500" s="12">
        <v>3.85</v>
      </c>
      <c r="E500" s="2">
        <v>66</v>
      </c>
      <c r="F500" s="14">
        <v>7.6012000000000004</v>
      </c>
      <c r="G500" s="14">
        <v>0.97519999999999996</v>
      </c>
      <c r="H500" s="26">
        <v>724</v>
      </c>
      <c r="I500" s="12">
        <v>3.78</v>
      </c>
      <c r="J500" s="27">
        <v>191.53439153439155</v>
      </c>
    </row>
    <row r="501" spans="1:10" x14ac:dyDescent="0.25">
      <c r="A501" s="3">
        <v>495</v>
      </c>
      <c r="B501" s="1" t="s">
        <v>644</v>
      </c>
      <c r="C501" s="1" t="s">
        <v>9</v>
      </c>
      <c r="D501" s="12">
        <v>3.7749999999999999</v>
      </c>
      <c r="E501" s="2">
        <v>62.9</v>
      </c>
      <c r="F501" s="14"/>
      <c r="G501" s="14"/>
      <c r="H501" s="26"/>
      <c r="I501" s="12"/>
      <c r="J501" s="27"/>
    </row>
    <row r="502" spans="1:10" x14ac:dyDescent="0.25">
      <c r="A502" s="3">
        <v>496</v>
      </c>
      <c r="B502" s="1" t="s">
        <v>645</v>
      </c>
      <c r="C502" s="1" t="s">
        <v>9</v>
      </c>
      <c r="D502" s="12">
        <v>3.46</v>
      </c>
      <c r="E502" s="2">
        <v>50.2</v>
      </c>
      <c r="F502" s="14"/>
      <c r="G502" s="14"/>
      <c r="H502" s="26"/>
      <c r="I502" s="12"/>
      <c r="J502" s="27"/>
    </row>
    <row r="503" spans="1:10" x14ac:dyDescent="0.25">
      <c r="A503" s="3">
        <v>497</v>
      </c>
      <c r="B503" s="1" t="s">
        <v>646</v>
      </c>
      <c r="C503" s="1" t="s">
        <v>356</v>
      </c>
      <c r="D503" s="12">
        <v>3.335</v>
      </c>
      <c r="E503" s="2">
        <v>49.9</v>
      </c>
      <c r="F503" s="14"/>
      <c r="G503" s="14"/>
      <c r="H503" s="26"/>
      <c r="I503" s="12"/>
      <c r="J503" s="27"/>
    </row>
    <row r="504" spans="1:10" x14ac:dyDescent="0.25">
      <c r="A504" s="3">
        <v>498</v>
      </c>
      <c r="B504" s="1" t="s">
        <v>556</v>
      </c>
      <c r="C504" s="1" t="s">
        <v>17</v>
      </c>
      <c r="D504" s="12">
        <v>3.335</v>
      </c>
      <c r="E504" s="2">
        <v>52.9</v>
      </c>
      <c r="F504" s="14"/>
      <c r="G504" s="14"/>
      <c r="H504" s="26"/>
      <c r="I504" s="12"/>
      <c r="J504" s="27"/>
    </row>
    <row r="505" spans="1:10" x14ac:dyDescent="0.25">
      <c r="A505" s="3">
        <v>499</v>
      </c>
      <c r="B505" s="1" t="s">
        <v>803</v>
      </c>
      <c r="C505" s="1" t="s">
        <v>220</v>
      </c>
      <c r="D505" s="12">
        <v>3.9849999999999999</v>
      </c>
      <c r="E505" s="2">
        <v>56.4</v>
      </c>
      <c r="F505" s="14">
        <v>5.3487</v>
      </c>
      <c r="G505" s="14">
        <v>0.99309999999999998</v>
      </c>
      <c r="H505" s="26">
        <v>733</v>
      </c>
      <c r="I505" s="12">
        <v>3.8849999999999998</v>
      </c>
      <c r="J505" s="27">
        <f>H505/I505</f>
        <v>188.67438867438869</v>
      </c>
    </row>
    <row r="506" spans="1:10" x14ac:dyDescent="0.25">
      <c r="A506" s="3">
        <v>500</v>
      </c>
      <c r="B506" s="1" t="s">
        <v>474</v>
      </c>
      <c r="C506" s="1" t="s">
        <v>17</v>
      </c>
      <c r="D506" s="12">
        <v>3.8149999999999999</v>
      </c>
      <c r="E506" s="2">
        <v>80</v>
      </c>
      <c r="F506" s="14">
        <v>9.7925000000000004</v>
      </c>
      <c r="G506" s="14">
        <v>0.99939999999999996</v>
      </c>
      <c r="H506" s="26">
        <v>700</v>
      </c>
      <c r="I506" s="12">
        <v>3.7250000000000001</v>
      </c>
      <c r="J506" s="27">
        <f>H506/I506</f>
        <v>187.91946308724832</v>
      </c>
    </row>
    <row r="507" spans="1:10" x14ac:dyDescent="0.25">
      <c r="A507" s="3">
        <v>501</v>
      </c>
      <c r="B507" s="1" t="s">
        <v>817</v>
      </c>
      <c r="C507" s="1" t="s">
        <v>17</v>
      </c>
      <c r="D507" s="12">
        <v>3.44</v>
      </c>
      <c r="E507" s="2">
        <v>44.5</v>
      </c>
      <c r="F507" s="14">
        <v>3.1949000000000001</v>
      </c>
      <c r="G507" s="14">
        <v>0.99819999999999998</v>
      </c>
      <c r="H507" s="26">
        <v>563</v>
      </c>
      <c r="I507" s="12">
        <v>3.355</v>
      </c>
      <c r="J507" s="27">
        <f>H507/I507</f>
        <v>167.80923994038747</v>
      </c>
    </row>
    <row r="508" spans="1:10" x14ac:dyDescent="0.25">
      <c r="A508" s="3">
        <v>502</v>
      </c>
      <c r="B508" s="1" t="s">
        <v>804</v>
      </c>
      <c r="C508" s="1" t="s">
        <v>17</v>
      </c>
      <c r="D508" s="12">
        <v>3.9249999999999998</v>
      </c>
      <c r="E508" s="2">
        <v>60.8</v>
      </c>
      <c r="F508" s="14">
        <v>6.4713000000000003</v>
      </c>
      <c r="G508" s="14">
        <v>0.99770000000000003</v>
      </c>
      <c r="H508" s="26">
        <v>691</v>
      </c>
      <c r="I508" s="12">
        <v>3.7949999999999999</v>
      </c>
      <c r="J508" s="27">
        <f>H508/I508</f>
        <v>182.08168642951253</v>
      </c>
    </row>
    <row r="509" spans="1:10" x14ac:dyDescent="0.25">
      <c r="A509" s="3">
        <v>503</v>
      </c>
      <c r="B509" s="1" t="s">
        <v>699</v>
      </c>
      <c r="C509" s="1" t="s">
        <v>17</v>
      </c>
      <c r="D509" s="12">
        <v>3.875</v>
      </c>
      <c r="E509" s="2">
        <v>49.2</v>
      </c>
      <c r="F509" s="14"/>
      <c r="G509" s="14"/>
      <c r="H509" s="26"/>
      <c r="I509" s="12"/>
      <c r="J509" s="27"/>
    </row>
    <row r="510" spans="1:10" x14ac:dyDescent="0.25">
      <c r="A510" s="3">
        <v>504</v>
      </c>
      <c r="B510" s="1" t="s">
        <v>627</v>
      </c>
      <c r="C510" s="1" t="s">
        <v>17</v>
      </c>
      <c r="D510" s="12">
        <v>3.7250000000000001</v>
      </c>
      <c r="E510" s="2">
        <v>54.7</v>
      </c>
      <c r="F510" s="14"/>
      <c r="G510" s="14"/>
      <c r="H510" s="26"/>
      <c r="I510" s="12"/>
      <c r="J510" s="27"/>
    </row>
    <row r="511" spans="1:10" x14ac:dyDescent="0.25">
      <c r="A511" s="3">
        <v>505</v>
      </c>
      <c r="B511" s="1" t="s">
        <v>81</v>
      </c>
      <c r="C511" s="1" t="s">
        <v>17</v>
      </c>
      <c r="D511" s="12">
        <v>3.99</v>
      </c>
      <c r="E511" s="2">
        <v>50.7</v>
      </c>
      <c r="F511" s="14">
        <v>3.8426</v>
      </c>
      <c r="G511" s="14">
        <v>0.99390000000000001</v>
      </c>
      <c r="H511" s="26">
        <v>743</v>
      </c>
      <c r="I511" s="12">
        <v>3.92</v>
      </c>
      <c r="J511" s="27">
        <v>189.5408163265306</v>
      </c>
    </row>
    <row r="512" spans="1:10" x14ac:dyDescent="0.25">
      <c r="A512" s="3">
        <v>506</v>
      </c>
      <c r="B512" s="1" t="s">
        <v>91</v>
      </c>
      <c r="C512" s="1" t="s">
        <v>17</v>
      </c>
      <c r="D512" s="12">
        <v>3.96</v>
      </c>
      <c r="E512" s="2">
        <v>55.4</v>
      </c>
      <c r="F512" s="14">
        <v>5.3056999999999999</v>
      </c>
      <c r="G512" s="14">
        <v>0.99680000000000002</v>
      </c>
      <c r="H512" s="26">
        <v>738</v>
      </c>
      <c r="I512" s="12">
        <v>3.9</v>
      </c>
      <c r="J512" s="27">
        <v>189.23076923076923</v>
      </c>
    </row>
    <row r="513" spans="1:10" x14ac:dyDescent="0.25">
      <c r="A513" s="3">
        <v>507</v>
      </c>
      <c r="B513" s="1" t="s">
        <v>62</v>
      </c>
      <c r="C513" s="1" t="s">
        <v>11</v>
      </c>
      <c r="D513" s="12">
        <v>3.85</v>
      </c>
      <c r="E513" s="2">
        <v>58.5</v>
      </c>
      <c r="F513" s="14">
        <v>6.5110999999999999</v>
      </c>
      <c r="G513" s="14">
        <v>0.99660000000000004</v>
      </c>
      <c r="H513" s="26">
        <v>739</v>
      </c>
      <c r="I513" s="12">
        <v>3.79</v>
      </c>
      <c r="J513" s="27">
        <v>194.9868073878628</v>
      </c>
    </row>
    <row r="514" spans="1:10" x14ac:dyDescent="0.25">
      <c r="A514" s="3">
        <v>508</v>
      </c>
      <c r="B514" s="1" t="s">
        <v>68</v>
      </c>
      <c r="C514" s="1" t="s">
        <v>355</v>
      </c>
      <c r="D514" s="12">
        <v>3.71</v>
      </c>
      <c r="E514" s="2">
        <v>52.8</v>
      </c>
      <c r="F514" s="14">
        <v>4.4965000000000002</v>
      </c>
      <c r="G514" s="14">
        <v>0.99639999999999995</v>
      </c>
      <c r="H514" s="26">
        <v>642</v>
      </c>
      <c r="I514" s="12">
        <v>3.6350000000000002</v>
      </c>
      <c r="J514" s="27">
        <v>176.61623108665748</v>
      </c>
    </row>
    <row r="515" spans="1:10" x14ac:dyDescent="0.25">
      <c r="A515" s="3">
        <v>509</v>
      </c>
      <c r="B515" s="1" t="s">
        <v>71</v>
      </c>
      <c r="C515" s="1" t="s">
        <v>355</v>
      </c>
      <c r="D515" s="12">
        <v>3.56</v>
      </c>
      <c r="E515" s="2">
        <v>51.5</v>
      </c>
      <c r="F515" s="14">
        <v>4.1006999999999998</v>
      </c>
      <c r="G515" s="14">
        <v>0.98929999999999996</v>
      </c>
      <c r="H515" s="26">
        <v>676</v>
      </c>
      <c r="I515" s="12">
        <v>3.4950000000000001</v>
      </c>
      <c r="J515" s="27">
        <v>193.41917024320458</v>
      </c>
    </row>
    <row r="516" spans="1:10" x14ac:dyDescent="0.25">
      <c r="A516" s="3">
        <v>510</v>
      </c>
      <c r="B516" s="1" t="s">
        <v>285</v>
      </c>
      <c r="C516" s="1" t="s">
        <v>355</v>
      </c>
      <c r="D516" s="12">
        <v>3.69</v>
      </c>
      <c r="E516" s="2">
        <v>51.8</v>
      </c>
      <c r="F516" s="14"/>
      <c r="G516" s="14"/>
      <c r="H516" s="26"/>
      <c r="I516" s="12"/>
      <c r="J516" s="27"/>
    </row>
    <row r="517" spans="1:10" x14ac:dyDescent="0.25">
      <c r="A517" s="3">
        <v>511</v>
      </c>
      <c r="B517" s="1" t="s">
        <v>628</v>
      </c>
      <c r="C517" s="1" t="s">
        <v>355</v>
      </c>
      <c r="D517" s="12">
        <v>3.5049999999999999</v>
      </c>
      <c r="E517" s="2">
        <v>49.1</v>
      </c>
      <c r="F517" s="14"/>
      <c r="G517" s="14"/>
      <c r="H517" s="26"/>
      <c r="I517" s="12"/>
      <c r="J517" s="27"/>
    </row>
    <row r="518" spans="1:10" x14ac:dyDescent="0.25">
      <c r="A518" s="3">
        <v>512</v>
      </c>
      <c r="B518" s="1" t="s">
        <v>169</v>
      </c>
      <c r="C518" s="1" t="s">
        <v>355</v>
      </c>
      <c r="D518" s="12">
        <v>4</v>
      </c>
      <c r="E518" s="2">
        <v>82.1</v>
      </c>
      <c r="F518" s="14">
        <v>8.9641999999999999</v>
      </c>
      <c r="G518" s="14">
        <v>0.99829999999999997</v>
      </c>
      <c r="H518" s="26">
        <v>697</v>
      </c>
      <c r="I518" s="12">
        <v>3.91</v>
      </c>
      <c r="J518" s="27">
        <v>178.26086956521738</v>
      </c>
    </row>
    <row r="519" spans="1:10" x14ac:dyDescent="0.25">
      <c r="A519" s="3">
        <v>513</v>
      </c>
      <c r="B519" s="1" t="s">
        <v>766</v>
      </c>
      <c r="C519" s="1" t="s">
        <v>355</v>
      </c>
      <c r="D519" s="12">
        <v>3.54</v>
      </c>
      <c r="E519" s="2">
        <v>57.6</v>
      </c>
      <c r="F519" s="14">
        <v>6.4184000000000001</v>
      </c>
      <c r="G519" s="14">
        <v>0.9879</v>
      </c>
      <c r="H519" s="26">
        <v>610</v>
      </c>
      <c r="I519" s="12">
        <v>3.4550000000000001</v>
      </c>
      <c r="J519" s="27">
        <f>H519/I519</f>
        <v>176.55571635311142</v>
      </c>
    </row>
    <row r="520" spans="1:10" x14ac:dyDescent="0.25">
      <c r="A520" s="3">
        <v>514</v>
      </c>
      <c r="B520" s="1" t="s">
        <v>293</v>
      </c>
      <c r="C520" s="1" t="s">
        <v>355</v>
      </c>
      <c r="D520" s="12">
        <v>3.46</v>
      </c>
      <c r="E520" s="2">
        <v>44.2</v>
      </c>
      <c r="F520" s="14"/>
      <c r="G520" s="14"/>
      <c r="H520" s="26"/>
      <c r="I520" s="12"/>
      <c r="J520" s="27"/>
    </row>
    <row r="521" spans="1:10" x14ac:dyDescent="0.25">
      <c r="A521" s="3">
        <v>515</v>
      </c>
      <c r="B521" s="1" t="s">
        <v>637</v>
      </c>
      <c r="C521" s="1" t="s">
        <v>355</v>
      </c>
      <c r="D521" s="12">
        <v>3.7</v>
      </c>
      <c r="E521" s="2">
        <v>43.9</v>
      </c>
      <c r="F521" s="14"/>
      <c r="G521" s="14"/>
      <c r="H521" s="26"/>
      <c r="I521" s="12"/>
      <c r="J521" s="27"/>
    </row>
    <row r="522" spans="1:10" x14ac:dyDescent="0.25">
      <c r="A522" s="3">
        <v>516</v>
      </c>
      <c r="B522" s="1" t="s">
        <v>467</v>
      </c>
      <c r="C522" s="1" t="s">
        <v>355</v>
      </c>
      <c r="D522" s="12">
        <v>3.45</v>
      </c>
      <c r="E522" s="2">
        <v>43.8</v>
      </c>
      <c r="F522" s="14"/>
      <c r="G522" s="14"/>
      <c r="H522" s="26"/>
      <c r="I522" s="12"/>
      <c r="J522" s="27"/>
    </row>
    <row r="523" spans="1:10" x14ac:dyDescent="0.25">
      <c r="A523" s="3">
        <v>517</v>
      </c>
      <c r="B523" s="1" t="s">
        <v>226</v>
      </c>
      <c r="C523" s="1" t="s">
        <v>355</v>
      </c>
      <c r="D523" s="12">
        <v>3.855</v>
      </c>
      <c r="E523" s="2">
        <v>67.900000000000006</v>
      </c>
      <c r="F523" s="14"/>
      <c r="G523" s="14"/>
      <c r="H523" s="26"/>
      <c r="I523" s="12"/>
      <c r="J523" s="27"/>
    </row>
    <row r="524" spans="1:10" x14ac:dyDescent="0.25">
      <c r="A524" s="3">
        <v>518</v>
      </c>
      <c r="B524" s="1" t="s">
        <v>765</v>
      </c>
      <c r="C524" s="1" t="s">
        <v>355</v>
      </c>
      <c r="D524" s="12">
        <v>3.56</v>
      </c>
      <c r="E524" s="2">
        <v>56.6</v>
      </c>
      <c r="F524" s="14">
        <v>5.3075999999999999</v>
      </c>
      <c r="G524" s="14">
        <v>0.98260000000000003</v>
      </c>
      <c r="H524" s="26">
        <v>599</v>
      </c>
      <c r="I524" s="12">
        <v>3.4950000000000001</v>
      </c>
      <c r="J524" s="27">
        <f>H524/I524</f>
        <v>171.38769670958513</v>
      </c>
    </row>
    <row r="525" spans="1:10" x14ac:dyDescent="0.25">
      <c r="A525" s="3">
        <v>519</v>
      </c>
      <c r="B525" s="1" t="s">
        <v>70</v>
      </c>
      <c r="C525" s="1" t="s">
        <v>355</v>
      </c>
      <c r="D525" s="12">
        <v>3.8</v>
      </c>
      <c r="E525" s="2">
        <v>50.3</v>
      </c>
      <c r="F525" s="14">
        <v>2.5249000000000001</v>
      </c>
      <c r="G525" s="14">
        <v>0.8286</v>
      </c>
      <c r="H525" s="26">
        <v>696</v>
      </c>
      <c r="I525" s="12">
        <v>3.71</v>
      </c>
      <c r="J525" s="27">
        <v>187.6010781671159</v>
      </c>
    </row>
    <row r="526" spans="1:10" x14ac:dyDescent="0.25">
      <c r="A526" s="3">
        <v>520</v>
      </c>
      <c r="B526" s="1" t="s">
        <v>294</v>
      </c>
      <c r="C526" s="1" t="s">
        <v>355</v>
      </c>
      <c r="D526" s="12">
        <v>3.84</v>
      </c>
      <c r="E526" s="2">
        <v>44</v>
      </c>
      <c r="F526" s="14"/>
      <c r="G526" s="14"/>
      <c r="H526" s="26"/>
      <c r="I526" s="12"/>
      <c r="J526" s="27"/>
    </row>
    <row r="527" spans="1:10" x14ac:dyDescent="0.25">
      <c r="A527" s="3">
        <v>521</v>
      </c>
      <c r="B527" s="1" t="s">
        <v>638</v>
      </c>
      <c r="C527" s="1" t="s">
        <v>355</v>
      </c>
      <c r="D527" s="12">
        <v>3.8</v>
      </c>
      <c r="E527" s="2">
        <v>45.5</v>
      </c>
      <c r="F527" s="14"/>
      <c r="G527" s="14"/>
      <c r="H527" s="26"/>
      <c r="I527" s="12"/>
      <c r="J527" s="27"/>
    </row>
    <row r="528" spans="1:10" x14ac:dyDescent="0.25">
      <c r="A528" s="3">
        <v>522</v>
      </c>
      <c r="B528" s="1" t="s">
        <v>639</v>
      </c>
      <c r="C528" s="1" t="s">
        <v>355</v>
      </c>
      <c r="D528" s="12">
        <v>3.5449999999999999</v>
      </c>
      <c r="E528" s="2">
        <v>44.4</v>
      </c>
      <c r="F528" s="14"/>
      <c r="G528" s="14"/>
      <c r="H528" s="26"/>
      <c r="I528" s="12"/>
      <c r="J528" s="27"/>
    </row>
    <row r="529" spans="1:10" x14ac:dyDescent="0.25">
      <c r="A529" s="3">
        <v>523</v>
      </c>
      <c r="B529" s="1" t="s">
        <v>729</v>
      </c>
      <c r="C529" s="1" t="s">
        <v>355</v>
      </c>
      <c r="D529" s="12">
        <v>3.6</v>
      </c>
      <c r="E529" s="2">
        <v>55.3</v>
      </c>
      <c r="F529" s="14">
        <v>4.7550999999999997</v>
      </c>
      <c r="G529" s="14">
        <v>0.96550000000000002</v>
      </c>
      <c r="H529" s="26">
        <v>645</v>
      </c>
      <c r="I529" s="12">
        <v>3.53</v>
      </c>
      <c r="J529" s="27">
        <f>H529/I529</f>
        <v>182.71954674220964</v>
      </c>
    </row>
    <row r="530" spans="1:10" x14ac:dyDescent="0.25">
      <c r="A530" s="3">
        <v>524</v>
      </c>
      <c r="B530" s="1" t="s">
        <v>557</v>
      </c>
      <c r="C530" s="1" t="s">
        <v>355</v>
      </c>
      <c r="D530" s="12">
        <v>3.78</v>
      </c>
      <c r="E530" s="2">
        <v>41.4</v>
      </c>
      <c r="F530" s="14">
        <v>3.4796</v>
      </c>
      <c r="G530" s="14">
        <v>0.97909999999999997</v>
      </c>
      <c r="H530" s="26">
        <v>683</v>
      </c>
      <c r="I530" s="12">
        <v>3.6850000000000001</v>
      </c>
      <c r="J530" s="27">
        <f>H530/I530</f>
        <v>185.34599728629578</v>
      </c>
    </row>
    <row r="531" spans="1:10" x14ac:dyDescent="0.25">
      <c r="A531" s="3">
        <v>525</v>
      </c>
      <c r="B531" s="1" t="s">
        <v>854</v>
      </c>
      <c r="C531" s="1" t="s">
        <v>355</v>
      </c>
      <c r="D531" s="12">
        <v>3.89</v>
      </c>
      <c r="E531" s="2">
        <v>50.8</v>
      </c>
      <c r="F531" s="14">
        <v>4.6040999999999999</v>
      </c>
      <c r="G531" s="14">
        <v>0.98670000000000002</v>
      </c>
      <c r="H531" s="26">
        <v>709</v>
      </c>
      <c r="I531" s="12">
        <v>3.83</v>
      </c>
      <c r="J531" s="27">
        <f>H531/I531</f>
        <v>185.11749347258484</v>
      </c>
    </row>
    <row r="532" spans="1:10" x14ac:dyDescent="0.25">
      <c r="A532" s="3">
        <v>526</v>
      </c>
      <c r="B532" s="1" t="s">
        <v>69</v>
      </c>
      <c r="C532" s="1" t="s">
        <v>355</v>
      </c>
      <c r="D532" s="12">
        <v>3.645</v>
      </c>
      <c r="E532" s="2">
        <v>61</v>
      </c>
      <c r="F532" s="14">
        <v>7.76</v>
      </c>
      <c r="G532" s="14">
        <v>0.99760000000000004</v>
      </c>
      <c r="H532" s="26">
        <v>687</v>
      </c>
      <c r="I532" s="12">
        <v>3.56</v>
      </c>
      <c r="J532" s="27">
        <v>192.97752808988764</v>
      </c>
    </row>
    <row r="533" spans="1:10" x14ac:dyDescent="0.25">
      <c r="A533" s="3">
        <v>527</v>
      </c>
      <c r="B533" s="1" t="s">
        <v>558</v>
      </c>
      <c r="C533" s="1" t="s">
        <v>17</v>
      </c>
      <c r="D533" s="12">
        <v>3.61</v>
      </c>
      <c r="E533" s="2">
        <v>59.4</v>
      </c>
      <c r="F533" s="14">
        <v>5.0407000000000002</v>
      </c>
      <c r="G533" s="14">
        <v>0.996</v>
      </c>
      <c r="H533" s="26">
        <v>641</v>
      </c>
      <c r="I533" s="12">
        <v>3.5150000000000001</v>
      </c>
      <c r="J533" s="27">
        <f>H533/I533</f>
        <v>182.36130867709815</v>
      </c>
    </row>
    <row r="534" spans="1:10" x14ac:dyDescent="0.25">
      <c r="A534" s="3">
        <v>528</v>
      </c>
      <c r="B534" s="1" t="s">
        <v>75</v>
      </c>
      <c r="C534" s="1" t="s">
        <v>355</v>
      </c>
      <c r="D534" s="12">
        <v>3.5550000000000002</v>
      </c>
      <c r="E534" s="2">
        <v>54</v>
      </c>
      <c r="F534" s="14">
        <v>4.8178999999999998</v>
      </c>
      <c r="G534" s="14">
        <v>0.98929999999999996</v>
      </c>
      <c r="H534" s="26">
        <v>652</v>
      </c>
      <c r="I534" s="12">
        <v>3.4949999999999997</v>
      </c>
      <c r="J534" s="27">
        <v>186.55221745350502</v>
      </c>
    </row>
    <row r="535" spans="1:10" x14ac:dyDescent="0.25">
      <c r="A535" s="3">
        <v>529</v>
      </c>
      <c r="B535" s="1" t="s">
        <v>775</v>
      </c>
      <c r="C535" s="1" t="s">
        <v>363</v>
      </c>
      <c r="D535" s="12">
        <v>3.47</v>
      </c>
      <c r="E535" s="2">
        <v>45.1</v>
      </c>
      <c r="F535" s="14">
        <v>3.4477000000000002</v>
      </c>
      <c r="G535" s="14">
        <v>0.99880000000000002</v>
      </c>
      <c r="H535" s="26">
        <v>624</v>
      </c>
      <c r="I535" s="12">
        <v>3.3849999999999998</v>
      </c>
      <c r="J535" s="27">
        <f>H535/I535</f>
        <v>184.34268833087151</v>
      </c>
    </row>
    <row r="536" spans="1:10" x14ac:dyDescent="0.25">
      <c r="A536" s="3">
        <v>530</v>
      </c>
      <c r="B536" s="1" t="s">
        <v>386</v>
      </c>
      <c r="C536" s="1" t="s">
        <v>363</v>
      </c>
      <c r="D536" s="12">
        <v>4.09</v>
      </c>
      <c r="E536" s="2">
        <v>55.4</v>
      </c>
      <c r="F536" s="14">
        <v>5.2473000000000001</v>
      </c>
      <c r="G536" s="14">
        <v>0.99450000000000005</v>
      </c>
      <c r="H536" s="26">
        <v>758</v>
      </c>
      <c r="I536" s="12">
        <v>4.0149999999999997</v>
      </c>
      <c r="J536" s="27">
        <f>H536/I536</f>
        <v>188.79202988792031</v>
      </c>
    </row>
    <row r="537" spans="1:10" x14ac:dyDescent="0.25">
      <c r="A537" s="3">
        <v>531</v>
      </c>
      <c r="B537" s="1" t="s">
        <v>170</v>
      </c>
      <c r="C537" s="1" t="s">
        <v>6</v>
      </c>
      <c r="D537" s="12">
        <v>3.4849999999999999</v>
      </c>
      <c r="E537" s="2">
        <v>55.5</v>
      </c>
      <c r="F537" s="14">
        <v>3.8205</v>
      </c>
      <c r="G537" s="14">
        <v>0.99590000000000001</v>
      </c>
      <c r="H537" s="26">
        <v>655</v>
      </c>
      <c r="I537" s="12">
        <v>3.4049999999999998</v>
      </c>
      <c r="J537" s="27">
        <v>192.36417033773864</v>
      </c>
    </row>
    <row r="538" spans="1:10" x14ac:dyDescent="0.25">
      <c r="A538" s="3">
        <v>532</v>
      </c>
      <c r="B538" s="1" t="s">
        <v>640</v>
      </c>
      <c r="C538" s="1" t="s">
        <v>17</v>
      </c>
      <c r="D538" s="12">
        <v>3.59</v>
      </c>
      <c r="E538" s="2">
        <v>53.9</v>
      </c>
      <c r="F538" s="14"/>
      <c r="G538" s="14"/>
      <c r="H538" s="26"/>
      <c r="I538" s="12"/>
      <c r="J538" s="27"/>
    </row>
    <row r="539" spans="1:10" x14ac:dyDescent="0.25">
      <c r="A539" s="3">
        <v>533</v>
      </c>
      <c r="B539" s="1" t="s">
        <v>399</v>
      </c>
      <c r="C539" s="1" t="s">
        <v>5</v>
      </c>
      <c r="D539" s="12">
        <v>3.9049999999999998</v>
      </c>
      <c r="E539" s="2">
        <v>67.2</v>
      </c>
      <c r="F539" s="14"/>
      <c r="G539" s="14"/>
      <c r="H539" s="26"/>
      <c r="I539" s="12"/>
      <c r="J539" s="27"/>
    </row>
    <row r="540" spans="1:10" x14ac:dyDescent="0.25">
      <c r="A540" s="3">
        <v>534</v>
      </c>
      <c r="B540" s="1" t="s">
        <v>171</v>
      </c>
      <c r="C540" s="1" t="s">
        <v>11</v>
      </c>
      <c r="D540" s="12">
        <v>3.18</v>
      </c>
      <c r="E540" s="2">
        <v>54.2</v>
      </c>
      <c r="F540" s="14">
        <v>3.8754</v>
      </c>
      <c r="G540" s="14">
        <v>0.98219999999999996</v>
      </c>
      <c r="H540" s="26">
        <v>588</v>
      </c>
      <c r="I540" s="12">
        <v>3.1149999999999998</v>
      </c>
      <c r="J540" s="27">
        <v>188.76404494382024</v>
      </c>
    </row>
    <row r="541" spans="1:10" x14ac:dyDescent="0.25">
      <c r="A541" s="3">
        <v>535</v>
      </c>
      <c r="B541" s="1" t="s">
        <v>172</v>
      </c>
      <c r="C541" s="1" t="s">
        <v>220</v>
      </c>
      <c r="D541" s="12">
        <v>3.83</v>
      </c>
      <c r="E541" s="2">
        <v>54.2</v>
      </c>
      <c r="F541" s="14">
        <v>6.2461000000000002</v>
      </c>
      <c r="G541" s="14">
        <v>0.99639999999999995</v>
      </c>
      <c r="H541" s="26">
        <v>718</v>
      </c>
      <c r="I541" s="12">
        <v>3.75</v>
      </c>
      <c r="J541" s="27">
        <v>191.46666666666667</v>
      </c>
    </row>
    <row r="542" spans="1:10" x14ac:dyDescent="0.25">
      <c r="A542" s="3">
        <v>536</v>
      </c>
      <c r="B542" s="1" t="s">
        <v>251</v>
      </c>
      <c r="C542" s="1" t="s">
        <v>86</v>
      </c>
      <c r="D542" s="12">
        <v>3.7850000000000001</v>
      </c>
      <c r="E542" s="2">
        <v>66.400000000000006</v>
      </c>
      <c r="F542" s="14"/>
      <c r="G542" s="14"/>
      <c r="H542" s="26"/>
      <c r="I542" s="12"/>
      <c r="J542" s="27"/>
    </row>
    <row r="543" spans="1:10" x14ac:dyDescent="0.25">
      <c r="A543" s="3">
        <v>537</v>
      </c>
      <c r="B543" s="1" t="s">
        <v>252</v>
      </c>
      <c r="C543" s="1" t="s">
        <v>86</v>
      </c>
      <c r="D543" s="12">
        <v>3.59</v>
      </c>
      <c r="E543" s="2">
        <v>46.4</v>
      </c>
      <c r="F543" s="14"/>
      <c r="G543" s="14"/>
      <c r="H543" s="26"/>
      <c r="I543" s="12"/>
      <c r="J543" s="27"/>
    </row>
    <row r="544" spans="1:10" x14ac:dyDescent="0.25">
      <c r="A544" s="3">
        <v>538</v>
      </c>
      <c r="B544" s="1" t="s">
        <v>277</v>
      </c>
      <c r="C544" s="1" t="s">
        <v>11</v>
      </c>
      <c r="D544" s="12">
        <v>3.79</v>
      </c>
      <c r="E544" s="2">
        <v>64.5</v>
      </c>
      <c r="F544" s="14"/>
      <c r="G544" s="14"/>
      <c r="H544" s="26"/>
      <c r="I544" s="12"/>
      <c r="J544" s="27"/>
    </row>
    <row r="545" spans="1:10" x14ac:dyDescent="0.25">
      <c r="A545" s="3">
        <v>539</v>
      </c>
      <c r="B545" s="1" t="s">
        <v>610</v>
      </c>
      <c r="C545" s="1" t="s">
        <v>12</v>
      </c>
      <c r="D545" s="12">
        <v>3.605</v>
      </c>
      <c r="E545" s="2">
        <v>54.5</v>
      </c>
      <c r="F545" s="14"/>
      <c r="G545" s="14"/>
      <c r="H545" s="26"/>
      <c r="I545" s="12"/>
      <c r="J545" s="27"/>
    </row>
    <row r="546" spans="1:10" x14ac:dyDescent="0.25">
      <c r="A546" s="3">
        <v>540</v>
      </c>
      <c r="B546" s="1" t="s">
        <v>468</v>
      </c>
      <c r="C546" s="1" t="s">
        <v>6</v>
      </c>
      <c r="D546" s="12">
        <v>3.895</v>
      </c>
      <c r="E546" s="2">
        <v>56.7</v>
      </c>
      <c r="F546" s="14"/>
      <c r="G546" s="14"/>
      <c r="H546" s="26"/>
      <c r="I546" s="12"/>
      <c r="J546" s="27"/>
    </row>
    <row r="547" spans="1:10" x14ac:dyDescent="0.25">
      <c r="A547" s="3">
        <v>541</v>
      </c>
      <c r="B547" s="1" t="s">
        <v>700</v>
      </c>
      <c r="C547" s="1" t="s">
        <v>17</v>
      </c>
      <c r="D547" s="12">
        <v>3.71</v>
      </c>
      <c r="E547" s="2">
        <v>61.5</v>
      </c>
      <c r="F547" s="14"/>
      <c r="G547" s="14"/>
      <c r="H547" s="26"/>
      <c r="I547" s="12"/>
      <c r="J547" s="27"/>
    </row>
    <row r="548" spans="1:10" x14ac:dyDescent="0.25">
      <c r="A548" s="3">
        <v>542</v>
      </c>
      <c r="B548" s="1" t="s">
        <v>367</v>
      </c>
      <c r="C548" s="1" t="s">
        <v>88</v>
      </c>
      <c r="D548" s="12">
        <v>3.41</v>
      </c>
      <c r="E548" s="2">
        <v>50</v>
      </c>
      <c r="F548" s="14"/>
      <c r="G548" s="14"/>
      <c r="H548" s="26"/>
      <c r="I548" s="12"/>
      <c r="J548" s="27"/>
    </row>
    <row r="549" spans="1:10" x14ac:dyDescent="0.25">
      <c r="A549" s="3">
        <v>543</v>
      </c>
      <c r="B549" s="1" t="s">
        <v>366</v>
      </c>
      <c r="C549" s="1" t="s">
        <v>88</v>
      </c>
      <c r="D549" s="12">
        <v>3.585</v>
      </c>
      <c r="E549" s="2">
        <v>62.8</v>
      </c>
      <c r="F549" s="14"/>
      <c r="G549" s="14"/>
      <c r="H549" s="26"/>
      <c r="I549" s="12"/>
      <c r="J549" s="27"/>
    </row>
    <row r="550" spans="1:10" x14ac:dyDescent="0.25">
      <c r="A550" s="3">
        <v>544</v>
      </c>
      <c r="B550" s="1" t="s">
        <v>325</v>
      </c>
      <c r="C550" s="1" t="s">
        <v>355</v>
      </c>
      <c r="D550" s="12">
        <v>3.875</v>
      </c>
      <c r="E550" s="2">
        <v>55.3</v>
      </c>
      <c r="F550" s="14"/>
      <c r="G550" s="14"/>
      <c r="H550" s="26"/>
      <c r="I550" s="12"/>
      <c r="J550" s="27"/>
    </row>
    <row r="551" spans="1:10" x14ac:dyDescent="0.25">
      <c r="A551" s="3">
        <v>545</v>
      </c>
      <c r="B551" s="1" t="s">
        <v>368</v>
      </c>
      <c r="C551" s="1" t="s">
        <v>88</v>
      </c>
      <c r="D551" s="12">
        <v>3.5649999999999999</v>
      </c>
      <c r="E551" s="2">
        <v>50.5</v>
      </c>
      <c r="F551" s="14"/>
      <c r="G551" s="14"/>
      <c r="H551" s="26"/>
      <c r="I551" s="12"/>
      <c r="J551" s="27"/>
    </row>
    <row r="552" spans="1:10" x14ac:dyDescent="0.25">
      <c r="A552" s="3">
        <v>546</v>
      </c>
      <c r="B552" s="1" t="s">
        <v>833</v>
      </c>
      <c r="C552" s="1" t="s">
        <v>17</v>
      </c>
      <c r="D552" s="12">
        <v>3.5550000000000002</v>
      </c>
      <c r="E552" s="2">
        <v>33</v>
      </c>
      <c r="F552" s="14">
        <v>3.0670000000000002</v>
      </c>
      <c r="G552" s="14">
        <v>0.98570000000000002</v>
      </c>
      <c r="H552" s="26">
        <v>608</v>
      </c>
      <c r="I552" s="12">
        <v>3.5049999999999999</v>
      </c>
      <c r="J552" s="27">
        <f>H552/I552</f>
        <v>173.46647646219688</v>
      </c>
    </row>
    <row r="553" spans="1:10" x14ac:dyDescent="0.25">
      <c r="A553" s="3">
        <v>547</v>
      </c>
      <c r="B553" s="1" t="s">
        <v>834</v>
      </c>
      <c r="C553" s="1" t="s">
        <v>17</v>
      </c>
      <c r="D553" s="12">
        <v>3.665</v>
      </c>
      <c r="E553" s="2">
        <v>43</v>
      </c>
      <c r="F553" s="14">
        <v>3.3982999999999999</v>
      </c>
      <c r="G553" s="14">
        <v>0.98719999999999997</v>
      </c>
      <c r="H553" s="26">
        <v>619</v>
      </c>
      <c r="I553" s="12">
        <v>3.59</v>
      </c>
      <c r="J553" s="27">
        <f>H553/I553</f>
        <v>172.42339832869081</v>
      </c>
    </row>
    <row r="554" spans="1:10" x14ac:dyDescent="0.25">
      <c r="A554" s="3">
        <v>548</v>
      </c>
      <c r="B554" s="1" t="s">
        <v>334</v>
      </c>
      <c r="C554" s="1" t="s">
        <v>13</v>
      </c>
      <c r="D554" s="12">
        <v>3.23</v>
      </c>
      <c r="E554" s="2">
        <v>61.6</v>
      </c>
      <c r="F554" s="14"/>
      <c r="G554" s="14"/>
      <c r="H554" s="26"/>
      <c r="I554" s="12"/>
      <c r="J554" s="27"/>
    </row>
    <row r="555" spans="1:10" x14ac:dyDescent="0.25">
      <c r="A555" s="3">
        <v>549</v>
      </c>
      <c r="B555" s="1" t="s">
        <v>616</v>
      </c>
      <c r="C555" s="1" t="s">
        <v>13</v>
      </c>
      <c r="D555" s="12">
        <v>3.32</v>
      </c>
      <c r="E555" s="2">
        <v>61.3</v>
      </c>
      <c r="F555" s="14"/>
      <c r="G555" s="14"/>
      <c r="H555" s="26"/>
      <c r="I555" s="12"/>
      <c r="J555" s="27"/>
    </row>
    <row r="556" spans="1:10" x14ac:dyDescent="0.25">
      <c r="A556" s="3">
        <v>550</v>
      </c>
      <c r="B556" s="1" t="s">
        <v>279</v>
      </c>
      <c r="C556" s="1" t="s">
        <v>13</v>
      </c>
      <c r="D556" s="12">
        <v>3.2850000000000001</v>
      </c>
      <c r="E556" s="2">
        <v>67.900000000000006</v>
      </c>
      <c r="F556" s="14"/>
      <c r="G556" s="14"/>
      <c r="H556" s="26"/>
      <c r="I556" s="12"/>
      <c r="J556" s="27"/>
    </row>
    <row r="557" spans="1:10" x14ac:dyDescent="0.25">
      <c r="A557" s="3">
        <v>551</v>
      </c>
      <c r="B557" s="1" t="s">
        <v>305</v>
      </c>
      <c r="C557" s="1" t="s">
        <v>11</v>
      </c>
      <c r="D557" s="12">
        <v>3.89</v>
      </c>
      <c r="E557" s="2">
        <v>55.3</v>
      </c>
      <c r="F557" s="14"/>
      <c r="G557" s="14"/>
      <c r="H557" s="26"/>
      <c r="I557" s="12"/>
      <c r="J557" s="27"/>
    </row>
    <row r="558" spans="1:10" x14ac:dyDescent="0.25">
      <c r="A558" s="3">
        <v>552</v>
      </c>
      <c r="B558" s="1" t="s">
        <v>173</v>
      </c>
      <c r="C558" s="1" t="s">
        <v>17</v>
      </c>
      <c r="D558" s="12">
        <v>3.88</v>
      </c>
      <c r="E558" s="2">
        <v>78.8</v>
      </c>
      <c r="F558" s="14">
        <v>10.776999999999999</v>
      </c>
      <c r="G558" s="14">
        <v>0.99619999999999997</v>
      </c>
      <c r="H558" s="26">
        <v>710</v>
      </c>
      <c r="I558" s="12">
        <v>3.7949999999999999</v>
      </c>
      <c r="J558" s="27">
        <v>187.08827404479578</v>
      </c>
    </row>
    <row r="559" spans="1:10" x14ac:dyDescent="0.25">
      <c r="A559" s="3">
        <v>553</v>
      </c>
      <c r="B559" s="1" t="s">
        <v>174</v>
      </c>
      <c r="C559" s="1" t="s">
        <v>17</v>
      </c>
      <c r="D559" s="12">
        <v>3.835</v>
      </c>
      <c r="E559" s="2">
        <v>53.2</v>
      </c>
      <c r="F559" s="14">
        <v>7.3129</v>
      </c>
      <c r="G559" s="14">
        <v>0.99629999999999996</v>
      </c>
      <c r="H559" s="26">
        <v>673</v>
      </c>
      <c r="I559" s="12">
        <v>3.7549999999999999</v>
      </c>
      <c r="J559" s="27">
        <v>179.22769640479362</v>
      </c>
    </row>
    <row r="560" spans="1:10" x14ac:dyDescent="0.25">
      <c r="A560" s="3">
        <v>554</v>
      </c>
      <c r="B560" s="1" t="s">
        <v>175</v>
      </c>
      <c r="C560" s="1" t="s">
        <v>17</v>
      </c>
      <c r="D560" s="12">
        <v>3.8650000000000002</v>
      </c>
      <c r="E560" s="2">
        <v>65.23</v>
      </c>
      <c r="F560" s="14">
        <v>7.5303000000000004</v>
      </c>
      <c r="G560" s="14">
        <v>0.99319999999999997</v>
      </c>
      <c r="H560" s="26">
        <v>693</v>
      </c>
      <c r="I560" s="12">
        <v>3.7649999999999997</v>
      </c>
      <c r="J560" s="27">
        <v>184.06374501992033</v>
      </c>
    </row>
    <row r="561" spans="1:10" x14ac:dyDescent="0.25">
      <c r="A561" s="3">
        <v>555</v>
      </c>
      <c r="B561" s="1" t="s">
        <v>394</v>
      </c>
      <c r="C561" s="1" t="s">
        <v>15</v>
      </c>
      <c r="D561" s="12">
        <v>3.94</v>
      </c>
      <c r="E561" s="2">
        <v>60.8</v>
      </c>
      <c r="F561" s="14">
        <v>6.1391999999999998</v>
      </c>
      <c r="G561" s="14">
        <v>0.995</v>
      </c>
      <c r="H561" s="26">
        <v>723</v>
      </c>
      <c r="I561" s="12">
        <v>3.8450000000000002</v>
      </c>
      <c r="J561" s="27">
        <f>H561/I561</f>
        <v>188.03641092327697</v>
      </c>
    </row>
    <row r="562" spans="1:10" x14ac:dyDescent="0.25">
      <c r="A562" s="3">
        <v>556</v>
      </c>
      <c r="B562" s="1" t="s">
        <v>805</v>
      </c>
      <c r="C562" s="1" t="s">
        <v>85</v>
      </c>
      <c r="D562" s="12">
        <v>3.4249999999999998</v>
      </c>
      <c r="E562" s="2">
        <v>50.4</v>
      </c>
      <c r="F562" s="14">
        <v>3.8993000000000002</v>
      </c>
      <c r="G562" s="14">
        <v>0.9889</v>
      </c>
      <c r="H562" s="26">
        <v>597</v>
      </c>
      <c r="I562" s="12">
        <v>3.3650000000000002</v>
      </c>
      <c r="J562" s="27">
        <f>H562/I562</f>
        <v>177.41456166419019</v>
      </c>
    </row>
    <row r="563" spans="1:10" x14ac:dyDescent="0.25">
      <c r="A563" s="3">
        <v>557</v>
      </c>
      <c r="B563" s="1" t="s">
        <v>442</v>
      </c>
      <c r="C563" s="1" t="s">
        <v>99</v>
      </c>
      <c r="D563" s="12">
        <v>3.6349999999999998</v>
      </c>
      <c r="E563" s="2">
        <v>53</v>
      </c>
      <c r="F563" s="14"/>
      <c r="G563" s="14"/>
      <c r="H563" s="26"/>
      <c r="I563" s="12"/>
      <c r="J563" s="27"/>
    </row>
    <row r="564" spans="1:10" x14ac:dyDescent="0.25">
      <c r="A564" s="3">
        <v>558</v>
      </c>
      <c r="B564" s="1" t="s">
        <v>559</v>
      </c>
      <c r="C564" s="1" t="s">
        <v>18</v>
      </c>
      <c r="D564" s="12">
        <v>3.9249999999999998</v>
      </c>
      <c r="E564" s="2">
        <v>57.7</v>
      </c>
      <c r="F564" s="14"/>
      <c r="G564" s="14"/>
      <c r="H564" s="26"/>
      <c r="I564" s="12"/>
      <c r="J564" s="27"/>
    </row>
    <row r="565" spans="1:10" x14ac:dyDescent="0.25">
      <c r="A565" s="3">
        <v>559</v>
      </c>
      <c r="B565" s="1" t="s">
        <v>560</v>
      </c>
      <c r="C565" s="1" t="s">
        <v>18</v>
      </c>
      <c r="D565" s="12">
        <v>3.15</v>
      </c>
      <c r="E565" s="2">
        <v>51.7</v>
      </c>
      <c r="F565" s="14"/>
      <c r="G565" s="14"/>
      <c r="H565" s="26"/>
      <c r="I565" s="12"/>
      <c r="J565" s="27"/>
    </row>
    <row r="566" spans="1:10" x14ac:dyDescent="0.25">
      <c r="A566" s="3">
        <v>560</v>
      </c>
      <c r="B566" s="1" t="s">
        <v>561</v>
      </c>
      <c r="C566" s="1" t="s">
        <v>17</v>
      </c>
      <c r="D566" s="12">
        <v>3.9</v>
      </c>
      <c r="E566" s="2">
        <v>51.6</v>
      </c>
      <c r="F566" s="14"/>
      <c r="G566" s="14"/>
      <c r="H566" s="26"/>
      <c r="I566" s="12"/>
      <c r="J566" s="27"/>
    </row>
    <row r="567" spans="1:10" x14ac:dyDescent="0.25">
      <c r="A567" s="3">
        <v>561</v>
      </c>
      <c r="B567" s="1" t="s">
        <v>562</v>
      </c>
      <c r="C567" s="1" t="s">
        <v>17</v>
      </c>
      <c r="D567" s="12">
        <v>3.8650000000000002</v>
      </c>
      <c r="E567" s="2">
        <v>52.3</v>
      </c>
      <c r="F567" s="14"/>
      <c r="G567" s="14"/>
      <c r="H567" s="26"/>
      <c r="I567" s="12"/>
      <c r="J567" s="27"/>
    </row>
    <row r="568" spans="1:10" x14ac:dyDescent="0.25">
      <c r="A568" s="3">
        <v>562</v>
      </c>
      <c r="B568" s="1" t="s">
        <v>563</v>
      </c>
      <c r="C568" s="1" t="s">
        <v>17</v>
      </c>
      <c r="D568" s="12">
        <v>3.8849999999999998</v>
      </c>
      <c r="E568" s="2">
        <v>52.9</v>
      </c>
      <c r="F568" s="14"/>
      <c r="G568" s="14"/>
      <c r="H568" s="26"/>
      <c r="I568" s="12"/>
      <c r="J568" s="27"/>
    </row>
    <row r="569" spans="1:10" x14ac:dyDescent="0.25">
      <c r="A569" s="3">
        <v>563</v>
      </c>
      <c r="B569" s="1" t="s">
        <v>564</v>
      </c>
      <c r="C569" s="1" t="s">
        <v>17</v>
      </c>
      <c r="D569" s="12">
        <v>3.88</v>
      </c>
      <c r="E569" s="2">
        <v>51.7</v>
      </c>
      <c r="F569" s="14"/>
      <c r="G569" s="14"/>
      <c r="H569" s="26"/>
      <c r="I569" s="12"/>
      <c r="J569" s="27"/>
    </row>
    <row r="570" spans="1:10" x14ac:dyDescent="0.25">
      <c r="A570" s="3">
        <v>564</v>
      </c>
      <c r="B570" s="1" t="s">
        <v>565</v>
      </c>
      <c r="C570" s="1" t="s">
        <v>17</v>
      </c>
      <c r="D570" s="12">
        <v>3.9049999999999998</v>
      </c>
      <c r="E570" s="2">
        <v>52.3</v>
      </c>
      <c r="F570" s="14"/>
      <c r="G570" s="14"/>
      <c r="H570" s="26"/>
      <c r="I570" s="12"/>
      <c r="J570" s="27"/>
    </row>
    <row r="571" spans="1:10" x14ac:dyDescent="0.25">
      <c r="A571" s="3">
        <v>565</v>
      </c>
      <c r="B571" s="1" t="s">
        <v>566</v>
      </c>
      <c r="C571" s="1" t="s">
        <v>17</v>
      </c>
      <c r="D571" s="12">
        <v>3.9049999999999998</v>
      </c>
      <c r="E571" s="2">
        <v>51.5</v>
      </c>
      <c r="F571" s="14"/>
      <c r="G571" s="14"/>
      <c r="H571" s="26"/>
      <c r="I571" s="12"/>
      <c r="J571" s="27"/>
    </row>
    <row r="572" spans="1:10" x14ac:dyDescent="0.25">
      <c r="A572" s="3">
        <v>566</v>
      </c>
      <c r="B572" s="1" t="s">
        <v>264</v>
      </c>
      <c r="C572" s="1" t="s">
        <v>220</v>
      </c>
      <c r="D572" s="12">
        <v>3.83</v>
      </c>
      <c r="E572" s="2">
        <v>60.8</v>
      </c>
      <c r="F572" s="14"/>
      <c r="G572" s="14"/>
      <c r="H572" s="26"/>
      <c r="I572" s="12"/>
      <c r="J572" s="27"/>
    </row>
    <row r="573" spans="1:10" x14ac:dyDescent="0.25">
      <c r="A573" s="3">
        <v>567</v>
      </c>
      <c r="B573" s="1" t="s">
        <v>176</v>
      </c>
      <c r="C573" s="1" t="s">
        <v>220</v>
      </c>
      <c r="D573" s="12">
        <v>3.7650000000000001</v>
      </c>
      <c r="E573" s="2">
        <v>60.1</v>
      </c>
      <c r="F573" s="14">
        <v>6.9844999999999997</v>
      </c>
      <c r="G573" s="14">
        <v>0.97840000000000005</v>
      </c>
      <c r="H573" s="26">
        <v>706</v>
      </c>
      <c r="I573" s="12">
        <v>3.69</v>
      </c>
      <c r="J573" s="27">
        <v>191.32791327913279</v>
      </c>
    </row>
    <row r="574" spans="1:10" x14ac:dyDescent="0.25">
      <c r="A574" s="3">
        <v>568</v>
      </c>
      <c r="B574" s="1" t="s">
        <v>177</v>
      </c>
      <c r="C574" s="1" t="s">
        <v>220</v>
      </c>
      <c r="D574" s="12">
        <v>3.8250000000000002</v>
      </c>
      <c r="E574" s="2">
        <v>56.1</v>
      </c>
      <c r="F574" s="14">
        <v>6.8662999999999998</v>
      </c>
      <c r="G574" s="14">
        <v>0.99009999999999998</v>
      </c>
      <c r="H574" s="26">
        <v>693</v>
      </c>
      <c r="I574" s="12">
        <v>3.7549999999999999</v>
      </c>
      <c r="J574" s="27">
        <v>184.55392809587218</v>
      </c>
    </row>
    <row r="575" spans="1:10" x14ac:dyDescent="0.25">
      <c r="A575" s="3">
        <v>569</v>
      </c>
      <c r="B575" s="1" t="s">
        <v>409</v>
      </c>
      <c r="C575" s="1" t="s">
        <v>12</v>
      </c>
      <c r="D575" s="12">
        <v>3.9449999999999998</v>
      </c>
      <c r="E575" s="2">
        <v>61.5</v>
      </c>
      <c r="F575" s="14"/>
      <c r="G575" s="14"/>
      <c r="H575" s="26"/>
      <c r="I575" s="12"/>
      <c r="J575" s="27"/>
    </row>
    <row r="576" spans="1:10" x14ac:dyDescent="0.25">
      <c r="A576" s="3">
        <v>570</v>
      </c>
      <c r="B576" s="1" t="s">
        <v>408</v>
      </c>
      <c r="C576" s="1" t="s">
        <v>12</v>
      </c>
      <c r="D576" s="12">
        <v>3.7650000000000001</v>
      </c>
      <c r="E576" s="2">
        <v>58.4</v>
      </c>
      <c r="F576" s="14"/>
      <c r="G576" s="14"/>
      <c r="H576" s="26"/>
      <c r="I576" s="12"/>
      <c r="J576" s="27"/>
    </row>
    <row r="577" spans="1:10" x14ac:dyDescent="0.25">
      <c r="A577" s="3">
        <v>571</v>
      </c>
      <c r="B577" s="1" t="s">
        <v>357</v>
      </c>
      <c r="C577" s="1" t="s">
        <v>11</v>
      </c>
      <c r="D577" s="12">
        <v>3.9049999999999998</v>
      </c>
      <c r="E577" s="2">
        <v>58.6</v>
      </c>
      <c r="F577" s="14"/>
      <c r="G577" s="14"/>
      <c r="H577" s="26"/>
      <c r="I577" s="12"/>
      <c r="J577" s="27"/>
    </row>
    <row r="578" spans="1:10" x14ac:dyDescent="0.25">
      <c r="A578" s="3">
        <v>572</v>
      </c>
      <c r="B578" s="1" t="s">
        <v>359</v>
      </c>
      <c r="C578" s="1" t="s">
        <v>11</v>
      </c>
      <c r="D578" s="12">
        <v>3.89</v>
      </c>
      <c r="E578" s="2">
        <v>59.7</v>
      </c>
      <c r="F578" s="14"/>
      <c r="G578" s="14"/>
      <c r="H578" s="26"/>
      <c r="I578" s="12"/>
      <c r="J578" s="27"/>
    </row>
    <row r="579" spans="1:10" x14ac:dyDescent="0.25">
      <c r="A579" s="3">
        <v>573</v>
      </c>
      <c r="B579" s="1" t="s">
        <v>358</v>
      </c>
      <c r="C579" s="1" t="s">
        <v>11</v>
      </c>
      <c r="D579" s="12">
        <v>3.91</v>
      </c>
      <c r="E579" s="2">
        <v>60.7</v>
      </c>
      <c r="F579" s="14"/>
      <c r="G579" s="14"/>
      <c r="H579" s="26"/>
      <c r="I579" s="12"/>
      <c r="J579" s="27"/>
    </row>
    <row r="580" spans="1:10" x14ac:dyDescent="0.25">
      <c r="A580" s="3">
        <v>574</v>
      </c>
      <c r="B580" s="1" t="s">
        <v>360</v>
      </c>
      <c r="C580" s="1" t="s">
        <v>11</v>
      </c>
      <c r="D580" s="12">
        <v>3.9</v>
      </c>
      <c r="E580" s="2">
        <v>59.2</v>
      </c>
      <c r="F580" s="14"/>
      <c r="G580" s="14"/>
      <c r="H580" s="26"/>
      <c r="I580" s="12"/>
      <c r="J580" s="27"/>
    </row>
    <row r="581" spans="1:10" x14ac:dyDescent="0.25">
      <c r="A581" s="3">
        <v>575</v>
      </c>
      <c r="B581" s="1" t="s">
        <v>361</v>
      </c>
      <c r="C581" s="1" t="s">
        <v>11</v>
      </c>
      <c r="D581" s="12">
        <v>3.92</v>
      </c>
      <c r="E581" s="2">
        <v>59.1</v>
      </c>
      <c r="F581" s="14"/>
      <c r="G581" s="14"/>
      <c r="H581" s="26"/>
      <c r="I581" s="12"/>
      <c r="J581" s="27"/>
    </row>
    <row r="582" spans="1:10" x14ac:dyDescent="0.25">
      <c r="A582" s="3">
        <v>576</v>
      </c>
      <c r="B582" s="1" t="s">
        <v>410</v>
      </c>
      <c r="C582" s="1" t="s">
        <v>12</v>
      </c>
      <c r="D582" s="12">
        <v>3.93</v>
      </c>
      <c r="E582" s="2">
        <v>60.1</v>
      </c>
      <c r="F582" s="14"/>
      <c r="G582" s="14"/>
      <c r="H582" s="26"/>
      <c r="I582" s="12"/>
      <c r="J582" s="27"/>
    </row>
    <row r="583" spans="1:10" x14ac:dyDescent="0.25">
      <c r="A583" s="3">
        <v>577</v>
      </c>
      <c r="B583" s="1" t="s">
        <v>178</v>
      </c>
      <c r="C583" s="1" t="s">
        <v>12</v>
      </c>
      <c r="D583" s="12">
        <v>3.895</v>
      </c>
      <c r="E583" s="2">
        <v>54.7</v>
      </c>
      <c r="F583" s="14">
        <v>5.6101000000000001</v>
      </c>
      <c r="G583" s="14">
        <v>0.99119999999999997</v>
      </c>
      <c r="H583" s="26">
        <v>731</v>
      </c>
      <c r="I583" s="12">
        <v>3.8200000000000003</v>
      </c>
      <c r="J583" s="27">
        <v>191.3612565445026</v>
      </c>
    </row>
    <row r="584" spans="1:10" x14ac:dyDescent="0.25">
      <c r="A584" s="3">
        <v>578</v>
      </c>
      <c r="B584" s="1" t="s">
        <v>179</v>
      </c>
      <c r="C584" s="1" t="s">
        <v>12</v>
      </c>
      <c r="D584" s="12">
        <v>4.01</v>
      </c>
      <c r="E584" s="2">
        <v>71.900000000000006</v>
      </c>
      <c r="F584" s="14">
        <v>8.3742000000000001</v>
      </c>
      <c r="G584" s="14">
        <v>0.99409999999999998</v>
      </c>
      <c r="H584" s="26">
        <v>757</v>
      </c>
      <c r="I584" s="12">
        <v>3.9249999999999998</v>
      </c>
      <c r="J584" s="27">
        <v>192.86624203821657</v>
      </c>
    </row>
    <row r="585" spans="1:10" x14ac:dyDescent="0.25">
      <c r="A585" s="3">
        <v>579</v>
      </c>
      <c r="B585" s="1" t="s">
        <v>493</v>
      </c>
      <c r="C585" s="1" t="s">
        <v>12</v>
      </c>
      <c r="D585" s="12">
        <v>4.01</v>
      </c>
      <c r="E585" s="2">
        <v>70.599999999999994</v>
      </c>
      <c r="F585" s="14"/>
      <c r="G585" s="14"/>
      <c r="H585" s="26"/>
      <c r="I585" s="12"/>
      <c r="J585" s="27"/>
    </row>
    <row r="586" spans="1:10" x14ac:dyDescent="0.25">
      <c r="A586" s="3">
        <v>580</v>
      </c>
      <c r="B586" s="1" t="s">
        <v>494</v>
      </c>
      <c r="C586" s="1" t="s">
        <v>12</v>
      </c>
      <c r="D586" s="12">
        <v>3.93</v>
      </c>
      <c r="E586" s="2">
        <v>70.5</v>
      </c>
      <c r="F586" s="14"/>
      <c r="G586" s="14"/>
      <c r="H586" s="26"/>
      <c r="I586" s="12"/>
      <c r="J586" s="27"/>
    </row>
    <row r="587" spans="1:10" x14ac:dyDescent="0.25">
      <c r="A587" s="3">
        <v>581</v>
      </c>
      <c r="B587" s="1" t="s">
        <v>180</v>
      </c>
      <c r="C587" s="1" t="s">
        <v>12</v>
      </c>
      <c r="D587" s="12">
        <v>3.9049999999999998</v>
      </c>
      <c r="E587" s="2">
        <v>70.599999999999994</v>
      </c>
      <c r="F587" s="14">
        <v>7.3151999999999999</v>
      </c>
      <c r="G587" s="14">
        <v>0.98799999999999999</v>
      </c>
      <c r="H587" s="26">
        <v>719</v>
      </c>
      <c r="I587" s="12">
        <v>3.8149999999999999</v>
      </c>
      <c r="J587" s="27">
        <v>188.46657929226737</v>
      </c>
    </row>
    <row r="588" spans="1:10" x14ac:dyDescent="0.25">
      <c r="A588" s="3">
        <v>582</v>
      </c>
      <c r="B588" s="1" t="s">
        <v>181</v>
      </c>
      <c r="C588" s="1" t="s">
        <v>12</v>
      </c>
      <c r="D588" s="12">
        <v>3.98</v>
      </c>
      <c r="E588" s="2">
        <v>73</v>
      </c>
      <c r="F588" s="14">
        <v>7.7111000000000001</v>
      </c>
      <c r="G588" s="14">
        <v>0.99260000000000004</v>
      </c>
      <c r="H588" s="26">
        <v>727</v>
      </c>
      <c r="I588" s="12">
        <v>3.89</v>
      </c>
      <c r="J588" s="27">
        <v>186.88946015424165</v>
      </c>
    </row>
    <row r="589" spans="1:10" x14ac:dyDescent="0.25">
      <c r="A589" s="3">
        <v>583</v>
      </c>
      <c r="B589" s="1" t="s">
        <v>491</v>
      </c>
      <c r="C589" s="1" t="s">
        <v>12</v>
      </c>
      <c r="D589" s="12">
        <v>3.9649999999999999</v>
      </c>
      <c r="E589" s="2">
        <v>72</v>
      </c>
      <c r="F589" s="14"/>
      <c r="G589" s="14"/>
      <c r="H589" s="26"/>
      <c r="I589" s="12"/>
      <c r="J589" s="27"/>
    </row>
    <row r="590" spans="1:10" x14ac:dyDescent="0.25">
      <c r="A590" s="3">
        <v>584</v>
      </c>
      <c r="B590" s="1" t="s">
        <v>492</v>
      </c>
      <c r="C590" s="1" t="s">
        <v>12</v>
      </c>
      <c r="D590" s="12">
        <v>3.9249999999999998</v>
      </c>
      <c r="E590" s="2">
        <v>72.3</v>
      </c>
      <c r="F590" s="14"/>
      <c r="G590" s="14"/>
      <c r="H590" s="26"/>
      <c r="I590" s="12"/>
      <c r="J590" s="27"/>
    </row>
    <row r="591" spans="1:10" x14ac:dyDescent="0.25">
      <c r="A591" s="3">
        <v>585</v>
      </c>
      <c r="B591" s="1" t="s">
        <v>41</v>
      </c>
      <c r="C591" s="1" t="s">
        <v>12</v>
      </c>
      <c r="D591" s="12">
        <v>3.85</v>
      </c>
      <c r="E591" s="2">
        <v>122.5</v>
      </c>
      <c r="F591" s="14">
        <v>10.808999999999999</v>
      </c>
      <c r="G591" s="14">
        <v>0.96289999999999998</v>
      </c>
      <c r="H591" s="26">
        <v>684</v>
      </c>
      <c r="I591" s="12">
        <v>3.6749999999999998</v>
      </c>
      <c r="J591" s="27">
        <v>186.12244897959184</v>
      </c>
    </row>
    <row r="592" spans="1:10" x14ac:dyDescent="0.25">
      <c r="A592" s="3">
        <v>586</v>
      </c>
      <c r="B592" s="1" t="s">
        <v>182</v>
      </c>
      <c r="C592" s="1" t="s">
        <v>12</v>
      </c>
      <c r="D592" s="12">
        <v>3.5449999999999999</v>
      </c>
      <c r="E592" s="2">
        <v>200.5</v>
      </c>
      <c r="F592" s="14"/>
      <c r="G592" s="14"/>
      <c r="H592" s="26"/>
      <c r="I592" s="12"/>
      <c r="J592" s="27"/>
    </row>
    <row r="593" spans="1:10" x14ac:dyDescent="0.25">
      <c r="A593" s="3">
        <v>587</v>
      </c>
      <c r="B593" s="1" t="s">
        <v>301</v>
      </c>
      <c r="C593" s="1" t="s">
        <v>12</v>
      </c>
      <c r="D593" s="12">
        <v>3.7349999999999999</v>
      </c>
      <c r="E593" s="2">
        <v>53.1</v>
      </c>
      <c r="F593" s="14"/>
      <c r="G593" s="14"/>
      <c r="H593" s="26"/>
      <c r="I593" s="12"/>
      <c r="J593" s="27"/>
    </row>
    <row r="594" spans="1:10" x14ac:dyDescent="0.25">
      <c r="A594" s="3">
        <v>588</v>
      </c>
      <c r="B594" s="1" t="s">
        <v>302</v>
      </c>
      <c r="C594" s="1" t="s">
        <v>12</v>
      </c>
      <c r="D594" s="12">
        <v>3.3</v>
      </c>
      <c r="E594" s="2">
        <v>51.1</v>
      </c>
      <c r="F594" s="14"/>
      <c r="G594" s="14"/>
      <c r="H594" s="26"/>
      <c r="I594" s="12"/>
      <c r="J594" s="27"/>
    </row>
    <row r="595" spans="1:10" x14ac:dyDescent="0.25">
      <c r="A595" s="3">
        <v>589</v>
      </c>
      <c r="B595" s="1" t="s">
        <v>303</v>
      </c>
      <c r="C595" s="1" t="s">
        <v>12</v>
      </c>
      <c r="D595" s="12">
        <v>3.2250000000000001</v>
      </c>
      <c r="E595" s="2">
        <v>51.2</v>
      </c>
      <c r="F595" s="14"/>
      <c r="G595" s="14"/>
      <c r="H595" s="26"/>
      <c r="I595" s="12"/>
      <c r="J595" s="27"/>
    </row>
    <row r="596" spans="1:10" x14ac:dyDescent="0.25">
      <c r="A596" s="3">
        <v>590</v>
      </c>
      <c r="B596" s="1" t="s">
        <v>304</v>
      </c>
      <c r="C596" s="1" t="s">
        <v>12</v>
      </c>
      <c r="D596" s="12">
        <v>3.2850000000000001</v>
      </c>
      <c r="E596" s="2">
        <v>50.7</v>
      </c>
      <c r="F596" s="14">
        <v>4.827</v>
      </c>
      <c r="G596" s="14">
        <v>0.99629999999999996</v>
      </c>
      <c r="H596" s="26">
        <v>627</v>
      </c>
      <c r="I596" s="12">
        <v>3.2149999999999999</v>
      </c>
      <c r="J596" s="27">
        <f>H596/I596</f>
        <v>195.02332814930017</v>
      </c>
    </row>
    <row r="597" spans="1:10" x14ac:dyDescent="0.25">
      <c r="A597" s="3">
        <v>591</v>
      </c>
      <c r="B597" s="1" t="s">
        <v>98</v>
      </c>
      <c r="C597" s="1" t="s">
        <v>12</v>
      </c>
      <c r="D597" s="12">
        <v>3.96</v>
      </c>
      <c r="E597" s="2">
        <v>71.900000000000006</v>
      </c>
      <c r="F597" s="14">
        <v>8.6329999999999991</v>
      </c>
      <c r="G597" s="14">
        <v>0.99829999999999997</v>
      </c>
      <c r="H597" s="26">
        <v>767</v>
      </c>
      <c r="I597" s="12">
        <v>3.895</v>
      </c>
      <c r="J597" s="27">
        <v>196.91912708600771</v>
      </c>
    </row>
    <row r="598" spans="1:10" x14ac:dyDescent="0.25">
      <c r="A598" s="3">
        <v>592</v>
      </c>
      <c r="B598" s="1" t="s">
        <v>183</v>
      </c>
      <c r="C598" s="1" t="s">
        <v>12</v>
      </c>
      <c r="D598" s="12">
        <v>3.98</v>
      </c>
      <c r="E598" s="2">
        <v>70</v>
      </c>
      <c r="F598" s="14">
        <v>8.1979000000000006</v>
      </c>
      <c r="G598" s="14">
        <v>0.99870000000000003</v>
      </c>
      <c r="H598" s="26">
        <v>764</v>
      </c>
      <c r="I598" s="12">
        <v>3.9</v>
      </c>
      <c r="J598" s="27">
        <v>195.89743589743591</v>
      </c>
    </row>
    <row r="599" spans="1:10" x14ac:dyDescent="0.25">
      <c r="A599" s="3">
        <v>593</v>
      </c>
      <c r="B599" s="1" t="s">
        <v>184</v>
      </c>
      <c r="C599" s="1" t="s">
        <v>12</v>
      </c>
      <c r="D599" s="12">
        <v>3.97</v>
      </c>
      <c r="E599" s="2">
        <v>71.8</v>
      </c>
      <c r="F599" s="14">
        <v>8.3115000000000006</v>
      </c>
      <c r="G599" s="14">
        <v>0.99570000000000003</v>
      </c>
      <c r="H599" s="26">
        <v>750</v>
      </c>
      <c r="I599" s="12">
        <v>3.895</v>
      </c>
      <c r="J599" s="27">
        <v>192.55455712451862</v>
      </c>
    </row>
    <row r="600" spans="1:10" x14ac:dyDescent="0.25">
      <c r="A600" s="3">
        <v>594</v>
      </c>
      <c r="B600" s="1" t="s">
        <v>185</v>
      </c>
      <c r="C600" s="1" t="s">
        <v>12</v>
      </c>
      <c r="D600" s="12">
        <v>3.7450000000000001</v>
      </c>
      <c r="E600" s="2">
        <v>69.400000000000006</v>
      </c>
      <c r="F600" s="14">
        <v>8.2382000000000009</v>
      </c>
      <c r="G600" s="14">
        <v>0.98929999999999996</v>
      </c>
      <c r="H600" s="26">
        <v>676</v>
      </c>
      <c r="I600" s="12">
        <v>3.67</v>
      </c>
      <c r="J600" s="27">
        <v>184.19618528610354</v>
      </c>
    </row>
    <row r="601" spans="1:10" x14ac:dyDescent="0.25">
      <c r="A601" s="3">
        <v>595</v>
      </c>
      <c r="B601" s="1" t="s">
        <v>284</v>
      </c>
      <c r="C601" s="1" t="s">
        <v>11</v>
      </c>
      <c r="D601" s="12">
        <v>3.585</v>
      </c>
      <c r="E601" s="2">
        <v>57.9</v>
      </c>
      <c r="F601" s="14">
        <v>5.4481000000000002</v>
      </c>
      <c r="G601" s="14">
        <v>0.99770000000000003</v>
      </c>
      <c r="H601" s="26">
        <v>678</v>
      </c>
      <c r="I601" s="12">
        <v>3.4950000000000001</v>
      </c>
      <c r="J601" s="27">
        <f>H601/I601</f>
        <v>193.99141630901286</v>
      </c>
    </row>
    <row r="602" spans="1:10" x14ac:dyDescent="0.25">
      <c r="A602" s="3">
        <v>596</v>
      </c>
      <c r="B602" s="1" t="s">
        <v>31</v>
      </c>
      <c r="C602" s="1" t="s">
        <v>11</v>
      </c>
      <c r="D602" s="12">
        <v>3.81</v>
      </c>
      <c r="E602" s="2">
        <v>60.8</v>
      </c>
      <c r="F602" s="14">
        <v>6.0594000000000001</v>
      </c>
      <c r="G602" s="14">
        <v>0.99550000000000005</v>
      </c>
      <c r="H602" s="26">
        <v>689</v>
      </c>
      <c r="I602" s="12">
        <v>3.7250000000000001</v>
      </c>
      <c r="J602" s="27">
        <v>184.96644295302013</v>
      </c>
    </row>
    <row r="603" spans="1:10" x14ac:dyDescent="0.25">
      <c r="A603" s="3">
        <v>597</v>
      </c>
      <c r="B603" s="1" t="s">
        <v>186</v>
      </c>
      <c r="C603" s="1" t="s">
        <v>11</v>
      </c>
      <c r="D603" s="12">
        <v>3.83</v>
      </c>
      <c r="E603" s="2">
        <v>65.3</v>
      </c>
      <c r="F603" s="14">
        <v>5.7053000000000003</v>
      </c>
      <c r="G603" s="14">
        <v>0.98860000000000003</v>
      </c>
      <c r="H603" s="26">
        <v>695</v>
      </c>
      <c r="I603" s="12">
        <v>3.7450000000000001</v>
      </c>
      <c r="J603" s="27">
        <v>185.5807743658211</v>
      </c>
    </row>
    <row r="604" spans="1:10" x14ac:dyDescent="0.25">
      <c r="A604" s="3">
        <v>598</v>
      </c>
      <c r="B604" s="1" t="s">
        <v>754</v>
      </c>
      <c r="C604" s="1" t="s">
        <v>363</v>
      </c>
      <c r="D604" s="12">
        <v>3.42</v>
      </c>
      <c r="E604" s="2">
        <v>59.6</v>
      </c>
      <c r="F604" s="14">
        <v>4.9539999999999997</v>
      </c>
      <c r="G604" s="14">
        <v>0.99129999999999996</v>
      </c>
      <c r="H604" s="26">
        <v>623</v>
      </c>
      <c r="I604" s="12">
        <v>3.35</v>
      </c>
      <c r="J604" s="27">
        <f>H604/I604</f>
        <v>185.97014925373134</v>
      </c>
    </row>
    <row r="605" spans="1:10" x14ac:dyDescent="0.25">
      <c r="A605" s="3">
        <v>599</v>
      </c>
      <c r="B605" s="1" t="s">
        <v>187</v>
      </c>
      <c r="C605" s="1" t="s">
        <v>11</v>
      </c>
      <c r="D605" s="12">
        <v>2.9</v>
      </c>
      <c r="E605" s="2">
        <v>51.1</v>
      </c>
      <c r="F605" s="14">
        <v>3.5121000000000002</v>
      </c>
      <c r="G605" s="14">
        <v>0.99150000000000005</v>
      </c>
      <c r="H605" s="26">
        <v>534</v>
      </c>
      <c r="I605" s="12">
        <v>2.81</v>
      </c>
      <c r="J605" s="27">
        <v>190.03558718861208</v>
      </c>
    </row>
    <row r="606" spans="1:10" x14ac:dyDescent="0.25">
      <c r="A606" s="3">
        <v>600</v>
      </c>
      <c r="B606" s="1" t="s">
        <v>48</v>
      </c>
      <c r="C606" s="1" t="s">
        <v>11</v>
      </c>
      <c r="D606" s="12">
        <v>3.81</v>
      </c>
      <c r="E606" s="2">
        <v>62.5</v>
      </c>
      <c r="F606" s="14">
        <v>7.0244</v>
      </c>
      <c r="G606" s="14">
        <v>0.99560000000000004</v>
      </c>
      <c r="H606" s="26">
        <v>727</v>
      </c>
      <c r="I606" s="12">
        <v>3.7350000000000003</v>
      </c>
      <c r="J606" s="27">
        <v>194.64524765729584</v>
      </c>
    </row>
    <row r="607" spans="1:10" x14ac:dyDescent="0.25">
      <c r="A607" s="3">
        <v>601</v>
      </c>
      <c r="B607" s="1" t="s">
        <v>503</v>
      </c>
      <c r="C607" s="1" t="s">
        <v>13</v>
      </c>
      <c r="D607" s="12">
        <v>3.52</v>
      </c>
      <c r="E607" s="2">
        <v>43.3</v>
      </c>
      <c r="F607" s="14"/>
      <c r="G607" s="14"/>
      <c r="H607" s="26"/>
      <c r="I607" s="12"/>
      <c r="J607" s="27"/>
    </row>
    <row r="608" spans="1:10" x14ac:dyDescent="0.25">
      <c r="A608" s="3">
        <v>602</v>
      </c>
      <c r="B608" s="1" t="s">
        <v>308</v>
      </c>
      <c r="C608" s="1" t="s">
        <v>13</v>
      </c>
      <c r="D608" s="12">
        <v>3.89</v>
      </c>
      <c r="E608" s="2">
        <v>66.3</v>
      </c>
      <c r="F608" s="14"/>
      <c r="G608" s="14"/>
      <c r="H608" s="26"/>
      <c r="I608" s="12"/>
      <c r="J608" s="27"/>
    </row>
    <row r="609" spans="1:10" x14ac:dyDescent="0.25">
      <c r="A609" s="3">
        <v>603</v>
      </c>
      <c r="B609" s="1" t="s">
        <v>567</v>
      </c>
      <c r="C609" s="1" t="s">
        <v>13</v>
      </c>
      <c r="D609" s="12">
        <v>3.8050000000000002</v>
      </c>
      <c r="E609" s="2">
        <v>56.4</v>
      </c>
      <c r="F609" s="14"/>
      <c r="G609" s="14"/>
      <c r="H609" s="26"/>
      <c r="I609" s="12"/>
      <c r="J609" s="27"/>
    </row>
    <row r="610" spans="1:10" x14ac:dyDescent="0.25">
      <c r="A610" s="3">
        <v>604</v>
      </c>
      <c r="B610" s="1" t="s">
        <v>568</v>
      </c>
      <c r="C610" s="1" t="s">
        <v>13</v>
      </c>
      <c r="D610" s="12">
        <v>3.34</v>
      </c>
      <c r="E610" s="2">
        <v>42.5</v>
      </c>
      <c r="F610" s="14"/>
      <c r="G610" s="14"/>
      <c r="H610" s="26"/>
      <c r="I610" s="12"/>
      <c r="J610" s="27"/>
    </row>
    <row r="611" spans="1:10" x14ac:dyDescent="0.25">
      <c r="A611" s="3">
        <v>605</v>
      </c>
      <c r="B611" s="1" t="s">
        <v>469</v>
      </c>
      <c r="C611" s="1" t="s">
        <v>13</v>
      </c>
      <c r="D611" s="12">
        <v>3.79</v>
      </c>
      <c r="E611" s="2">
        <v>64.2</v>
      </c>
      <c r="F611" s="14"/>
      <c r="G611" s="14"/>
      <c r="H611" s="26"/>
      <c r="I611" s="12"/>
      <c r="J611" s="27"/>
    </row>
    <row r="612" spans="1:10" x14ac:dyDescent="0.25">
      <c r="A612" s="3">
        <v>606</v>
      </c>
      <c r="B612" s="1" t="s">
        <v>835</v>
      </c>
      <c r="C612" s="1" t="s">
        <v>13</v>
      </c>
      <c r="D612" s="12">
        <v>3.375</v>
      </c>
      <c r="E612" s="2">
        <v>46.4</v>
      </c>
      <c r="F612" s="14">
        <v>3.4474</v>
      </c>
      <c r="G612" s="14">
        <v>0.95399999999999996</v>
      </c>
      <c r="H612" s="26">
        <v>549</v>
      </c>
      <c r="I612" s="12">
        <v>3.2949999999999999</v>
      </c>
      <c r="J612" s="27">
        <f>H612/I612</f>
        <v>166.61608497723824</v>
      </c>
    </row>
    <row r="613" spans="1:10" x14ac:dyDescent="0.25">
      <c r="A613" s="3">
        <v>607</v>
      </c>
      <c r="B613" s="1" t="s">
        <v>188</v>
      </c>
      <c r="C613" s="1" t="s">
        <v>13</v>
      </c>
      <c r="D613" s="12">
        <v>3.3</v>
      </c>
      <c r="E613" s="2">
        <v>53.5</v>
      </c>
      <c r="F613" s="14">
        <v>5.9131999999999998</v>
      </c>
      <c r="G613" s="14">
        <v>0.99650000000000005</v>
      </c>
      <c r="H613" s="26">
        <v>610</v>
      </c>
      <c r="I613" s="12">
        <v>3.2550000000000003</v>
      </c>
      <c r="J613" s="27">
        <v>187.40399385560673</v>
      </c>
    </row>
    <row r="614" spans="1:10" x14ac:dyDescent="0.25">
      <c r="A614" s="3">
        <v>608</v>
      </c>
      <c r="B614" s="1" t="s">
        <v>189</v>
      </c>
      <c r="C614" s="1" t="s">
        <v>13</v>
      </c>
      <c r="D614" s="12">
        <v>3.2850000000000001</v>
      </c>
      <c r="E614" s="2">
        <v>80.8</v>
      </c>
      <c r="F614" s="14">
        <v>6.8483999999999998</v>
      </c>
      <c r="G614" s="14">
        <v>0.98470000000000002</v>
      </c>
      <c r="H614" s="26">
        <v>591</v>
      </c>
      <c r="I614" s="12">
        <v>3.07</v>
      </c>
      <c r="J614" s="27">
        <v>192.50814332247558</v>
      </c>
    </row>
    <row r="615" spans="1:10" x14ac:dyDescent="0.25">
      <c r="A615" s="3">
        <v>609</v>
      </c>
      <c r="B615" s="1" t="s">
        <v>806</v>
      </c>
      <c r="C615" s="1" t="s">
        <v>13</v>
      </c>
      <c r="D615" s="12">
        <v>4.05</v>
      </c>
      <c r="E615" s="2">
        <v>62</v>
      </c>
      <c r="F615" s="14">
        <v>6.1086</v>
      </c>
      <c r="G615" s="14">
        <v>0.99690000000000001</v>
      </c>
      <c r="H615" s="26">
        <v>733</v>
      </c>
      <c r="I615" s="12">
        <v>3.9849999999999999</v>
      </c>
      <c r="J615" s="27">
        <f>H615/I615</f>
        <v>183.93977415307404</v>
      </c>
    </row>
    <row r="616" spans="1:10" x14ac:dyDescent="0.25">
      <c r="A616" s="3">
        <v>610</v>
      </c>
      <c r="B616" s="1" t="s">
        <v>656</v>
      </c>
      <c r="C616" s="1" t="s">
        <v>13</v>
      </c>
      <c r="D616" s="12">
        <v>3.91</v>
      </c>
      <c r="E616" s="2">
        <v>62.6</v>
      </c>
      <c r="F616" s="14"/>
      <c r="G616" s="14"/>
      <c r="H616" s="26"/>
      <c r="I616" s="12"/>
      <c r="J616" s="27"/>
    </row>
    <row r="617" spans="1:10" x14ac:dyDescent="0.25">
      <c r="A617" s="3">
        <v>611</v>
      </c>
      <c r="B617" s="1" t="s">
        <v>569</v>
      </c>
      <c r="C617" s="1" t="s">
        <v>13</v>
      </c>
      <c r="D617" s="12">
        <v>3.93</v>
      </c>
      <c r="E617" s="2">
        <v>57</v>
      </c>
      <c r="F617" s="14"/>
      <c r="G617" s="14"/>
      <c r="H617" s="26"/>
      <c r="I617" s="12"/>
      <c r="J617" s="27"/>
    </row>
    <row r="618" spans="1:10" x14ac:dyDescent="0.25">
      <c r="A618" s="3">
        <v>612</v>
      </c>
      <c r="B618" s="1" t="s">
        <v>570</v>
      </c>
      <c r="C618" s="1" t="s">
        <v>13</v>
      </c>
      <c r="D618" s="12">
        <v>3.92</v>
      </c>
      <c r="E618" s="2">
        <v>57.7</v>
      </c>
      <c r="F618" s="14"/>
      <c r="G618" s="14"/>
      <c r="H618" s="26"/>
      <c r="I618" s="12"/>
      <c r="J618" s="27"/>
    </row>
    <row r="619" spans="1:10" x14ac:dyDescent="0.25">
      <c r="A619" s="3">
        <v>613</v>
      </c>
      <c r="B619" s="1" t="s">
        <v>496</v>
      </c>
      <c r="C619" s="1" t="s">
        <v>13</v>
      </c>
      <c r="D619" s="12">
        <v>3.33</v>
      </c>
      <c r="E619" s="2">
        <v>42.9</v>
      </c>
      <c r="F619" s="14"/>
      <c r="G619" s="14"/>
      <c r="H619" s="26"/>
      <c r="I619" s="12"/>
      <c r="J619" s="27"/>
    </row>
    <row r="620" spans="1:10" x14ac:dyDescent="0.25">
      <c r="A620" s="3">
        <v>614</v>
      </c>
      <c r="B620" s="1" t="s">
        <v>495</v>
      </c>
      <c r="C620" s="1" t="s">
        <v>13</v>
      </c>
      <c r="D620" s="12">
        <v>3.3050000000000002</v>
      </c>
      <c r="E620" s="2">
        <v>67.2</v>
      </c>
      <c r="F620" s="14"/>
      <c r="G620" s="14"/>
      <c r="H620" s="26"/>
      <c r="I620" s="12"/>
      <c r="J620" s="27"/>
    </row>
    <row r="621" spans="1:10" x14ac:dyDescent="0.25">
      <c r="A621" s="3">
        <v>615</v>
      </c>
      <c r="B621" s="1" t="s">
        <v>306</v>
      </c>
      <c r="C621" s="1" t="s">
        <v>17</v>
      </c>
      <c r="D621" s="12">
        <v>3.3050000000000002</v>
      </c>
      <c r="E621" s="2">
        <v>53.2</v>
      </c>
      <c r="F621" s="14"/>
      <c r="G621" s="14"/>
      <c r="H621" s="26"/>
      <c r="I621" s="12"/>
      <c r="J621" s="27"/>
    </row>
    <row r="622" spans="1:10" x14ac:dyDescent="0.25">
      <c r="A622" s="3">
        <v>616</v>
      </c>
      <c r="B622" s="1" t="s">
        <v>855</v>
      </c>
      <c r="C622" s="1" t="s">
        <v>17</v>
      </c>
      <c r="D622" s="12">
        <v>3.7349999999999999</v>
      </c>
      <c r="E622" s="2">
        <v>60</v>
      </c>
      <c r="F622" s="14">
        <v>4.2533000000000003</v>
      </c>
      <c r="G622" s="14">
        <v>0.71989999999999998</v>
      </c>
      <c r="H622" s="26">
        <v>647</v>
      </c>
      <c r="I622" s="12">
        <v>3.68</v>
      </c>
      <c r="J622" s="27">
        <f>H622/I622</f>
        <v>175.81521739130434</v>
      </c>
    </row>
    <row r="623" spans="1:10" x14ac:dyDescent="0.25">
      <c r="A623" s="3">
        <v>617</v>
      </c>
      <c r="B623" s="1" t="s">
        <v>191</v>
      </c>
      <c r="C623" s="1" t="s">
        <v>24</v>
      </c>
      <c r="D623" s="12">
        <v>3.27</v>
      </c>
      <c r="E623" s="2">
        <v>55.5</v>
      </c>
      <c r="F623" s="14">
        <v>4.7420999999999998</v>
      </c>
      <c r="G623" s="14">
        <v>0.98909999999999998</v>
      </c>
      <c r="H623" s="26">
        <v>634</v>
      </c>
      <c r="I623" s="12">
        <f>3.265-0.065</f>
        <v>3.2</v>
      </c>
      <c r="J623" s="19">
        <f>H623/I623</f>
        <v>198.125</v>
      </c>
    </row>
    <row r="624" spans="1:10" x14ac:dyDescent="0.25">
      <c r="A624" s="3">
        <v>618</v>
      </c>
      <c r="B624" s="1" t="s">
        <v>571</v>
      </c>
      <c r="C624" s="1" t="s">
        <v>17</v>
      </c>
      <c r="D624" s="12">
        <v>3.395</v>
      </c>
      <c r="E624" s="2">
        <v>52.2</v>
      </c>
      <c r="F624" s="14"/>
      <c r="G624" s="14"/>
      <c r="H624" s="26"/>
      <c r="I624" s="12"/>
      <c r="J624" s="27"/>
    </row>
    <row r="625" spans="1:10" x14ac:dyDescent="0.25">
      <c r="A625" s="3">
        <v>619</v>
      </c>
      <c r="B625" s="1" t="s">
        <v>669</v>
      </c>
      <c r="C625" s="1" t="s">
        <v>17</v>
      </c>
      <c r="D625" s="12">
        <v>3.37</v>
      </c>
      <c r="E625" s="2">
        <v>54.3</v>
      </c>
      <c r="F625" s="14"/>
      <c r="G625" s="14"/>
      <c r="H625" s="26"/>
      <c r="I625" s="12"/>
      <c r="J625" s="27"/>
    </row>
    <row r="626" spans="1:10" x14ac:dyDescent="0.25">
      <c r="A626" s="3">
        <v>620</v>
      </c>
      <c r="B626" s="1" t="s">
        <v>670</v>
      </c>
      <c r="C626" s="1" t="s">
        <v>17</v>
      </c>
      <c r="D626" s="12">
        <v>3.4550000000000001</v>
      </c>
      <c r="E626" s="2">
        <v>54.1</v>
      </c>
      <c r="F626" s="14"/>
      <c r="G626" s="14"/>
      <c r="H626" s="26"/>
      <c r="I626" s="12"/>
      <c r="J626" s="27"/>
    </row>
    <row r="627" spans="1:10" x14ac:dyDescent="0.25">
      <c r="A627" s="3">
        <v>621</v>
      </c>
      <c r="B627" s="1" t="s">
        <v>671</v>
      </c>
      <c r="C627" s="1" t="s">
        <v>17</v>
      </c>
      <c r="D627" s="12">
        <v>3.35</v>
      </c>
      <c r="E627" s="2">
        <v>54.1</v>
      </c>
      <c r="F627" s="14"/>
      <c r="G627" s="14"/>
      <c r="H627" s="26"/>
      <c r="I627" s="12"/>
      <c r="J627" s="27"/>
    </row>
    <row r="628" spans="1:10" x14ac:dyDescent="0.25">
      <c r="A628" s="3">
        <v>622</v>
      </c>
      <c r="B628" s="1" t="s">
        <v>672</v>
      </c>
      <c r="C628" s="1" t="s">
        <v>17</v>
      </c>
      <c r="D628" s="12">
        <v>3.26</v>
      </c>
      <c r="E628" s="2">
        <v>54.7</v>
      </c>
      <c r="F628" s="14"/>
      <c r="G628" s="14"/>
      <c r="H628" s="26"/>
      <c r="I628" s="12"/>
      <c r="J628" s="27"/>
    </row>
    <row r="629" spans="1:10" x14ac:dyDescent="0.25">
      <c r="A629" s="3">
        <v>623</v>
      </c>
      <c r="B629" s="1" t="s">
        <v>673</v>
      </c>
      <c r="C629" s="1" t="s">
        <v>17</v>
      </c>
      <c r="D629" s="12">
        <v>3.4249999999999998</v>
      </c>
      <c r="E629" s="2">
        <v>53.7</v>
      </c>
      <c r="F629" s="14"/>
      <c r="G629" s="14"/>
      <c r="H629" s="26"/>
      <c r="I629" s="12"/>
      <c r="J629" s="27"/>
    </row>
    <row r="630" spans="1:10" x14ac:dyDescent="0.25">
      <c r="A630" s="3">
        <v>624</v>
      </c>
      <c r="B630" s="1" t="s">
        <v>445</v>
      </c>
      <c r="C630" s="1" t="s">
        <v>17</v>
      </c>
      <c r="D630" s="12">
        <v>4.05</v>
      </c>
      <c r="E630" s="2">
        <v>56.4</v>
      </c>
      <c r="F630" s="14"/>
      <c r="G630" s="14"/>
      <c r="H630" s="26"/>
      <c r="I630" s="12"/>
      <c r="J630" s="27"/>
    </row>
    <row r="631" spans="1:10" x14ac:dyDescent="0.25">
      <c r="A631" s="3">
        <v>625</v>
      </c>
      <c r="B631" s="1" t="s">
        <v>807</v>
      </c>
      <c r="C631" s="1" t="s">
        <v>17</v>
      </c>
      <c r="D631" s="12">
        <v>3.875</v>
      </c>
      <c r="E631" s="2">
        <v>52.1</v>
      </c>
      <c r="F631" s="14">
        <v>2.3826000000000001</v>
      </c>
      <c r="G631" s="14">
        <v>0.96909999999999996</v>
      </c>
      <c r="H631" s="26">
        <v>711</v>
      </c>
      <c r="I631" s="12">
        <v>3.8</v>
      </c>
      <c r="J631" s="27">
        <f>H631/I631</f>
        <v>187.10526315789474</v>
      </c>
    </row>
    <row r="632" spans="1:10" x14ac:dyDescent="0.25">
      <c r="A632" s="3">
        <v>626</v>
      </c>
      <c r="B632" s="1" t="s">
        <v>782</v>
      </c>
      <c r="C632" s="1" t="s">
        <v>17</v>
      </c>
      <c r="D632" s="12">
        <v>3.92</v>
      </c>
      <c r="E632" s="2">
        <v>50</v>
      </c>
      <c r="F632" s="14">
        <v>3.2549000000000001</v>
      </c>
      <c r="G632" s="14">
        <v>0.9889</v>
      </c>
      <c r="H632" s="26">
        <v>711</v>
      </c>
      <c r="I632" s="12">
        <v>3.7949999999999999</v>
      </c>
      <c r="J632" s="27">
        <f>H632/I632</f>
        <v>187.3517786561265</v>
      </c>
    </row>
    <row r="633" spans="1:10" x14ac:dyDescent="0.25">
      <c r="A633" s="3">
        <v>627</v>
      </c>
      <c r="B633" s="1" t="s">
        <v>190</v>
      </c>
      <c r="C633" s="1" t="s">
        <v>11</v>
      </c>
      <c r="D633" s="12">
        <v>3.895</v>
      </c>
      <c r="E633" s="2">
        <v>58.2</v>
      </c>
      <c r="F633" s="14">
        <v>6.9932999999999996</v>
      </c>
      <c r="G633" s="14">
        <v>0.99560000000000004</v>
      </c>
      <c r="H633" s="26">
        <v>687</v>
      </c>
      <c r="I633" s="12">
        <v>3.7949999999999999</v>
      </c>
      <c r="J633" s="27">
        <v>181.02766798418972</v>
      </c>
    </row>
    <row r="634" spans="1:10" x14ac:dyDescent="0.25">
      <c r="A634" s="3">
        <v>628</v>
      </c>
      <c r="B634" s="1" t="s">
        <v>192</v>
      </c>
      <c r="C634" s="1" t="s">
        <v>11</v>
      </c>
      <c r="D634" s="12">
        <v>3.7749999999999999</v>
      </c>
      <c r="E634" s="2">
        <v>67.7</v>
      </c>
      <c r="F634" s="14">
        <v>8.5975999999999999</v>
      </c>
      <c r="G634" s="14">
        <v>0.99560000000000004</v>
      </c>
      <c r="H634" s="26">
        <v>705</v>
      </c>
      <c r="I634" s="12">
        <v>3.7050000000000001</v>
      </c>
      <c r="J634" s="27">
        <v>190.2834008097166</v>
      </c>
    </row>
    <row r="635" spans="1:10" x14ac:dyDescent="0.25">
      <c r="A635" s="3">
        <v>629</v>
      </c>
      <c r="B635" s="1" t="s">
        <v>241</v>
      </c>
      <c r="C635" s="1" t="s">
        <v>11</v>
      </c>
      <c r="D635" s="12">
        <v>3.27</v>
      </c>
      <c r="E635" s="2">
        <v>53.4</v>
      </c>
      <c r="F635" s="14">
        <v>4.5848000000000004</v>
      </c>
      <c r="G635" s="14">
        <v>0.99199999999999999</v>
      </c>
      <c r="H635" s="26">
        <v>579</v>
      </c>
      <c r="I635" s="12">
        <v>3.16</v>
      </c>
      <c r="J635" s="27">
        <f>H635/I635</f>
        <v>183.22784810126581</v>
      </c>
    </row>
    <row r="636" spans="1:10" x14ac:dyDescent="0.25">
      <c r="A636" s="3">
        <v>630</v>
      </c>
      <c r="B636" s="1" t="s">
        <v>745</v>
      </c>
      <c r="C636" s="1" t="s">
        <v>5</v>
      </c>
      <c r="D636" s="12">
        <v>3.55</v>
      </c>
      <c r="E636" s="2">
        <v>65.2</v>
      </c>
      <c r="F636" s="14">
        <v>5.9020000000000001</v>
      </c>
      <c r="G636" s="14">
        <v>0.95699999999999996</v>
      </c>
      <c r="H636" s="26">
        <v>653</v>
      </c>
      <c r="I636" s="12">
        <v>3.4849999999999999</v>
      </c>
      <c r="J636" s="27">
        <f>H636/I636</f>
        <v>187.37446197991392</v>
      </c>
    </row>
    <row r="637" spans="1:10" x14ac:dyDescent="0.25">
      <c r="A637" s="3">
        <v>631</v>
      </c>
      <c r="B637" s="1" t="s">
        <v>414</v>
      </c>
      <c r="C637" s="1" t="s">
        <v>356</v>
      </c>
      <c r="D637" s="12">
        <v>3.2650000000000001</v>
      </c>
      <c r="E637" s="2">
        <v>48.3</v>
      </c>
      <c r="F637" s="14">
        <v>4.0658000000000003</v>
      </c>
      <c r="G637" s="14">
        <v>0.96579999999999999</v>
      </c>
      <c r="H637" s="26">
        <v>613</v>
      </c>
      <c r="I637" s="12">
        <v>3.19</v>
      </c>
      <c r="J637" s="27">
        <f>H637/I637</f>
        <v>192.16300940438873</v>
      </c>
    </row>
    <row r="638" spans="1:10" x14ac:dyDescent="0.25">
      <c r="A638" s="3">
        <v>632</v>
      </c>
      <c r="B638" s="1" t="s">
        <v>43</v>
      </c>
      <c r="C638" s="1" t="s">
        <v>11</v>
      </c>
      <c r="D638" s="12">
        <v>3.52</v>
      </c>
      <c r="E638" s="2">
        <v>64.400000000000006</v>
      </c>
      <c r="F638" s="14">
        <v>5.415</v>
      </c>
      <c r="G638" s="14">
        <v>0.99550000000000005</v>
      </c>
      <c r="H638" s="26">
        <v>634</v>
      </c>
      <c r="I638" s="12">
        <v>3.43</v>
      </c>
      <c r="J638" s="27">
        <v>184.83965014577259</v>
      </c>
    </row>
    <row r="639" spans="1:10" x14ac:dyDescent="0.25">
      <c r="A639" s="3">
        <v>633</v>
      </c>
      <c r="B639" s="1" t="s">
        <v>193</v>
      </c>
      <c r="C639" s="1" t="s">
        <v>6</v>
      </c>
      <c r="D639" s="12">
        <v>3.7349999999999999</v>
      </c>
      <c r="E639" s="2">
        <v>59</v>
      </c>
      <c r="F639" s="14">
        <v>4.4607999999999999</v>
      </c>
      <c r="G639" s="14">
        <v>0.97889999999999999</v>
      </c>
      <c r="H639" s="26">
        <v>708</v>
      </c>
      <c r="I639" s="12">
        <v>3.645</v>
      </c>
      <c r="J639" s="27">
        <v>194.23868312757202</v>
      </c>
    </row>
    <row r="640" spans="1:10" x14ac:dyDescent="0.25">
      <c r="A640" s="3">
        <v>634</v>
      </c>
      <c r="B640" s="1" t="s">
        <v>701</v>
      </c>
      <c r="C640" s="1" t="s">
        <v>17</v>
      </c>
      <c r="D640" s="12">
        <v>3.6549999999999998</v>
      </c>
      <c r="E640" s="2">
        <v>62</v>
      </c>
      <c r="F640" s="14"/>
      <c r="G640" s="14"/>
      <c r="H640" s="26"/>
      <c r="I640" s="12"/>
      <c r="J640" s="27"/>
    </row>
    <row r="641" spans="1:10" x14ac:dyDescent="0.25">
      <c r="A641" s="3">
        <v>635</v>
      </c>
      <c r="B641" s="1" t="s">
        <v>702</v>
      </c>
      <c r="C641" s="1" t="s">
        <v>17</v>
      </c>
      <c r="D641" s="12">
        <v>3.72</v>
      </c>
      <c r="E641" s="2">
        <v>61</v>
      </c>
      <c r="F641" s="14"/>
      <c r="G641" s="14"/>
      <c r="H641" s="26"/>
      <c r="I641" s="12"/>
      <c r="J641" s="27"/>
    </row>
    <row r="642" spans="1:10" x14ac:dyDescent="0.25">
      <c r="A642" s="3">
        <v>636</v>
      </c>
      <c r="B642" s="1" t="s">
        <v>61</v>
      </c>
      <c r="C642" s="1" t="s">
        <v>5</v>
      </c>
      <c r="D642" s="12">
        <v>3.6850000000000001</v>
      </c>
      <c r="E642" s="2">
        <v>70.900000000000006</v>
      </c>
      <c r="F642" s="14">
        <v>3.8714</v>
      </c>
      <c r="G642" s="14">
        <v>0.97409999999999997</v>
      </c>
      <c r="H642" s="26">
        <v>712</v>
      </c>
      <c r="I642" s="12">
        <v>3.6100000000000003</v>
      </c>
      <c r="J642" s="27">
        <v>197.22991689750691</v>
      </c>
    </row>
    <row r="643" spans="1:10" x14ac:dyDescent="0.25">
      <c r="A643" s="3">
        <v>637</v>
      </c>
      <c r="B643" s="1" t="s">
        <v>194</v>
      </c>
      <c r="C643" s="1" t="s">
        <v>5</v>
      </c>
      <c r="D643" s="12">
        <v>3.9849999999999999</v>
      </c>
      <c r="E643" s="2">
        <v>75.7</v>
      </c>
      <c r="F643" s="14">
        <v>7.5928000000000004</v>
      </c>
      <c r="G643" s="14">
        <v>0.99419999999999997</v>
      </c>
      <c r="H643" s="26">
        <v>737</v>
      </c>
      <c r="I643" s="12">
        <v>3.91</v>
      </c>
      <c r="J643" s="27">
        <v>188.49104859335037</v>
      </c>
    </row>
    <row r="644" spans="1:10" x14ac:dyDescent="0.25">
      <c r="A644" s="3">
        <v>638</v>
      </c>
      <c r="B644" s="1" t="s">
        <v>195</v>
      </c>
      <c r="C644" s="1" t="s">
        <v>5</v>
      </c>
      <c r="D644" s="12">
        <v>3.97</v>
      </c>
      <c r="E644" s="2">
        <v>72</v>
      </c>
      <c r="F644" s="14">
        <v>5.0742000000000003</v>
      </c>
      <c r="G644" s="14">
        <v>0.99119999999999997</v>
      </c>
      <c r="H644" s="26">
        <v>756</v>
      </c>
      <c r="I644" s="12">
        <v>3.895</v>
      </c>
      <c r="J644" s="27">
        <v>194.09499358151476</v>
      </c>
    </row>
    <row r="645" spans="1:10" x14ac:dyDescent="0.25">
      <c r="A645" s="3">
        <v>639</v>
      </c>
      <c r="B645" s="1" t="s">
        <v>629</v>
      </c>
      <c r="C645" s="1" t="s">
        <v>17</v>
      </c>
      <c r="D645" s="12">
        <v>3.91</v>
      </c>
      <c r="E645" s="2">
        <v>76.8</v>
      </c>
      <c r="F645" s="14"/>
      <c r="G645" s="14"/>
      <c r="H645" s="26"/>
      <c r="I645" s="12"/>
      <c r="J645" s="27"/>
    </row>
    <row r="646" spans="1:10" x14ac:dyDescent="0.25">
      <c r="A646" s="3">
        <v>640</v>
      </c>
      <c r="B646" s="1" t="s">
        <v>630</v>
      </c>
      <c r="C646" s="1" t="s">
        <v>17</v>
      </c>
      <c r="D646" s="12">
        <v>3.9750000000000001</v>
      </c>
      <c r="E646" s="2">
        <v>83.3</v>
      </c>
      <c r="F646" s="14"/>
      <c r="G646" s="14"/>
      <c r="H646" s="26"/>
      <c r="I646" s="12"/>
      <c r="J646" s="27"/>
    </row>
    <row r="647" spans="1:10" x14ac:dyDescent="0.25">
      <c r="A647" s="3">
        <v>641</v>
      </c>
      <c r="B647" s="1" t="s">
        <v>504</v>
      </c>
      <c r="C647" s="1" t="s">
        <v>17</v>
      </c>
      <c r="D647" s="12">
        <v>3.9449999999999998</v>
      </c>
      <c r="E647" s="2">
        <v>70.5</v>
      </c>
      <c r="F647" s="14"/>
      <c r="G647" s="14"/>
      <c r="H647" s="26"/>
      <c r="I647" s="12"/>
      <c r="J647" s="27"/>
    </row>
    <row r="648" spans="1:10" x14ac:dyDescent="0.25">
      <c r="A648" s="3">
        <v>642</v>
      </c>
      <c r="B648" s="1" t="s">
        <v>789</v>
      </c>
      <c r="C648" s="1" t="s">
        <v>17</v>
      </c>
      <c r="D648" s="12">
        <v>3.08</v>
      </c>
      <c r="E648" s="2">
        <v>49.5</v>
      </c>
      <c r="F648" s="14">
        <v>3.5204</v>
      </c>
      <c r="G648" s="14">
        <v>0.99690000000000001</v>
      </c>
      <c r="H648" s="26">
        <v>588</v>
      </c>
      <c r="I648" s="12">
        <v>3.01</v>
      </c>
      <c r="J648" s="27">
        <f t="shared" ref="J648:J655" si="7">H648/I648</f>
        <v>195.34883720930233</v>
      </c>
    </row>
    <row r="649" spans="1:10" x14ac:dyDescent="0.25">
      <c r="A649" s="3">
        <v>643</v>
      </c>
      <c r="B649" s="1" t="s">
        <v>790</v>
      </c>
      <c r="C649" s="1" t="s">
        <v>17</v>
      </c>
      <c r="D649" s="12">
        <v>3.09</v>
      </c>
      <c r="E649" s="2">
        <v>49.1</v>
      </c>
      <c r="F649" s="14">
        <v>4.1702000000000004</v>
      </c>
      <c r="G649" s="14">
        <v>0.98929999999999996</v>
      </c>
      <c r="H649" s="26">
        <v>556</v>
      </c>
      <c r="I649" s="12">
        <v>2.96</v>
      </c>
      <c r="J649" s="27">
        <f t="shared" si="7"/>
        <v>187.83783783783784</v>
      </c>
    </row>
    <row r="650" spans="1:10" x14ac:dyDescent="0.25">
      <c r="A650" s="3">
        <v>644</v>
      </c>
      <c r="B650" s="1" t="s">
        <v>791</v>
      </c>
      <c r="C650" s="1" t="s">
        <v>17</v>
      </c>
      <c r="D650" s="12">
        <v>3.08</v>
      </c>
      <c r="E650" s="2">
        <v>48.4</v>
      </c>
      <c r="F650" s="14">
        <v>3.8081</v>
      </c>
      <c r="G650" s="14">
        <v>0.99390000000000001</v>
      </c>
      <c r="H650" s="26">
        <v>587</v>
      </c>
      <c r="I650" s="12">
        <v>3.02</v>
      </c>
      <c r="J650" s="27">
        <f t="shared" si="7"/>
        <v>194.37086092715231</v>
      </c>
    </row>
    <row r="651" spans="1:10" x14ac:dyDescent="0.25">
      <c r="A651" s="3">
        <v>645</v>
      </c>
      <c r="B651" s="1" t="s">
        <v>786</v>
      </c>
      <c r="C651" s="1" t="s">
        <v>17</v>
      </c>
      <c r="D651" s="12">
        <v>3.0750000000000002</v>
      </c>
      <c r="E651" s="2">
        <v>50.1</v>
      </c>
      <c r="F651" s="14">
        <v>3.8494999999999999</v>
      </c>
      <c r="G651" s="14">
        <v>0.99360000000000004</v>
      </c>
      <c r="H651" s="26">
        <v>547</v>
      </c>
      <c r="I651" s="12">
        <v>2.9849999999999999</v>
      </c>
      <c r="J651" s="27">
        <f t="shared" si="7"/>
        <v>183.24958123953098</v>
      </c>
    </row>
    <row r="652" spans="1:10" x14ac:dyDescent="0.25">
      <c r="A652" s="3">
        <v>646</v>
      </c>
      <c r="B652" s="1" t="s">
        <v>787</v>
      </c>
      <c r="C652" s="1" t="s">
        <v>17</v>
      </c>
      <c r="D652" s="12">
        <v>3.0750000000000002</v>
      </c>
      <c r="E652" s="2">
        <v>51</v>
      </c>
      <c r="F652" s="14">
        <v>4.1043000000000003</v>
      </c>
      <c r="G652" s="14">
        <v>0.98719999999999997</v>
      </c>
      <c r="H652" s="26">
        <v>542</v>
      </c>
      <c r="I652" s="12">
        <v>3.02</v>
      </c>
      <c r="J652" s="27">
        <f t="shared" si="7"/>
        <v>179.47019867549668</v>
      </c>
    </row>
    <row r="653" spans="1:10" x14ac:dyDescent="0.25">
      <c r="A653" s="3">
        <v>647</v>
      </c>
      <c r="B653" s="1" t="s">
        <v>788</v>
      </c>
      <c r="C653" s="1" t="s">
        <v>17</v>
      </c>
      <c r="D653" s="12">
        <v>3.07</v>
      </c>
      <c r="E653" s="2">
        <v>47.2</v>
      </c>
      <c r="F653" s="14">
        <v>3.1349999999999998</v>
      </c>
      <c r="G653" s="14">
        <v>0.99429999999999996</v>
      </c>
      <c r="H653" s="26">
        <v>550</v>
      </c>
      <c r="I653" s="12">
        <v>3.01</v>
      </c>
      <c r="J653" s="27">
        <f t="shared" si="7"/>
        <v>182.72425249169436</v>
      </c>
    </row>
    <row r="654" spans="1:10" x14ac:dyDescent="0.25">
      <c r="A654" s="3">
        <v>648</v>
      </c>
      <c r="B654" s="1" t="s">
        <v>755</v>
      </c>
      <c r="C654" s="1" t="s">
        <v>17</v>
      </c>
      <c r="D654" s="12">
        <v>4.0250000000000004</v>
      </c>
      <c r="E654" s="2">
        <v>81.2</v>
      </c>
      <c r="F654" s="14">
        <v>10.483000000000001</v>
      </c>
      <c r="G654" s="14">
        <v>0.99829999999999997</v>
      </c>
      <c r="H654" s="26">
        <v>750</v>
      </c>
      <c r="I654" s="12">
        <v>3.94</v>
      </c>
      <c r="J654" s="27">
        <f t="shared" si="7"/>
        <v>190.35532994923858</v>
      </c>
    </row>
    <row r="655" spans="1:10" x14ac:dyDescent="0.25">
      <c r="A655" s="3">
        <v>649</v>
      </c>
      <c r="B655" s="1" t="s">
        <v>756</v>
      </c>
      <c r="C655" s="1" t="s">
        <v>17</v>
      </c>
      <c r="D655" s="12">
        <v>3.99</v>
      </c>
      <c r="E655" s="2">
        <v>57</v>
      </c>
      <c r="F655" s="14">
        <v>6.3756000000000004</v>
      </c>
      <c r="G655" s="14">
        <v>0.99750000000000005</v>
      </c>
      <c r="H655" s="26">
        <v>720</v>
      </c>
      <c r="I655" s="12">
        <v>3.8650000000000002</v>
      </c>
      <c r="J655" s="27">
        <f t="shared" si="7"/>
        <v>186.28719275549804</v>
      </c>
    </row>
    <row r="656" spans="1:10" x14ac:dyDescent="0.25">
      <c r="A656" s="3">
        <v>650</v>
      </c>
      <c r="B656" s="1" t="s">
        <v>674</v>
      </c>
      <c r="C656" s="1" t="s">
        <v>17</v>
      </c>
      <c r="D656" s="12">
        <v>3.28</v>
      </c>
      <c r="E656" s="2">
        <v>57</v>
      </c>
      <c r="F656" s="14"/>
      <c r="G656" s="14"/>
      <c r="H656" s="26"/>
      <c r="I656" s="12"/>
      <c r="J656" s="27"/>
    </row>
    <row r="657" spans="1:10" x14ac:dyDescent="0.25">
      <c r="A657" s="3">
        <v>651</v>
      </c>
      <c r="B657" s="1" t="s">
        <v>617</v>
      </c>
      <c r="C657" s="1" t="s">
        <v>17</v>
      </c>
      <c r="D657" s="12">
        <v>3.37</v>
      </c>
      <c r="E657" s="2">
        <v>53.1</v>
      </c>
      <c r="F657" s="14"/>
      <c r="G657" s="14"/>
      <c r="H657" s="26"/>
      <c r="I657" s="12"/>
      <c r="J657" s="27"/>
    </row>
    <row r="658" spans="1:10" x14ac:dyDescent="0.25">
      <c r="A658" s="3">
        <v>652</v>
      </c>
      <c r="B658" s="1" t="s">
        <v>51</v>
      </c>
      <c r="C658" s="1" t="s">
        <v>24</v>
      </c>
      <c r="D658" s="12">
        <v>3.76</v>
      </c>
      <c r="E658" s="2">
        <v>76</v>
      </c>
      <c r="F658" s="14">
        <v>7.2797000000000001</v>
      </c>
      <c r="G658" s="14">
        <v>0.99719999999999998</v>
      </c>
      <c r="H658" s="26">
        <v>644</v>
      </c>
      <c r="I658" s="12">
        <v>3.6749999999999998</v>
      </c>
      <c r="J658" s="27">
        <v>175.23809523809524</v>
      </c>
    </row>
    <row r="659" spans="1:10" x14ac:dyDescent="0.25">
      <c r="A659" s="3">
        <v>653</v>
      </c>
      <c r="B659" s="1" t="s">
        <v>703</v>
      </c>
      <c r="C659" s="1" t="s">
        <v>17</v>
      </c>
      <c r="D659" s="12">
        <v>3.77</v>
      </c>
      <c r="E659" s="2">
        <v>56.5</v>
      </c>
      <c r="F659" s="14">
        <v>5.9443000000000001</v>
      </c>
      <c r="G659" s="14">
        <v>0.99860000000000004</v>
      </c>
      <c r="H659" s="26">
        <v>691</v>
      </c>
      <c r="I659" s="12">
        <v>3.64</v>
      </c>
      <c r="J659" s="27">
        <f>H659/I659</f>
        <v>189.83516483516482</v>
      </c>
    </row>
    <row r="660" spans="1:10" x14ac:dyDescent="0.25">
      <c r="A660" s="3">
        <v>654</v>
      </c>
      <c r="B660" s="1" t="s">
        <v>730</v>
      </c>
      <c r="C660" s="1" t="s">
        <v>17</v>
      </c>
      <c r="D660" s="12">
        <v>4.125</v>
      </c>
      <c r="E660" s="2">
        <v>62.7</v>
      </c>
      <c r="F660" s="14">
        <v>6.1675000000000004</v>
      </c>
      <c r="G660" s="14">
        <v>0.9708</v>
      </c>
      <c r="H660" s="26">
        <v>745</v>
      </c>
      <c r="I660" s="12">
        <v>4.04</v>
      </c>
      <c r="J660" s="27">
        <f>H660/I660</f>
        <v>184.40594059405942</v>
      </c>
    </row>
    <row r="661" spans="1:10" x14ac:dyDescent="0.25">
      <c r="A661" s="3">
        <v>655</v>
      </c>
      <c r="B661" s="1" t="s">
        <v>704</v>
      </c>
      <c r="C661" s="1" t="s">
        <v>220</v>
      </c>
      <c r="D661" s="12">
        <v>3.35</v>
      </c>
      <c r="E661" s="2">
        <v>49.5</v>
      </c>
      <c r="F661" s="14"/>
      <c r="G661" s="14"/>
      <c r="H661" s="26"/>
      <c r="I661" s="12"/>
      <c r="J661" s="27"/>
    </row>
    <row r="662" spans="1:10" x14ac:dyDescent="0.25">
      <c r="A662" s="3">
        <v>656</v>
      </c>
      <c r="B662" s="1" t="s">
        <v>705</v>
      </c>
      <c r="C662" s="1" t="s">
        <v>13</v>
      </c>
      <c r="D662" s="12">
        <v>3.1349999999999998</v>
      </c>
      <c r="E662" s="2">
        <v>44.4</v>
      </c>
      <c r="F662" s="14"/>
      <c r="G662" s="14"/>
      <c r="H662" s="26"/>
      <c r="I662" s="12"/>
      <c r="J662" s="27"/>
    </row>
    <row r="663" spans="1:10" x14ac:dyDescent="0.25">
      <c r="A663" s="3">
        <v>657</v>
      </c>
      <c r="B663" s="1" t="s">
        <v>253</v>
      </c>
      <c r="C663" s="1" t="s">
        <v>99</v>
      </c>
      <c r="D663" s="12">
        <v>3.57</v>
      </c>
      <c r="E663" s="2">
        <v>43.2</v>
      </c>
      <c r="F663" s="14"/>
      <c r="G663" s="14"/>
      <c r="H663" s="26"/>
      <c r="I663" s="12"/>
      <c r="J663" s="27"/>
    </row>
    <row r="664" spans="1:10" x14ac:dyDescent="0.25">
      <c r="A664" s="3">
        <v>658</v>
      </c>
      <c r="B664" s="1" t="s">
        <v>757</v>
      </c>
      <c r="C664" s="1" t="s">
        <v>356</v>
      </c>
      <c r="D664" s="12">
        <v>3.145</v>
      </c>
      <c r="E664" s="2">
        <v>50.2</v>
      </c>
      <c r="F664" s="14">
        <v>3.1240999999999999</v>
      </c>
      <c r="G664" s="14">
        <v>0.96850000000000003</v>
      </c>
      <c r="H664" s="26">
        <v>550</v>
      </c>
      <c r="I664" s="12">
        <v>3.05</v>
      </c>
      <c r="J664" s="27">
        <f t="shared" ref="J664:J669" si="8">H664/I664</f>
        <v>180.32786885245903</v>
      </c>
    </row>
    <row r="665" spans="1:10" x14ac:dyDescent="0.25">
      <c r="A665" s="3">
        <v>659</v>
      </c>
      <c r="B665" s="1" t="s">
        <v>818</v>
      </c>
      <c r="C665" s="1" t="s">
        <v>17</v>
      </c>
      <c r="D665" s="12">
        <v>3.26</v>
      </c>
      <c r="E665" s="2">
        <v>46.9</v>
      </c>
      <c r="F665" s="14">
        <v>3.3445</v>
      </c>
      <c r="G665" s="14">
        <v>0.98740000000000006</v>
      </c>
      <c r="H665" s="26">
        <v>558</v>
      </c>
      <c r="I665" s="12">
        <v>3.1749999999999998</v>
      </c>
      <c r="J665" s="27">
        <f t="shared" si="8"/>
        <v>175.74803149606299</v>
      </c>
    </row>
    <row r="666" spans="1:10" x14ac:dyDescent="0.25">
      <c r="A666" s="3">
        <v>660</v>
      </c>
      <c r="B666" s="1" t="s">
        <v>295</v>
      </c>
      <c r="C666" s="1" t="s">
        <v>356</v>
      </c>
      <c r="D666" s="12">
        <v>3.7349999999999999</v>
      </c>
      <c r="E666" s="2">
        <v>58.9</v>
      </c>
      <c r="F666" s="14">
        <v>5.9683999999999999</v>
      </c>
      <c r="G666" s="14">
        <v>0.99160000000000004</v>
      </c>
      <c r="H666" s="26">
        <v>656</v>
      </c>
      <c r="I666" s="12">
        <v>3.64</v>
      </c>
      <c r="J666" s="27">
        <f t="shared" si="8"/>
        <v>180.2197802197802</v>
      </c>
    </row>
    <row r="667" spans="1:10" x14ac:dyDescent="0.25">
      <c r="A667" s="3">
        <v>661</v>
      </c>
      <c r="B667" s="1" t="s">
        <v>819</v>
      </c>
      <c r="C667" s="1" t="s">
        <v>17</v>
      </c>
      <c r="D667" s="12">
        <v>3.44</v>
      </c>
      <c r="E667" s="2">
        <v>53.5</v>
      </c>
      <c r="F667" s="14">
        <v>4.0063000000000004</v>
      </c>
      <c r="G667" s="14">
        <v>0.99429999999999996</v>
      </c>
      <c r="H667" s="26">
        <v>612</v>
      </c>
      <c r="I667" s="12">
        <v>3.32</v>
      </c>
      <c r="J667" s="27">
        <f t="shared" si="8"/>
        <v>184.33734939759037</v>
      </c>
    </row>
    <row r="668" spans="1:10" x14ac:dyDescent="0.25">
      <c r="A668" s="3">
        <v>662</v>
      </c>
      <c r="B668" s="1" t="s">
        <v>820</v>
      </c>
      <c r="C668" s="1" t="s">
        <v>17</v>
      </c>
      <c r="D668" s="12">
        <v>3.49</v>
      </c>
      <c r="E668" s="2">
        <v>53.3</v>
      </c>
      <c r="F668" s="14">
        <v>4.8281999999999998</v>
      </c>
      <c r="G668" s="14">
        <v>0.99</v>
      </c>
      <c r="H668" s="26">
        <v>622</v>
      </c>
      <c r="I668" s="12">
        <v>3.41</v>
      </c>
      <c r="J668" s="27">
        <f t="shared" si="8"/>
        <v>182.40469208211144</v>
      </c>
    </row>
    <row r="669" spans="1:10" x14ac:dyDescent="0.25">
      <c r="A669" s="3">
        <v>663</v>
      </c>
      <c r="B669" s="1" t="s">
        <v>821</v>
      </c>
      <c r="C669" s="1" t="s">
        <v>17</v>
      </c>
      <c r="D669" s="12">
        <v>3.8050000000000002</v>
      </c>
      <c r="E669" s="2">
        <v>57.2</v>
      </c>
      <c r="F669" s="14">
        <v>5.2526999999999999</v>
      </c>
      <c r="G669" s="14">
        <v>0.99580000000000002</v>
      </c>
      <c r="H669" s="26">
        <v>640</v>
      </c>
      <c r="I669" s="12">
        <v>3.6949999999999998</v>
      </c>
      <c r="J669" s="27">
        <f t="shared" si="8"/>
        <v>173.20703653585929</v>
      </c>
    </row>
    <row r="670" spans="1:10" x14ac:dyDescent="0.25">
      <c r="A670" s="3">
        <v>664</v>
      </c>
      <c r="B670" s="1" t="s">
        <v>296</v>
      </c>
      <c r="C670" s="1" t="s">
        <v>356</v>
      </c>
      <c r="D670" s="12">
        <v>3.7749999999999999</v>
      </c>
      <c r="E670" s="2">
        <v>60.1</v>
      </c>
      <c r="F670" s="14"/>
      <c r="G670" s="14"/>
      <c r="H670" s="26"/>
      <c r="I670" s="12"/>
      <c r="J670" s="27"/>
    </row>
    <row r="671" spans="1:10" x14ac:dyDescent="0.25">
      <c r="A671" s="3">
        <v>665</v>
      </c>
      <c r="B671" s="1" t="s">
        <v>297</v>
      </c>
      <c r="C671" s="1" t="s">
        <v>356</v>
      </c>
      <c r="D671" s="12">
        <v>3.7749999999999999</v>
      </c>
      <c r="E671" s="2">
        <v>60.5</v>
      </c>
      <c r="F671" s="14"/>
      <c r="G671" s="14"/>
      <c r="H671" s="26"/>
      <c r="I671" s="12"/>
      <c r="J671" s="27"/>
    </row>
    <row r="672" spans="1:10" x14ac:dyDescent="0.25">
      <c r="A672" s="3">
        <v>666</v>
      </c>
      <c r="B672" s="1" t="s">
        <v>657</v>
      </c>
      <c r="C672" s="1" t="s">
        <v>17</v>
      </c>
      <c r="D672" s="12">
        <v>3.78</v>
      </c>
      <c r="E672" s="2">
        <v>43.7</v>
      </c>
      <c r="F672" s="14"/>
      <c r="G672" s="14"/>
      <c r="H672" s="26"/>
      <c r="I672" s="12"/>
      <c r="J672" s="27"/>
    </row>
    <row r="673" spans="1:10" x14ac:dyDescent="0.25">
      <c r="A673" s="3">
        <v>667</v>
      </c>
      <c r="B673" s="1" t="s">
        <v>298</v>
      </c>
      <c r="C673" s="1" t="s">
        <v>356</v>
      </c>
      <c r="D673" s="12">
        <v>3.7349999999999999</v>
      </c>
      <c r="E673" s="2">
        <v>59.3</v>
      </c>
      <c r="F673" s="14"/>
      <c r="G673" s="14"/>
      <c r="H673" s="26"/>
      <c r="I673" s="12"/>
      <c r="J673" s="27"/>
    </row>
    <row r="674" spans="1:10" x14ac:dyDescent="0.25">
      <c r="A674" s="3">
        <v>668</v>
      </c>
      <c r="B674" s="1" t="s">
        <v>299</v>
      </c>
      <c r="C674" s="1" t="s">
        <v>356</v>
      </c>
      <c r="D674" s="12">
        <v>3.75</v>
      </c>
      <c r="E674" s="2">
        <v>59.7</v>
      </c>
      <c r="F674" s="14"/>
      <c r="G674" s="14"/>
      <c r="H674" s="26"/>
      <c r="I674" s="12"/>
      <c r="J674" s="27"/>
    </row>
    <row r="675" spans="1:10" x14ac:dyDescent="0.25">
      <c r="A675" s="3">
        <v>669</v>
      </c>
      <c r="B675" s="1" t="s">
        <v>822</v>
      </c>
      <c r="C675" s="1" t="s">
        <v>17</v>
      </c>
      <c r="D675" s="12">
        <v>3.5049999999999999</v>
      </c>
      <c r="E675" s="2">
        <v>58.7</v>
      </c>
      <c r="F675" s="14">
        <v>5.4279000000000002</v>
      </c>
      <c r="G675" s="14">
        <v>0.99399999999999999</v>
      </c>
      <c r="H675" s="26">
        <v>603</v>
      </c>
      <c r="I675" s="12">
        <v>3.43</v>
      </c>
      <c r="J675" s="27">
        <f>H675/I675</f>
        <v>175.80174927113703</v>
      </c>
    </row>
    <row r="676" spans="1:10" x14ac:dyDescent="0.25">
      <c r="A676" s="3">
        <v>670</v>
      </c>
      <c r="B676" s="1" t="s">
        <v>658</v>
      </c>
      <c r="C676" s="1" t="s">
        <v>17</v>
      </c>
      <c r="D676" s="12">
        <v>3.7749999999999999</v>
      </c>
      <c r="E676" s="2">
        <v>58.6</v>
      </c>
      <c r="F676" s="14"/>
      <c r="G676" s="14"/>
      <c r="H676" s="26"/>
      <c r="I676" s="12"/>
      <c r="J676" s="27"/>
    </row>
    <row r="677" spans="1:10" x14ac:dyDescent="0.25">
      <c r="A677" s="3">
        <v>671</v>
      </c>
      <c r="B677" s="1" t="s">
        <v>326</v>
      </c>
      <c r="C677" s="1" t="s">
        <v>6</v>
      </c>
      <c r="D677" s="12">
        <v>3.4</v>
      </c>
      <c r="E677" s="2">
        <v>53.1</v>
      </c>
      <c r="F677" s="14"/>
      <c r="G677" s="14"/>
      <c r="H677" s="26"/>
      <c r="I677" s="12"/>
      <c r="J677" s="27"/>
    </row>
    <row r="678" spans="1:10" x14ac:dyDescent="0.25">
      <c r="A678" s="3">
        <v>672</v>
      </c>
      <c r="B678" s="1" t="s">
        <v>327</v>
      </c>
      <c r="C678" s="1" t="s">
        <v>6</v>
      </c>
      <c r="D678" s="12">
        <v>3.41</v>
      </c>
      <c r="E678" s="2">
        <v>64.900000000000006</v>
      </c>
      <c r="F678" s="14"/>
      <c r="G678" s="14"/>
      <c r="H678" s="26"/>
      <c r="I678" s="12"/>
      <c r="J678" s="27"/>
    </row>
    <row r="679" spans="1:10" x14ac:dyDescent="0.25">
      <c r="A679" s="3">
        <v>673</v>
      </c>
      <c r="B679" s="1" t="s">
        <v>254</v>
      </c>
      <c r="C679" s="1" t="s">
        <v>6</v>
      </c>
      <c r="D679" s="12">
        <v>3.46</v>
      </c>
      <c r="E679" s="2">
        <v>56.8</v>
      </c>
      <c r="F679" s="14"/>
      <c r="G679" s="14"/>
      <c r="H679" s="26"/>
      <c r="I679" s="12"/>
      <c r="J679" s="27"/>
    </row>
    <row r="680" spans="1:10" x14ac:dyDescent="0.25">
      <c r="A680" s="3">
        <v>674</v>
      </c>
      <c r="B680" s="1" t="s">
        <v>53</v>
      </c>
      <c r="C680" s="1" t="s">
        <v>6</v>
      </c>
      <c r="D680" s="12">
        <v>3.88</v>
      </c>
      <c r="E680" s="2">
        <v>61.5</v>
      </c>
      <c r="F680" s="14">
        <v>4.1456</v>
      </c>
      <c r="G680" s="14">
        <v>0.97719999999999996</v>
      </c>
      <c r="H680" s="26">
        <v>711</v>
      </c>
      <c r="I680" s="12">
        <v>3.7949999999999999</v>
      </c>
      <c r="J680" s="27">
        <v>187.3517786561265</v>
      </c>
    </row>
    <row r="681" spans="1:10" x14ac:dyDescent="0.25">
      <c r="A681" s="3">
        <v>675</v>
      </c>
      <c r="B681" s="1" t="s">
        <v>597</v>
      </c>
      <c r="C681" s="1" t="s">
        <v>85</v>
      </c>
      <c r="D681" s="12">
        <v>3.2850000000000001</v>
      </c>
      <c r="E681" s="2">
        <v>57</v>
      </c>
      <c r="F681" s="14">
        <v>5.2709000000000001</v>
      </c>
      <c r="G681" s="14">
        <v>0.99080000000000001</v>
      </c>
      <c r="H681" s="26">
        <v>625</v>
      </c>
      <c r="I681" s="12">
        <v>3.2250000000000001</v>
      </c>
      <c r="J681" s="27">
        <f>H681/I681</f>
        <v>193.79844961240309</v>
      </c>
    </row>
    <row r="682" spans="1:10" x14ac:dyDescent="0.25">
      <c r="A682" s="3">
        <v>676</v>
      </c>
      <c r="B682" s="1" t="s">
        <v>600</v>
      </c>
      <c r="C682" s="1" t="s">
        <v>85</v>
      </c>
      <c r="D682" s="12">
        <v>3.2949999999999999</v>
      </c>
      <c r="E682" s="2">
        <v>57</v>
      </c>
      <c r="F682" s="14"/>
      <c r="G682" s="14"/>
      <c r="H682" s="26"/>
      <c r="I682" s="12"/>
      <c r="J682" s="27"/>
    </row>
    <row r="683" spans="1:10" x14ac:dyDescent="0.25">
      <c r="A683" s="3">
        <v>677</v>
      </c>
      <c r="B683" s="1" t="s">
        <v>601</v>
      </c>
      <c r="C683" s="1" t="s">
        <v>85</v>
      </c>
      <c r="D683" s="12">
        <v>3.3250000000000002</v>
      </c>
      <c r="E683" s="2">
        <v>56</v>
      </c>
      <c r="F683" s="14"/>
      <c r="G683" s="14"/>
      <c r="H683" s="26"/>
      <c r="I683" s="12"/>
      <c r="J683" s="27"/>
    </row>
    <row r="684" spans="1:10" x14ac:dyDescent="0.25">
      <c r="A684" s="3">
        <v>678</v>
      </c>
      <c r="B684" s="1" t="s">
        <v>602</v>
      </c>
      <c r="C684" s="1" t="s">
        <v>85</v>
      </c>
      <c r="D684" s="12">
        <v>3.3149999999999999</v>
      </c>
      <c r="E684" s="2">
        <v>56.8</v>
      </c>
      <c r="F684" s="14"/>
      <c r="G684" s="14"/>
      <c r="H684" s="26"/>
      <c r="I684" s="12"/>
      <c r="J684" s="27"/>
    </row>
    <row r="685" spans="1:10" x14ac:dyDescent="0.25">
      <c r="A685" s="3">
        <v>679</v>
      </c>
      <c r="B685" s="1" t="s">
        <v>598</v>
      </c>
      <c r="C685" s="1" t="s">
        <v>85</v>
      </c>
      <c r="D685" s="12">
        <v>3.3</v>
      </c>
      <c r="E685" s="2">
        <v>56.4</v>
      </c>
      <c r="F685" s="14"/>
      <c r="G685" s="14"/>
      <c r="H685" s="26"/>
      <c r="I685" s="12"/>
      <c r="J685" s="27"/>
    </row>
    <row r="686" spans="1:10" x14ac:dyDescent="0.25">
      <c r="A686" s="3">
        <v>680</v>
      </c>
      <c r="B686" s="1" t="s">
        <v>599</v>
      </c>
      <c r="C686" s="1" t="s">
        <v>85</v>
      </c>
      <c r="D686" s="12">
        <v>3.2749999999999999</v>
      </c>
      <c r="E686" s="2">
        <v>56</v>
      </c>
      <c r="F686" s="14"/>
      <c r="G686" s="14"/>
      <c r="H686" s="26"/>
      <c r="I686" s="12"/>
      <c r="J686" s="27"/>
    </row>
    <row r="687" spans="1:10" x14ac:dyDescent="0.25">
      <c r="A687" s="3">
        <v>681</v>
      </c>
      <c r="B687" s="1" t="s">
        <v>498</v>
      </c>
      <c r="C687" s="1" t="s">
        <v>19</v>
      </c>
      <c r="D687" s="12">
        <v>3.8149999999999999</v>
      </c>
      <c r="E687" s="2">
        <v>49.6</v>
      </c>
      <c r="F687" s="14"/>
      <c r="G687" s="14"/>
      <c r="H687" s="26"/>
      <c r="I687" s="12"/>
      <c r="J687" s="27"/>
    </row>
    <row r="688" spans="1:10" x14ac:dyDescent="0.25">
      <c r="A688" s="3">
        <v>682</v>
      </c>
      <c r="B688" s="1" t="s">
        <v>836</v>
      </c>
      <c r="C688" s="1" t="s">
        <v>17</v>
      </c>
      <c r="D688" s="12">
        <v>3.53</v>
      </c>
      <c r="E688" s="2">
        <v>56.9</v>
      </c>
      <c r="F688" s="14">
        <v>4.4135</v>
      </c>
      <c r="G688" s="14">
        <v>0.9919</v>
      </c>
      <c r="H688" s="26">
        <v>618</v>
      </c>
      <c r="I688" s="12">
        <v>3.46</v>
      </c>
      <c r="J688" s="27">
        <f>H688/I688</f>
        <v>178.61271676300578</v>
      </c>
    </row>
    <row r="689" spans="1:10" x14ac:dyDescent="0.25">
      <c r="A689" s="3">
        <v>683</v>
      </c>
      <c r="B689" s="1" t="s">
        <v>647</v>
      </c>
      <c r="C689" s="1" t="s">
        <v>17</v>
      </c>
      <c r="D689" s="12">
        <v>3.6850000000000001</v>
      </c>
      <c r="E689" s="2">
        <v>58.3</v>
      </c>
      <c r="F689" s="14"/>
      <c r="G689" s="14"/>
      <c r="H689" s="26"/>
      <c r="I689" s="12"/>
      <c r="J689" s="27"/>
    </row>
    <row r="690" spans="1:10" x14ac:dyDescent="0.25">
      <c r="A690" s="3">
        <v>684</v>
      </c>
      <c r="B690" s="1" t="s">
        <v>714</v>
      </c>
      <c r="C690" s="1" t="s">
        <v>17</v>
      </c>
      <c r="D690" s="12">
        <v>3.645</v>
      </c>
      <c r="E690" s="2">
        <v>48</v>
      </c>
      <c r="F690" s="14">
        <v>3.0783999999999998</v>
      </c>
      <c r="G690" s="14">
        <v>0.98129999999999995</v>
      </c>
      <c r="H690" s="26">
        <v>633</v>
      </c>
      <c r="I690" s="12">
        <v>3.585</v>
      </c>
      <c r="J690" s="27">
        <f>H690/I690</f>
        <v>176.56903765690376</v>
      </c>
    </row>
    <row r="691" spans="1:10" x14ac:dyDescent="0.25">
      <c r="A691" s="3">
        <v>685</v>
      </c>
      <c r="B691" s="1" t="s">
        <v>715</v>
      </c>
      <c r="C691" s="1" t="s">
        <v>17</v>
      </c>
      <c r="D691" s="12">
        <v>3.17</v>
      </c>
      <c r="E691" s="2">
        <v>63.6</v>
      </c>
      <c r="F691" s="14">
        <v>7.5046999999999997</v>
      </c>
      <c r="G691" s="14">
        <v>0.99280000000000002</v>
      </c>
      <c r="H691" s="26">
        <v>558</v>
      </c>
      <c r="I691" s="12">
        <v>3.11</v>
      </c>
      <c r="J691" s="27">
        <f>H691/I691</f>
        <v>179.42122186495178</v>
      </c>
    </row>
    <row r="692" spans="1:10" x14ac:dyDescent="0.25">
      <c r="A692" s="3">
        <v>686</v>
      </c>
      <c r="B692" s="1" t="s">
        <v>716</v>
      </c>
      <c r="C692" s="1" t="s">
        <v>17</v>
      </c>
      <c r="D692" s="12">
        <v>3.22</v>
      </c>
      <c r="E692" s="2">
        <v>50.4</v>
      </c>
      <c r="F692" s="14">
        <v>5.7491000000000003</v>
      </c>
      <c r="G692" s="14">
        <v>0.99750000000000005</v>
      </c>
      <c r="H692" s="26">
        <v>573</v>
      </c>
      <c r="I692" s="12">
        <f>3.22-0.04</f>
        <v>3.18</v>
      </c>
      <c r="J692" s="27">
        <f>H692/I692</f>
        <v>180.188679245283</v>
      </c>
    </row>
    <row r="693" spans="1:10" x14ac:dyDescent="0.25">
      <c r="A693" s="3">
        <v>687</v>
      </c>
      <c r="B693" s="1" t="s">
        <v>416</v>
      </c>
      <c r="C693" s="1" t="s">
        <v>99</v>
      </c>
      <c r="D693" s="12">
        <v>3.57</v>
      </c>
      <c r="E693" s="2">
        <v>54.5</v>
      </c>
      <c r="F693" s="14"/>
      <c r="G693" s="14"/>
      <c r="H693" s="26"/>
      <c r="I693" s="12"/>
      <c r="J693" s="27"/>
    </row>
    <row r="694" spans="1:10" x14ac:dyDescent="0.25">
      <c r="A694" s="3">
        <v>688</v>
      </c>
      <c r="B694" s="1" t="s">
        <v>417</v>
      </c>
      <c r="C694" s="1" t="s">
        <v>99</v>
      </c>
      <c r="D694" s="12">
        <v>3.6549999999999998</v>
      </c>
      <c r="E694" s="2">
        <v>54.3</v>
      </c>
      <c r="F694" s="14"/>
      <c r="G694" s="14"/>
      <c r="H694" s="26"/>
      <c r="I694" s="12"/>
      <c r="J694" s="27"/>
    </row>
    <row r="695" spans="1:10" x14ac:dyDescent="0.25">
      <c r="A695" s="3">
        <v>689</v>
      </c>
      <c r="B695" s="1" t="s">
        <v>418</v>
      </c>
      <c r="C695" s="1" t="s">
        <v>99</v>
      </c>
      <c r="D695" s="12">
        <v>3.5550000000000002</v>
      </c>
      <c r="E695" s="2">
        <v>41.5</v>
      </c>
      <c r="F695" s="14"/>
      <c r="G695" s="14"/>
      <c r="H695" s="26"/>
      <c r="I695" s="12"/>
      <c r="J695" s="27"/>
    </row>
    <row r="696" spans="1:10" x14ac:dyDescent="0.25">
      <c r="A696" s="3">
        <v>690</v>
      </c>
      <c r="B696" s="1" t="s">
        <v>731</v>
      </c>
      <c r="C696" s="1" t="s">
        <v>5</v>
      </c>
      <c r="D696" s="12">
        <v>3.2850000000000001</v>
      </c>
      <c r="E696" s="2">
        <v>44.7</v>
      </c>
      <c r="F696" s="14">
        <v>3.8248000000000002</v>
      </c>
      <c r="G696" s="14">
        <v>0.96730000000000005</v>
      </c>
      <c r="H696" s="26">
        <v>599</v>
      </c>
      <c r="I696" s="12">
        <v>3.2050000000000001</v>
      </c>
      <c r="J696" s="27">
        <f>H696/I696</f>
        <v>186.89547581903275</v>
      </c>
    </row>
    <row r="697" spans="1:10" x14ac:dyDescent="0.25">
      <c r="A697" s="3">
        <v>691</v>
      </c>
      <c r="B697" s="1" t="s">
        <v>732</v>
      </c>
      <c r="C697" s="1" t="s">
        <v>5</v>
      </c>
      <c r="D697" s="12">
        <v>3.2450000000000001</v>
      </c>
      <c r="E697" s="2">
        <v>49.2</v>
      </c>
      <c r="F697" s="14">
        <v>3.0404</v>
      </c>
      <c r="G697" s="14">
        <v>0.98229999999999995</v>
      </c>
      <c r="H697" s="26">
        <v>573</v>
      </c>
      <c r="I697" s="12">
        <v>3.1749999999999998</v>
      </c>
      <c r="J697" s="27">
        <f>H697/I697</f>
        <v>180.4724409448819</v>
      </c>
    </row>
    <row r="698" spans="1:10" x14ac:dyDescent="0.25">
      <c r="A698" s="3">
        <v>692</v>
      </c>
      <c r="B698" s="1" t="s">
        <v>415</v>
      </c>
      <c r="C698" s="1" t="s">
        <v>99</v>
      </c>
      <c r="D698" s="12">
        <v>3.58</v>
      </c>
      <c r="E698" s="2">
        <v>41.5</v>
      </c>
      <c r="F698" s="14"/>
      <c r="G698" s="14"/>
      <c r="H698" s="26"/>
      <c r="I698" s="12"/>
      <c r="J698" s="27"/>
    </row>
    <row r="699" spans="1:10" x14ac:dyDescent="0.25">
      <c r="A699" s="3">
        <v>693</v>
      </c>
      <c r="B699" s="1" t="s">
        <v>675</v>
      </c>
      <c r="C699" s="1" t="s">
        <v>676</v>
      </c>
      <c r="D699" s="12">
        <v>3.21</v>
      </c>
      <c r="E699" s="2">
        <v>97.1</v>
      </c>
      <c r="F699" s="14"/>
      <c r="G699" s="14"/>
      <c r="H699" s="26"/>
      <c r="I699" s="12"/>
      <c r="J699" s="27"/>
    </row>
    <row r="700" spans="1:10" x14ac:dyDescent="0.25">
      <c r="A700" s="3">
        <v>694</v>
      </c>
      <c r="B700" s="1" t="s">
        <v>677</v>
      </c>
      <c r="C700" s="1" t="s">
        <v>676</v>
      </c>
      <c r="D700" s="12">
        <v>3.0750000000000002</v>
      </c>
      <c r="E700" s="2">
        <v>93.7</v>
      </c>
      <c r="F700" s="14"/>
      <c r="G700" s="14"/>
      <c r="H700" s="26"/>
      <c r="I700" s="12"/>
      <c r="J700" s="27"/>
    </row>
    <row r="701" spans="1:10" x14ac:dyDescent="0.25">
      <c r="A701" s="3">
        <v>695</v>
      </c>
      <c r="B701" s="1" t="s">
        <v>678</v>
      </c>
      <c r="C701" s="1" t="s">
        <v>676</v>
      </c>
      <c r="D701" s="12">
        <v>2.97</v>
      </c>
      <c r="E701" s="2">
        <v>40.799999999999997</v>
      </c>
      <c r="F701" s="14"/>
      <c r="G701" s="14"/>
      <c r="H701" s="26"/>
      <c r="I701" s="12"/>
      <c r="J701" s="27"/>
    </row>
    <row r="702" spans="1:10" x14ac:dyDescent="0.25">
      <c r="A702" s="3">
        <v>696</v>
      </c>
      <c r="B702" s="1" t="s">
        <v>280</v>
      </c>
      <c r="C702" s="1" t="s">
        <v>11</v>
      </c>
      <c r="D702" s="12">
        <v>3.43</v>
      </c>
      <c r="E702" s="2">
        <v>50.8</v>
      </c>
      <c r="F702" s="14"/>
      <c r="G702" s="14"/>
      <c r="H702" s="26"/>
      <c r="I702" s="12"/>
      <c r="J702" s="27"/>
    </row>
    <row r="703" spans="1:10" x14ac:dyDescent="0.25">
      <c r="A703" s="3">
        <v>697</v>
      </c>
      <c r="B703" s="1" t="s">
        <v>837</v>
      </c>
      <c r="C703" s="1" t="s">
        <v>17</v>
      </c>
      <c r="D703" s="12">
        <v>3.47</v>
      </c>
      <c r="E703" s="2">
        <v>43.4</v>
      </c>
      <c r="F703" s="14">
        <v>2.9028999999999998</v>
      </c>
      <c r="G703" s="14">
        <v>0.94469999999999998</v>
      </c>
      <c r="H703" s="26">
        <v>621</v>
      </c>
      <c r="I703" s="12">
        <v>3.4049999999999998</v>
      </c>
      <c r="J703" s="27">
        <f>H703/I703</f>
        <v>182.37885462555067</v>
      </c>
    </row>
    <row r="704" spans="1:10" x14ac:dyDescent="0.25">
      <c r="A704" s="3">
        <v>698</v>
      </c>
      <c r="B704" s="1" t="s">
        <v>92</v>
      </c>
      <c r="C704" s="1" t="s">
        <v>16</v>
      </c>
      <c r="D704" s="12">
        <v>3.85</v>
      </c>
      <c r="E704" s="2">
        <v>70.099999999999994</v>
      </c>
      <c r="F704" s="14">
        <v>8.3602000000000007</v>
      </c>
      <c r="G704" s="14">
        <v>0.99809999999999999</v>
      </c>
      <c r="H704" s="26">
        <v>739</v>
      </c>
      <c r="I704" s="12">
        <v>3.7600000000000002</v>
      </c>
      <c r="J704" s="27">
        <v>196.54255319148936</v>
      </c>
    </row>
    <row r="705" spans="1:10" x14ac:dyDescent="0.25">
      <c r="A705" s="3">
        <v>699</v>
      </c>
      <c r="B705" s="1" t="s">
        <v>594</v>
      </c>
      <c r="C705" s="1" t="s">
        <v>16</v>
      </c>
      <c r="D705" s="12">
        <v>3.82</v>
      </c>
      <c r="E705" s="2">
        <v>65.2</v>
      </c>
      <c r="F705" s="14">
        <v>8.2088000000000001</v>
      </c>
      <c r="G705" s="14">
        <v>0.99750000000000005</v>
      </c>
      <c r="H705" s="26">
        <v>673</v>
      </c>
      <c r="I705" s="12">
        <v>3.7050000000000001</v>
      </c>
      <c r="J705" s="27">
        <f>H705/I705</f>
        <v>181.64642375168691</v>
      </c>
    </row>
    <row r="706" spans="1:10" x14ac:dyDescent="0.25">
      <c r="A706" s="3">
        <v>700</v>
      </c>
      <c r="B706" s="1" t="s">
        <v>196</v>
      </c>
      <c r="C706" s="1" t="s">
        <v>16</v>
      </c>
      <c r="D706" s="12">
        <v>3.82</v>
      </c>
      <c r="E706" s="2">
        <v>55.9</v>
      </c>
      <c r="F706" s="14">
        <v>6.0465</v>
      </c>
      <c r="G706" s="14">
        <v>0.99750000000000005</v>
      </c>
      <c r="H706" s="26">
        <v>689</v>
      </c>
      <c r="I706" s="12">
        <v>3.7349999999999999</v>
      </c>
      <c r="J706" s="27">
        <v>184.47121820615797</v>
      </c>
    </row>
    <row r="707" spans="1:10" x14ac:dyDescent="0.25">
      <c r="A707" s="3">
        <v>701</v>
      </c>
      <c r="B707" s="1" t="s">
        <v>23</v>
      </c>
      <c r="C707" s="1" t="s">
        <v>16</v>
      </c>
      <c r="D707" s="12">
        <v>3.835</v>
      </c>
      <c r="E707" s="2">
        <v>66.5</v>
      </c>
      <c r="F707" s="14">
        <v>6.7022000000000004</v>
      </c>
      <c r="G707" s="14">
        <v>0.995</v>
      </c>
      <c r="H707" s="26">
        <v>717</v>
      </c>
      <c r="I707" s="12">
        <v>3.7450000000000001</v>
      </c>
      <c r="J707" s="27">
        <v>191.45527369826434</v>
      </c>
    </row>
    <row r="708" spans="1:10" x14ac:dyDescent="0.25">
      <c r="A708" s="3">
        <v>702</v>
      </c>
      <c r="B708" s="1" t="s">
        <v>197</v>
      </c>
      <c r="C708" s="1" t="s">
        <v>11</v>
      </c>
      <c r="D708" s="12">
        <v>3.1349999999999998</v>
      </c>
      <c r="E708" s="2">
        <v>47.5</v>
      </c>
      <c r="F708" s="14">
        <v>2.9548000000000001</v>
      </c>
      <c r="G708" s="14">
        <v>0.9204</v>
      </c>
      <c r="H708" s="26">
        <v>568</v>
      </c>
      <c r="I708" s="12">
        <v>3.0549999999999997</v>
      </c>
      <c r="J708" s="27">
        <v>185.92471358428807</v>
      </c>
    </row>
    <row r="709" spans="1:10" x14ac:dyDescent="0.25">
      <c r="A709" s="3">
        <v>703</v>
      </c>
      <c r="B709" s="1" t="s">
        <v>255</v>
      </c>
      <c r="C709" s="1" t="s">
        <v>19</v>
      </c>
      <c r="D709" s="12">
        <v>3.1549999999999998</v>
      </c>
      <c r="E709" s="2">
        <v>55.9</v>
      </c>
      <c r="F709" s="14">
        <v>4.6303999999999998</v>
      </c>
      <c r="G709" s="14">
        <v>0.99439999999999995</v>
      </c>
      <c r="H709" s="26">
        <v>588</v>
      </c>
      <c r="I709" s="12">
        <v>3.0750000000000002</v>
      </c>
      <c r="J709" s="27">
        <f>H709/I709</f>
        <v>191.21951219512195</v>
      </c>
    </row>
    <row r="710" spans="1:10" x14ac:dyDescent="0.25">
      <c r="A710" s="3">
        <v>704</v>
      </c>
      <c r="B710" s="1" t="s">
        <v>198</v>
      </c>
      <c r="C710" s="1" t="s">
        <v>6</v>
      </c>
      <c r="D710" s="12">
        <v>3.4649999999999999</v>
      </c>
      <c r="E710" s="2">
        <v>66.5</v>
      </c>
      <c r="F710" s="14">
        <v>4.9161000000000001</v>
      </c>
      <c r="G710" s="14">
        <v>0.99380000000000002</v>
      </c>
      <c r="H710" s="26">
        <v>656</v>
      </c>
      <c r="I710" s="12">
        <v>3.3849999999999998</v>
      </c>
      <c r="J710" s="27">
        <v>193.79615952732647</v>
      </c>
    </row>
    <row r="711" spans="1:10" x14ac:dyDescent="0.25">
      <c r="A711" s="3">
        <v>705</v>
      </c>
      <c r="B711" s="1" t="s">
        <v>276</v>
      </c>
      <c r="C711" s="1" t="s">
        <v>6</v>
      </c>
      <c r="D711" s="12">
        <v>3.53</v>
      </c>
      <c r="E711" s="2">
        <v>64</v>
      </c>
      <c r="F711" s="14"/>
      <c r="G711" s="14"/>
      <c r="H711" s="26"/>
      <c r="I711" s="12"/>
      <c r="J711" s="27"/>
    </row>
    <row r="712" spans="1:10" x14ac:dyDescent="0.25">
      <c r="A712" s="3">
        <v>706</v>
      </c>
      <c r="B712" s="1" t="s">
        <v>242</v>
      </c>
      <c r="C712" s="1" t="s">
        <v>6</v>
      </c>
      <c r="D712" s="12">
        <v>3.46</v>
      </c>
      <c r="E712" s="2">
        <v>57.1</v>
      </c>
      <c r="F712" s="14"/>
      <c r="G712" s="14"/>
      <c r="H712" s="26"/>
      <c r="I712" s="12"/>
      <c r="J712" s="27"/>
    </row>
    <row r="713" spans="1:10" x14ac:dyDescent="0.25">
      <c r="A713" s="3">
        <v>707</v>
      </c>
      <c r="B713" s="1" t="s">
        <v>27</v>
      </c>
      <c r="C713" s="1" t="s">
        <v>19</v>
      </c>
      <c r="D713" s="12">
        <v>3.7549999999999999</v>
      </c>
      <c r="E713" s="2">
        <v>62.6</v>
      </c>
      <c r="F713" s="14">
        <v>6.5773999999999999</v>
      </c>
      <c r="G713" s="14">
        <v>0.99299999999999999</v>
      </c>
      <c r="H713" s="26">
        <v>707</v>
      </c>
      <c r="I713" s="12">
        <v>3.6749999999999998</v>
      </c>
      <c r="J713" s="27">
        <v>192.38095238095238</v>
      </c>
    </row>
    <row r="714" spans="1:10" x14ac:dyDescent="0.25">
      <c r="A714" s="3">
        <v>708</v>
      </c>
      <c r="B714" s="1" t="s">
        <v>328</v>
      </c>
      <c r="C714" s="1" t="s">
        <v>24</v>
      </c>
      <c r="D714" s="12">
        <v>3.2349999999999999</v>
      </c>
      <c r="E714" s="2">
        <v>63.3</v>
      </c>
      <c r="F714" s="14"/>
      <c r="G714" s="14"/>
      <c r="H714" s="26"/>
      <c r="I714" s="12"/>
      <c r="J714" s="27"/>
    </row>
    <row r="715" spans="1:10" x14ac:dyDescent="0.25">
      <c r="A715" s="3">
        <v>709</v>
      </c>
      <c r="B715" s="1" t="s">
        <v>329</v>
      </c>
      <c r="C715" s="1" t="s">
        <v>24</v>
      </c>
      <c r="D715" s="12">
        <v>3.23</v>
      </c>
      <c r="E715" s="2">
        <v>63</v>
      </c>
      <c r="F715" s="14"/>
      <c r="G715" s="14"/>
      <c r="H715" s="26"/>
      <c r="I715" s="12"/>
      <c r="J715" s="27"/>
    </row>
    <row r="716" spans="1:10" x14ac:dyDescent="0.25">
      <c r="A716" s="3">
        <v>710</v>
      </c>
      <c r="B716" s="1" t="s">
        <v>330</v>
      </c>
      <c r="C716" s="1" t="s">
        <v>24</v>
      </c>
      <c r="D716" s="12">
        <v>3.24</v>
      </c>
      <c r="E716" s="2">
        <v>64.099999999999994</v>
      </c>
      <c r="F716" s="14"/>
      <c r="G716" s="14"/>
      <c r="H716" s="26"/>
      <c r="I716" s="12"/>
      <c r="J716" s="27"/>
    </row>
    <row r="717" spans="1:10" x14ac:dyDescent="0.25">
      <c r="A717" s="3">
        <v>711</v>
      </c>
      <c r="B717" s="1" t="s">
        <v>572</v>
      </c>
      <c r="C717" s="1" t="s">
        <v>17</v>
      </c>
      <c r="D717" s="12">
        <v>3.41</v>
      </c>
      <c r="E717" s="2">
        <v>44</v>
      </c>
      <c r="F717" s="14"/>
      <c r="G717" s="14"/>
      <c r="H717" s="26"/>
      <c r="I717" s="12"/>
      <c r="J717" s="27"/>
    </row>
    <row r="718" spans="1:10" x14ac:dyDescent="0.25">
      <c r="A718" s="3">
        <v>712</v>
      </c>
      <c r="B718" s="1" t="s">
        <v>573</v>
      </c>
      <c r="C718" s="1" t="s">
        <v>17</v>
      </c>
      <c r="D718" s="12">
        <v>3.44</v>
      </c>
      <c r="E718" s="2">
        <v>56.3</v>
      </c>
      <c r="F718" s="14"/>
      <c r="G718" s="14"/>
      <c r="H718" s="26"/>
      <c r="I718" s="12"/>
      <c r="J718" s="27"/>
    </row>
    <row r="719" spans="1:10" x14ac:dyDescent="0.25">
      <c r="A719" s="3">
        <v>713</v>
      </c>
      <c r="B719" s="1" t="s">
        <v>443</v>
      </c>
      <c r="C719" s="1" t="s">
        <v>5</v>
      </c>
      <c r="D719" s="12">
        <v>3.9249999999999998</v>
      </c>
      <c r="E719" s="2">
        <v>62.5</v>
      </c>
      <c r="F719" s="14"/>
      <c r="G719" s="14"/>
      <c r="H719" s="26"/>
      <c r="I719" s="12"/>
      <c r="J719" s="27"/>
    </row>
    <row r="720" spans="1:10" x14ac:dyDescent="0.25">
      <c r="A720" s="3">
        <v>714</v>
      </c>
      <c r="B720" s="1" t="s">
        <v>199</v>
      </c>
      <c r="C720" s="1" t="s">
        <v>17</v>
      </c>
      <c r="D720" s="12">
        <v>3.96</v>
      </c>
      <c r="E720" s="2">
        <v>84.8</v>
      </c>
      <c r="F720" s="14">
        <v>10.375</v>
      </c>
      <c r="G720" s="14">
        <v>0.99790000000000001</v>
      </c>
      <c r="H720" s="26">
        <v>753</v>
      </c>
      <c r="I720" s="12">
        <v>3.88</v>
      </c>
      <c r="J720" s="27">
        <v>194.0721649484536</v>
      </c>
    </row>
    <row r="721" spans="1:10" x14ac:dyDescent="0.25">
      <c r="A721" s="3">
        <v>715</v>
      </c>
      <c r="B721" s="1" t="s">
        <v>200</v>
      </c>
      <c r="C721" s="1" t="s">
        <v>17</v>
      </c>
      <c r="D721" s="12">
        <v>3.74</v>
      </c>
      <c r="E721" s="2">
        <v>66</v>
      </c>
      <c r="F721" s="14">
        <v>6.4362000000000004</v>
      </c>
      <c r="G721" s="14">
        <v>0.99399999999999999</v>
      </c>
      <c r="H721" s="26">
        <v>697</v>
      </c>
      <c r="I721" s="12">
        <v>3.67</v>
      </c>
      <c r="J721" s="27">
        <v>189.91825613079018</v>
      </c>
    </row>
    <row r="722" spans="1:10" x14ac:dyDescent="0.25">
      <c r="A722" s="3">
        <v>716</v>
      </c>
      <c r="B722" s="1" t="s">
        <v>201</v>
      </c>
      <c r="C722" s="1" t="s">
        <v>17</v>
      </c>
      <c r="D722" s="12">
        <v>3.75</v>
      </c>
      <c r="E722" s="2">
        <v>55.5</v>
      </c>
      <c r="F722" s="14">
        <v>5.9405999999999999</v>
      </c>
      <c r="G722" s="14">
        <v>0.99709999999999999</v>
      </c>
      <c r="H722" s="26">
        <v>708</v>
      </c>
      <c r="I722" s="12">
        <v>3.67</v>
      </c>
      <c r="J722" s="27">
        <v>192.91553133514986</v>
      </c>
    </row>
    <row r="723" spans="1:10" x14ac:dyDescent="0.25">
      <c r="A723" s="3">
        <v>717</v>
      </c>
      <c r="B723" s="1" t="s">
        <v>202</v>
      </c>
      <c r="C723" s="1" t="s">
        <v>6</v>
      </c>
      <c r="D723" s="12">
        <v>3.53</v>
      </c>
      <c r="E723" s="2">
        <v>52.4</v>
      </c>
      <c r="F723" s="14">
        <v>3.4234</v>
      </c>
      <c r="G723" s="14">
        <v>0.99350000000000005</v>
      </c>
      <c r="H723" s="26">
        <v>659</v>
      </c>
      <c r="I723" s="12">
        <v>3.4499999999999997</v>
      </c>
      <c r="J723" s="27">
        <v>191.01449275362322</v>
      </c>
    </row>
    <row r="724" spans="1:10" x14ac:dyDescent="0.25">
      <c r="A724" s="3">
        <v>718</v>
      </c>
      <c r="B724" s="1" t="s">
        <v>746</v>
      </c>
      <c r="C724" s="1" t="s">
        <v>6</v>
      </c>
      <c r="D724" s="12">
        <v>3.59</v>
      </c>
      <c r="E724" s="2">
        <v>52.6</v>
      </c>
      <c r="F724" s="14">
        <v>3.3304</v>
      </c>
      <c r="G724" s="14">
        <v>0.97350000000000003</v>
      </c>
      <c r="H724" s="26">
        <v>634</v>
      </c>
      <c r="I724" s="12">
        <v>3.4950000000000001</v>
      </c>
      <c r="J724" s="27">
        <f>H724/I724</f>
        <v>181.40200286123033</v>
      </c>
    </row>
    <row r="725" spans="1:10" x14ac:dyDescent="0.25">
      <c r="A725" s="3">
        <v>719</v>
      </c>
      <c r="B725" s="1" t="s">
        <v>747</v>
      </c>
      <c r="C725" s="1" t="s">
        <v>6</v>
      </c>
      <c r="D725" s="12">
        <v>3.415</v>
      </c>
      <c r="E725" s="2">
        <v>51.1</v>
      </c>
      <c r="F725" s="14">
        <v>4.0921000000000003</v>
      </c>
      <c r="G725" s="14">
        <v>0.99790000000000001</v>
      </c>
      <c r="H725" s="26">
        <v>590</v>
      </c>
      <c r="I725" s="12">
        <v>3.415</v>
      </c>
      <c r="J725" s="27">
        <f>H725/I725</f>
        <v>172.76720351390921</v>
      </c>
    </row>
    <row r="726" spans="1:10" x14ac:dyDescent="0.25">
      <c r="A726" s="3">
        <v>720</v>
      </c>
      <c r="B726" s="1" t="s">
        <v>706</v>
      </c>
      <c r="C726" s="1" t="s">
        <v>6</v>
      </c>
      <c r="D726" s="12">
        <v>3.57</v>
      </c>
      <c r="E726" s="2">
        <v>52.1</v>
      </c>
      <c r="F726" s="14">
        <v>2.335</v>
      </c>
      <c r="G726" s="14">
        <v>0.94089999999999996</v>
      </c>
      <c r="H726" s="26">
        <v>661</v>
      </c>
      <c r="I726" s="12">
        <v>3.51</v>
      </c>
      <c r="J726" s="27">
        <f>H726/I726</f>
        <v>188.31908831908834</v>
      </c>
    </row>
    <row r="727" spans="1:10" x14ac:dyDescent="0.25">
      <c r="A727" s="3">
        <v>721</v>
      </c>
      <c r="B727" s="1" t="s">
        <v>707</v>
      </c>
      <c r="C727" s="1" t="s">
        <v>6</v>
      </c>
      <c r="D727" s="12">
        <v>3.54</v>
      </c>
      <c r="E727" s="2">
        <v>52.5</v>
      </c>
      <c r="F727" s="14"/>
      <c r="G727" s="14"/>
      <c r="H727" s="26"/>
      <c r="I727" s="12"/>
      <c r="J727" s="27"/>
    </row>
    <row r="728" spans="1:10" x14ac:dyDescent="0.25">
      <c r="A728" s="3">
        <v>722</v>
      </c>
      <c r="B728" s="1" t="s">
        <v>708</v>
      </c>
      <c r="C728" s="1" t="s">
        <v>6</v>
      </c>
      <c r="D728" s="12">
        <v>3.59</v>
      </c>
      <c r="E728" s="2">
        <v>51.5</v>
      </c>
      <c r="F728" s="14"/>
      <c r="G728" s="14"/>
      <c r="H728" s="26"/>
      <c r="I728" s="12"/>
      <c r="J728" s="27"/>
    </row>
    <row r="729" spans="1:10" x14ac:dyDescent="0.25">
      <c r="A729" s="3">
        <v>723</v>
      </c>
      <c r="B729" s="1" t="s">
        <v>709</v>
      </c>
      <c r="C729" s="1" t="s">
        <v>6</v>
      </c>
      <c r="D729" s="12">
        <v>3.5350000000000001</v>
      </c>
      <c r="E729" s="2">
        <v>52.5</v>
      </c>
      <c r="F729" s="14"/>
      <c r="G729" s="14"/>
      <c r="H729" s="26"/>
      <c r="I729" s="12"/>
      <c r="J729" s="27"/>
    </row>
    <row r="730" spans="1:10" x14ac:dyDescent="0.25">
      <c r="A730" s="3">
        <v>724</v>
      </c>
      <c r="B730" s="1" t="s">
        <v>710</v>
      </c>
      <c r="C730" s="1" t="s">
        <v>6</v>
      </c>
      <c r="D730" s="12">
        <v>3.585</v>
      </c>
      <c r="E730" s="2">
        <v>52.5</v>
      </c>
      <c r="F730" s="14"/>
      <c r="G730" s="14"/>
      <c r="H730" s="26"/>
      <c r="I730" s="12"/>
      <c r="J730" s="27"/>
    </row>
    <row r="731" spans="1:10" x14ac:dyDescent="0.25">
      <c r="A731" s="3">
        <v>725</v>
      </c>
      <c r="B731" s="1" t="s">
        <v>711</v>
      </c>
      <c r="C731" s="1" t="s">
        <v>6</v>
      </c>
      <c r="D731" s="12">
        <v>3.5550000000000002</v>
      </c>
      <c r="E731" s="2">
        <v>50.8</v>
      </c>
      <c r="F731" s="14"/>
      <c r="G731" s="14"/>
      <c r="H731" s="26"/>
      <c r="I731" s="12"/>
      <c r="J731" s="27"/>
    </row>
    <row r="732" spans="1:10" x14ac:dyDescent="0.25">
      <c r="A732" s="3">
        <v>726</v>
      </c>
      <c r="B732" s="1" t="s">
        <v>203</v>
      </c>
      <c r="C732" s="1" t="s">
        <v>6</v>
      </c>
      <c r="D732" s="12">
        <v>3.95</v>
      </c>
      <c r="E732" s="2">
        <v>75.5</v>
      </c>
      <c r="F732" s="14">
        <v>5.4969000000000001</v>
      </c>
      <c r="G732" s="14">
        <v>0.98919999999999997</v>
      </c>
      <c r="H732" s="26">
        <v>636</v>
      </c>
      <c r="I732" s="12">
        <v>3.29</v>
      </c>
      <c r="J732" s="27">
        <v>193.31306990881458</v>
      </c>
    </row>
    <row r="733" spans="1:10" x14ac:dyDescent="0.25">
      <c r="A733" s="3">
        <v>727</v>
      </c>
      <c r="B733" s="1" t="s">
        <v>204</v>
      </c>
      <c r="C733" s="1" t="s">
        <v>6</v>
      </c>
      <c r="D733" s="12">
        <v>3.375</v>
      </c>
      <c r="E733" s="2">
        <v>61</v>
      </c>
      <c r="F733" s="14"/>
      <c r="G733" s="14"/>
      <c r="H733" s="26"/>
      <c r="I733" s="12"/>
      <c r="J733" s="27"/>
    </row>
    <row r="734" spans="1:10" x14ac:dyDescent="0.25">
      <c r="A734" s="3">
        <v>728</v>
      </c>
      <c r="B734" s="1" t="s">
        <v>444</v>
      </c>
      <c r="C734" s="1" t="s">
        <v>6</v>
      </c>
      <c r="D734" s="12">
        <v>2.3250000000000002</v>
      </c>
      <c r="E734" s="2">
        <v>59.8</v>
      </c>
      <c r="F734" s="14"/>
      <c r="G734" s="14"/>
      <c r="H734" s="26"/>
      <c r="I734" s="12"/>
      <c r="J734" s="27"/>
    </row>
    <row r="735" spans="1:10" x14ac:dyDescent="0.25">
      <c r="A735" s="3">
        <v>729</v>
      </c>
      <c r="B735" s="1" t="s">
        <v>205</v>
      </c>
      <c r="C735" s="1" t="s">
        <v>6</v>
      </c>
      <c r="D735" s="12">
        <v>3.4750000000000001</v>
      </c>
      <c r="E735" s="2">
        <v>58.6</v>
      </c>
      <c r="F735" s="14">
        <v>4.7337999999999996</v>
      </c>
      <c r="G735" s="14">
        <v>0.99680000000000002</v>
      </c>
      <c r="H735" s="26">
        <v>661</v>
      </c>
      <c r="I735" s="12">
        <v>3.395</v>
      </c>
      <c r="J735" s="27">
        <v>194.69808541973489</v>
      </c>
    </row>
    <row r="736" spans="1:10" x14ac:dyDescent="0.25">
      <c r="A736" s="3">
        <v>730</v>
      </c>
      <c r="B736" s="1" t="s">
        <v>206</v>
      </c>
      <c r="C736" s="1" t="s">
        <v>17</v>
      </c>
      <c r="D736" s="12">
        <v>4.0149999999999997</v>
      </c>
      <c r="E736" s="2">
        <v>84</v>
      </c>
      <c r="F736" s="14">
        <v>9.3034999999999997</v>
      </c>
      <c r="G736" s="14">
        <v>0.9546</v>
      </c>
      <c r="H736" s="26">
        <v>724</v>
      </c>
      <c r="I736" s="12">
        <v>3.875</v>
      </c>
      <c r="J736" s="27">
        <v>186.83870967741936</v>
      </c>
    </row>
    <row r="737" spans="1:10" s="1" customFormat="1" x14ac:dyDescent="0.25">
      <c r="A737" s="3">
        <v>731</v>
      </c>
      <c r="B737" s="1" t="s">
        <v>207</v>
      </c>
      <c r="C737" s="1" t="s">
        <v>6</v>
      </c>
      <c r="D737" s="12">
        <v>3.19</v>
      </c>
      <c r="E737" s="2">
        <v>49.6</v>
      </c>
      <c r="F737" s="14">
        <v>1.8802000000000001</v>
      </c>
      <c r="G737" s="14">
        <v>0.82809999999999995</v>
      </c>
      <c r="H737" s="26">
        <v>590</v>
      </c>
      <c r="I737" s="12">
        <v>3.0999999999999996</v>
      </c>
      <c r="J737" s="27">
        <v>190.32258064516131</v>
      </c>
    </row>
    <row r="738" spans="1:10" s="1" customFormat="1" x14ac:dyDescent="0.25">
      <c r="A738" s="3">
        <v>732</v>
      </c>
      <c r="B738" s="1" t="s">
        <v>208</v>
      </c>
      <c r="C738" s="1" t="s">
        <v>11</v>
      </c>
      <c r="D738" s="12">
        <v>3.86</v>
      </c>
      <c r="E738" s="2">
        <v>68.599999999999994</v>
      </c>
      <c r="F738" s="14">
        <v>7.4813999999999998</v>
      </c>
      <c r="G738" s="14">
        <v>0.99260000000000004</v>
      </c>
      <c r="H738" s="26">
        <v>721</v>
      </c>
      <c r="I738" s="12">
        <v>3.7749999999999999</v>
      </c>
      <c r="J738" s="27">
        <v>190.99337748344371</v>
      </c>
    </row>
    <row r="739" spans="1:10" s="1" customFormat="1" x14ac:dyDescent="0.25">
      <c r="A739" s="3">
        <v>733</v>
      </c>
      <c r="B739" s="1" t="s">
        <v>420</v>
      </c>
      <c r="C739" s="1" t="s">
        <v>17</v>
      </c>
      <c r="D739" s="12">
        <v>4.2300000000000004</v>
      </c>
      <c r="E739" s="2">
        <v>56.5</v>
      </c>
      <c r="F739" s="14"/>
      <c r="G739" s="14"/>
      <c r="H739" s="26"/>
      <c r="I739" s="12"/>
      <c r="J739" s="27"/>
    </row>
    <row r="740" spans="1:10" s="1" customFormat="1" x14ac:dyDescent="0.25">
      <c r="A740" s="3">
        <v>734</v>
      </c>
      <c r="B740" s="1" t="s">
        <v>421</v>
      </c>
      <c r="C740" s="1" t="s">
        <v>17</v>
      </c>
      <c r="D740" s="12">
        <v>4.2149999999999999</v>
      </c>
      <c r="E740" s="2">
        <v>57.6</v>
      </c>
      <c r="F740" s="14"/>
      <c r="G740" s="14"/>
      <c r="H740" s="26"/>
      <c r="I740" s="12"/>
      <c r="J740" s="27"/>
    </row>
    <row r="741" spans="1:10" s="1" customFormat="1" x14ac:dyDescent="0.25">
      <c r="A741" s="3">
        <v>735</v>
      </c>
      <c r="B741" s="1" t="s">
        <v>314</v>
      </c>
      <c r="C741" s="1" t="s">
        <v>17</v>
      </c>
      <c r="D741" s="12">
        <v>3.54</v>
      </c>
      <c r="E741" s="2">
        <v>53.4</v>
      </c>
      <c r="F741" s="14"/>
      <c r="G741" s="14"/>
      <c r="H741" s="26"/>
      <c r="I741" s="12"/>
      <c r="J741" s="27"/>
    </row>
    <row r="742" spans="1:10" s="1" customFormat="1" x14ac:dyDescent="0.25">
      <c r="A742" s="3">
        <v>736</v>
      </c>
      <c r="B742" s="1" t="s">
        <v>422</v>
      </c>
      <c r="C742" s="1" t="s">
        <v>17</v>
      </c>
      <c r="D742" s="12">
        <v>4.1100000000000003</v>
      </c>
      <c r="E742" s="2">
        <v>45.2</v>
      </c>
      <c r="F742" s="14"/>
      <c r="G742" s="14"/>
      <c r="H742" s="26"/>
      <c r="I742" s="12"/>
      <c r="J742" s="27"/>
    </row>
    <row r="743" spans="1:10" s="1" customFormat="1" x14ac:dyDescent="0.25">
      <c r="A743" s="3">
        <v>737</v>
      </c>
      <c r="B743" s="1" t="s">
        <v>313</v>
      </c>
      <c r="C743" s="1" t="s">
        <v>17</v>
      </c>
      <c r="D743" s="12">
        <v>3.4049999999999998</v>
      </c>
      <c r="E743" s="2">
        <v>50.9</v>
      </c>
      <c r="F743" s="14"/>
      <c r="G743" s="14"/>
      <c r="H743" s="26"/>
      <c r="I743" s="12"/>
      <c r="J743" s="27"/>
    </row>
    <row r="744" spans="1:10" s="1" customFormat="1" x14ac:dyDescent="0.25">
      <c r="A744" s="3">
        <v>738</v>
      </c>
      <c r="B744" s="1" t="s">
        <v>312</v>
      </c>
      <c r="C744" s="1" t="s">
        <v>17</v>
      </c>
      <c r="D744" s="12">
        <v>3.44</v>
      </c>
      <c r="E744" s="2">
        <v>50.5</v>
      </c>
      <c r="F744" s="14"/>
      <c r="G744" s="14"/>
      <c r="H744" s="26"/>
      <c r="I744" s="12"/>
      <c r="J744" s="27"/>
    </row>
    <row r="745" spans="1:10" s="1" customFormat="1" x14ac:dyDescent="0.25">
      <c r="A745" s="3">
        <v>739</v>
      </c>
      <c r="B745" s="1" t="s">
        <v>311</v>
      </c>
      <c r="C745" s="1" t="s">
        <v>99</v>
      </c>
      <c r="D745" s="12">
        <v>3.41</v>
      </c>
      <c r="E745" s="2">
        <v>51.6</v>
      </c>
      <c r="F745" s="14"/>
      <c r="G745" s="14"/>
      <c r="H745" s="26"/>
      <c r="I745" s="12"/>
      <c r="J745" s="27"/>
    </row>
    <row r="746" spans="1:10" s="1" customFormat="1" x14ac:dyDescent="0.25">
      <c r="A746" s="3">
        <v>740</v>
      </c>
      <c r="B746" s="1" t="s">
        <v>307</v>
      </c>
      <c r="C746" s="1" t="s">
        <v>24</v>
      </c>
      <c r="D746" s="12">
        <v>3.22</v>
      </c>
      <c r="E746" s="2">
        <v>62</v>
      </c>
      <c r="F746" s="14"/>
      <c r="G746" s="14"/>
      <c r="H746" s="26"/>
      <c r="I746" s="12"/>
      <c r="J746" s="27"/>
    </row>
    <row r="747" spans="1:10" s="1" customFormat="1" x14ac:dyDescent="0.25">
      <c r="A747" s="3">
        <v>741</v>
      </c>
      <c r="B747" s="1" t="s">
        <v>95</v>
      </c>
      <c r="C747" s="1" t="s">
        <v>18</v>
      </c>
      <c r="D747" s="12">
        <v>3.97</v>
      </c>
      <c r="E747" s="2">
        <v>61.8</v>
      </c>
      <c r="F747" s="14">
        <v>5.6197999999999997</v>
      </c>
      <c r="G747" s="14">
        <v>0.98780000000000001</v>
      </c>
      <c r="H747" s="26">
        <v>757</v>
      </c>
      <c r="I747" s="12">
        <v>3.8899999999999997</v>
      </c>
      <c r="J747" s="27">
        <v>194.60154241645245</v>
      </c>
    </row>
    <row r="748" spans="1:10" s="1" customFormat="1" x14ac:dyDescent="0.25">
      <c r="A748" s="3">
        <v>742</v>
      </c>
      <c r="B748" s="1" t="s">
        <v>94</v>
      </c>
      <c r="C748" s="1" t="s">
        <v>18</v>
      </c>
      <c r="D748" s="12">
        <v>3.915</v>
      </c>
      <c r="E748" s="2">
        <v>59.3</v>
      </c>
      <c r="F748" s="14">
        <v>4.3207000000000004</v>
      </c>
      <c r="G748" s="14">
        <v>0.99229999999999996</v>
      </c>
      <c r="H748" s="26">
        <v>735</v>
      </c>
      <c r="I748" s="12">
        <v>3.835</v>
      </c>
      <c r="J748" s="27">
        <v>191.65580182529337</v>
      </c>
    </row>
    <row r="749" spans="1:10" s="1" customFormat="1" x14ac:dyDescent="0.25">
      <c r="A749" s="3">
        <v>743</v>
      </c>
      <c r="B749" s="1" t="s">
        <v>783</v>
      </c>
      <c r="C749" s="1" t="s">
        <v>18</v>
      </c>
      <c r="D749" s="12">
        <v>3.6349999999999998</v>
      </c>
      <c r="E749" s="2">
        <v>57.1</v>
      </c>
      <c r="F749" s="14">
        <v>4.6874000000000002</v>
      </c>
      <c r="G749" s="14">
        <v>0.98450000000000004</v>
      </c>
      <c r="H749" s="26">
        <v>645</v>
      </c>
      <c r="I749" s="12">
        <v>3.56</v>
      </c>
      <c r="J749" s="27">
        <f>H749/I749</f>
        <v>181.17977528089887</v>
      </c>
    </row>
    <row r="750" spans="1:10" s="1" customFormat="1" x14ac:dyDescent="0.25">
      <c r="A750" s="3">
        <v>744</v>
      </c>
      <c r="B750" s="1" t="s">
        <v>256</v>
      </c>
      <c r="C750" s="1" t="s">
        <v>18</v>
      </c>
      <c r="D750" s="12">
        <v>3.58</v>
      </c>
      <c r="E750" s="2">
        <v>55.1</v>
      </c>
      <c r="F750" s="14"/>
      <c r="G750" s="14"/>
      <c r="H750" s="26"/>
      <c r="I750" s="12"/>
      <c r="J750" s="27"/>
    </row>
    <row r="751" spans="1:10" s="1" customFormat="1" x14ac:dyDescent="0.25">
      <c r="A751" s="3">
        <v>745</v>
      </c>
      <c r="B751" s="1" t="s">
        <v>300</v>
      </c>
      <c r="C751" s="1" t="s">
        <v>18</v>
      </c>
      <c r="D751" s="12">
        <v>3.56</v>
      </c>
      <c r="E751" s="2">
        <v>48.7</v>
      </c>
      <c r="F751" s="14"/>
      <c r="G751" s="14"/>
      <c r="H751" s="26"/>
      <c r="I751" s="12"/>
      <c r="J751" s="27"/>
    </row>
    <row r="752" spans="1:10" x14ac:dyDescent="0.25">
      <c r="A752" s="3">
        <v>746</v>
      </c>
      <c r="B752" s="1" t="s">
        <v>209</v>
      </c>
      <c r="C752" s="1" t="s">
        <v>18</v>
      </c>
      <c r="D752" s="12">
        <v>3.9649999999999999</v>
      </c>
      <c r="E752" s="2">
        <v>51.8</v>
      </c>
      <c r="F752" s="14"/>
      <c r="G752" s="14"/>
      <c r="H752" s="26"/>
      <c r="I752" s="12"/>
      <c r="J752" s="27"/>
    </row>
    <row r="753" spans="1:10" x14ac:dyDescent="0.25">
      <c r="A753" s="3">
        <v>747</v>
      </c>
      <c r="B753" s="1" t="s">
        <v>717</v>
      </c>
      <c r="C753" s="1" t="s">
        <v>18</v>
      </c>
      <c r="D753" s="12">
        <v>3.82</v>
      </c>
      <c r="E753" s="2">
        <v>48.5</v>
      </c>
      <c r="F753" s="14">
        <v>4.702</v>
      </c>
      <c r="G753" s="14">
        <v>0.98729999999999996</v>
      </c>
      <c r="H753" s="26">
        <v>690</v>
      </c>
      <c r="I753" s="12">
        <v>3.8085</v>
      </c>
      <c r="J753" s="27">
        <f>H753/I753</f>
        <v>181.17369042930287</v>
      </c>
    </row>
    <row r="754" spans="1:10" x14ac:dyDescent="0.25">
      <c r="A754" s="3">
        <v>748</v>
      </c>
      <c r="B754" s="1" t="s">
        <v>257</v>
      </c>
      <c r="C754" s="1" t="s">
        <v>18</v>
      </c>
      <c r="D754" s="12">
        <v>3.52</v>
      </c>
      <c r="E754" s="2">
        <v>44.3</v>
      </c>
      <c r="F754" s="14">
        <v>3.0859999999999999</v>
      </c>
      <c r="G754" s="14">
        <v>0.98860000000000003</v>
      </c>
      <c r="H754" s="26">
        <v>644</v>
      </c>
      <c r="I754" s="12">
        <v>3.42</v>
      </c>
      <c r="J754" s="27">
        <f>H754/I754</f>
        <v>188.30409356725147</v>
      </c>
    </row>
    <row r="755" spans="1:10" x14ac:dyDescent="0.25">
      <c r="A755" s="3">
        <v>749</v>
      </c>
      <c r="B755" s="1" t="s">
        <v>718</v>
      </c>
      <c r="C755" s="1" t="s">
        <v>18</v>
      </c>
      <c r="D755" s="12">
        <v>3.605</v>
      </c>
      <c r="E755" s="2">
        <v>52.3</v>
      </c>
      <c r="F755" s="14">
        <v>3.0045000000000002</v>
      </c>
      <c r="G755" s="14">
        <v>0.95479999999999998</v>
      </c>
      <c r="H755" s="26">
        <v>635</v>
      </c>
      <c r="I755" s="12">
        <v>3.5</v>
      </c>
      <c r="J755" s="27">
        <f>H755/I755</f>
        <v>181.42857142857142</v>
      </c>
    </row>
    <row r="756" spans="1:10" x14ac:dyDescent="0.25">
      <c r="A756" s="3">
        <v>750</v>
      </c>
      <c r="B756" s="1" t="s">
        <v>719</v>
      </c>
      <c r="C756" s="1" t="s">
        <v>18</v>
      </c>
      <c r="D756" s="12">
        <v>3.915</v>
      </c>
      <c r="E756" s="2">
        <v>43.5</v>
      </c>
      <c r="F756" s="14">
        <v>2.5707</v>
      </c>
      <c r="G756" s="14">
        <v>0.9869</v>
      </c>
      <c r="H756" s="26">
        <v>689</v>
      </c>
      <c r="I756" s="12">
        <v>3.84</v>
      </c>
      <c r="J756" s="27">
        <f>H756/I756</f>
        <v>179.42708333333334</v>
      </c>
    </row>
    <row r="757" spans="1:10" x14ac:dyDescent="0.25">
      <c r="A757" s="3">
        <v>751</v>
      </c>
      <c r="B757" s="1" t="s">
        <v>430</v>
      </c>
      <c r="C757" s="1" t="s">
        <v>18</v>
      </c>
      <c r="D757" s="12">
        <v>3.85</v>
      </c>
      <c r="E757" s="2">
        <v>49.7</v>
      </c>
      <c r="F757" s="14"/>
      <c r="G757" s="14"/>
      <c r="H757" s="26"/>
      <c r="I757" s="12"/>
      <c r="J757" s="27"/>
    </row>
    <row r="758" spans="1:10" x14ac:dyDescent="0.25">
      <c r="A758" s="3">
        <v>752</v>
      </c>
      <c r="B758" s="1" t="s">
        <v>431</v>
      </c>
      <c r="C758" s="1" t="s">
        <v>18</v>
      </c>
      <c r="D758" s="12">
        <v>3.2650000000000001</v>
      </c>
      <c r="E758" s="2">
        <v>52</v>
      </c>
      <c r="F758" s="14"/>
      <c r="G758" s="14"/>
      <c r="H758" s="26"/>
      <c r="I758" s="12"/>
      <c r="J758" s="27"/>
    </row>
    <row r="759" spans="1:10" x14ac:dyDescent="0.25">
      <c r="A759" s="3">
        <v>753</v>
      </c>
      <c r="B759" s="1" t="s">
        <v>720</v>
      </c>
      <c r="C759" s="1" t="s">
        <v>18</v>
      </c>
      <c r="D759" s="12">
        <v>3.57</v>
      </c>
      <c r="E759" s="2">
        <v>55</v>
      </c>
      <c r="F759" s="14">
        <v>5.2887000000000004</v>
      </c>
      <c r="G759" s="14">
        <v>0.99709999999999999</v>
      </c>
      <c r="H759" s="26">
        <v>593</v>
      </c>
      <c r="I759" s="12">
        <v>3.47</v>
      </c>
      <c r="J759" s="27">
        <f>H759/I759</f>
        <v>170.89337175792505</v>
      </c>
    </row>
    <row r="760" spans="1:10" x14ac:dyDescent="0.25">
      <c r="A760" s="3">
        <v>754</v>
      </c>
      <c r="B760" s="1" t="s">
        <v>784</v>
      </c>
      <c r="C760" s="1" t="s">
        <v>18</v>
      </c>
      <c r="D760" s="12">
        <v>3.5150000000000001</v>
      </c>
      <c r="E760" s="2">
        <v>52.5</v>
      </c>
      <c r="F760" s="14">
        <v>3.6383000000000001</v>
      </c>
      <c r="G760" s="14">
        <v>0.96989999999999998</v>
      </c>
      <c r="H760" s="26">
        <v>634</v>
      </c>
      <c r="I760" s="12">
        <v>3.4449999999999998</v>
      </c>
      <c r="J760" s="27">
        <f>H760/I760</f>
        <v>184.03483309143687</v>
      </c>
    </row>
    <row r="761" spans="1:10" x14ac:dyDescent="0.25">
      <c r="A761" s="3">
        <v>755</v>
      </c>
      <c r="B761" s="1" t="s">
        <v>432</v>
      </c>
      <c r="C761" s="1" t="s">
        <v>18</v>
      </c>
      <c r="D761" s="12">
        <v>3.8849999999999998</v>
      </c>
      <c r="E761" s="2">
        <v>52.5</v>
      </c>
      <c r="F761" s="14"/>
      <c r="G761" s="14"/>
      <c r="H761" s="26"/>
      <c r="I761" s="12"/>
      <c r="J761" s="27"/>
    </row>
    <row r="762" spans="1:10" x14ac:dyDescent="0.25">
      <c r="A762" s="3">
        <v>756</v>
      </c>
      <c r="B762" s="1" t="s">
        <v>433</v>
      </c>
      <c r="C762" s="1" t="s">
        <v>18</v>
      </c>
      <c r="D762" s="12">
        <v>3.89</v>
      </c>
      <c r="E762" s="2">
        <v>55.4</v>
      </c>
      <c r="F762" s="14"/>
      <c r="G762" s="14"/>
      <c r="H762" s="26"/>
      <c r="I762" s="12"/>
      <c r="J762" s="27"/>
    </row>
    <row r="763" spans="1:10" x14ac:dyDescent="0.25">
      <c r="A763" s="3">
        <v>757</v>
      </c>
      <c r="B763" s="1" t="s">
        <v>712</v>
      </c>
      <c r="C763" s="1" t="s">
        <v>18</v>
      </c>
      <c r="D763" s="12">
        <v>3.9350000000000001</v>
      </c>
      <c r="E763" s="2">
        <v>56.3</v>
      </c>
      <c r="F763" s="14"/>
      <c r="G763" s="14"/>
      <c r="H763" s="26"/>
      <c r="I763" s="12"/>
      <c r="J763" s="27"/>
    </row>
    <row r="764" spans="1:10" x14ac:dyDescent="0.25">
      <c r="A764" s="3">
        <v>758</v>
      </c>
      <c r="B764" s="1" t="s">
        <v>210</v>
      </c>
      <c r="C764" s="1" t="s">
        <v>18</v>
      </c>
      <c r="D764" s="12">
        <v>3.4649999999999999</v>
      </c>
      <c r="E764" s="2">
        <v>48.7</v>
      </c>
      <c r="F764" s="14"/>
      <c r="G764" s="14"/>
      <c r="H764" s="26"/>
      <c r="I764" s="12"/>
      <c r="J764" s="27"/>
    </row>
    <row r="765" spans="1:10" x14ac:dyDescent="0.25">
      <c r="A765" s="3">
        <v>759</v>
      </c>
      <c r="B765" s="1" t="s">
        <v>721</v>
      </c>
      <c r="C765" s="1" t="s">
        <v>18</v>
      </c>
      <c r="D765" s="12">
        <v>3.5550000000000002</v>
      </c>
      <c r="E765" s="2">
        <v>45.6</v>
      </c>
      <c r="F765" s="14">
        <v>3.7204000000000002</v>
      </c>
      <c r="G765" s="14">
        <v>0.97170000000000001</v>
      </c>
      <c r="H765" s="26">
        <v>638</v>
      </c>
      <c r="I765" s="12">
        <v>3.49</v>
      </c>
      <c r="J765" s="27">
        <f>H765/I765</f>
        <v>182.8080229226361</v>
      </c>
    </row>
    <row r="766" spans="1:10" x14ac:dyDescent="0.25">
      <c r="A766" s="3">
        <v>760</v>
      </c>
      <c r="B766" s="1" t="s">
        <v>227</v>
      </c>
      <c r="C766" s="1" t="s">
        <v>18</v>
      </c>
      <c r="D766" s="12">
        <v>3.91</v>
      </c>
      <c r="E766" s="2">
        <v>54.2</v>
      </c>
      <c r="F766" s="14"/>
      <c r="G766" s="14"/>
      <c r="H766" s="26"/>
      <c r="I766" s="12"/>
      <c r="J766" s="27"/>
    </row>
    <row r="767" spans="1:10" x14ac:dyDescent="0.25">
      <c r="A767" s="3">
        <v>761</v>
      </c>
      <c r="B767" s="1" t="s">
        <v>659</v>
      </c>
      <c r="C767" s="1" t="s">
        <v>18</v>
      </c>
      <c r="D767" s="12">
        <v>3.35</v>
      </c>
      <c r="E767" s="2">
        <v>50</v>
      </c>
      <c r="F767" s="14"/>
      <c r="G767" s="14"/>
      <c r="H767" s="26"/>
      <c r="I767" s="12"/>
      <c r="J767" s="27"/>
    </row>
    <row r="768" spans="1:10" x14ac:dyDescent="0.25">
      <c r="A768" s="3">
        <v>762</v>
      </c>
      <c r="B768" s="1" t="s">
        <v>722</v>
      </c>
      <c r="C768" s="1" t="s">
        <v>18</v>
      </c>
      <c r="D768" s="12">
        <v>3.7250000000000001</v>
      </c>
      <c r="E768" s="2">
        <v>46.4</v>
      </c>
      <c r="F768" s="14">
        <v>4.4006999999999996</v>
      </c>
      <c r="G768" s="14">
        <v>0.96930000000000005</v>
      </c>
      <c r="H768" s="26">
        <v>660</v>
      </c>
      <c r="I768" s="12">
        <v>3.66</v>
      </c>
      <c r="J768" s="27">
        <f>H768/I768</f>
        <v>180.32786885245901</v>
      </c>
    </row>
    <row r="769" spans="1:10" x14ac:dyDescent="0.25">
      <c r="A769" s="3">
        <v>763</v>
      </c>
      <c r="B769" s="1" t="s">
        <v>228</v>
      </c>
      <c r="C769" s="1" t="s">
        <v>18</v>
      </c>
      <c r="D769" s="12">
        <v>3.74</v>
      </c>
      <c r="E769" s="2">
        <v>50.6</v>
      </c>
      <c r="F769" s="14"/>
      <c r="G769" s="14"/>
      <c r="H769" s="26"/>
      <c r="I769" s="12"/>
      <c r="J769" s="27"/>
    </row>
    <row r="770" spans="1:10" x14ac:dyDescent="0.25">
      <c r="A770" s="3">
        <v>764</v>
      </c>
      <c r="B770" s="1" t="s">
        <v>211</v>
      </c>
      <c r="C770" s="1" t="s">
        <v>18</v>
      </c>
      <c r="D770" s="12">
        <v>3.9750000000000001</v>
      </c>
      <c r="E770" s="2">
        <v>64.900000000000006</v>
      </c>
      <c r="F770" s="14"/>
      <c r="G770" s="14"/>
      <c r="H770" s="26"/>
      <c r="I770" s="12"/>
      <c r="J770" s="27"/>
    </row>
    <row r="771" spans="1:10" x14ac:dyDescent="0.25">
      <c r="A771" s="3">
        <v>765</v>
      </c>
      <c r="B771" s="1" t="s">
        <v>412</v>
      </c>
      <c r="C771" s="1" t="s">
        <v>18</v>
      </c>
      <c r="D771" s="12">
        <v>3.625</v>
      </c>
      <c r="E771" s="2">
        <v>46.9</v>
      </c>
      <c r="F771" s="14"/>
      <c r="G771" s="14"/>
      <c r="H771" s="26"/>
      <c r="I771" s="12"/>
      <c r="J771" s="27"/>
    </row>
    <row r="772" spans="1:10" x14ac:dyDescent="0.25">
      <c r="A772" s="3">
        <v>766</v>
      </c>
      <c r="B772" s="1" t="s">
        <v>331</v>
      </c>
      <c r="C772" s="1" t="s">
        <v>18</v>
      </c>
      <c r="D772" s="12">
        <v>3.95</v>
      </c>
      <c r="E772" s="2">
        <v>68.099999999999994</v>
      </c>
      <c r="F772" s="14"/>
      <c r="G772" s="14"/>
      <c r="H772" s="26"/>
      <c r="I772" s="12"/>
      <c r="J772" s="27"/>
    </row>
    <row r="773" spans="1:10" x14ac:dyDescent="0.25">
      <c r="A773" s="3">
        <v>767</v>
      </c>
      <c r="B773" s="1" t="s">
        <v>229</v>
      </c>
      <c r="C773" s="1" t="s">
        <v>18</v>
      </c>
      <c r="D773" s="12">
        <v>3.895</v>
      </c>
      <c r="E773" s="2">
        <v>56.8</v>
      </c>
      <c r="F773" s="14"/>
      <c r="G773" s="14"/>
      <c r="H773" s="26"/>
      <c r="I773" s="12"/>
      <c r="J773" s="27"/>
    </row>
    <row r="774" spans="1:10" x14ac:dyDescent="0.25">
      <c r="A774" s="3">
        <v>768</v>
      </c>
      <c r="B774" s="1" t="s">
        <v>733</v>
      </c>
      <c r="C774" s="1" t="s">
        <v>18</v>
      </c>
      <c r="D774" s="12">
        <v>3.42</v>
      </c>
      <c r="E774" s="2">
        <v>51.3</v>
      </c>
      <c r="F774" s="14">
        <v>5.4473000000000003</v>
      </c>
      <c r="G774" s="14">
        <v>0.98460000000000003</v>
      </c>
      <c r="H774" s="26">
        <v>647</v>
      </c>
      <c r="I774" s="12">
        <v>3.37</v>
      </c>
      <c r="J774" s="27">
        <f t="shared" ref="J774:J783" si="9">H774/I774</f>
        <v>191.98813056379822</v>
      </c>
    </row>
    <row r="775" spans="1:10" x14ac:dyDescent="0.25">
      <c r="A775" s="3">
        <v>769</v>
      </c>
      <c r="B775" s="1" t="s">
        <v>723</v>
      </c>
      <c r="C775" s="1" t="s">
        <v>18</v>
      </c>
      <c r="D775" s="12">
        <v>3.2</v>
      </c>
      <c r="E775" s="2">
        <v>50.4</v>
      </c>
      <c r="F775" s="14">
        <v>4.8025000000000002</v>
      </c>
      <c r="G775" s="14">
        <v>0.98970000000000002</v>
      </c>
      <c r="H775" s="26">
        <v>544</v>
      </c>
      <c r="I775" s="12">
        <v>3.05</v>
      </c>
      <c r="J775" s="27">
        <f t="shared" si="9"/>
        <v>178.36065573770492</v>
      </c>
    </row>
    <row r="776" spans="1:10" x14ac:dyDescent="0.25">
      <c r="A776" s="3">
        <v>770</v>
      </c>
      <c r="B776" s="1" t="s">
        <v>212</v>
      </c>
      <c r="C776" s="1" t="s">
        <v>18</v>
      </c>
      <c r="D776" s="12">
        <v>3.5150000000000001</v>
      </c>
      <c r="E776" s="2">
        <v>60.5</v>
      </c>
      <c r="F776" s="14">
        <v>6.9595000000000002</v>
      </c>
      <c r="G776" s="14">
        <v>0.99650000000000005</v>
      </c>
      <c r="H776" s="26">
        <v>642</v>
      </c>
      <c r="I776" s="12">
        <v>3.45</v>
      </c>
      <c r="J776" s="27">
        <f t="shared" si="9"/>
        <v>186.08695652173913</v>
      </c>
    </row>
    <row r="777" spans="1:10" x14ac:dyDescent="0.25">
      <c r="A777" s="3">
        <v>771</v>
      </c>
      <c r="B777" s="1" t="s">
        <v>823</v>
      </c>
      <c r="C777" s="1" t="s">
        <v>18</v>
      </c>
      <c r="D777" s="12">
        <v>3.6150000000000002</v>
      </c>
      <c r="E777" s="2">
        <v>45.3</v>
      </c>
      <c r="F777" s="14">
        <v>3.9794999999999998</v>
      </c>
      <c r="G777" s="14">
        <v>0.98450000000000004</v>
      </c>
      <c r="H777" s="26">
        <v>670</v>
      </c>
      <c r="I777" s="12">
        <v>3.5049999999999999</v>
      </c>
      <c r="J777" s="27">
        <f t="shared" si="9"/>
        <v>191.15549215406563</v>
      </c>
    </row>
    <row r="778" spans="1:10" x14ac:dyDescent="0.25">
      <c r="A778" s="3">
        <v>772</v>
      </c>
      <c r="B778" s="1" t="s">
        <v>785</v>
      </c>
      <c r="C778" s="1" t="s">
        <v>18</v>
      </c>
      <c r="D778" s="12">
        <v>3.585</v>
      </c>
      <c r="E778" s="2">
        <v>52</v>
      </c>
      <c r="F778" s="14">
        <v>3.8826000000000001</v>
      </c>
      <c r="G778" s="14">
        <v>0.98280000000000001</v>
      </c>
      <c r="H778" s="26">
        <v>644</v>
      </c>
      <c r="I778" s="12">
        <v>3.52</v>
      </c>
      <c r="J778" s="27">
        <f t="shared" si="9"/>
        <v>182.95454545454547</v>
      </c>
    </row>
    <row r="779" spans="1:10" x14ac:dyDescent="0.25">
      <c r="A779" s="3">
        <v>773</v>
      </c>
      <c r="B779" s="1" t="s">
        <v>46</v>
      </c>
      <c r="C779" s="1" t="s">
        <v>18</v>
      </c>
      <c r="D779" s="12">
        <v>3.34</v>
      </c>
      <c r="E779" s="2">
        <v>57.7</v>
      </c>
      <c r="F779" s="14">
        <v>4.8231000000000002</v>
      </c>
      <c r="G779" s="14">
        <v>0.98399999999999999</v>
      </c>
      <c r="H779" s="26">
        <v>628</v>
      </c>
      <c r="I779" s="12">
        <v>3.2450000000000001</v>
      </c>
      <c r="J779" s="27">
        <f t="shared" si="9"/>
        <v>193.52850539291217</v>
      </c>
    </row>
    <row r="780" spans="1:10" x14ac:dyDescent="0.25">
      <c r="A780" s="3">
        <v>774</v>
      </c>
      <c r="B780" s="1" t="s">
        <v>734</v>
      </c>
      <c r="C780" s="1" t="s">
        <v>18</v>
      </c>
      <c r="D780" s="12">
        <v>3.7949999999999999</v>
      </c>
      <c r="E780" s="2">
        <v>48.1</v>
      </c>
      <c r="F780" s="14">
        <v>4.5838999999999999</v>
      </c>
      <c r="G780" s="14">
        <v>0.99250000000000005</v>
      </c>
      <c r="H780" s="26">
        <v>680</v>
      </c>
      <c r="I780" s="12">
        <v>3.67</v>
      </c>
      <c r="J780" s="27">
        <f t="shared" si="9"/>
        <v>185.28610354223434</v>
      </c>
    </row>
    <row r="781" spans="1:10" x14ac:dyDescent="0.25">
      <c r="A781" s="3">
        <v>775</v>
      </c>
      <c r="B781" s="1" t="s">
        <v>735</v>
      </c>
      <c r="C781" s="1" t="s">
        <v>18</v>
      </c>
      <c r="D781" s="12">
        <v>3.79</v>
      </c>
      <c r="E781" s="2">
        <v>50.6</v>
      </c>
      <c r="F781" s="14">
        <v>4.5004</v>
      </c>
      <c r="G781" s="14">
        <v>0.98450000000000004</v>
      </c>
      <c r="H781" s="26">
        <v>681</v>
      </c>
      <c r="I781" s="12">
        <v>3.68</v>
      </c>
      <c r="J781" s="27">
        <f t="shared" si="9"/>
        <v>185.05434782608694</v>
      </c>
    </row>
    <row r="782" spans="1:10" x14ac:dyDescent="0.25">
      <c r="A782" s="3">
        <v>776</v>
      </c>
      <c r="B782" s="1" t="s">
        <v>213</v>
      </c>
      <c r="C782" s="1" t="s">
        <v>18</v>
      </c>
      <c r="D782" s="12">
        <v>3.63</v>
      </c>
      <c r="E782" s="2">
        <v>53</v>
      </c>
      <c r="F782" s="14">
        <v>3.8904999999999998</v>
      </c>
      <c r="G782" s="14">
        <v>0.99029999999999996</v>
      </c>
      <c r="H782" s="26">
        <v>668</v>
      </c>
      <c r="I782" s="12">
        <v>3.5449999999999999</v>
      </c>
      <c r="J782" s="27">
        <f t="shared" si="9"/>
        <v>188.43441466854725</v>
      </c>
    </row>
    <row r="783" spans="1:10" x14ac:dyDescent="0.25">
      <c r="A783" s="3">
        <v>777</v>
      </c>
      <c r="B783" s="1" t="s">
        <v>724</v>
      </c>
      <c r="C783" s="1" t="s">
        <v>18</v>
      </c>
      <c r="D783" s="12">
        <v>3.7149999999999999</v>
      </c>
      <c r="E783" s="2">
        <v>55.2</v>
      </c>
      <c r="F783" s="14">
        <v>4.4169999999999998</v>
      </c>
      <c r="G783" s="14">
        <v>0.98429999999999995</v>
      </c>
      <c r="H783" s="26">
        <v>601</v>
      </c>
      <c r="I783" s="12">
        <v>3.645</v>
      </c>
      <c r="J783" s="27">
        <f t="shared" si="9"/>
        <v>164.88340192043896</v>
      </c>
    </row>
    <row r="784" spans="1:10" x14ac:dyDescent="0.25">
      <c r="A784" s="3">
        <v>778</v>
      </c>
      <c r="B784" s="1" t="s">
        <v>411</v>
      </c>
      <c r="C784" s="1" t="s">
        <v>18</v>
      </c>
      <c r="D784" s="12">
        <v>3.65</v>
      </c>
      <c r="E784" s="2">
        <v>51.6</v>
      </c>
      <c r="F784" s="14"/>
      <c r="G784" s="14"/>
      <c r="H784" s="26"/>
      <c r="I784" s="12"/>
      <c r="J784" s="27"/>
    </row>
    <row r="785" spans="1:10" x14ac:dyDescent="0.25">
      <c r="A785" s="3">
        <v>779</v>
      </c>
      <c r="B785" s="1" t="s">
        <v>230</v>
      </c>
      <c r="C785" s="1" t="s">
        <v>18</v>
      </c>
      <c r="D785" s="12">
        <v>4</v>
      </c>
      <c r="E785" s="2">
        <v>53.4</v>
      </c>
      <c r="F785" s="14"/>
      <c r="G785" s="14"/>
      <c r="H785" s="26"/>
      <c r="I785" s="12"/>
      <c r="J785" s="27"/>
    </row>
    <row r="786" spans="1:10" x14ac:dyDescent="0.25">
      <c r="A786" s="3">
        <v>780</v>
      </c>
      <c r="B786" s="1" t="s">
        <v>231</v>
      </c>
      <c r="C786" s="1" t="s">
        <v>18</v>
      </c>
      <c r="D786" s="12">
        <v>4.0199999999999996</v>
      </c>
      <c r="E786" s="2">
        <v>68</v>
      </c>
      <c r="F786" s="14"/>
      <c r="G786" s="14"/>
      <c r="H786" s="26"/>
      <c r="I786" s="12"/>
      <c r="J786" s="27"/>
    </row>
    <row r="787" spans="1:10" x14ac:dyDescent="0.25">
      <c r="A787" s="3">
        <v>781</v>
      </c>
      <c r="B787" s="1" t="s">
        <v>101</v>
      </c>
      <c r="C787" s="1" t="s">
        <v>18</v>
      </c>
      <c r="D787" s="12">
        <v>3.27</v>
      </c>
      <c r="E787" s="2">
        <v>47.2</v>
      </c>
      <c r="F787" s="14"/>
      <c r="G787" s="14"/>
      <c r="H787" s="26"/>
      <c r="I787" s="12"/>
      <c r="J787" s="27"/>
    </row>
    <row r="788" spans="1:10" x14ac:dyDescent="0.25">
      <c r="A788" s="3">
        <v>782</v>
      </c>
      <c r="B788" s="1" t="s">
        <v>736</v>
      </c>
      <c r="C788" s="1" t="s">
        <v>18</v>
      </c>
      <c r="D788" s="12">
        <v>3.74</v>
      </c>
      <c r="E788" s="2">
        <v>49.4</v>
      </c>
      <c r="F788" s="14">
        <v>4.3197999999999999</v>
      </c>
      <c r="G788" s="14">
        <v>0.99719999999999998</v>
      </c>
      <c r="H788" s="26">
        <v>676</v>
      </c>
      <c r="I788" s="12">
        <v>3.66</v>
      </c>
      <c r="J788" s="27">
        <f>H788/I788</f>
        <v>184.69945355191257</v>
      </c>
    </row>
    <row r="789" spans="1:10" x14ac:dyDescent="0.25">
      <c r="A789" s="3">
        <v>783</v>
      </c>
      <c r="B789" s="1" t="s">
        <v>214</v>
      </c>
      <c r="C789" s="1" t="s">
        <v>16</v>
      </c>
      <c r="D789" s="12">
        <v>3.3050000000000002</v>
      </c>
      <c r="E789" s="2">
        <v>60.6</v>
      </c>
      <c r="F789" s="14"/>
      <c r="G789" s="14"/>
      <c r="H789" s="26"/>
      <c r="I789" s="12"/>
      <c r="J789" s="27"/>
    </row>
    <row r="790" spans="1:10" x14ac:dyDescent="0.25">
      <c r="A790" s="3">
        <v>784</v>
      </c>
      <c r="B790" s="1" t="s">
        <v>215</v>
      </c>
      <c r="C790" s="1" t="s">
        <v>24</v>
      </c>
      <c r="D790" s="12">
        <v>3.28</v>
      </c>
      <c r="E790" s="2">
        <v>56.5</v>
      </c>
      <c r="F790" s="14"/>
      <c r="G790" s="14"/>
      <c r="H790" s="26"/>
      <c r="I790" s="12"/>
      <c r="J790" s="27"/>
    </row>
    <row r="791" spans="1:10" x14ac:dyDescent="0.25">
      <c r="A791" s="3">
        <v>785</v>
      </c>
      <c r="B791" s="1" t="s">
        <v>216</v>
      </c>
      <c r="C791" s="1" t="s">
        <v>24</v>
      </c>
      <c r="D791" s="12">
        <v>3.63</v>
      </c>
      <c r="E791" s="2">
        <v>55.6</v>
      </c>
      <c r="F791" s="14"/>
      <c r="G791" s="14"/>
      <c r="H791" s="26"/>
      <c r="I791" s="12"/>
      <c r="J791" s="27"/>
    </row>
    <row r="792" spans="1:10" x14ac:dyDescent="0.25">
      <c r="A792" s="3">
        <v>786</v>
      </c>
      <c r="B792" s="1" t="s">
        <v>618</v>
      </c>
      <c r="C792" s="1" t="s">
        <v>17</v>
      </c>
      <c r="D792" s="12">
        <v>3.7650000000000001</v>
      </c>
      <c r="E792" s="2">
        <v>41.9</v>
      </c>
      <c r="F792" s="14"/>
      <c r="G792" s="14"/>
      <c r="H792" s="26"/>
      <c r="I792" s="12"/>
      <c r="J792" s="27"/>
    </row>
    <row r="793" spans="1:10" x14ac:dyDescent="0.25">
      <c r="A793" s="3">
        <v>787</v>
      </c>
      <c r="B793" s="1" t="s">
        <v>273</v>
      </c>
      <c r="C793" s="1" t="s">
        <v>17</v>
      </c>
      <c r="D793" s="12">
        <v>3.03</v>
      </c>
      <c r="E793" s="2">
        <v>54.7</v>
      </c>
      <c r="F793" s="14"/>
      <c r="G793" s="14"/>
      <c r="H793" s="26"/>
      <c r="I793" s="12"/>
      <c r="J793" s="27"/>
    </row>
    <row r="794" spans="1:10" x14ac:dyDescent="0.25">
      <c r="A794" s="3">
        <v>788</v>
      </c>
      <c r="B794" s="1" t="s">
        <v>272</v>
      </c>
      <c r="C794" s="1" t="s">
        <v>17</v>
      </c>
      <c r="D794" s="12">
        <v>4.085</v>
      </c>
      <c r="E794" s="2">
        <v>53.5</v>
      </c>
      <c r="F794" s="14"/>
      <c r="G794" s="14"/>
      <c r="H794" s="26"/>
      <c r="I794" s="12"/>
      <c r="J794" s="27"/>
    </row>
    <row r="795" spans="1:10" x14ac:dyDescent="0.25">
      <c r="A795" s="3">
        <v>789</v>
      </c>
      <c r="B795" s="1" t="s">
        <v>271</v>
      </c>
      <c r="C795" s="1" t="s">
        <v>17</v>
      </c>
      <c r="D795" s="12">
        <v>4</v>
      </c>
      <c r="E795" s="2">
        <v>41.9</v>
      </c>
      <c r="F795" s="14"/>
      <c r="G795" s="14"/>
      <c r="H795" s="26"/>
      <c r="I795" s="12"/>
      <c r="J795" s="27"/>
    </row>
    <row r="796" spans="1:10" x14ac:dyDescent="0.25">
      <c r="A796" s="3">
        <v>790</v>
      </c>
      <c r="B796" s="1" t="s">
        <v>641</v>
      </c>
      <c r="C796" s="1" t="s">
        <v>12</v>
      </c>
      <c r="D796" s="12">
        <v>3.6</v>
      </c>
      <c r="E796" s="2">
        <v>41.4</v>
      </c>
      <c r="F796" s="14"/>
      <c r="G796" s="14"/>
      <c r="H796" s="26"/>
      <c r="I796" s="12"/>
      <c r="J796" s="27"/>
    </row>
    <row r="797" spans="1:10" x14ac:dyDescent="0.25">
      <c r="A797" s="3">
        <v>791</v>
      </c>
      <c r="B797" s="1" t="s">
        <v>611</v>
      </c>
      <c r="C797" s="1" t="s">
        <v>12</v>
      </c>
      <c r="D797" s="12">
        <v>3.54</v>
      </c>
      <c r="E797" s="2">
        <v>51.4</v>
      </c>
      <c r="F797" s="14"/>
      <c r="G797" s="14"/>
      <c r="H797" s="26"/>
      <c r="I797" s="12"/>
      <c r="J797" s="27"/>
    </row>
    <row r="798" spans="1:10" x14ac:dyDescent="0.25">
      <c r="A798" s="3">
        <v>792</v>
      </c>
      <c r="B798" s="1" t="s">
        <v>642</v>
      </c>
      <c r="C798" s="1" t="s">
        <v>12</v>
      </c>
      <c r="D798" s="12">
        <v>2.98</v>
      </c>
      <c r="E798" s="2">
        <v>45.1</v>
      </c>
      <c r="F798" s="14"/>
      <c r="G798" s="14"/>
      <c r="H798" s="26"/>
      <c r="I798" s="12"/>
      <c r="J798" s="27"/>
    </row>
    <row r="799" spans="1:10" x14ac:dyDescent="0.25">
      <c r="A799" s="3">
        <v>793</v>
      </c>
      <c r="B799" s="1" t="s">
        <v>595</v>
      </c>
      <c r="C799" s="1" t="s">
        <v>11</v>
      </c>
      <c r="D799" s="12">
        <v>3.71</v>
      </c>
      <c r="E799" s="2">
        <v>56.3</v>
      </c>
      <c r="F799" s="14"/>
      <c r="G799" s="14"/>
      <c r="H799" s="26"/>
      <c r="I799" s="12"/>
      <c r="J799" s="27"/>
    </row>
    <row r="800" spans="1:10" x14ac:dyDescent="0.25">
      <c r="A800" s="3">
        <v>794</v>
      </c>
      <c r="B800" s="1" t="s">
        <v>398</v>
      </c>
      <c r="C800" s="1" t="s">
        <v>11</v>
      </c>
      <c r="D800" s="12">
        <v>3.29</v>
      </c>
      <c r="E800" s="2">
        <v>45.6</v>
      </c>
      <c r="F800" s="14"/>
      <c r="G800" s="14"/>
      <c r="H800" s="26"/>
      <c r="I800" s="12"/>
      <c r="J800" s="27"/>
    </row>
    <row r="801" spans="1:10" x14ac:dyDescent="0.25">
      <c r="A801" s="3">
        <v>795</v>
      </c>
      <c r="B801" s="1" t="s">
        <v>217</v>
      </c>
      <c r="C801" s="1" t="s">
        <v>5</v>
      </c>
      <c r="D801" s="12">
        <v>4.085</v>
      </c>
      <c r="E801" s="2">
        <v>58.3</v>
      </c>
      <c r="F801" s="14"/>
      <c r="G801" s="14"/>
      <c r="H801" s="26"/>
      <c r="I801" s="12"/>
      <c r="J801" s="27"/>
    </row>
    <row r="802" spans="1:10" x14ac:dyDescent="0.25">
      <c r="A802" s="3">
        <v>796</v>
      </c>
      <c r="B802" s="1" t="s">
        <v>838</v>
      </c>
      <c r="C802" s="1" t="s">
        <v>17</v>
      </c>
      <c r="D802" s="12">
        <v>3.8450000000000002</v>
      </c>
      <c r="E802" s="2">
        <v>48</v>
      </c>
      <c r="F802" s="14">
        <v>3.6724999999999999</v>
      </c>
      <c r="G802" s="14">
        <v>0.99880000000000002</v>
      </c>
      <c r="H802" s="26">
        <v>627</v>
      </c>
      <c r="I802" s="12">
        <v>3.75</v>
      </c>
      <c r="J802" s="27">
        <f>H802/I802</f>
        <v>167.2</v>
      </c>
    </row>
    <row r="803" spans="1:10" x14ac:dyDescent="0.25">
      <c r="A803" s="3">
        <v>797</v>
      </c>
      <c r="B803" s="1" t="s">
        <v>839</v>
      </c>
      <c r="C803" s="1" t="s">
        <v>17</v>
      </c>
      <c r="D803" s="12">
        <v>4</v>
      </c>
      <c r="E803" s="2">
        <v>47.6</v>
      </c>
      <c r="F803" s="14">
        <v>3.7669999999999999</v>
      </c>
      <c r="G803" s="14">
        <v>0.997</v>
      </c>
      <c r="H803" s="26">
        <v>722</v>
      </c>
      <c r="I803" s="12">
        <v>3.92</v>
      </c>
      <c r="J803" s="27">
        <f>H803/I803</f>
        <v>184.18367346938777</v>
      </c>
    </row>
    <row r="804" spans="1:10" x14ac:dyDescent="0.25">
      <c r="A804" s="3">
        <v>798</v>
      </c>
      <c r="B804" s="1" t="s">
        <v>470</v>
      </c>
      <c r="C804" s="1" t="s">
        <v>11</v>
      </c>
      <c r="D804" s="12">
        <v>3.6150000000000002</v>
      </c>
      <c r="E804" s="2">
        <v>62.4</v>
      </c>
      <c r="F804" s="14"/>
      <c r="G804" s="14"/>
      <c r="H804" s="26"/>
      <c r="I804" s="12"/>
      <c r="J804" s="27"/>
    </row>
    <row r="805" spans="1:10" x14ac:dyDescent="0.25">
      <c r="A805" s="3">
        <v>799</v>
      </c>
      <c r="B805" s="1" t="s">
        <v>471</v>
      </c>
      <c r="C805" s="1" t="s">
        <v>11</v>
      </c>
      <c r="D805" s="12">
        <v>3.625</v>
      </c>
      <c r="E805" s="2">
        <v>63.1</v>
      </c>
      <c r="F805" s="14"/>
      <c r="G805" s="14"/>
      <c r="H805" s="26"/>
      <c r="I805" s="12"/>
      <c r="J805" s="27"/>
    </row>
    <row r="806" spans="1:10" x14ac:dyDescent="0.25">
      <c r="A806" s="3">
        <v>800</v>
      </c>
      <c r="B806" s="1" t="s">
        <v>472</v>
      </c>
      <c r="C806" s="1" t="s">
        <v>11</v>
      </c>
      <c r="D806" s="12">
        <v>3.57</v>
      </c>
      <c r="E806" s="2">
        <v>60.8</v>
      </c>
      <c r="F806" s="14"/>
      <c r="G806" s="14"/>
      <c r="H806" s="26"/>
      <c r="I806" s="12"/>
      <c r="J806" s="27"/>
    </row>
    <row r="807" spans="1:10" x14ac:dyDescent="0.25">
      <c r="A807" s="3">
        <v>801</v>
      </c>
      <c r="B807" s="1" t="s">
        <v>392</v>
      </c>
      <c r="C807" s="1" t="s">
        <v>11</v>
      </c>
      <c r="D807" s="12">
        <v>3.57</v>
      </c>
      <c r="E807" s="2">
        <v>60</v>
      </c>
      <c r="F807" s="14"/>
      <c r="G807" s="14"/>
      <c r="H807" s="26"/>
      <c r="I807" s="12"/>
      <c r="J807" s="27"/>
    </row>
    <row r="808" spans="1:10" x14ac:dyDescent="0.25">
      <c r="A808" s="3">
        <v>802</v>
      </c>
      <c r="B808" s="1" t="s">
        <v>473</v>
      </c>
      <c r="C808" s="1" t="s">
        <v>11</v>
      </c>
      <c r="D808" s="12">
        <v>3.5950000000000002</v>
      </c>
      <c r="E808" s="2">
        <v>62.3</v>
      </c>
      <c r="F808" s="14"/>
      <c r="G808" s="14"/>
      <c r="H808" s="26"/>
      <c r="I808" s="12"/>
      <c r="J808" s="27"/>
    </row>
    <row r="809" spans="1:10" x14ac:dyDescent="0.25">
      <c r="A809" s="3">
        <v>803</v>
      </c>
      <c r="B809" s="1" t="s">
        <v>758</v>
      </c>
      <c r="C809" s="1" t="s">
        <v>17</v>
      </c>
      <c r="D809" s="12">
        <v>3.2549999999999999</v>
      </c>
      <c r="E809" s="2">
        <v>57.4</v>
      </c>
      <c r="F809" s="14">
        <v>4.6317000000000004</v>
      </c>
      <c r="G809" s="14">
        <v>0.95650000000000002</v>
      </c>
      <c r="H809" s="26">
        <v>586</v>
      </c>
      <c r="I809" s="12">
        <v>3.1549999999999998</v>
      </c>
      <c r="J809" s="27">
        <f>H809/I809</f>
        <v>185.73692551505547</v>
      </c>
    </row>
    <row r="810" spans="1:10" x14ac:dyDescent="0.25">
      <c r="A810" s="3">
        <v>804</v>
      </c>
      <c r="B810" s="1" t="s">
        <v>36</v>
      </c>
      <c r="C810" s="1" t="s">
        <v>11</v>
      </c>
      <c r="D810" s="12">
        <v>3.85</v>
      </c>
      <c r="E810" s="2">
        <v>63.1</v>
      </c>
      <c r="F810" s="14">
        <v>7.6064999999999996</v>
      </c>
      <c r="G810" s="14">
        <v>0.99839999999999995</v>
      </c>
      <c r="H810" s="26">
        <v>693</v>
      </c>
      <c r="I810" s="12">
        <v>3.7549999999999999</v>
      </c>
      <c r="J810" s="27">
        <f>H810/I810</f>
        <v>184.55392809587218</v>
      </c>
    </row>
    <row r="811" spans="1:10" x14ac:dyDescent="0.25">
      <c r="A811" s="3">
        <v>805</v>
      </c>
      <c r="B811" s="1" t="s">
        <v>713</v>
      </c>
      <c r="C811" s="1" t="s">
        <v>99</v>
      </c>
      <c r="D811" s="1">
        <v>3.145</v>
      </c>
      <c r="E811" s="1">
        <v>55.3</v>
      </c>
      <c r="F811" s="14">
        <v>4.6731999999999996</v>
      </c>
      <c r="G811" s="14">
        <v>0.95879999999999999</v>
      </c>
      <c r="H811" s="26">
        <v>604</v>
      </c>
      <c r="I811" s="12">
        <v>3.07</v>
      </c>
      <c r="J811" s="27">
        <f>H811/I811</f>
        <v>196.74267100977201</v>
      </c>
    </row>
    <row r="812" spans="1:10" x14ac:dyDescent="0.25">
      <c r="A812" s="3">
        <v>806</v>
      </c>
      <c r="B812" s="1" t="s">
        <v>347</v>
      </c>
      <c r="C812" s="1" t="s">
        <v>85</v>
      </c>
      <c r="D812" s="12">
        <v>4.2450000000000001</v>
      </c>
      <c r="E812" s="2">
        <v>61.1</v>
      </c>
      <c r="F812" s="14"/>
      <c r="G812" s="14"/>
      <c r="H812" s="26"/>
      <c r="I812" s="12"/>
      <c r="J812" s="27"/>
    </row>
    <row r="813" spans="1:10" x14ac:dyDescent="0.25">
      <c r="A813" s="3">
        <v>807</v>
      </c>
      <c r="B813" s="1" t="s">
        <v>388</v>
      </c>
      <c r="C813" s="1" t="s">
        <v>6</v>
      </c>
      <c r="D813" s="12">
        <v>3.5249999999999999</v>
      </c>
      <c r="E813" s="2">
        <v>57.8</v>
      </c>
      <c r="F813" s="14"/>
      <c r="G813" s="14"/>
      <c r="H813" s="26"/>
      <c r="I813" s="12"/>
      <c r="J813" s="27"/>
    </row>
    <row r="814" spans="1:10" x14ac:dyDescent="0.25">
      <c r="A814" s="3">
        <v>808</v>
      </c>
      <c r="B814" s="1" t="s">
        <v>63</v>
      </c>
      <c r="C814" s="1" t="s">
        <v>24</v>
      </c>
      <c r="D814" s="12">
        <v>3.875</v>
      </c>
      <c r="E814" s="2">
        <v>69.900000000000006</v>
      </c>
      <c r="F814" s="14"/>
      <c r="G814" s="14"/>
      <c r="H814" s="26"/>
      <c r="I814" s="12"/>
      <c r="J814" s="27"/>
    </row>
    <row r="815" spans="1:10" x14ac:dyDescent="0.25">
      <c r="A815" s="3">
        <v>809</v>
      </c>
      <c r="B815" s="1" t="s">
        <v>631</v>
      </c>
      <c r="C815" s="1" t="s">
        <v>17</v>
      </c>
      <c r="D815" s="12">
        <v>3.9049999999999998</v>
      </c>
      <c r="E815" s="2">
        <v>65</v>
      </c>
      <c r="F815" s="14"/>
      <c r="G815" s="14"/>
      <c r="H815" s="26"/>
      <c r="I815" s="12"/>
      <c r="J815" s="27"/>
    </row>
    <row r="816" spans="1:10" x14ac:dyDescent="0.25">
      <c r="A816" s="3">
        <v>810</v>
      </c>
      <c r="B816" s="1" t="s">
        <v>403</v>
      </c>
      <c r="C816" s="1" t="s">
        <v>17</v>
      </c>
      <c r="D816" s="12">
        <v>4.0949999999999998</v>
      </c>
      <c r="E816" s="2">
        <v>73.599999999999994</v>
      </c>
      <c r="F816" s="14"/>
      <c r="G816" s="14"/>
      <c r="H816" s="26"/>
      <c r="I816" s="12"/>
      <c r="J816" s="27"/>
    </row>
    <row r="817" spans="1:10" x14ac:dyDescent="0.25">
      <c r="A817" s="3">
        <v>811</v>
      </c>
      <c r="B817" s="1" t="s">
        <v>419</v>
      </c>
      <c r="C817" s="1" t="s">
        <v>17</v>
      </c>
      <c r="D817" s="12">
        <v>3.83</v>
      </c>
      <c r="E817" s="2">
        <v>57.8</v>
      </c>
      <c r="F817" s="14"/>
      <c r="G817" s="14"/>
      <c r="H817" s="26"/>
      <c r="I817" s="12"/>
      <c r="J817" s="27"/>
    </row>
    <row r="818" spans="1:10" x14ac:dyDescent="0.25">
      <c r="A818" s="3"/>
      <c r="F818" s="14"/>
      <c r="G818" s="14"/>
      <c r="H818" s="28"/>
      <c r="I818" s="29"/>
      <c r="J818" s="30"/>
    </row>
    <row r="819" spans="1:10" x14ac:dyDescent="0.25">
      <c r="A819" s="6" t="s">
        <v>8</v>
      </c>
      <c r="B819" s="9" t="s">
        <v>7</v>
      </c>
      <c r="C819" s="7" t="s">
        <v>8</v>
      </c>
      <c r="D819" s="13">
        <f t="shared" ref="D819:J819" si="10">AVERAGE(D7:D818)</f>
        <v>3.671029593094945</v>
      </c>
      <c r="E819" s="10">
        <f t="shared" si="10"/>
        <v>57.514254007398272</v>
      </c>
      <c r="F819" s="25">
        <f t="shared" si="10"/>
        <v>5.3657981264637025</v>
      </c>
      <c r="G819" s="25">
        <f t="shared" si="10"/>
        <v>0.97678618266978967</v>
      </c>
      <c r="H819" s="31">
        <f t="shared" si="10"/>
        <v>669.82201405152227</v>
      </c>
      <c r="I819" s="13">
        <f t="shared" si="10"/>
        <v>3.5940199063231848</v>
      </c>
      <c r="J819" s="32">
        <f t="shared" si="10"/>
        <v>186.36009630918269</v>
      </c>
    </row>
  </sheetData>
  <sortState xmlns:xlrd2="http://schemas.microsoft.com/office/spreadsheetml/2017/richdata2" ref="B7:J817">
    <sortCondition ref="B7:B817"/>
  </sortState>
  <mergeCells count="6">
    <mergeCell ref="J1:J3"/>
    <mergeCell ref="B1:H3"/>
    <mergeCell ref="A1:A3"/>
    <mergeCell ref="A5:C5"/>
    <mergeCell ref="A4:J4"/>
    <mergeCell ref="I1:I3"/>
  </mergeCells>
  <phoneticPr fontId="5" type="noConversion"/>
  <conditionalFormatting sqref="B1:B1048576">
    <cfRule type="duplicateValues" dxfId="12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978C-15BC-4C98-8827-7E3F45BC2B6F}">
  <sheetPr codeName="Sheet4"/>
  <dimension ref="A1:J819"/>
  <sheetViews>
    <sheetView topLeftCell="A178" zoomScale="80" zoomScaleNormal="80" workbookViewId="0">
      <selection activeCell="F211" sqref="F211:G211"/>
    </sheetView>
  </sheetViews>
  <sheetFormatPr defaultRowHeight="15" x14ac:dyDescent="0.25"/>
  <cols>
    <col min="1" max="1" width="9.140625" style="1"/>
    <col min="2" max="2" width="41.4257812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7.7109375" style="1" bestFit="1" customWidth="1"/>
    <col min="7" max="7" width="9.140625" style="2"/>
    <col min="8" max="9" width="9.140625" style="1"/>
    <col min="10" max="10" width="10" style="1" bestFit="1" customWidth="1"/>
    <col min="11" max="11" width="2" customWidth="1"/>
  </cols>
  <sheetData>
    <row r="1" spans="1:10" ht="14.45" customHeight="1" x14ac:dyDescent="0.25">
      <c r="A1" s="51"/>
      <c r="B1" s="61" t="s">
        <v>288</v>
      </c>
      <c r="C1" s="62"/>
      <c r="D1" s="62"/>
      <c r="E1" s="63"/>
      <c r="F1" s="59" t="s">
        <v>1</v>
      </c>
      <c r="G1" s="68"/>
      <c r="H1" s="70">
        <f>Data!J1</f>
        <v>427</v>
      </c>
      <c r="I1" s="71"/>
      <c r="J1" s="72"/>
    </row>
    <row r="2" spans="1:10" ht="14.45" customHeight="1" x14ac:dyDescent="0.25">
      <c r="A2" s="52"/>
      <c r="B2" s="48"/>
      <c r="C2" s="49"/>
      <c r="D2" s="49"/>
      <c r="E2" s="50"/>
      <c r="F2" s="60"/>
      <c r="G2" s="69"/>
      <c r="H2" s="73"/>
      <c r="I2" s="74"/>
      <c r="J2" s="75"/>
    </row>
    <row r="3" spans="1:10" ht="14.45" customHeight="1" x14ac:dyDescent="0.25">
      <c r="A3" s="52"/>
      <c r="B3" s="48"/>
      <c r="C3" s="49"/>
      <c r="D3" s="49"/>
      <c r="E3" s="50"/>
      <c r="F3" s="60"/>
      <c r="G3" s="69"/>
      <c r="H3" s="73"/>
      <c r="I3" s="74"/>
      <c r="J3" s="75"/>
    </row>
    <row r="4" spans="1:10" ht="14.25" customHeight="1" x14ac:dyDescent="0.25">
      <c r="A4" s="56" t="s">
        <v>289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64" t="s">
        <v>4</v>
      </c>
      <c r="B5" s="65"/>
      <c r="C5" s="65"/>
      <c r="D5" s="22" t="s">
        <v>106</v>
      </c>
      <c r="E5" s="6" t="s">
        <v>107</v>
      </c>
      <c r="F5" s="66" t="s">
        <v>283</v>
      </c>
      <c r="G5" s="67"/>
      <c r="H5" s="66" t="s">
        <v>291</v>
      </c>
      <c r="I5" s="67"/>
      <c r="J5" s="11" t="s">
        <v>688</v>
      </c>
    </row>
    <row r="6" spans="1:10" x14ac:dyDescent="0.25">
      <c r="A6" s="4" t="s">
        <v>2</v>
      </c>
      <c r="B6" s="4" t="s">
        <v>3</v>
      </c>
      <c r="C6" s="8" t="s">
        <v>0</v>
      </c>
      <c r="D6" s="5" t="s">
        <v>103</v>
      </c>
      <c r="E6" s="15" t="s">
        <v>104</v>
      </c>
      <c r="F6" s="36" t="s">
        <v>281</v>
      </c>
      <c r="G6" s="8" t="s">
        <v>282</v>
      </c>
      <c r="H6" s="16" t="s">
        <v>281</v>
      </c>
      <c r="I6" s="8" t="s">
        <v>282</v>
      </c>
      <c r="J6" s="15" t="s">
        <v>690</v>
      </c>
    </row>
    <row r="7" spans="1:10" x14ac:dyDescent="0.25">
      <c r="A7" s="21">
        <v>1</v>
      </c>
      <c r="B7" s="1" t="s">
        <v>108</v>
      </c>
      <c r="C7" s="19" t="s">
        <v>11</v>
      </c>
      <c r="D7" s="12">
        <v>3.855</v>
      </c>
      <c r="E7" s="35">
        <v>47.5</v>
      </c>
      <c r="F7" s="14">
        <v>5.7228000000000003</v>
      </c>
      <c r="G7" s="18">
        <v>0.99480000000000002</v>
      </c>
      <c r="H7" s="17">
        <f t="shared" ref="H7:H70" si="0">IF(ISBLANK(F7),"",F7-$F$819)</f>
        <v>0.35700187353629786</v>
      </c>
      <c r="I7" s="18">
        <f t="shared" ref="I7:I70" si="1">IF(ISBLANK(F7),"",G7-$G$819)</f>
        <v>1.8013817330210347E-2</v>
      </c>
      <c r="J7" s="21"/>
    </row>
    <row r="8" spans="1:10" x14ac:dyDescent="0.25">
      <c r="A8" s="21">
        <v>2</v>
      </c>
      <c r="B8" s="1" t="s">
        <v>396</v>
      </c>
      <c r="C8" s="19" t="s">
        <v>24</v>
      </c>
      <c r="D8" s="12">
        <v>3.35</v>
      </c>
      <c r="E8" s="35">
        <v>63.1</v>
      </c>
      <c r="F8" s="14">
        <v>6.1082000000000001</v>
      </c>
      <c r="G8" s="18">
        <v>0.95940000000000003</v>
      </c>
      <c r="H8" s="17">
        <f t="shared" si="0"/>
        <v>0.74240187353629761</v>
      </c>
      <c r="I8" s="18">
        <f t="shared" si="1"/>
        <v>-1.738618266978964E-2</v>
      </c>
      <c r="J8" s="21"/>
    </row>
    <row r="9" spans="1:10" x14ac:dyDescent="0.25">
      <c r="A9" s="21">
        <v>3</v>
      </c>
      <c r="B9" s="1" t="s">
        <v>78</v>
      </c>
      <c r="C9" s="19" t="s">
        <v>24</v>
      </c>
      <c r="D9" s="12">
        <v>3.165</v>
      </c>
      <c r="E9" s="35">
        <v>62.2</v>
      </c>
      <c r="F9" s="14">
        <v>4.9641999999999999</v>
      </c>
      <c r="G9" s="18">
        <v>0.98760000000000003</v>
      </c>
      <c r="H9" s="17">
        <f t="shared" si="0"/>
        <v>-0.40159812646370252</v>
      </c>
      <c r="I9" s="18">
        <f t="shared" si="1"/>
        <v>1.0813817330210362E-2</v>
      </c>
      <c r="J9" s="21"/>
    </row>
    <row r="10" spans="1:10" x14ac:dyDescent="0.25">
      <c r="A10" s="21">
        <v>4</v>
      </c>
      <c r="B10" s="1" t="s">
        <v>738</v>
      </c>
      <c r="C10" s="19" t="s">
        <v>24</v>
      </c>
      <c r="D10" s="12">
        <v>3.51</v>
      </c>
      <c r="E10" s="35">
        <v>73.400000000000006</v>
      </c>
      <c r="F10" s="14">
        <v>5.7496999999999998</v>
      </c>
      <c r="G10" s="18">
        <v>0.99170000000000003</v>
      </c>
      <c r="H10" s="17">
        <f t="shared" si="0"/>
        <v>0.38390187353629734</v>
      </c>
      <c r="I10" s="18">
        <f t="shared" si="1"/>
        <v>1.4913817330210355E-2</v>
      </c>
      <c r="J10" s="41"/>
    </row>
    <row r="11" spans="1:10" x14ac:dyDescent="0.25">
      <c r="A11" s="21">
        <v>5</v>
      </c>
      <c r="B11" s="1" t="s">
        <v>518</v>
      </c>
      <c r="C11" s="19" t="s">
        <v>24</v>
      </c>
      <c r="D11" s="12">
        <v>3.7949999999999999</v>
      </c>
      <c r="E11" s="35">
        <v>52.4</v>
      </c>
      <c r="F11" s="14">
        <v>5.1247999999999996</v>
      </c>
      <c r="G11" s="18">
        <v>0.99509999999999998</v>
      </c>
      <c r="H11" s="17">
        <f t="shared" si="0"/>
        <v>-0.24099812646370289</v>
      </c>
      <c r="I11" s="18">
        <f t="shared" si="1"/>
        <v>1.8313817330210314E-2</v>
      </c>
      <c r="J11" s="21"/>
    </row>
    <row r="12" spans="1:10" x14ac:dyDescent="0.25">
      <c r="A12" s="21">
        <v>6</v>
      </c>
      <c r="B12" s="1" t="s">
        <v>519</v>
      </c>
      <c r="C12" s="19" t="s">
        <v>24</v>
      </c>
      <c r="D12" s="12">
        <v>3.8050000000000002</v>
      </c>
      <c r="E12" s="35">
        <v>56.4</v>
      </c>
      <c r="F12" s="14">
        <v>5.2811000000000003</v>
      </c>
      <c r="G12" s="18">
        <v>0.98280000000000001</v>
      </c>
      <c r="H12" s="17">
        <f t="shared" si="0"/>
        <v>-8.4698126463702117E-2</v>
      </c>
      <c r="I12" s="18">
        <f t="shared" si="1"/>
        <v>6.0138173302103359E-3</v>
      </c>
      <c r="J12" s="21"/>
    </row>
    <row r="13" spans="1:10" x14ac:dyDescent="0.25">
      <c r="A13" s="21">
        <v>7</v>
      </c>
      <c r="B13" s="1" t="s">
        <v>520</v>
      </c>
      <c r="C13" s="19" t="s">
        <v>24</v>
      </c>
      <c r="D13" s="12">
        <v>3.8149999999999999</v>
      </c>
      <c r="E13" s="35">
        <v>52.3</v>
      </c>
      <c r="F13" s="14">
        <v>4.6704999999999997</v>
      </c>
      <c r="G13" s="14">
        <v>0.99709999999999999</v>
      </c>
      <c r="H13" s="17">
        <f t="shared" si="0"/>
        <v>-0.69529812646370281</v>
      </c>
      <c r="I13" s="18">
        <f t="shared" si="1"/>
        <v>2.0313817330210315E-2</v>
      </c>
      <c r="J13" s="21"/>
    </row>
    <row r="14" spans="1:10" x14ac:dyDescent="0.25">
      <c r="A14" s="21">
        <v>8</v>
      </c>
      <c r="B14" s="1" t="s">
        <v>521</v>
      </c>
      <c r="C14" s="19" t="s">
        <v>24</v>
      </c>
      <c r="D14" s="12">
        <v>3.9049999999999998</v>
      </c>
      <c r="E14" s="35">
        <v>54.4</v>
      </c>
      <c r="F14" s="14">
        <v>4.4934000000000003</v>
      </c>
      <c r="G14" s="14">
        <v>0.99480000000000002</v>
      </c>
      <c r="H14" s="17">
        <f t="shared" si="0"/>
        <v>-0.87239812646370218</v>
      </c>
      <c r="I14" s="18">
        <f t="shared" si="1"/>
        <v>1.8013817330210347E-2</v>
      </c>
      <c r="J14" s="21"/>
    </row>
    <row r="15" spans="1:10" x14ac:dyDescent="0.25">
      <c r="A15" s="21">
        <v>9</v>
      </c>
      <c r="B15" s="1" t="s">
        <v>83</v>
      </c>
      <c r="C15" s="19" t="s">
        <v>24</v>
      </c>
      <c r="D15" s="12">
        <v>3.9550000000000001</v>
      </c>
      <c r="E15" s="35">
        <v>54.3</v>
      </c>
      <c r="F15" s="14">
        <v>4.3779000000000003</v>
      </c>
      <c r="G15" s="18">
        <v>0.99439999999999995</v>
      </c>
      <c r="H15" s="17">
        <f t="shared" si="0"/>
        <v>-0.98789812646370212</v>
      </c>
      <c r="I15" s="18">
        <f t="shared" si="1"/>
        <v>1.761381733021028E-2</v>
      </c>
      <c r="J15" s="21"/>
    </row>
    <row r="16" spans="1:10" x14ac:dyDescent="0.25">
      <c r="A16" s="21">
        <v>10</v>
      </c>
      <c r="B16" s="1" t="s">
        <v>522</v>
      </c>
      <c r="C16" s="19" t="s">
        <v>24</v>
      </c>
      <c r="D16" s="12">
        <v>3.78</v>
      </c>
      <c r="E16" s="35">
        <v>52.4</v>
      </c>
      <c r="F16" s="14">
        <v>4.5827</v>
      </c>
      <c r="G16" s="18">
        <v>0.99039999999999995</v>
      </c>
      <c r="H16" s="17">
        <f t="shared" si="0"/>
        <v>-0.78309812646370247</v>
      </c>
      <c r="I16" s="18">
        <f t="shared" si="1"/>
        <v>1.3613817330210276E-2</v>
      </c>
      <c r="J16" s="21"/>
    </row>
    <row r="17" spans="1:10" x14ac:dyDescent="0.25">
      <c r="A17" s="21">
        <v>11</v>
      </c>
      <c r="B17" s="1" t="s">
        <v>523</v>
      </c>
      <c r="C17" s="19" t="s">
        <v>24</v>
      </c>
      <c r="D17" s="12">
        <v>3.835</v>
      </c>
      <c r="E17" s="35">
        <v>53.4</v>
      </c>
      <c r="F17" s="14">
        <v>4.8559000000000001</v>
      </c>
      <c r="G17" s="18">
        <v>0.99</v>
      </c>
      <c r="H17" s="17">
        <f t="shared" si="0"/>
        <v>-0.50989812646370236</v>
      </c>
      <c r="I17" s="18">
        <f t="shared" si="1"/>
        <v>1.321381733021032E-2</v>
      </c>
      <c r="J17" s="21"/>
    </row>
    <row r="18" spans="1:10" x14ac:dyDescent="0.25">
      <c r="A18" s="21">
        <v>12</v>
      </c>
      <c r="B18" s="1" t="s">
        <v>524</v>
      </c>
      <c r="C18" s="19" t="s">
        <v>24</v>
      </c>
      <c r="D18" s="12">
        <v>3.9049999999999998</v>
      </c>
      <c r="E18" s="35">
        <v>51.5</v>
      </c>
      <c r="F18" s="14">
        <v>4.2807000000000004</v>
      </c>
      <c r="G18" s="18">
        <v>0.99839999999999995</v>
      </c>
      <c r="H18" s="17">
        <f t="shared" si="0"/>
        <v>-1.0850981264637021</v>
      </c>
      <c r="I18" s="18">
        <f t="shared" si="1"/>
        <v>2.1613817330210283E-2</v>
      </c>
      <c r="J18" s="21"/>
    </row>
    <row r="19" spans="1:10" x14ac:dyDescent="0.25">
      <c r="A19" s="21">
        <v>13</v>
      </c>
      <c r="B19" s="1" t="s">
        <v>74</v>
      </c>
      <c r="C19" s="19" t="s">
        <v>24</v>
      </c>
      <c r="D19" s="12">
        <v>3.41</v>
      </c>
      <c r="E19" s="35">
        <v>76.5</v>
      </c>
      <c r="F19" s="14">
        <v>6.4249000000000001</v>
      </c>
      <c r="G19" s="18">
        <v>0.99709999999999999</v>
      </c>
      <c r="H19" s="17">
        <f t="shared" si="0"/>
        <v>1.0591018735362976</v>
      </c>
      <c r="I19" s="18">
        <f t="shared" si="1"/>
        <v>2.0313817330210315E-2</v>
      </c>
      <c r="J19" s="21"/>
    </row>
    <row r="20" spans="1:10" x14ac:dyDescent="0.25">
      <c r="A20" s="21">
        <v>14</v>
      </c>
      <c r="B20" s="1" t="s">
        <v>737</v>
      </c>
      <c r="C20" s="19" t="s">
        <v>24</v>
      </c>
      <c r="D20" s="12">
        <v>3.5649999999999999</v>
      </c>
      <c r="E20" s="35">
        <v>63.8</v>
      </c>
      <c r="F20" s="14">
        <v>5.2595999999999998</v>
      </c>
      <c r="G20" s="18">
        <v>0.99480000000000002</v>
      </c>
      <c r="H20" s="17">
        <f t="shared" si="0"/>
        <v>-0.10619812646370264</v>
      </c>
      <c r="I20" s="18">
        <f t="shared" si="1"/>
        <v>1.8013817330210347E-2</v>
      </c>
      <c r="J20" s="41"/>
    </row>
    <row r="21" spans="1:10" x14ac:dyDescent="0.25">
      <c r="A21" s="21">
        <v>15</v>
      </c>
      <c r="B21" s="1" t="s">
        <v>404</v>
      </c>
      <c r="C21" s="19" t="s">
        <v>24</v>
      </c>
      <c r="D21" s="12">
        <v>3.2549999999999999</v>
      </c>
      <c r="E21" s="35">
        <v>58.4</v>
      </c>
      <c r="F21" s="14">
        <v>7.0519999999999996</v>
      </c>
      <c r="G21" s="18">
        <v>0.99390000000000001</v>
      </c>
      <c r="H21" s="17">
        <f t="shared" si="0"/>
        <v>1.6862018735362971</v>
      </c>
      <c r="I21" s="18">
        <f t="shared" si="1"/>
        <v>1.7113817330210335E-2</v>
      </c>
      <c r="J21" s="21"/>
    </row>
    <row r="22" spans="1:10" x14ac:dyDescent="0.25">
      <c r="A22" s="21">
        <v>16</v>
      </c>
      <c r="B22" s="1" t="s">
        <v>612</v>
      </c>
      <c r="C22" s="19" t="s">
        <v>220</v>
      </c>
      <c r="D22" s="12">
        <v>3.33</v>
      </c>
      <c r="E22" s="35">
        <v>47.1</v>
      </c>
      <c r="F22" s="14">
        <v>4.008</v>
      </c>
      <c r="G22" s="18">
        <v>0.98909999999999998</v>
      </c>
      <c r="H22" s="17">
        <f t="shared" si="0"/>
        <v>-1.3577981264637025</v>
      </c>
      <c r="I22" s="18">
        <f t="shared" si="1"/>
        <v>1.2313817330210308E-2</v>
      </c>
      <c r="J22" s="21"/>
    </row>
    <row r="23" spans="1:10" x14ac:dyDescent="0.25">
      <c r="A23" s="21">
        <v>17</v>
      </c>
      <c r="B23" s="1" t="s">
        <v>405</v>
      </c>
      <c r="C23" s="19" t="s">
        <v>17</v>
      </c>
      <c r="D23" s="12">
        <v>3.89</v>
      </c>
      <c r="E23" s="35">
        <v>43</v>
      </c>
      <c r="F23" s="14">
        <v>4.367</v>
      </c>
      <c r="G23" s="18">
        <v>0.99639999999999995</v>
      </c>
      <c r="H23" s="17">
        <f t="shared" si="0"/>
        <v>-0.99879812646370247</v>
      </c>
      <c r="I23" s="18">
        <f t="shared" si="1"/>
        <v>1.9613817330210281E-2</v>
      </c>
      <c r="J23" s="21"/>
    </row>
    <row r="24" spans="1:10" x14ac:dyDescent="0.25">
      <c r="A24" s="21">
        <v>18</v>
      </c>
      <c r="B24" s="1" t="s">
        <v>406</v>
      </c>
      <c r="C24" s="19" t="s">
        <v>17</v>
      </c>
      <c r="D24" s="12">
        <v>3.9550000000000001</v>
      </c>
      <c r="E24" s="35">
        <v>54.1</v>
      </c>
      <c r="F24" s="14">
        <v>3.9009999999999998</v>
      </c>
      <c r="G24" s="18">
        <v>0.99150000000000005</v>
      </c>
      <c r="H24" s="17">
        <f t="shared" si="0"/>
        <v>-1.4647981264637027</v>
      </c>
      <c r="I24" s="18">
        <f t="shared" si="1"/>
        <v>1.4713817330210377E-2</v>
      </c>
      <c r="J24" s="21"/>
    </row>
    <row r="25" spans="1:10" x14ac:dyDescent="0.25">
      <c r="A25" s="21">
        <v>19</v>
      </c>
      <c r="B25" s="1" t="s">
        <v>407</v>
      </c>
      <c r="C25" s="19" t="s">
        <v>17</v>
      </c>
      <c r="D25" s="12">
        <v>3.43</v>
      </c>
      <c r="E25" s="35">
        <v>54.9</v>
      </c>
      <c r="F25" s="14">
        <v>4.7423999999999999</v>
      </c>
      <c r="G25" s="18">
        <v>0.99470000000000003</v>
      </c>
      <c r="H25" s="17">
        <f t="shared" si="0"/>
        <v>-0.62339812646370252</v>
      </c>
      <c r="I25" s="18">
        <f t="shared" si="1"/>
        <v>1.7913817330210358E-2</v>
      </c>
      <c r="J25" s="21"/>
    </row>
    <row r="26" spans="1:10" x14ac:dyDescent="0.25">
      <c r="A26" s="21">
        <v>20</v>
      </c>
      <c r="B26" s="1" t="s">
        <v>619</v>
      </c>
      <c r="C26" s="19" t="s">
        <v>17</v>
      </c>
      <c r="D26" s="12">
        <v>4.1749999999999998</v>
      </c>
      <c r="E26" s="35">
        <v>73</v>
      </c>
      <c r="F26" s="14">
        <v>9.7484999999999999</v>
      </c>
      <c r="G26" s="14">
        <v>0.99270000000000003</v>
      </c>
      <c r="H26" s="17">
        <f t="shared" si="0"/>
        <v>4.3827018735362975</v>
      </c>
      <c r="I26" s="18">
        <f t="shared" si="1"/>
        <v>1.5913817330210356E-2</v>
      </c>
      <c r="J26" s="21"/>
    </row>
    <row r="27" spans="1:10" x14ac:dyDescent="0.25">
      <c r="A27" s="21">
        <v>21</v>
      </c>
      <c r="B27" s="1" t="s">
        <v>450</v>
      </c>
      <c r="C27" s="19" t="s">
        <v>17</v>
      </c>
      <c r="D27" s="12">
        <v>3.7949999999999999</v>
      </c>
      <c r="E27" s="35">
        <v>59.8</v>
      </c>
      <c r="F27" s="14">
        <v>6.9278000000000004</v>
      </c>
      <c r="G27" s="18">
        <v>0.99829999999999997</v>
      </c>
      <c r="H27" s="17">
        <f t="shared" si="0"/>
        <v>1.5620018735362979</v>
      </c>
      <c r="I27" s="18">
        <f t="shared" si="1"/>
        <v>2.1513817330210294E-2</v>
      </c>
      <c r="J27" s="21"/>
    </row>
    <row r="28" spans="1:10" x14ac:dyDescent="0.25">
      <c r="A28" s="21">
        <v>22</v>
      </c>
      <c r="B28" s="1" t="s">
        <v>840</v>
      </c>
      <c r="C28" s="19" t="s">
        <v>19</v>
      </c>
      <c r="D28" s="12">
        <v>3.74</v>
      </c>
      <c r="E28" s="35">
        <v>47.5</v>
      </c>
      <c r="F28" s="14">
        <v>4.7127999999999997</v>
      </c>
      <c r="G28" s="18">
        <v>0.99450000000000005</v>
      </c>
      <c r="H28" s="17">
        <f t="shared" si="0"/>
        <v>-0.65299812646370281</v>
      </c>
      <c r="I28" s="18">
        <f t="shared" si="1"/>
        <v>1.771381733021038E-2</v>
      </c>
      <c r="J28" s="41"/>
    </row>
    <row r="29" spans="1:10" x14ac:dyDescent="0.25">
      <c r="A29" s="21">
        <v>23</v>
      </c>
      <c r="B29" s="1" t="s">
        <v>841</v>
      </c>
      <c r="C29" s="19" t="s">
        <v>220</v>
      </c>
      <c r="D29" s="12">
        <v>3.2749999999999999</v>
      </c>
      <c r="E29" s="35">
        <v>40.200000000000003</v>
      </c>
      <c r="F29" s="14">
        <v>3.7887</v>
      </c>
      <c r="G29" s="14">
        <v>0.98809999999999998</v>
      </c>
      <c r="H29" s="17">
        <f t="shared" si="0"/>
        <v>-1.5770981264637025</v>
      </c>
      <c r="I29" s="18">
        <f t="shared" si="1"/>
        <v>1.1313817330210307E-2</v>
      </c>
      <c r="J29" s="41"/>
    </row>
    <row r="30" spans="1:10" x14ac:dyDescent="0.25">
      <c r="A30" s="21">
        <v>24</v>
      </c>
      <c r="B30" s="1" t="s">
        <v>842</v>
      </c>
      <c r="C30" s="19" t="s">
        <v>220</v>
      </c>
      <c r="D30" s="12">
        <v>3.48</v>
      </c>
      <c r="E30" s="35">
        <v>40.200000000000003</v>
      </c>
      <c r="F30" s="14">
        <v>3.2408000000000001</v>
      </c>
      <c r="G30" s="18">
        <v>0.9798</v>
      </c>
      <c r="H30" s="17">
        <f t="shared" si="0"/>
        <v>-2.1249981264637023</v>
      </c>
      <c r="I30" s="18">
        <f t="shared" si="1"/>
        <v>3.0138173302103333E-3</v>
      </c>
      <c r="J30" s="41"/>
    </row>
    <row r="31" spans="1:10" x14ac:dyDescent="0.25">
      <c r="A31" s="21">
        <v>25</v>
      </c>
      <c r="B31" s="1" t="s">
        <v>843</v>
      </c>
      <c r="C31" s="19" t="s">
        <v>220</v>
      </c>
      <c r="D31" s="12">
        <v>3.37</v>
      </c>
      <c r="E31" s="35">
        <v>46</v>
      </c>
      <c r="F31" s="14">
        <v>3.5255999999999998</v>
      </c>
      <c r="G31" s="18">
        <v>0.99109999999999998</v>
      </c>
      <c r="H31" s="17">
        <f t="shared" si="0"/>
        <v>-1.8401981264637026</v>
      </c>
      <c r="I31" s="18">
        <f t="shared" si="1"/>
        <v>1.431381733021031E-2</v>
      </c>
      <c r="J31" s="41"/>
    </row>
    <row r="32" spans="1:10" x14ac:dyDescent="0.25">
      <c r="A32" s="21">
        <v>26</v>
      </c>
      <c r="B32" s="1" t="s">
        <v>96</v>
      </c>
      <c r="C32" s="19" t="s">
        <v>19</v>
      </c>
      <c r="D32" s="12">
        <v>3.93</v>
      </c>
      <c r="E32" s="35">
        <v>44.9</v>
      </c>
      <c r="F32" s="14">
        <v>3.1701999999999999</v>
      </c>
      <c r="G32" s="18">
        <v>0.99260000000000004</v>
      </c>
      <c r="H32" s="17">
        <f t="shared" si="0"/>
        <v>-2.1955981264637026</v>
      </c>
      <c r="I32" s="18">
        <f t="shared" si="1"/>
        <v>1.5813817330210367E-2</v>
      </c>
      <c r="J32" s="21"/>
    </row>
    <row r="33" spans="1:10" x14ac:dyDescent="0.25">
      <c r="A33" s="21">
        <v>27</v>
      </c>
      <c r="B33" s="1" t="s">
        <v>620</v>
      </c>
      <c r="C33" s="19" t="s">
        <v>13</v>
      </c>
      <c r="D33" s="12">
        <v>3.3</v>
      </c>
      <c r="E33" s="35">
        <v>54.1</v>
      </c>
      <c r="F33" s="14">
        <v>3.1598999999999999</v>
      </c>
      <c r="G33" s="18">
        <v>0.99399999999999999</v>
      </c>
      <c r="H33" s="17">
        <f t="shared" si="0"/>
        <v>-2.2058981264637025</v>
      </c>
      <c r="I33" s="18">
        <f t="shared" si="1"/>
        <v>1.7213817330210324E-2</v>
      </c>
      <c r="J33" s="21"/>
    </row>
    <row r="34" spans="1:10" x14ac:dyDescent="0.25">
      <c r="A34" s="21">
        <v>28</v>
      </c>
      <c r="B34" s="1" t="s">
        <v>89</v>
      </c>
      <c r="C34" s="19" t="s">
        <v>9</v>
      </c>
      <c r="D34" s="12">
        <v>3.8250000000000002</v>
      </c>
      <c r="E34" s="35">
        <v>49.3</v>
      </c>
      <c r="F34" s="14">
        <v>1.8434999999999999</v>
      </c>
      <c r="G34" s="18">
        <v>0.76519999999999999</v>
      </c>
      <c r="H34" s="17">
        <f t="shared" si="0"/>
        <v>-3.5222981264637028</v>
      </c>
      <c r="I34" s="18">
        <f t="shared" si="1"/>
        <v>-0.21158618266978968</v>
      </c>
      <c r="J34" s="21"/>
    </row>
    <row r="35" spans="1:10" x14ac:dyDescent="0.25">
      <c r="A35" s="21">
        <v>29</v>
      </c>
      <c r="B35" s="1" t="s">
        <v>218</v>
      </c>
      <c r="C35" s="19" t="s">
        <v>9</v>
      </c>
      <c r="D35" s="12">
        <v>3.7949999999999999</v>
      </c>
      <c r="E35" s="35">
        <v>46.5</v>
      </c>
      <c r="F35" s="14">
        <v>1.7698</v>
      </c>
      <c r="G35" s="18">
        <v>0.90610000000000002</v>
      </c>
      <c r="H35" s="17">
        <f t="shared" si="0"/>
        <v>-3.5959981264637024</v>
      </c>
      <c r="I35" s="18">
        <f t="shared" si="1"/>
        <v>-7.0686182669789654E-2</v>
      </c>
      <c r="J35" s="21"/>
    </row>
    <row r="36" spans="1:10" x14ac:dyDescent="0.25">
      <c r="A36" s="21">
        <v>30</v>
      </c>
      <c r="B36" s="1" t="s">
        <v>258</v>
      </c>
      <c r="C36" s="19" t="s">
        <v>9</v>
      </c>
      <c r="D36" s="12">
        <v>3.09</v>
      </c>
      <c r="E36" s="35">
        <v>49.5</v>
      </c>
      <c r="F36" s="14">
        <v>2.5821999999999998</v>
      </c>
      <c r="G36" s="18">
        <v>0.97470000000000001</v>
      </c>
      <c r="H36" s="17">
        <f t="shared" si="0"/>
        <v>-2.7835981264637026</v>
      </c>
      <c r="I36" s="18">
        <f t="shared" si="1"/>
        <v>-2.0861826697896602E-3</v>
      </c>
      <c r="J36" s="21"/>
    </row>
    <row r="37" spans="1:10" x14ac:dyDescent="0.25">
      <c r="A37" s="21">
        <v>31</v>
      </c>
      <c r="B37" s="1" t="s">
        <v>621</v>
      </c>
      <c r="C37" s="19" t="s">
        <v>13</v>
      </c>
      <c r="D37" s="12">
        <v>3.8450000000000002</v>
      </c>
      <c r="E37" s="35">
        <v>55</v>
      </c>
      <c r="F37" s="14">
        <v>5.6947000000000001</v>
      </c>
      <c r="G37" s="18">
        <v>0.97450000000000003</v>
      </c>
      <c r="H37" s="17">
        <f t="shared" si="0"/>
        <v>0.32890187353629763</v>
      </c>
      <c r="I37" s="18">
        <f t="shared" si="1"/>
        <v>-2.2861826697896381E-3</v>
      </c>
      <c r="J37" s="21"/>
    </row>
    <row r="38" spans="1:10" x14ac:dyDescent="0.25">
      <c r="A38" s="21">
        <v>32</v>
      </c>
      <c r="B38" s="1" t="s">
        <v>259</v>
      </c>
      <c r="C38" s="19" t="s">
        <v>9</v>
      </c>
      <c r="D38" s="12">
        <v>3.5049999999999999</v>
      </c>
      <c r="E38" s="35">
        <v>47.8</v>
      </c>
      <c r="F38" s="14">
        <v>2.7107000000000001</v>
      </c>
      <c r="G38" s="18">
        <v>0.99150000000000005</v>
      </c>
      <c r="H38" s="17">
        <f t="shared" si="0"/>
        <v>-2.6550981264637024</v>
      </c>
      <c r="I38" s="18">
        <f t="shared" si="1"/>
        <v>1.4713817330210377E-2</v>
      </c>
      <c r="J38" s="21"/>
    </row>
    <row r="39" spans="1:10" x14ac:dyDescent="0.25">
      <c r="A39" s="21">
        <v>33</v>
      </c>
      <c r="B39" s="1" t="s">
        <v>21</v>
      </c>
      <c r="C39" s="19" t="s">
        <v>9</v>
      </c>
      <c r="D39" s="12">
        <v>4.0750000000000002</v>
      </c>
      <c r="E39" s="35">
        <v>56.3</v>
      </c>
      <c r="F39" s="14">
        <v>2.7871999999999999</v>
      </c>
      <c r="G39" s="18">
        <v>0.97119999999999995</v>
      </c>
      <c r="H39" s="17">
        <f t="shared" si="0"/>
        <v>-2.5785981264637026</v>
      </c>
      <c r="I39" s="18">
        <f t="shared" si="1"/>
        <v>-5.5861826697897188E-3</v>
      </c>
      <c r="J39" s="21"/>
    </row>
    <row r="40" spans="1:10" x14ac:dyDescent="0.25">
      <c r="A40" s="21">
        <v>34</v>
      </c>
      <c r="B40" s="1" t="s">
        <v>22</v>
      </c>
      <c r="C40" s="19" t="s">
        <v>9</v>
      </c>
      <c r="D40" s="12">
        <v>4.1050000000000004</v>
      </c>
      <c r="E40" s="35">
        <v>50.1</v>
      </c>
      <c r="F40" s="14">
        <v>3.4245999999999999</v>
      </c>
      <c r="G40" s="18">
        <v>0.99429999999999996</v>
      </c>
      <c r="H40" s="17">
        <f t="shared" si="0"/>
        <v>-1.9411981264637026</v>
      </c>
      <c r="I40" s="18">
        <f t="shared" si="1"/>
        <v>1.7513817330210291E-2</v>
      </c>
      <c r="J40" s="21"/>
    </row>
    <row r="41" spans="1:10" x14ac:dyDescent="0.25">
      <c r="A41" s="21">
        <v>35</v>
      </c>
      <c r="B41" s="1" t="s">
        <v>20</v>
      </c>
      <c r="C41" s="19" t="s">
        <v>9</v>
      </c>
      <c r="D41" s="12">
        <v>4.0949999999999998</v>
      </c>
      <c r="E41" s="35">
        <v>45.2</v>
      </c>
      <c r="F41" s="14">
        <v>2.7191999999999998</v>
      </c>
      <c r="G41" s="18">
        <v>0.98709999999999998</v>
      </c>
      <c r="H41" s="17">
        <f t="shared" si="0"/>
        <v>-2.6465981264637026</v>
      </c>
      <c r="I41" s="18">
        <f t="shared" si="1"/>
        <v>1.0313817330210306E-2</v>
      </c>
      <c r="J41" s="21"/>
    </row>
    <row r="42" spans="1:10" x14ac:dyDescent="0.25">
      <c r="A42" s="21">
        <v>36</v>
      </c>
      <c r="B42" s="1" t="s">
        <v>25</v>
      </c>
      <c r="C42" s="19" t="s">
        <v>9</v>
      </c>
      <c r="D42" s="12">
        <v>3.54</v>
      </c>
      <c r="E42" s="35">
        <v>57.4</v>
      </c>
      <c r="F42" s="14">
        <v>5.2805999999999997</v>
      </c>
      <c r="G42" s="18">
        <v>0.99539999999999995</v>
      </c>
      <c r="H42" s="17">
        <f t="shared" si="0"/>
        <v>-8.5198126463702728E-2</v>
      </c>
      <c r="I42" s="18">
        <f t="shared" si="1"/>
        <v>1.8613817330210281E-2</v>
      </c>
      <c r="J42" s="21"/>
    </row>
    <row r="43" spans="1:10" x14ac:dyDescent="0.25">
      <c r="A43" s="21">
        <v>37</v>
      </c>
      <c r="B43" s="1" t="s">
        <v>82</v>
      </c>
      <c r="C43" s="19" t="s">
        <v>9</v>
      </c>
      <c r="D43" s="12">
        <v>3.9849999999999999</v>
      </c>
      <c r="E43" s="35">
        <v>59.1</v>
      </c>
      <c r="F43" s="14">
        <v>4.6487999999999996</v>
      </c>
      <c r="G43" s="18">
        <v>0.97860000000000003</v>
      </c>
      <c r="H43" s="17">
        <f t="shared" si="0"/>
        <v>-0.71699812646370287</v>
      </c>
      <c r="I43" s="18">
        <f t="shared" si="1"/>
        <v>1.8138173302103544E-3</v>
      </c>
      <c r="J43" s="21"/>
    </row>
    <row r="44" spans="1:10" x14ac:dyDescent="0.25">
      <c r="A44" s="21">
        <v>38</v>
      </c>
      <c r="B44" s="1" t="s">
        <v>26</v>
      </c>
      <c r="C44" s="19" t="s">
        <v>9</v>
      </c>
      <c r="D44" s="12">
        <v>3.69</v>
      </c>
      <c r="E44" s="35">
        <v>44.7</v>
      </c>
      <c r="F44" s="14">
        <v>2.9554999999999998</v>
      </c>
      <c r="G44" s="18">
        <v>0.98319999999999996</v>
      </c>
      <c r="H44" s="17">
        <f t="shared" si="0"/>
        <v>-2.4102981264637027</v>
      </c>
      <c r="I44" s="18">
        <f t="shared" si="1"/>
        <v>6.4138173302102919E-3</v>
      </c>
      <c r="J44" s="21"/>
    </row>
    <row r="45" spans="1:10" x14ac:dyDescent="0.25">
      <c r="A45" s="21">
        <v>39</v>
      </c>
      <c r="B45" s="1" t="s">
        <v>739</v>
      </c>
      <c r="C45" s="19" t="s">
        <v>13</v>
      </c>
      <c r="D45" s="12">
        <v>4.0449999999999999</v>
      </c>
      <c r="E45" s="35">
        <v>60</v>
      </c>
      <c r="F45" s="14">
        <v>5.8628</v>
      </c>
      <c r="G45" s="18">
        <v>0.99719999999999998</v>
      </c>
      <c r="H45" s="17">
        <f t="shared" si="0"/>
        <v>0.49700187353629754</v>
      </c>
      <c r="I45" s="18">
        <f t="shared" si="1"/>
        <v>2.0413817330210304E-2</v>
      </c>
      <c r="J45" s="41"/>
    </row>
    <row r="46" spans="1:10" x14ac:dyDescent="0.25">
      <c r="A46" s="21">
        <v>40</v>
      </c>
      <c r="B46" s="1" t="s">
        <v>740</v>
      </c>
      <c r="C46" s="19" t="s">
        <v>12</v>
      </c>
      <c r="D46" s="12">
        <v>3.9550000000000001</v>
      </c>
      <c r="E46" s="35">
        <v>64.3</v>
      </c>
      <c r="F46" s="14">
        <v>8.3844999999999992</v>
      </c>
      <c r="G46" s="14">
        <v>0.99939999999999996</v>
      </c>
      <c r="H46" s="17">
        <f t="shared" si="0"/>
        <v>3.0187018735362967</v>
      </c>
      <c r="I46" s="18">
        <f t="shared" si="1"/>
        <v>2.2613817330210284E-2</v>
      </c>
      <c r="J46" s="41"/>
    </row>
    <row r="47" spans="1:10" x14ac:dyDescent="0.25">
      <c r="A47" s="21">
        <v>41</v>
      </c>
      <c r="B47" s="1" t="s">
        <v>457</v>
      </c>
      <c r="C47" s="19" t="s">
        <v>9</v>
      </c>
      <c r="D47" s="12">
        <v>3.9249999999999998</v>
      </c>
      <c r="E47" s="35">
        <v>58.2</v>
      </c>
      <c r="F47" s="14">
        <v>6.9945000000000004</v>
      </c>
      <c r="G47" s="14">
        <v>0.99329999999999996</v>
      </c>
      <c r="H47" s="17">
        <f t="shared" si="0"/>
        <v>1.6287018735362979</v>
      </c>
      <c r="I47" s="18">
        <f t="shared" si="1"/>
        <v>1.651381733021029E-2</v>
      </c>
      <c r="J47" s="21"/>
    </row>
    <row r="48" spans="1:10" x14ac:dyDescent="0.25">
      <c r="A48" s="21">
        <v>42</v>
      </c>
      <c r="B48" s="1" t="s">
        <v>603</v>
      </c>
      <c r="C48" s="19" t="s">
        <v>12</v>
      </c>
      <c r="D48" s="12">
        <v>3.84</v>
      </c>
      <c r="E48" s="35">
        <v>48.2</v>
      </c>
      <c r="F48" s="14">
        <v>3.7698</v>
      </c>
      <c r="G48" s="18">
        <v>0.99429999999999996</v>
      </c>
      <c r="H48" s="17">
        <f t="shared" si="0"/>
        <v>-1.5959981264637024</v>
      </c>
      <c r="I48" s="18">
        <f t="shared" si="1"/>
        <v>1.7513817330210291E-2</v>
      </c>
      <c r="J48" s="21"/>
    </row>
    <row r="49" spans="1:10" x14ac:dyDescent="0.25">
      <c r="A49" s="21">
        <v>43</v>
      </c>
      <c r="B49" s="1" t="s">
        <v>604</v>
      </c>
      <c r="C49" s="19" t="s">
        <v>12</v>
      </c>
      <c r="D49" s="12">
        <v>3.78</v>
      </c>
      <c r="E49" s="35">
        <v>59.2</v>
      </c>
      <c r="F49" s="14">
        <v>4.1285999999999996</v>
      </c>
      <c r="G49" s="18">
        <v>0.99080000000000001</v>
      </c>
      <c r="H49" s="17">
        <f t="shared" si="0"/>
        <v>-1.2371981264637029</v>
      </c>
      <c r="I49" s="18">
        <f t="shared" si="1"/>
        <v>1.4013817330210343E-2</v>
      </c>
      <c r="J49" s="21"/>
    </row>
    <row r="50" spans="1:10" x14ac:dyDescent="0.25">
      <c r="A50" s="21">
        <v>44</v>
      </c>
      <c r="B50" s="1" t="s">
        <v>622</v>
      </c>
      <c r="C50" s="19" t="s">
        <v>13</v>
      </c>
      <c r="D50" s="12">
        <v>3.915</v>
      </c>
      <c r="E50" s="35">
        <v>64</v>
      </c>
      <c r="F50" s="14">
        <v>6.0228000000000002</v>
      </c>
      <c r="G50" s="18">
        <v>0.99839999999999995</v>
      </c>
      <c r="H50" s="17">
        <f t="shared" si="0"/>
        <v>0.65700187353629769</v>
      </c>
      <c r="I50" s="18">
        <f t="shared" si="1"/>
        <v>2.1613817330210283E-2</v>
      </c>
      <c r="J50" s="21"/>
    </row>
    <row r="51" spans="1:10" x14ac:dyDescent="0.25">
      <c r="A51" s="21">
        <v>45</v>
      </c>
      <c r="B51" s="1" t="s">
        <v>525</v>
      </c>
      <c r="C51" s="19" t="s">
        <v>9</v>
      </c>
      <c r="D51" s="12">
        <v>3.44</v>
      </c>
      <c r="E51" s="35">
        <v>51.5</v>
      </c>
      <c r="F51" s="14">
        <v>3.6768000000000001</v>
      </c>
      <c r="G51" s="18">
        <v>0.99760000000000004</v>
      </c>
      <c r="H51" s="17">
        <f t="shared" si="0"/>
        <v>-1.6889981264637024</v>
      </c>
      <c r="I51" s="18">
        <f t="shared" si="1"/>
        <v>2.0813817330210371E-2</v>
      </c>
      <c r="J51" s="21"/>
    </row>
    <row r="52" spans="1:10" x14ac:dyDescent="0.25">
      <c r="A52" s="21">
        <v>46</v>
      </c>
      <c r="B52" s="1" t="s">
        <v>623</v>
      </c>
      <c r="C52" s="19" t="s">
        <v>13</v>
      </c>
      <c r="D52" s="12">
        <v>3.64</v>
      </c>
      <c r="E52" s="35">
        <v>52.4</v>
      </c>
      <c r="F52" s="14">
        <v>4.1125999999999996</v>
      </c>
      <c r="G52" s="18">
        <v>0.99619999999999997</v>
      </c>
      <c r="H52" s="17">
        <f t="shared" si="0"/>
        <v>-1.2531981264637029</v>
      </c>
      <c r="I52" s="18">
        <f t="shared" si="1"/>
        <v>1.9413817330210303E-2</v>
      </c>
      <c r="J52" s="21"/>
    </row>
    <row r="53" spans="1:10" x14ac:dyDescent="0.25">
      <c r="A53" s="21">
        <v>47</v>
      </c>
      <c r="B53" s="1" t="s">
        <v>73</v>
      </c>
      <c r="C53" s="19" t="s">
        <v>9</v>
      </c>
      <c r="D53" s="12">
        <v>3.8149999999999999</v>
      </c>
      <c r="E53" s="35">
        <v>51.1</v>
      </c>
      <c r="F53" s="14">
        <v>3.0806</v>
      </c>
      <c r="G53" s="18">
        <v>0.98519999999999996</v>
      </c>
      <c r="H53" s="17">
        <f t="shared" si="0"/>
        <v>-2.2851981264637025</v>
      </c>
      <c r="I53" s="18">
        <f t="shared" si="1"/>
        <v>8.4138173302102937E-3</v>
      </c>
      <c r="J53" s="21"/>
    </row>
    <row r="54" spans="1:10" x14ac:dyDescent="0.25">
      <c r="A54" s="21">
        <v>48</v>
      </c>
      <c r="B54" s="1" t="s">
        <v>72</v>
      </c>
      <c r="C54" s="19" t="s">
        <v>9</v>
      </c>
      <c r="D54" s="12">
        <v>3.12</v>
      </c>
      <c r="E54" s="35">
        <v>50.1</v>
      </c>
      <c r="F54" s="14">
        <v>2.9933000000000001</v>
      </c>
      <c r="G54" s="18">
        <v>0.97629999999999995</v>
      </c>
      <c r="H54" s="17">
        <f t="shared" si="0"/>
        <v>-2.3724981264637024</v>
      </c>
      <c r="I54" s="18">
        <f t="shared" si="1"/>
        <v>-4.8618266978972535E-4</v>
      </c>
      <c r="J54" s="21"/>
    </row>
    <row r="55" spans="1:10" x14ac:dyDescent="0.25">
      <c r="A55" s="21">
        <v>49</v>
      </c>
      <c r="B55" s="1" t="s">
        <v>624</v>
      </c>
      <c r="C55" s="19" t="s">
        <v>13</v>
      </c>
      <c r="D55" s="12">
        <v>3.3250000000000002</v>
      </c>
      <c r="E55" s="35">
        <v>54.4</v>
      </c>
      <c r="F55" s="14">
        <v>4.8021000000000003</v>
      </c>
      <c r="G55" s="18">
        <v>0.99199999999999999</v>
      </c>
      <c r="H55" s="17">
        <f t="shared" si="0"/>
        <v>-0.56369812646370221</v>
      </c>
      <c r="I55" s="18">
        <f t="shared" si="1"/>
        <v>1.5213817330210322E-2</v>
      </c>
      <c r="J55" s="21"/>
    </row>
    <row r="56" spans="1:10" x14ac:dyDescent="0.25">
      <c r="A56" s="21">
        <v>50</v>
      </c>
      <c r="B56" s="1" t="s">
        <v>260</v>
      </c>
      <c r="C56" s="19" t="s">
        <v>9</v>
      </c>
      <c r="D56" s="12">
        <v>3.82</v>
      </c>
      <c r="E56" s="35">
        <v>51.1</v>
      </c>
      <c r="F56" s="14">
        <v>4.9451000000000001</v>
      </c>
      <c r="G56" s="14">
        <v>0.99619999999999997</v>
      </c>
      <c r="H56" s="17">
        <f t="shared" si="0"/>
        <v>-0.42069812646370242</v>
      </c>
      <c r="I56" s="18">
        <f t="shared" si="1"/>
        <v>1.9413817330210303E-2</v>
      </c>
      <c r="J56" s="21"/>
    </row>
    <row r="57" spans="1:10" x14ac:dyDescent="0.25">
      <c r="A57" s="21">
        <v>51</v>
      </c>
      <c r="B57" s="1" t="s">
        <v>261</v>
      </c>
      <c r="C57" s="19" t="s">
        <v>9</v>
      </c>
      <c r="D57" s="12">
        <v>3.5</v>
      </c>
      <c r="E57" s="35">
        <v>56</v>
      </c>
      <c r="F57" s="14">
        <v>4.9527999999999999</v>
      </c>
      <c r="G57" s="14">
        <v>0.99670000000000003</v>
      </c>
      <c r="H57" s="17">
        <f t="shared" si="0"/>
        <v>-0.4129981264637026</v>
      </c>
      <c r="I57" s="18">
        <f t="shared" si="1"/>
        <v>1.9913817330210359E-2</v>
      </c>
      <c r="J57" s="21"/>
    </row>
    <row r="58" spans="1:10" x14ac:dyDescent="0.25">
      <c r="A58" s="21">
        <v>52</v>
      </c>
      <c r="B58" s="1" t="s">
        <v>526</v>
      </c>
      <c r="C58" s="19" t="s">
        <v>13</v>
      </c>
      <c r="D58" s="12">
        <v>3.32</v>
      </c>
      <c r="E58" s="35">
        <v>48.7</v>
      </c>
      <c r="F58" s="14">
        <v>3.5989</v>
      </c>
      <c r="G58" s="18">
        <v>0.99750000000000005</v>
      </c>
      <c r="H58" s="17">
        <f t="shared" si="0"/>
        <v>-1.7668981264637025</v>
      </c>
      <c r="I58" s="18">
        <f t="shared" si="1"/>
        <v>2.0713817330210382E-2</v>
      </c>
      <c r="J58" s="21"/>
    </row>
    <row r="59" spans="1:10" x14ac:dyDescent="0.25">
      <c r="A59" s="21">
        <v>53</v>
      </c>
      <c r="B59" s="1" t="s">
        <v>109</v>
      </c>
      <c r="C59" s="19" t="s">
        <v>9</v>
      </c>
      <c r="D59" s="12">
        <v>3.67</v>
      </c>
      <c r="E59" s="35">
        <v>55.8</v>
      </c>
      <c r="F59" s="14">
        <v>6.8750999999999998</v>
      </c>
      <c r="G59" s="14">
        <v>0.99690000000000001</v>
      </c>
      <c r="H59" s="17">
        <f t="shared" si="0"/>
        <v>1.5093018735362973</v>
      </c>
      <c r="I59" s="18">
        <f t="shared" si="1"/>
        <v>2.0113817330210337E-2</v>
      </c>
      <c r="J59" s="21"/>
    </row>
    <row r="60" spans="1:10" x14ac:dyDescent="0.25">
      <c r="A60" s="21">
        <v>54</v>
      </c>
      <c r="B60" s="1" t="s">
        <v>666</v>
      </c>
      <c r="C60" s="19" t="s">
        <v>5</v>
      </c>
      <c r="D60" s="12">
        <v>3.93</v>
      </c>
      <c r="E60" s="35">
        <v>37.9</v>
      </c>
      <c r="F60" s="14">
        <v>3.6751</v>
      </c>
      <c r="G60" s="14">
        <v>0.99439999999999995</v>
      </c>
      <c r="H60" s="17">
        <f t="shared" si="0"/>
        <v>-1.6906981264637024</v>
      </c>
      <c r="I60" s="18">
        <f t="shared" si="1"/>
        <v>1.761381733021028E-2</v>
      </c>
      <c r="J60" s="21"/>
    </row>
    <row r="61" spans="1:10" x14ac:dyDescent="0.25">
      <c r="A61" s="21">
        <v>55</v>
      </c>
      <c r="B61" s="1" t="s">
        <v>667</v>
      </c>
      <c r="C61" s="19" t="s">
        <v>5</v>
      </c>
      <c r="D61" s="12">
        <v>3.9049999999999998</v>
      </c>
      <c r="E61" s="35">
        <v>62.9</v>
      </c>
      <c r="F61" s="14">
        <v>6.7870999999999997</v>
      </c>
      <c r="G61" s="18">
        <v>0.99309999999999998</v>
      </c>
      <c r="H61" s="17">
        <f t="shared" si="0"/>
        <v>1.4213018735362972</v>
      </c>
      <c r="I61" s="18">
        <f t="shared" si="1"/>
        <v>1.6313817330210312E-2</v>
      </c>
      <c r="J61" s="21"/>
    </row>
    <row r="62" spans="1:10" x14ac:dyDescent="0.25">
      <c r="A62" s="21">
        <v>56</v>
      </c>
      <c r="B62" s="1" t="s">
        <v>262</v>
      </c>
      <c r="C62" s="19" t="s">
        <v>12</v>
      </c>
      <c r="D62" s="12">
        <v>3.7349999999999999</v>
      </c>
      <c r="E62" s="35">
        <v>52.8</v>
      </c>
      <c r="F62" s="14">
        <v>4.4366000000000003</v>
      </c>
      <c r="G62" s="18">
        <v>0.99860000000000004</v>
      </c>
      <c r="H62" s="17">
        <f t="shared" si="0"/>
        <v>-0.92919812646370215</v>
      </c>
      <c r="I62" s="18">
        <f t="shared" si="1"/>
        <v>2.1813817330210372E-2</v>
      </c>
      <c r="J62" s="21"/>
    </row>
    <row r="63" spans="1:10" x14ac:dyDescent="0.25">
      <c r="A63" s="21">
        <v>57</v>
      </c>
      <c r="B63" s="1" t="s">
        <v>613</v>
      </c>
      <c r="C63" s="19" t="s">
        <v>17</v>
      </c>
      <c r="D63" s="12">
        <v>3.84</v>
      </c>
      <c r="E63" s="35">
        <v>56.3</v>
      </c>
      <c r="F63" s="14">
        <v>3.2782</v>
      </c>
      <c r="G63" s="18">
        <v>0.88790000000000002</v>
      </c>
      <c r="H63" s="17">
        <f t="shared" si="0"/>
        <v>-2.0875981264637025</v>
      </c>
      <c r="I63" s="18">
        <f t="shared" si="1"/>
        <v>-8.8886182669789648E-2</v>
      </c>
      <c r="J63" s="21"/>
    </row>
    <row r="64" spans="1:10" x14ac:dyDescent="0.25">
      <c r="A64" s="21">
        <v>58</v>
      </c>
      <c r="B64" s="1" t="s">
        <v>614</v>
      </c>
      <c r="C64" s="19" t="s">
        <v>17</v>
      </c>
      <c r="D64" s="12">
        <v>3.72</v>
      </c>
      <c r="E64" s="35">
        <v>43</v>
      </c>
      <c r="F64" s="14">
        <v>4.0880999999999998</v>
      </c>
      <c r="G64" s="18">
        <v>0.99039999999999995</v>
      </c>
      <c r="H64" s="17">
        <f t="shared" si="0"/>
        <v>-1.2776981264637026</v>
      </c>
      <c r="I64" s="18">
        <f t="shared" si="1"/>
        <v>1.3613817330210276E-2</v>
      </c>
      <c r="J64" s="21"/>
    </row>
    <row r="65" spans="1:10" x14ac:dyDescent="0.25">
      <c r="A65" s="21">
        <v>59</v>
      </c>
      <c r="B65" s="1" t="s">
        <v>741</v>
      </c>
      <c r="C65" s="19" t="s">
        <v>17</v>
      </c>
      <c r="D65" s="12">
        <v>3.51</v>
      </c>
      <c r="E65" s="35">
        <v>62.8</v>
      </c>
      <c r="F65" s="14">
        <v>5.6120999999999999</v>
      </c>
      <c r="G65" s="18">
        <v>0.98629999999999995</v>
      </c>
      <c r="H65" s="17">
        <f t="shared" si="0"/>
        <v>0.2463018735362974</v>
      </c>
      <c r="I65" s="18">
        <f t="shared" si="1"/>
        <v>9.5138173302102835E-3</v>
      </c>
      <c r="J65" s="41"/>
    </row>
    <row r="66" spans="1:10" x14ac:dyDescent="0.25">
      <c r="A66" s="21">
        <v>60</v>
      </c>
      <c r="B66" s="1" t="s">
        <v>742</v>
      </c>
      <c r="C66" s="19" t="s">
        <v>17</v>
      </c>
      <c r="D66" s="12">
        <v>3.53</v>
      </c>
      <c r="E66" s="35">
        <v>61.9</v>
      </c>
      <c r="F66" s="14">
        <v>4.9545000000000003</v>
      </c>
      <c r="G66" s="18">
        <v>0.9647</v>
      </c>
      <c r="H66" s="17">
        <f t="shared" si="0"/>
        <v>-0.41129812646370212</v>
      </c>
      <c r="I66" s="18">
        <f t="shared" si="1"/>
        <v>-1.2086182669789669E-2</v>
      </c>
      <c r="J66" s="41"/>
    </row>
    <row r="67" spans="1:10" x14ac:dyDescent="0.25">
      <c r="A67" s="21">
        <v>61</v>
      </c>
      <c r="B67" s="1" t="s">
        <v>743</v>
      </c>
      <c r="C67" s="19" t="s">
        <v>17</v>
      </c>
      <c r="D67" s="12">
        <v>3.51</v>
      </c>
      <c r="E67" s="35">
        <v>64.2</v>
      </c>
      <c r="F67" s="14">
        <v>5.8836000000000004</v>
      </c>
      <c r="G67" s="18">
        <v>0.97989999999999999</v>
      </c>
      <c r="H67" s="17">
        <f t="shared" si="0"/>
        <v>0.51780187353629792</v>
      </c>
      <c r="I67" s="18">
        <f t="shared" si="1"/>
        <v>3.1138173302103223E-3</v>
      </c>
      <c r="J67" s="41"/>
    </row>
    <row r="68" spans="1:10" x14ac:dyDescent="0.25">
      <c r="A68" s="21">
        <v>62</v>
      </c>
      <c r="B68" s="1" t="s">
        <v>725</v>
      </c>
      <c r="C68" s="19" t="s">
        <v>17</v>
      </c>
      <c r="D68" s="12">
        <v>3.5049999999999999</v>
      </c>
      <c r="E68" s="35">
        <v>59.8</v>
      </c>
      <c r="F68" s="14">
        <v>5.2279999999999998</v>
      </c>
      <c r="G68" s="14">
        <v>0.99139999999999995</v>
      </c>
      <c r="H68" s="17">
        <f t="shared" si="0"/>
        <v>-0.13779812646370271</v>
      </c>
      <c r="I68" s="18">
        <f t="shared" si="1"/>
        <v>1.4613817330210277E-2</v>
      </c>
      <c r="J68" s="43"/>
    </row>
    <row r="69" spans="1:10" x14ac:dyDescent="0.25">
      <c r="A69" s="21">
        <v>63</v>
      </c>
      <c r="B69" s="1" t="s">
        <v>726</v>
      </c>
      <c r="C69" s="19" t="s">
        <v>17</v>
      </c>
      <c r="D69" s="12">
        <v>3.51</v>
      </c>
      <c r="E69" s="35">
        <v>60.2</v>
      </c>
      <c r="F69" s="14">
        <v>5.4306000000000001</v>
      </c>
      <c r="G69" s="14">
        <v>0.98709999999999998</v>
      </c>
      <c r="H69" s="17">
        <f t="shared" si="0"/>
        <v>6.4801873536297627E-2</v>
      </c>
      <c r="I69" s="18">
        <f t="shared" si="1"/>
        <v>1.0313817330210306E-2</v>
      </c>
      <c r="J69" s="43"/>
    </row>
    <row r="70" spans="1:10" x14ac:dyDescent="0.25">
      <c r="A70" s="21">
        <v>64</v>
      </c>
      <c r="B70" s="1" t="s">
        <v>727</v>
      </c>
      <c r="C70" s="19" t="s">
        <v>17</v>
      </c>
      <c r="D70" s="12">
        <v>3.52</v>
      </c>
      <c r="E70" s="35">
        <v>59.4</v>
      </c>
      <c r="F70" s="14">
        <v>4.7558999999999996</v>
      </c>
      <c r="G70" s="18">
        <v>0.97489999999999999</v>
      </c>
      <c r="H70" s="17">
        <f t="shared" si="0"/>
        <v>-0.60989812646370289</v>
      </c>
      <c r="I70" s="18">
        <f t="shared" si="1"/>
        <v>-1.8861826697896822E-3</v>
      </c>
      <c r="J70" s="43"/>
    </row>
    <row r="71" spans="1:10" x14ac:dyDescent="0.25">
      <c r="A71" s="21">
        <v>65</v>
      </c>
      <c r="B71" s="1" t="s">
        <v>458</v>
      </c>
      <c r="C71" s="19" t="s">
        <v>6</v>
      </c>
      <c r="D71" s="12">
        <v>3.29</v>
      </c>
      <c r="E71" s="35">
        <v>65.599999999999994</v>
      </c>
      <c r="F71" s="14">
        <v>3.8296999999999999</v>
      </c>
      <c r="G71" s="18">
        <v>0.97640000000000005</v>
      </c>
      <c r="H71" s="17">
        <f t="shared" ref="H71:H134" si="2">IF(ISBLANK(F71),"",F71-$F$819)</f>
        <v>-1.5360981264637026</v>
      </c>
      <c r="I71" s="18">
        <f t="shared" ref="I71:I134" si="3">IF(ISBLANK(F71),"",G71-$G$819)</f>
        <v>-3.8618266978962534E-4</v>
      </c>
      <c r="J71" s="21"/>
    </row>
    <row r="72" spans="1:10" x14ac:dyDescent="0.25">
      <c r="A72" s="21">
        <v>66</v>
      </c>
      <c r="B72" s="1" t="s">
        <v>691</v>
      </c>
      <c r="C72" s="19" t="s">
        <v>17</v>
      </c>
      <c r="D72" s="12">
        <v>3.84</v>
      </c>
      <c r="E72" s="35">
        <v>72.599999999999994</v>
      </c>
      <c r="F72" s="14">
        <v>9.7772000000000006</v>
      </c>
      <c r="G72" s="18">
        <v>0.99739999999999995</v>
      </c>
      <c r="H72" s="17">
        <f t="shared" si="2"/>
        <v>4.4114018735362981</v>
      </c>
      <c r="I72" s="18">
        <f t="shared" si="3"/>
        <v>2.0613817330210282E-2</v>
      </c>
      <c r="J72" s="21"/>
    </row>
    <row r="73" spans="1:10" x14ac:dyDescent="0.25">
      <c r="A73" s="21">
        <v>67</v>
      </c>
      <c r="B73" s="1" t="s">
        <v>692</v>
      </c>
      <c r="C73" s="19" t="s">
        <v>17</v>
      </c>
      <c r="D73" s="12">
        <v>3.75</v>
      </c>
      <c r="E73" s="35">
        <v>54.1</v>
      </c>
      <c r="F73" s="14">
        <v>7.6368</v>
      </c>
      <c r="G73" s="18">
        <v>0.99580000000000002</v>
      </c>
      <c r="H73" s="17">
        <f t="shared" si="2"/>
        <v>2.2710018735362976</v>
      </c>
      <c r="I73" s="18">
        <f t="shared" si="3"/>
        <v>1.9013817330210347E-2</v>
      </c>
      <c r="J73" s="21"/>
    </row>
    <row r="74" spans="1:10" x14ac:dyDescent="0.25">
      <c r="A74" s="21">
        <v>68</v>
      </c>
      <c r="B74" s="1" t="s">
        <v>79</v>
      </c>
      <c r="C74" s="19" t="s">
        <v>6</v>
      </c>
      <c r="D74" s="12">
        <v>3.4750000000000001</v>
      </c>
      <c r="E74" s="35">
        <v>60.9</v>
      </c>
      <c r="F74" s="14">
        <v>3.9796999999999998</v>
      </c>
      <c r="G74" s="18">
        <v>0.99199999999999999</v>
      </c>
      <c r="H74" s="17">
        <f t="shared" si="2"/>
        <v>-1.3860981264637027</v>
      </c>
      <c r="I74" s="18">
        <f t="shared" si="3"/>
        <v>1.5213817330210322E-2</v>
      </c>
      <c r="J74" s="21"/>
    </row>
    <row r="75" spans="1:10" x14ac:dyDescent="0.25">
      <c r="A75" s="21">
        <v>69</v>
      </c>
      <c r="B75" s="1" t="s">
        <v>84</v>
      </c>
      <c r="C75" s="19" t="s">
        <v>85</v>
      </c>
      <c r="D75" s="12">
        <v>4.17</v>
      </c>
      <c r="E75" s="35">
        <v>70.2</v>
      </c>
      <c r="F75" s="14">
        <v>7.6566000000000001</v>
      </c>
      <c r="G75" s="18">
        <v>0.99829999999999997</v>
      </c>
      <c r="H75" s="17">
        <f t="shared" si="2"/>
        <v>2.2908018735362976</v>
      </c>
      <c r="I75" s="18">
        <f t="shared" si="3"/>
        <v>2.1513817330210294E-2</v>
      </c>
      <c r="J75" s="21"/>
    </row>
    <row r="76" spans="1:10" x14ac:dyDescent="0.25">
      <c r="A76" s="21">
        <v>70</v>
      </c>
      <c r="B76" s="1" t="s">
        <v>596</v>
      </c>
      <c r="C76" s="19" t="s">
        <v>142</v>
      </c>
      <c r="D76" s="12">
        <v>3.34</v>
      </c>
      <c r="E76" s="35">
        <v>72.8</v>
      </c>
      <c r="F76" s="14">
        <v>9.5782000000000007</v>
      </c>
      <c r="G76" s="14">
        <v>0.99880000000000002</v>
      </c>
      <c r="H76" s="17">
        <f t="shared" si="2"/>
        <v>4.2124018735362982</v>
      </c>
      <c r="I76" s="18">
        <f t="shared" si="3"/>
        <v>2.201381733021035E-2</v>
      </c>
      <c r="J76" s="21"/>
    </row>
    <row r="77" spans="1:10" x14ac:dyDescent="0.25">
      <c r="A77" s="21">
        <v>71</v>
      </c>
      <c r="B77" s="1" t="s">
        <v>110</v>
      </c>
      <c r="C77" s="19" t="s">
        <v>6</v>
      </c>
      <c r="D77" s="12">
        <v>3.43</v>
      </c>
      <c r="E77" s="35">
        <v>53.9</v>
      </c>
      <c r="F77" s="14">
        <v>3.4390999999999998</v>
      </c>
      <c r="G77" s="18">
        <v>0.98780000000000001</v>
      </c>
      <c r="H77" s="17">
        <f t="shared" si="2"/>
        <v>-1.9266981264637026</v>
      </c>
      <c r="I77" s="18">
        <f t="shared" si="3"/>
        <v>1.101381733021034E-2</v>
      </c>
      <c r="J77" s="21"/>
    </row>
    <row r="78" spans="1:10" x14ac:dyDescent="0.25">
      <c r="A78" s="21">
        <v>72</v>
      </c>
      <c r="B78" s="1" t="s">
        <v>111</v>
      </c>
      <c r="C78" s="19" t="s">
        <v>6</v>
      </c>
      <c r="D78" s="12">
        <v>3.9449999999999998</v>
      </c>
      <c r="E78" s="35">
        <v>62.1</v>
      </c>
      <c r="F78" s="14">
        <v>4.5266999999999999</v>
      </c>
      <c r="G78" s="18">
        <v>0.97940000000000005</v>
      </c>
      <c r="H78" s="17">
        <f t="shared" si="2"/>
        <v>-0.83909812646370252</v>
      </c>
      <c r="I78" s="18">
        <f t="shared" si="3"/>
        <v>2.6138173302103773E-3</v>
      </c>
      <c r="J78" s="21"/>
    </row>
    <row r="79" spans="1:10" x14ac:dyDescent="0.25">
      <c r="A79" s="21">
        <v>73</v>
      </c>
      <c r="B79" s="1" t="s">
        <v>112</v>
      </c>
      <c r="C79" s="19" t="s">
        <v>13</v>
      </c>
      <c r="D79" s="12">
        <v>3.17</v>
      </c>
      <c r="E79" s="35">
        <v>62.1</v>
      </c>
      <c r="F79" s="14">
        <v>7.3857999999999997</v>
      </c>
      <c r="G79" s="18">
        <v>0.996</v>
      </c>
      <c r="H79" s="17">
        <f t="shared" si="2"/>
        <v>2.0200018735362972</v>
      </c>
      <c r="I79" s="18">
        <f t="shared" si="3"/>
        <v>1.9213817330210325E-2</v>
      </c>
      <c r="J79" s="21"/>
    </row>
    <row r="80" spans="1:10" x14ac:dyDescent="0.25">
      <c r="A80" s="21">
        <v>74</v>
      </c>
      <c r="B80" s="1" t="s">
        <v>385</v>
      </c>
      <c r="C80" s="19" t="s">
        <v>16</v>
      </c>
      <c r="D80" s="12">
        <v>3.4249999999999998</v>
      </c>
      <c r="E80" s="35">
        <v>61.9</v>
      </c>
      <c r="F80" s="14">
        <v>8.6412999999999993</v>
      </c>
      <c r="G80" s="18">
        <v>0.999</v>
      </c>
      <c r="H80" s="17">
        <f t="shared" si="2"/>
        <v>3.2755018735362968</v>
      </c>
      <c r="I80" s="18">
        <f t="shared" si="3"/>
        <v>2.2213817330210328E-2</v>
      </c>
      <c r="J80" s="21"/>
    </row>
    <row r="81" spans="1:10" x14ac:dyDescent="0.25">
      <c r="A81" s="21">
        <v>75</v>
      </c>
      <c r="B81" s="1" t="s">
        <v>459</v>
      </c>
      <c r="C81" s="19" t="s">
        <v>11</v>
      </c>
      <c r="D81" s="12">
        <v>3.46</v>
      </c>
      <c r="E81" s="35">
        <v>52.7</v>
      </c>
      <c r="F81" s="14">
        <v>2.4689000000000001</v>
      </c>
      <c r="G81" s="18">
        <v>0.87939999999999996</v>
      </c>
      <c r="H81" s="17">
        <f t="shared" si="2"/>
        <v>-2.8968981264637024</v>
      </c>
      <c r="I81" s="18">
        <f t="shared" si="3"/>
        <v>-9.7386182669789711E-2</v>
      </c>
      <c r="J81" s="21"/>
    </row>
    <row r="82" spans="1:10" x14ac:dyDescent="0.25">
      <c r="A82" s="21">
        <v>76</v>
      </c>
      <c r="B82" s="1" t="s">
        <v>90</v>
      </c>
      <c r="C82" s="19" t="s">
        <v>17</v>
      </c>
      <c r="D82" s="12">
        <v>3.6949999999999998</v>
      </c>
      <c r="E82" s="35">
        <v>56.6</v>
      </c>
      <c r="F82" s="14">
        <v>3.0796000000000001</v>
      </c>
      <c r="G82" s="18">
        <v>0.98070000000000002</v>
      </c>
      <c r="H82" s="17">
        <f t="shared" si="2"/>
        <v>-2.2861981264637024</v>
      </c>
      <c r="I82" s="18">
        <f t="shared" si="3"/>
        <v>3.9138173302103452E-3</v>
      </c>
      <c r="J82" s="21"/>
    </row>
    <row r="83" spans="1:10" x14ac:dyDescent="0.25">
      <c r="A83" s="21">
        <v>77</v>
      </c>
      <c r="B83" s="1" t="s">
        <v>485</v>
      </c>
      <c r="C83" s="19" t="s">
        <v>6</v>
      </c>
      <c r="D83" s="12">
        <v>4.07</v>
      </c>
      <c r="E83" s="35">
        <v>68.8</v>
      </c>
      <c r="F83" s="14"/>
      <c r="G83" s="18"/>
      <c r="H83" s="17" t="str">
        <f t="shared" si="2"/>
        <v/>
      </c>
      <c r="I83" s="18" t="str">
        <f t="shared" si="3"/>
        <v/>
      </c>
      <c r="J83" s="21"/>
    </row>
    <row r="84" spans="1:10" x14ac:dyDescent="0.25">
      <c r="A84" s="21">
        <v>78</v>
      </c>
      <c r="B84" s="1" t="s">
        <v>486</v>
      </c>
      <c r="C84" s="19" t="s">
        <v>6</v>
      </c>
      <c r="D84" s="12">
        <v>4.165</v>
      </c>
      <c r="E84" s="35">
        <v>68.599999999999994</v>
      </c>
      <c r="F84" s="14"/>
      <c r="G84" s="18"/>
      <c r="H84" s="17" t="str">
        <f t="shared" si="2"/>
        <v/>
      </c>
      <c r="I84" s="18" t="str">
        <f t="shared" si="3"/>
        <v/>
      </c>
      <c r="J84" s="21"/>
    </row>
    <row r="85" spans="1:10" x14ac:dyDescent="0.25">
      <c r="A85" s="21">
        <v>79</v>
      </c>
      <c r="B85" s="1" t="s">
        <v>487</v>
      </c>
      <c r="C85" s="19" t="s">
        <v>6</v>
      </c>
      <c r="D85" s="12">
        <v>4.1449999999999996</v>
      </c>
      <c r="E85" s="35">
        <v>68.400000000000006</v>
      </c>
      <c r="F85" s="14"/>
      <c r="G85" s="18"/>
      <c r="H85" s="17" t="str">
        <f t="shared" si="2"/>
        <v/>
      </c>
      <c r="I85" s="18" t="str">
        <f t="shared" si="3"/>
        <v/>
      </c>
      <c r="J85" s="21"/>
    </row>
    <row r="86" spans="1:10" x14ac:dyDescent="0.25">
      <c r="A86" s="21">
        <v>80</v>
      </c>
      <c r="B86" s="1" t="s">
        <v>488</v>
      </c>
      <c r="C86" s="19" t="s">
        <v>6</v>
      </c>
      <c r="D86" s="12">
        <v>4.13</v>
      </c>
      <c r="E86" s="35">
        <v>66.400000000000006</v>
      </c>
      <c r="F86" s="14"/>
      <c r="G86" s="18"/>
      <c r="H86" s="17" t="str">
        <f t="shared" si="2"/>
        <v/>
      </c>
      <c r="I86" s="18" t="str">
        <f t="shared" si="3"/>
        <v/>
      </c>
      <c r="J86" s="21"/>
    </row>
    <row r="87" spans="1:10" x14ac:dyDescent="0.25">
      <c r="A87" s="21">
        <v>81</v>
      </c>
      <c r="B87" s="1" t="s">
        <v>489</v>
      </c>
      <c r="C87" s="19" t="s">
        <v>6</v>
      </c>
      <c r="D87" s="12">
        <v>4.1749999999999998</v>
      </c>
      <c r="E87" s="35">
        <v>65.7</v>
      </c>
      <c r="F87" s="14"/>
      <c r="G87" s="18"/>
      <c r="H87" s="17" t="str">
        <f t="shared" si="2"/>
        <v/>
      </c>
      <c r="I87" s="18" t="str">
        <f t="shared" si="3"/>
        <v/>
      </c>
      <c r="J87" s="21"/>
    </row>
    <row r="88" spans="1:10" x14ac:dyDescent="0.25">
      <c r="A88" s="21">
        <v>82</v>
      </c>
      <c r="B88" s="1" t="s">
        <v>527</v>
      </c>
      <c r="C88" s="19" t="s">
        <v>85</v>
      </c>
      <c r="D88" s="12">
        <v>3.42</v>
      </c>
      <c r="E88" s="35">
        <v>48.6</v>
      </c>
      <c r="F88" s="14"/>
      <c r="G88" s="18"/>
      <c r="H88" s="17" t="str">
        <f t="shared" si="2"/>
        <v/>
      </c>
      <c r="I88" s="18" t="str">
        <f t="shared" si="3"/>
        <v/>
      </c>
      <c r="J88" s="21"/>
    </row>
    <row r="89" spans="1:10" x14ac:dyDescent="0.25">
      <c r="A89" s="21">
        <v>83</v>
      </c>
      <c r="B89" s="1" t="s">
        <v>341</v>
      </c>
      <c r="C89" s="19" t="s">
        <v>85</v>
      </c>
      <c r="D89" s="12">
        <v>3.3250000000000002</v>
      </c>
      <c r="E89" s="35">
        <v>55.8</v>
      </c>
      <c r="F89" s="14"/>
      <c r="G89" s="18"/>
      <c r="H89" s="17" t="str">
        <f t="shared" si="2"/>
        <v/>
      </c>
      <c r="I89" s="18" t="str">
        <f t="shared" si="3"/>
        <v/>
      </c>
      <c r="J89" s="21"/>
    </row>
    <row r="90" spans="1:10" x14ac:dyDescent="0.25">
      <c r="A90" s="21">
        <v>84</v>
      </c>
      <c r="B90" s="1" t="s">
        <v>342</v>
      </c>
      <c r="C90" s="19" t="s">
        <v>85</v>
      </c>
      <c r="D90" s="12">
        <v>4.0999999999999996</v>
      </c>
      <c r="E90" s="35">
        <v>50.2</v>
      </c>
      <c r="F90" s="14">
        <v>3.6657999999999999</v>
      </c>
      <c r="G90" s="18">
        <v>0.9899</v>
      </c>
      <c r="H90" s="17">
        <f t="shared" si="2"/>
        <v>-1.6999981264637025</v>
      </c>
      <c r="I90" s="18">
        <f t="shared" si="3"/>
        <v>1.3113817330210331E-2</v>
      </c>
      <c r="J90" s="21"/>
    </row>
    <row r="91" spans="1:10" x14ac:dyDescent="0.25">
      <c r="A91" s="21">
        <v>85</v>
      </c>
      <c r="B91" s="1" t="s">
        <v>574</v>
      </c>
      <c r="C91" s="19" t="s">
        <v>85</v>
      </c>
      <c r="D91" s="12">
        <v>3.5750000000000002</v>
      </c>
      <c r="E91" s="35">
        <v>50.2</v>
      </c>
      <c r="F91" s="14"/>
      <c r="G91" s="18"/>
      <c r="H91" s="17" t="str">
        <f t="shared" si="2"/>
        <v/>
      </c>
      <c r="I91" s="18" t="str">
        <f t="shared" si="3"/>
        <v/>
      </c>
      <c r="J91" s="21"/>
    </row>
    <row r="92" spans="1:10" x14ac:dyDescent="0.25">
      <c r="A92" s="21">
        <v>86</v>
      </c>
      <c r="B92" s="1" t="s">
        <v>343</v>
      </c>
      <c r="C92" s="19" t="s">
        <v>85</v>
      </c>
      <c r="D92" s="12">
        <v>4.0949999999999998</v>
      </c>
      <c r="E92" s="35">
        <v>70.3</v>
      </c>
      <c r="F92" s="14"/>
      <c r="G92" s="18"/>
      <c r="H92" s="17" t="str">
        <f t="shared" si="2"/>
        <v/>
      </c>
      <c r="I92" s="18" t="str">
        <f t="shared" si="3"/>
        <v/>
      </c>
      <c r="J92" s="21"/>
    </row>
    <row r="93" spans="1:10" x14ac:dyDescent="0.25">
      <c r="A93" s="21">
        <v>87</v>
      </c>
      <c r="B93" s="1" t="s">
        <v>344</v>
      </c>
      <c r="C93" s="19" t="s">
        <v>85</v>
      </c>
      <c r="D93" s="12">
        <v>4.1050000000000004</v>
      </c>
      <c r="E93" s="35">
        <v>62.7</v>
      </c>
      <c r="F93" s="14"/>
      <c r="G93" s="18"/>
      <c r="H93" s="17" t="str">
        <f t="shared" si="2"/>
        <v/>
      </c>
      <c r="I93" s="18" t="str">
        <f t="shared" si="3"/>
        <v/>
      </c>
      <c r="J93" s="21"/>
    </row>
    <row r="94" spans="1:10" x14ac:dyDescent="0.25">
      <c r="A94" s="21">
        <v>88</v>
      </c>
      <c r="B94" s="1" t="s">
        <v>348</v>
      </c>
      <c r="C94" s="19" t="s">
        <v>85</v>
      </c>
      <c r="D94" s="12">
        <v>3.3650000000000002</v>
      </c>
      <c r="E94" s="35">
        <v>47.4</v>
      </c>
      <c r="F94" s="14"/>
      <c r="G94" s="18"/>
      <c r="H94" s="17" t="str">
        <f t="shared" si="2"/>
        <v/>
      </c>
      <c r="I94" s="18" t="str">
        <f t="shared" si="3"/>
        <v/>
      </c>
      <c r="J94" s="21"/>
    </row>
    <row r="95" spans="1:10" x14ac:dyDescent="0.25">
      <c r="A95" s="21">
        <v>89</v>
      </c>
      <c r="B95" s="1" t="s">
        <v>345</v>
      </c>
      <c r="C95" s="19" t="s">
        <v>85</v>
      </c>
      <c r="D95" s="12">
        <v>4.1550000000000002</v>
      </c>
      <c r="E95" s="35">
        <v>62.7</v>
      </c>
      <c r="F95" s="14"/>
      <c r="G95" s="18"/>
      <c r="H95" s="17" t="str">
        <f t="shared" si="2"/>
        <v/>
      </c>
      <c r="I95" s="18" t="str">
        <f t="shared" si="3"/>
        <v/>
      </c>
      <c r="J95" s="21"/>
    </row>
    <row r="96" spans="1:10" x14ac:dyDescent="0.25">
      <c r="A96" s="21">
        <v>90</v>
      </c>
      <c r="B96" s="1" t="s">
        <v>349</v>
      </c>
      <c r="C96" s="19" t="s">
        <v>85</v>
      </c>
      <c r="D96" s="12">
        <v>4.1500000000000004</v>
      </c>
      <c r="E96" s="35">
        <v>71.900000000000006</v>
      </c>
      <c r="F96" s="14"/>
      <c r="G96" s="18"/>
      <c r="H96" s="17" t="str">
        <f t="shared" si="2"/>
        <v/>
      </c>
      <c r="I96" s="18" t="str">
        <f t="shared" si="3"/>
        <v/>
      </c>
      <c r="J96" s="21"/>
    </row>
    <row r="97" spans="1:10" x14ac:dyDescent="0.25">
      <c r="A97" s="21">
        <v>91</v>
      </c>
      <c r="B97" s="1" t="s">
        <v>350</v>
      </c>
      <c r="C97" s="19" t="s">
        <v>85</v>
      </c>
      <c r="D97" s="12">
        <v>4.17</v>
      </c>
      <c r="E97" s="35">
        <v>53.8</v>
      </c>
      <c r="F97" s="14"/>
      <c r="G97" s="18"/>
      <c r="H97" s="17" t="str">
        <f t="shared" si="2"/>
        <v/>
      </c>
      <c r="I97" s="18" t="str">
        <f t="shared" si="3"/>
        <v/>
      </c>
      <c r="J97" s="21"/>
    </row>
    <row r="98" spans="1:10" x14ac:dyDescent="0.25">
      <c r="A98" s="21">
        <v>92</v>
      </c>
      <c r="B98" s="1" t="s">
        <v>490</v>
      </c>
      <c r="C98" s="19" t="s">
        <v>6</v>
      </c>
      <c r="D98" s="12">
        <v>3.9750000000000001</v>
      </c>
      <c r="E98" s="35">
        <v>68.5</v>
      </c>
      <c r="F98" s="14"/>
      <c r="G98" s="18"/>
      <c r="H98" s="17" t="str">
        <f t="shared" si="2"/>
        <v/>
      </c>
      <c r="I98" s="18" t="str">
        <f t="shared" si="3"/>
        <v/>
      </c>
      <c r="J98" s="21"/>
    </row>
    <row r="99" spans="1:10" x14ac:dyDescent="0.25">
      <c r="A99" s="21">
        <v>93</v>
      </c>
      <c r="B99" s="1" t="s">
        <v>346</v>
      </c>
      <c r="C99" s="19" t="s">
        <v>85</v>
      </c>
      <c r="D99" s="12">
        <v>4.1349999999999998</v>
      </c>
      <c r="E99" s="35">
        <v>54</v>
      </c>
      <c r="F99" s="14"/>
      <c r="G99" s="18"/>
      <c r="H99" s="17" t="str">
        <f t="shared" si="2"/>
        <v/>
      </c>
      <c r="I99" s="18" t="str">
        <f t="shared" si="3"/>
        <v/>
      </c>
      <c r="J99" s="21"/>
    </row>
    <row r="100" spans="1:10" x14ac:dyDescent="0.25">
      <c r="A100" s="21">
        <v>94</v>
      </c>
      <c r="B100" s="1" t="s">
        <v>693</v>
      </c>
      <c r="C100" s="19" t="s">
        <v>17</v>
      </c>
      <c r="D100" s="12">
        <v>3.82</v>
      </c>
      <c r="E100" s="35">
        <v>54.4</v>
      </c>
      <c r="F100" s="14"/>
      <c r="G100" s="18"/>
      <c r="H100" s="17" t="str">
        <f t="shared" si="2"/>
        <v/>
      </c>
      <c r="I100" s="18" t="str">
        <f t="shared" si="3"/>
        <v/>
      </c>
      <c r="J100" s="21"/>
    </row>
    <row r="101" spans="1:10" x14ac:dyDescent="0.25">
      <c r="A101" s="21">
        <v>95</v>
      </c>
      <c r="B101" s="1" t="s">
        <v>575</v>
      </c>
      <c r="C101" s="19" t="s">
        <v>17</v>
      </c>
      <c r="D101" s="12">
        <v>4.1449999999999996</v>
      </c>
      <c r="E101" s="35">
        <v>84</v>
      </c>
      <c r="F101" s="14"/>
      <c r="G101" s="18"/>
      <c r="H101" s="17" t="str">
        <f t="shared" si="2"/>
        <v/>
      </c>
      <c r="I101" s="18" t="str">
        <f t="shared" si="3"/>
        <v/>
      </c>
      <c r="J101" s="21"/>
    </row>
    <row r="102" spans="1:10" x14ac:dyDescent="0.25">
      <c r="A102" s="21">
        <v>96</v>
      </c>
      <c r="B102" s="1" t="s">
        <v>391</v>
      </c>
      <c r="C102" s="19" t="s">
        <v>11</v>
      </c>
      <c r="D102" s="12">
        <v>3.855</v>
      </c>
      <c r="E102" s="35">
        <v>60.5</v>
      </c>
      <c r="F102" s="14"/>
      <c r="G102" s="18"/>
      <c r="H102" s="17" t="str">
        <f t="shared" si="2"/>
        <v/>
      </c>
      <c r="I102" s="18" t="str">
        <f t="shared" si="3"/>
        <v/>
      </c>
      <c r="J102" s="21"/>
    </row>
    <row r="103" spans="1:10" x14ac:dyDescent="0.25">
      <c r="A103" s="21">
        <v>97</v>
      </c>
      <c r="B103" s="1" t="s">
        <v>37</v>
      </c>
      <c r="C103" s="19" t="s">
        <v>6</v>
      </c>
      <c r="D103" s="12">
        <v>3.57</v>
      </c>
      <c r="E103" s="35">
        <v>58</v>
      </c>
      <c r="F103" s="14">
        <v>2.3706</v>
      </c>
      <c r="G103" s="18">
        <v>0.9103</v>
      </c>
      <c r="H103" s="17">
        <f t="shared" si="2"/>
        <v>-2.9951981264637024</v>
      </c>
      <c r="I103" s="18">
        <f t="shared" si="3"/>
        <v>-6.6486182669789673E-2</v>
      </c>
      <c r="J103" s="21"/>
    </row>
    <row r="104" spans="1:10" x14ac:dyDescent="0.25">
      <c r="A104" s="21">
        <v>98</v>
      </c>
      <c r="B104" s="1" t="s">
        <v>52</v>
      </c>
      <c r="C104" s="19" t="s">
        <v>6</v>
      </c>
      <c r="D104" s="12">
        <v>3.395</v>
      </c>
      <c r="E104" s="35">
        <v>68.8</v>
      </c>
      <c r="F104" s="14">
        <v>7.6749999999999998</v>
      </c>
      <c r="G104" s="18">
        <v>0.99809999999999999</v>
      </c>
      <c r="H104" s="17">
        <f t="shared" si="2"/>
        <v>2.3092018735362974</v>
      </c>
      <c r="I104" s="18">
        <f t="shared" si="3"/>
        <v>2.1313817330210316E-2</v>
      </c>
      <c r="J104" s="21"/>
    </row>
    <row r="105" spans="1:10" x14ac:dyDescent="0.25">
      <c r="A105" s="21">
        <v>99</v>
      </c>
      <c r="B105" s="1" t="s">
        <v>113</v>
      </c>
      <c r="C105" s="19" t="s">
        <v>17</v>
      </c>
      <c r="D105" s="12">
        <v>3.46</v>
      </c>
      <c r="E105" s="35">
        <v>51.4</v>
      </c>
      <c r="F105" s="14">
        <v>3.3807999999999998</v>
      </c>
      <c r="G105" s="18">
        <v>0.98129999999999995</v>
      </c>
      <c r="H105" s="17">
        <f t="shared" si="2"/>
        <v>-1.9849981264637027</v>
      </c>
      <c r="I105" s="18">
        <f t="shared" si="3"/>
        <v>4.5138173302102791E-3</v>
      </c>
      <c r="J105" s="21"/>
    </row>
    <row r="106" spans="1:10" x14ac:dyDescent="0.25">
      <c r="A106" s="21">
        <v>100</v>
      </c>
      <c r="B106" s="1" t="s">
        <v>34</v>
      </c>
      <c r="C106" s="19" t="s">
        <v>11</v>
      </c>
      <c r="D106" s="12">
        <v>3.48</v>
      </c>
      <c r="E106" s="35">
        <v>61.5</v>
      </c>
      <c r="F106" s="14">
        <v>8.4718</v>
      </c>
      <c r="G106" s="18">
        <v>0.99809999999999999</v>
      </c>
      <c r="H106" s="17">
        <f t="shared" si="2"/>
        <v>3.1060018735362975</v>
      </c>
      <c r="I106" s="18">
        <f t="shared" si="3"/>
        <v>2.1313817330210316E-2</v>
      </c>
      <c r="J106" s="21"/>
    </row>
    <row r="107" spans="1:10" x14ac:dyDescent="0.25">
      <c r="A107" s="21">
        <v>101</v>
      </c>
      <c r="B107" s="1" t="s">
        <v>114</v>
      </c>
      <c r="C107" s="19" t="s">
        <v>77</v>
      </c>
      <c r="D107" s="12">
        <v>4.1449999999999996</v>
      </c>
      <c r="E107" s="35">
        <v>87.6</v>
      </c>
      <c r="F107" s="14">
        <v>11.398</v>
      </c>
      <c r="G107" s="18">
        <v>0.99480000000000002</v>
      </c>
      <c r="H107" s="17">
        <f t="shared" si="2"/>
        <v>6.0322018735362972</v>
      </c>
      <c r="I107" s="18">
        <f t="shared" si="3"/>
        <v>1.8013817330210347E-2</v>
      </c>
      <c r="J107" s="21"/>
    </row>
    <row r="108" spans="1:10" x14ac:dyDescent="0.25">
      <c r="A108" s="21">
        <v>102</v>
      </c>
      <c r="B108" s="1" t="s">
        <v>115</v>
      </c>
      <c r="C108" s="19" t="s">
        <v>77</v>
      </c>
      <c r="D108" s="12">
        <v>4.13</v>
      </c>
      <c r="E108" s="35">
        <v>79.5</v>
      </c>
      <c r="F108" s="14">
        <v>9.1900999999999993</v>
      </c>
      <c r="G108" s="18">
        <v>0.99360000000000004</v>
      </c>
      <c r="H108" s="17">
        <f t="shared" si="2"/>
        <v>3.8243018735362968</v>
      </c>
      <c r="I108" s="18">
        <f t="shared" si="3"/>
        <v>1.6813817330210368E-2</v>
      </c>
      <c r="J108" s="21"/>
    </row>
    <row r="109" spans="1:10" x14ac:dyDescent="0.25">
      <c r="A109" s="21">
        <v>103</v>
      </c>
      <c r="B109" s="1" t="s">
        <v>856</v>
      </c>
      <c r="C109" s="19" t="s">
        <v>77</v>
      </c>
      <c r="D109" s="12">
        <v>3.99</v>
      </c>
      <c r="E109" s="35">
        <v>78.5</v>
      </c>
      <c r="F109" s="14">
        <v>9.3333999999999993</v>
      </c>
      <c r="G109" s="18">
        <v>0.99739999999999995</v>
      </c>
      <c r="H109" s="17">
        <f t="shared" si="2"/>
        <v>3.9676018735362968</v>
      </c>
      <c r="I109" s="18">
        <f t="shared" si="3"/>
        <v>2.0613817330210282E-2</v>
      </c>
      <c r="J109" s="21"/>
    </row>
    <row r="110" spans="1:10" x14ac:dyDescent="0.25">
      <c r="A110" s="21">
        <v>104</v>
      </c>
      <c r="B110" s="1" t="s">
        <v>116</v>
      </c>
      <c r="C110" s="19" t="s">
        <v>77</v>
      </c>
      <c r="D110" s="12">
        <v>4</v>
      </c>
      <c r="E110" s="35">
        <v>78.599999999999994</v>
      </c>
      <c r="F110" s="14">
        <v>9.3315000000000001</v>
      </c>
      <c r="G110" s="18">
        <v>0.99790000000000001</v>
      </c>
      <c r="H110" s="17">
        <f t="shared" si="2"/>
        <v>3.9657018735362977</v>
      </c>
      <c r="I110" s="18">
        <f t="shared" si="3"/>
        <v>2.1113817330210338E-2</v>
      </c>
      <c r="J110" s="21"/>
    </row>
    <row r="111" spans="1:10" x14ac:dyDescent="0.25">
      <c r="A111" s="21">
        <v>105</v>
      </c>
      <c r="B111" s="1" t="s">
        <v>117</v>
      </c>
      <c r="C111" s="19" t="s">
        <v>77</v>
      </c>
      <c r="D111" s="12">
        <v>4.0199999999999996</v>
      </c>
      <c r="E111" s="35">
        <v>79.599999999999994</v>
      </c>
      <c r="F111" s="14">
        <v>9.6561000000000003</v>
      </c>
      <c r="G111" s="14">
        <v>0.995</v>
      </c>
      <c r="H111" s="17">
        <f t="shared" si="2"/>
        <v>4.2903018735362979</v>
      </c>
      <c r="I111" s="18">
        <f t="shared" si="3"/>
        <v>1.8213817330210325E-2</v>
      </c>
      <c r="J111" s="21"/>
    </row>
    <row r="112" spans="1:10" x14ac:dyDescent="0.25">
      <c r="A112" s="21">
        <v>106</v>
      </c>
      <c r="B112" s="1" t="s">
        <v>857</v>
      </c>
      <c r="C112" s="19" t="s">
        <v>77</v>
      </c>
      <c r="D112" s="12">
        <v>4.03</v>
      </c>
      <c r="E112" s="35">
        <v>111.1</v>
      </c>
      <c r="F112" s="14">
        <v>14.87</v>
      </c>
      <c r="G112" s="18">
        <v>0.99639999999999995</v>
      </c>
      <c r="H112" s="17">
        <f t="shared" si="2"/>
        <v>9.5042018735362959</v>
      </c>
      <c r="I112" s="18">
        <f t="shared" si="3"/>
        <v>1.9613817330210281E-2</v>
      </c>
      <c r="J112" s="21"/>
    </row>
    <row r="113" spans="1:10" x14ac:dyDescent="0.25">
      <c r="A113" s="21">
        <v>107</v>
      </c>
      <c r="B113" s="1" t="s">
        <v>275</v>
      </c>
      <c r="C113" s="19" t="s">
        <v>77</v>
      </c>
      <c r="D113" s="12">
        <v>4.07</v>
      </c>
      <c r="E113" s="35">
        <v>84.7</v>
      </c>
      <c r="F113" s="14">
        <v>9.7002000000000006</v>
      </c>
      <c r="G113" s="18">
        <v>0.99409999999999998</v>
      </c>
      <c r="H113" s="17">
        <f t="shared" si="2"/>
        <v>4.3344018735362981</v>
      </c>
      <c r="I113" s="18">
        <f t="shared" si="3"/>
        <v>1.7313817330210313E-2</v>
      </c>
      <c r="J113" s="21"/>
    </row>
    <row r="114" spans="1:10" x14ac:dyDescent="0.25">
      <c r="A114" s="21">
        <v>108</v>
      </c>
      <c r="B114" s="1" t="s">
        <v>858</v>
      </c>
      <c r="C114" s="19" t="s">
        <v>77</v>
      </c>
      <c r="D114" s="12">
        <v>4.01</v>
      </c>
      <c r="E114" s="35">
        <v>65.099999999999994</v>
      </c>
      <c r="F114" s="14">
        <v>6.7656999999999998</v>
      </c>
      <c r="G114" s="18">
        <v>0.99399999999999999</v>
      </c>
      <c r="H114" s="17">
        <f t="shared" si="2"/>
        <v>1.3999018735362974</v>
      </c>
      <c r="I114" s="18">
        <f t="shared" si="3"/>
        <v>1.7213817330210324E-2</v>
      </c>
      <c r="J114" s="21"/>
    </row>
    <row r="115" spans="1:10" x14ac:dyDescent="0.25">
      <c r="A115" s="21">
        <v>109</v>
      </c>
      <c r="B115" s="1" t="s">
        <v>859</v>
      </c>
      <c r="C115" s="19" t="s">
        <v>77</v>
      </c>
      <c r="D115" s="12">
        <v>3.98</v>
      </c>
      <c r="E115" s="35">
        <v>86.5</v>
      </c>
      <c r="F115" s="14">
        <v>11.18</v>
      </c>
      <c r="G115" s="18">
        <v>0.99550000000000005</v>
      </c>
      <c r="H115" s="17">
        <f t="shared" si="2"/>
        <v>5.8142018735362972</v>
      </c>
      <c r="I115" s="18">
        <f t="shared" si="3"/>
        <v>1.8713817330210381E-2</v>
      </c>
      <c r="J115" s="21"/>
    </row>
    <row r="116" spans="1:10" x14ac:dyDescent="0.25">
      <c r="A116" s="21">
        <v>110</v>
      </c>
      <c r="B116" s="1" t="s">
        <v>317</v>
      </c>
      <c r="C116" s="19" t="s">
        <v>77</v>
      </c>
      <c r="D116" s="12">
        <v>3.9550000000000001</v>
      </c>
      <c r="E116" s="35">
        <v>85.3</v>
      </c>
      <c r="F116" s="14">
        <v>11.201000000000001</v>
      </c>
      <c r="G116" s="18">
        <v>0.99639999999999995</v>
      </c>
      <c r="H116" s="17">
        <f t="shared" si="2"/>
        <v>5.835201873536298</v>
      </c>
      <c r="I116" s="18">
        <f t="shared" si="3"/>
        <v>1.9613817330210281E-2</v>
      </c>
      <c r="J116" s="21"/>
    </row>
    <row r="117" spans="1:10" x14ac:dyDescent="0.25">
      <c r="A117" s="21">
        <v>111</v>
      </c>
      <c r="B117" s="1" t="s">
        <v>316</v>
      </c>
      <c r="C117" s="19" t="s">
        <v>77</v>
      </c>
      <c r="D117" s="12">
        <v>3.91</v>
      </c>
      <c r="E117" s="35">
        <v>85.7</v>
      </c>
      <c r="F117" s="14">
        <v>10.624000000000001</v>
      </c>
      <c r="G117" s="18">
        <v>0.998</v>
      </c>
      <c r="H117" s="17">
        <f t="shared" si="2"/>
        <v>5.2582018735362981</v>
      </c>
      <c r="I117" s="18">
        <f t="shared" si="3"/>
        <v>2.1213817330210327E-2</v>
      </c>
      <c r="J117" s="21"/>
    </row>
    <row r="118" spans="1:10" x14ac:dyDescent="0.25">
      <c r="A118" s="21">
        <v>112</v>
      </c>
      <c r="B118" s="1" t="s">
        <v>860</v>
      </c>
      <c r="C118" s="19" t="s">
        <v>77</v>
      </c>
      <c r="D118" s="12">
        <v>3.9550000000000001</v>
      </c>
      <c r="E118" s="35">
        <v>74.8</v>
      </c>
      <c r="F118" s="14">
        <v>8.6184999999999992</v>
      </c>
      <c r="G118" s="18">
        <v>0.99719999999999998</v>
      </c>
      <c r="H118" s="17">
        <f t="shared" si="2"/>
        <v>3.2527018735362967</v>
      </c>
      <c r="I118" s="18">
        <f t="shared" si="3"/>
        <v>2.0413817330210304E-2</v>
      </c>
      <c r="J118" s="21"/>
    </row>
    <row r="119" spans="1:10" x14ac:dyDescent="0.25">
      <c r="A119" s="21">
        <v>113</v>
      </c>
      <c r="B119" s="1" t="s">
        <v>861</v>
      </c>
      <c r="C119" s="19" t="s">
        <v>77</v>
      </c>
      <c r="D119" s="12">
        <v>3.98</v>
      </c>
      <c r="E119" s="35">
        <v>74.400000000000006</v>
      </c>
      <c r="F119" s="14"/>
      <c r="G119" s="18"/>
      <c r="H119" s="17" t="str">
        <f t="shared" si="2"/>
        <v/>
      </c>
      <c r="I119" s="18" t="str">
        <f t="shared" si="3"/>
        <v/>
      </c>
      <c r="J119" s="21"/>
    </row>
    <row r="120" spans="1:10" x14ac:dyDescent="0.25">
      <c r="A120" s="21">
        <v>114</v>
      </c>
      <c r="B120" s="1" t="s">
        <v>862</v>
      </c>
      <c r="C120" s="19" t="s">
        <v>77</v>
      </c>
      <c r="D120" s="12">
        <v>3.9649999999999999</v>
      </c>
      <c r="E120" s="35">
        <v>75.8</v>
      </c>
      <c r="F120" s="14"/>
      <c r="G120" s="18"/>
      <c r="H120" s="17" t="str">
        <f t="shared" si="2"/>
        <v/>
      </c>
      <c r="I120" s="18" t="str">
        <f t="shared" si="3"/>
        <v/>
      </c>
      <c r="J120" s="21"/>
    </row>
    <row r="121" spans="1:10" x14ac:dyDescent="0.25">
      <c r="A121" s="21">
        <v>115</v>
      </c>
      <c r="B121" s="1" t="s">
        <v>863</v>
      </c>
      <c r="C121" s="19" t="s">
        <v>77</v>
      </c>
      <c r="D121" s="12">
        <v>3.9649999999999999</v>
      </c>
      <c r="E121" s="35">
        <v>74.7</v>
      </c>
      <c r="F121" s="14"/>
      <c r="G121" s="18"/>
      <c r="H121" s="17" t="str">
        <f t="shared" si="2"/>
        <v/>
      </c>
      <c r="I121" s="18" t="str">
        <f t="shared" si="3"/>
        <v/>
      </c>
      <c r="J121" s="21"/>
    </row>
    <row r="122" spans="1:10" x14ac:dyDescent="0.25">
      <c r="A122" s="21">
        <v>116</v>
      </c>
      <c r="B122" s="1" t="s">
        <v>864</v>
      </c>
      <c r="C122" s="19" t="s">
        <v>77</v>
      </c>
      <c r="D122" s="12">
        <v>3.9950000000000001</v>
      </c>
      <c r="E122" s="35">
        <v>85.3</v>
      </c>
      <c r="F122" s="14"/>
      <c r="G122" s="18"/>
      <c r="H122" s="17" t="str">
        <f t="shared" si="2"/>
        <v/>
      </c>
      <c r="I122" s="18" t="str">
        <f t="shared" si="3"/>
        <v/>
      </c>
      <c r="J122" s="21"/>
    </row>
    <row r="123" spans="1:10" x14ac:dyDescent="0.25">
      <c r="A123" s="21">
        <v>117</v>
      </c>
      <c r="B123" s="1" t="s">
        <v>865</v>
      </c>
      <c r="C123" s="19" t="s">
        <v>77</v>
      </c>
      <c r="D123" s="12">
        <v>3.9350000000000001</v>
      </c>
      <c r="E123" s="35">
        <v>75</v>
      </c>
      <c r="F123" s="14"/>
      <c r="G123" s="18"/>
      <c r="H123" s="17" t="str">
        <f t="shared" si="2"/>
        <v/>
      </c>
      <c r="I123" s="18" t="str">
        <f t="shared" si="3"/>
        <v/>
      </c>
      <c r="J123" s="21"/>
    </row>
    <row r="124" spans="1:10" x14ac:dyDescent="0.25">
      <c r="A124" s="21">
        <v>118</v>
      </c>
      <c r="B124" s="1" t="s">
        <v>866</v>
      </c>
      <c r="C124" s="19" t="s">
        <v>77</v>
      </c>
      <c r="D124" s="12">
        <v>3.9350000000000001</v>
      </c>
      <c r="E124" s="35">
        <v>53.8</v>
      </c>
      <c r="F124" s="14"/>
      <c r="G124" s="14"/>
      <c r="H124" s="17" t="str">
        <f t="shared" si="2"/>
        <v/>
      </c>
      <c r="I124" s="18" t="str">
        <f t="shared" si="3"/>
        <v/>
      </c>
      <c r="J124" s="21"/>
    </row>
    <row r="125" spans="1:10" x14ac:dyDescent="0.25">
      <c r="A125" s="21">
        <v>119</v>
      </c>
      <c r="B125" s="1" t="s">
        <v>867</v>
      </c>
      <c r="C125" s="19" t="s">
        <v>77</v>
      </c>
      <c r="D125" s="12">
        <v>3.2850000000000001</v>
      </c>
      <c r="E125" s="35">
        <v>59.4</v>
      </c>
      <c r="F125" s="14"/>
      <c r="G125" s="18"/>
      <c r="H125" s="17" t="str">
        <f t="shared" si="2"/>
        <v/>
      </c>
      <c r="I125" s="18" t="str">
        <f t="shared" si="3"/>
        <v/>
      </c>
      <c r="J125" s="21"/>
    </row>
    <row r="126" spans="1:10" x14ac:dyDescent="0.25">
      <c r="A126" s="21">
        <v>120</v>
      </c>
      <c r="B126" s="1" t="s">
        <v>118</v>
      </c>
      <c r="C126" s="19" t="s">
        <v>77</v>
      </c>
      <c r="D126" s="12">
        <v>4.01</v>
      </c>
      <c r="E126" s="35">
        <v>89.8</v>
      </c>
      <c r="F126" s="14">
        <v>10.718999999999999</v>
      </c>
      <c r="G126" s="18">
        <v>0.99170000000000003</v>
      </c>
      <c r="H126" s="17">
        <f t="shared" si="2"/>
        <v>5.353201873536297</v>
      </c>
      <c r="I126" s="18">
        <f t="shared" si="3"/>
        <v>1.4913817330210355E-2</v>
      </c>
      <c r="J126" s="21"/>
    </row>
    <row r="127" spans="1:10" x14ac:dyDescent="0.25">
      <c r="A127" s="21">
        <v>121</v>
      </c>
      <c r="B127" s="1" t="s">
        <v>119</v>
      </c>
      <c r="C127" s="19" t="s">
        <v>77</v>
      </c>
      <c r="D127" s="12">
        <v>4.0650000000000004</v>
      </c>
      <c r="E127" s="35">
        <v>107.9</v>
      </c>
      <c r="F127" s="14">
        <v>15.167</v>
      </c>
      <c r="G127" s="14">
        <v>0.99890000000000001</v>
      </c>
      <c r="H127" s="17">
        <f t="shared" si="2"/>
        <v>9.8012018735362965</v>
      </c>
      <c r="I127" s="18">
        <f t="shared" si="3"/>
        <v>2.2113817330210339E-2</v>
      </c>
      <c r="J127" s="21"/>
    </row>
    <row r="128" spans="1:10" x14ac:dyDescent="0.25">
      <c r="A128" s="21">
        <v>122</v>
      </c>
      <c r="B128" s="1" t="s">
        <v>694</v>
      </c>
      <c r="C128" s="19" t="s">
        <v>77</v>
      </c>
      <c r="D128" s="12">
        <v>3.9849999999999999</v>
      </c>
      <c r="E128" s="35">
        <v>80.900000000000006</v>
      </c>
      <c r="F128" s="14">
        <v>10.247</v>
      </c>
      <c r="G128" s="14">
        <v>0.90539999999999998</v>
      </c>
      <c r="H128" s="17">
        <f t="shared" si="2"/>
        <v>4.8812018735362974</v>
      </c>
      <c r="I128" s="18">
        <f t="shared" si="3"/>
        <v>-7.1386182669789688E-2</v>
      </c>
      <c r="J128" s="21"/>
    </row>
    <row r="129" spans="1:10" x14ac:dyDescent="0.25">
      <c r="A129" s="21">
        <v>123</v>
      </c>
      <c r="B129" s="1" t="s">
        <v>274</v>
      </c>
      <c r="C129" s="19" t="s">
        <v>6</v>
      </c>
      <c r="D129" s="12">
        <v>3.8149999999999999</v>
      </c>
      <c r="E129" s="35">
        <v>60.3</v>
      </c>
      <c r="F129" s="14">
        <v>4.3772000000000002</v>
      </c>
      <c r="G129" s="18">
        <v>0.98939999999999995</v>
      </c>
      <c r="H129" s="17">
        <f t="shared" si="2"/>
        <v>-0.98859812646370226</v>
      </c>
      <c r="I129" s="18">
        <f t="shared" si="3"/>
        <v>1.2613817330210275E-2</v>
      </c>
      <c r="J129" s="21"/>
    </row>
    <row r="130" spans="1:10" x14ac:dyDescent="0.25">
      <c r="A130" s="21">
        <v>124</v>
      </c>
      <c r="B130" s="1" t="s">
        <v>484</v>
      </c>
      <c r="C130" s="19" t="s">
        <v>11</v>
      </c>
      <c r="D130" s="12">
        <v>3.89</v>
      </c>
      <c r="E130" s="35">
        <v>58.6</v>
      </c>
      <c r="F130" s="14">
        <v>4.0994999999999999</v>
      </c>
      <c r="G130" s="18">
        <v>0.98929999999999996</v>
      </c>
      <c r="H130" s="17">
        <f t="shared" si="2"/>
        <v>-1.2662981264637025</v>
      </c>
      <c r="I130" s="18">
        <f t="shared" si="3"/>
        <v>1.2513817330210286E-2</v>
      </c>
      <c r="J130" s="21"/>
    </row>
    <row r="131" spans="1:10" x14ac:dyDescent="0.25">
      <c r="A131" s="21">
        <v>125</v>
      </c>
      <c r="B131" s="1" t="s">
        <v>615</v>
      </c>
      <c r="C131" s="19" t="s">
        <v>99</v>
      </c>
      <c r="D131" s="12">
        <v>3.4550000000000001</v>
      </c>
      <c r="E131" s="35">
        <v>52.3</v>
      </c>
      <c r="F131" s="14">
        <v>3.5882999999999998</v>
      </c>
      <c r="G131" s="18">
        <v>0.97809999999999997</v>
      </c>
      <c r="H131" s="17">
        <f t="shared" si="2"/>
        <v>-1.7774981264637026</v>
      </c>
      <c r="I131" s="18">
        <f t="shared" si="3"/>
        <v>1.3138173302102985E-3</v>
      </c>
      <c r="J131" s="21"/>
    </row>
    <row r="132" spans="1:10" x14ac:dyDescent="0.25">
      <c r="A132" s="21">
        <v>126</v>
      </c>
      <c r="B132" s="1" t="s">
        <v>528</v>
      </c>
      <c r="C132" s="19" t="s">
        <v>220</v>
      </c>
      <c r="D132" s="12">
        <v>3.8050000000000002</v>
      </c>
      <c r="E132" s="35">
        <v>56.5</v>
      </c>
      <c r="F132" s="14">
        <v>4.6577000000000002</v>
      </c>
      <c r="G132" s="18">
        <v>0.98660000000000003</v>
      </c>
      <c r="H132" s="17">
        <f t="shared" si="2"/>
        <v>-0.70809812646370229</v>
      </c>
      <c r="I132" s="18">
        <f t="shared" si="3"/>
        <v>9.8138173302103615E-3</v>
      </c>
      <c r="J132" s="21"/>
    </row>
    <row r="133" spans="1:10" x14ac:dyDescent="0.25">
      <c r="A133" s="21">
        <v>127</v>
      </c>
      <c r="B133" s="1" t="s">
        <v>120</v>
      </c>
      <c r="C133" s="19" t="s">
        <v>220</v>
      </c>
      <c r="D133" s="12">
        <v>3.91</v>
      </c>
      <c r="E133" s="35">
        <v>55.8</v>
      </c>
      <c r="F133" s="14">
        <v>7.2323000000000004</v>
      </c>
      <c r="G133" s="18">
        <v>0.99399999999999999</v>
      </c>
      <c r="H133" s="17">
        <f t="shared" si="2"/>
        <v>1.8665018735362979</v>
      </c>
      <c r="I133" s="18">
        <f t="shared" si="3"/>
        <v>1.7213817330210324E-2</v>
      </c>
      <c r="J133" s="21"/>
    </row>
    <row r="134" spans="1:10" x14ac:dyDescent="0.25">
      <c r="A134" s="21">
        <v>128</v>
      </c>
      <c r="B134" s="1" t="s">
        <v>460</v>
      </c>
      <c r="C134" s="19" t="s">
        <v>85</v>
      </c>
      <c r="D134" s="12">
        <v>3.2949999999999999</v>
      </c>
      <c r="E134" s="35">
        <v>48.7</v>
      </c>
      <c r="F134" s="14"/>
      <c r="G134" s="18"/>
      <c r="H134" s="17" t="str">
        <f t="shared" si="2"/>
        <v/>
      </c>
      <c r="I134" s="18" t="str">
        <f t="shared" si="3"/>
        <v/>
      </c>
      <c r="J134" s="21"/>
    </row>
    <row r="135" spans="1:10" x14ac:dyDescent="0.25">
      <c r="A135" s="21">
        <v>129</v>
      </c>
      <c r="B135" s="1" t="s">
        <v>461</v>
      </c>
      <c r="C135" s="19" t="s">
        <v>85</v>
      </c>
      <c r="D135" s="12">
        <v>3.3149999999999999</v>
      </c>
      <c r="E135" s="35">
        <v>48.2</v>
      </c>
      <c r="F135" s="14"/>
      <c r="G135" s="18"/>
      <c r="H135" s="17" t="str">
        <f t="shared" ref="H135:H198" si="4">IF(ISBLANK(F135),"",F135-$F$819)</f>
        <v/>
      </c>
      <c r="I135" s="18" t="str">
        <f t="shared" ref="I135:I198" si="5">IF(ISBLANK(F135),"",G135-$G$819)</f>
        <v/>
      </c>
      <c r="J135" s="21"/>
    </row>
    <row r="136" spans="1:10" x14ac:dyDescent="0.25">
      <c r="A136" s="21">
        <v>130</v>
      </c>
      <c r="B136" s="1" t="s">
        <v>462</v>
      </c>
      <c r="C136" s="19" t="s">
        <v>85</v>
      </c>
      <c r="D136" s="12">
        <v>3.3050000000000002</v>
      </c>
      <c r="E136" s="35">
        <v>42.7</v>
      </c>
      <c r="F136" s="14"/>
      <c r="G136" s="18"/>
      <c r="H136" s="17" t="str">
        <f t="shared" si="4"/>
        <v/>
      </c>
      <c r="I136" s="18" t="str">
        <f t="shared" si="5"/>
        <v/>
      </c>
      <c r="J136" s="21"/>
    </row>
    <row r="137" spans="1:10" x14ac:dyDescent="0.25">
      <c r="A137" s="21">
        <v>131</v>
      </c>
      <c r="B137" s="1" t="s">
        <v>505</v>
      </c>
      <c r="C137" s="19" t="s">
        <v>99</v>
      </c>
      <c r="D137" s="12">
        <v>3.71</v>
      </c>
      <c r="E137" s="35">
        <v>60.6</v>
      </c>
      <c r="F137" s="14"/>
      <c r="G137" s="18"/>
      <c r="H137" s="17" t="str">
        <f t="shared" si="4"/>
        <v/>
      </c>
      <c r="I137" s="18" t="str">
        <f t="shared" si="5"/>
        <v/>
      </c>
      <c r="J137" s="21"/>
    </row>
    <row r="138" spans="1:10" x14ac:dyDescent="0.25">
      <c r="A138" s="21">
        <v>132</v>
      </c>
      <c r="B138" s="1" t="s">
        <v>506</v>
      </c>
      <c r="C138" s="19" t="s">
        <v>99</v>
      </c>
      <c r="D138" s="12">
        <v>3.4649999999999999</v>
      </c>
      <c r="E138" s="35">
        <v>61.8</v>
      </c>
      <c r="F138" s="14"/>
      <c r="G138" s="18"/>
      <c r="H138" s="17" t="str">
        <f t="shared" si="4"/>
        <v/>
      </c>
      <c r="I138" s="18" t="str">
        <f t="shared" si="5"/>
        <v/>
      </c>
      <c r="J138" s="21"/>
    </row>
    <row r="139" spans="1:10" x14ac:dyDescent="0.25">
      <c r="A139" s="21">
        <v>133</v>
      </c>
      <c r="B139" s="1" t="s">
        <v>449</v>
      </c>
      <c r="C139" s="19" t="s">
        <v>99</v>
      </c>
      <c r="D139" s="12">
        <v>3.1349999999999998</v>
      </c>
      <c r="E139" s="35">
        <v>60.8</v>
      </c>
      <c r="F139" s="14"/>
      <c r="G139" s="18"/>
      <c r="H139" s="17" t="str">
        <f t="shared" si="4"/>
        <v/>
      </c>
      <c r="I139" s="18" t="str">
        <f t="shared" si="5"/>
        <v/>
      </c>
      <c r="J139" s="21"/>
    </row>
    <row r="140" spans="1:10" x14ac:dyDescent="0.25">
      <c r="A140" s="21">
        <v>134</v>
      </c>
      <c r="B140" s="1" t="s">
        <v>448</v>
      </c>
      <c r="C140" s="19" t="s">
        <v>99</v>
      </c>
      <c r="D140" s="12">
        <v>3.75</v>
      </c>
      <c r="E140" s="35">
        <v>61.1</v>
      </c>
      <c r="F140" s="14"/>
      <c r="G140" s="18"/>
      <c r="H140" s="17" t="str">
        <f t="shared" si="4"/>
        <v/>
      </c>
      <c r="I140" s="18" t="str">
        <f t="shared" si="5"/>
        <v/>
      </c>
      <c r="J140" s="21"/>
    </row>
    <row r="141" spans="1:10" x14ac:dyDescent="0.25">
      <c r="A141" s="21">
        <v>135</v>
      </c>
      <c r="B141" s="1" t="s">
        <v>507</v>
      </c>
      <c r="C141" s="19" t="s">
        <v>99</v>
      </c>
      <c r="D141" s="12">
        <v>3.6850000000000001</v>
      </c>
      <c r="E141" s="35">
        <v>62.2</v>
      </c>
      <c r="F141" s="14"/>
      <c r="G141" s="18"/>
      <c r="H141" s="17" t="str">
        <f t="shared" si="4"/>
        <v/>
      </c>
      <c r="I141" s="18" t="str">
        <f t="shared" si="5"/>
        <v/>
      </c>
      <c r="J141" s="21"/>
    </row>
    <row r="142" spans="1:10" x14ac:dyDescent="0.25">
      <c r="A142" s="21">
        <v>136</v>
      </c>
      <c r="B142" s="1" t="s">
        <v>125</v>
      </c>
      <c r="C142" s="19" t="s">
        <v>5</v>
      </c>
      <c r="D142" s="12">
        <v>3.835</v>
      </c>
      <c r="E142" s="35">
        <v>61.3</v>
      </c>
      <c r="F142" s="14">
        <v>4.2544000000000004</v>
      </c>
      <c r="G142" s="18">
        <v>0.9274</v>
      </c>
      <c r="H142" s="17">
        <f t="shared" si="4"/>
        <v>-1.1113981264637021</v>
      </c>
      <c r="I142" s="18">
        <f t="shared" si="5"/>
        <v>-4.9386182669789669E-2</v>
      </c>
      <c r="J142" s="21"/>
    </row>
    <row r="143" spans="1:10" x14ac:dyDescent="0.25">
      <c r="A143" s="21">
        <v>137</v>
      </c>
      <c r="B143" s="1" t="s">
        <v>121</v>
      </c>
      <c r="C143" s="19" t="s">
        <v>5</v>
      </c>
      <c r="D143" s="12">
        <v>3.83</v>
      </c>
      <c r="E143" s="35">
        <v>33</v>
      </c>
      <c r="F143" s="14">
        <v>2.3344</v>
      </c>
      <c r="G143" s="18">
        <v>0.81430000000000002</v>
      </c>
      <c r="H143" s="17">
        <f t="shared" si="4"/>
        <v>-3.0313981264637024</v>
      </c>
      <c r="I143" s="18">
        <f t="shared" si="5"/>
        <v>-0.16248618266978965</v>
      </c>
      <c r="J143" s="21"/>
    </row>
    <row r="144" spans="1:10" x14ac:dyDescent="0.25">
      <c r="A144" s="21">
        <v>138</v>
      </c>
      <c r="B144" s="1" t="s">
        <v>122</v>
      </c>
      <c r="C144" s="19" t="s">
        <v>5</v>
      </c>
      <c r="D144" s="12">
        <v>3.59</v>
      </c>
      <c r="E144" s="35">
        <v>41</v>
      </c>
      <c r="F144" s="14">
        <v>2.5905999999999998</v>
      </c>
      <c r="G144" s="18">
        <v>0.90920000000000001</v>
      </c>
      <c r="H144" s="17">
        <f t="shared" si="4"/>
        <v>-2.7751981264637027</v>
      </c>
      <c r="I144" s="18">
        <f t="shared" si="5"/>
        <v>-6.7586182669789663E-2</v>
      </c>
      <c r="J144" s="21"/>
    </row>
    <row r="145" spans="1:10" x14ac:dyDescent="0.25">
      <c r="A145" s="21">
        <v>139</v>
      </c>
      <c r="B145" s="1" t="s">
        <v>123</v>
      </c>
      <c r="C145" s="19" t="s">
        <v>5</v>
      </c>
      <c r="D145" s="12">
        <v>3.8050000000000002</v>
      </c>
      <c r="E145" s="35">
        <v>40.5</v>
      </c>
      <c r="F145" s="14">
        <v>2.0375999999999999</v>
      </c>
      <c r="G145" s="14">
        <v>0.68459999999999999</v>
      </c>
      <c r="H145" s="17">
        <f t="shared" si="4"/>
        <v>-3.3281981264637026</v>
      </c>
      <c r="I145" s="18">
        <f t="shared" si="5"/>
        <v>-0.29218618266978968</v>
      </c>
      <c r="J145" s="21"/>
    </row>
    <row r="146" spans="1:10" x14ac:dyDescent="0.25">
      <c r="A146" s="21">
        <v>140</v>
      </c>
      <c r="B146" s="1" t="s">
        <v>124</v>
      </c>
      <c r="C146" s="19" t="s">
        <v>5</v>
      </c>
      <c r="D146" s="12">
        <v>3.7650000000000001</v>
      </c>
      <c r="E146" s="35">
        <v>63.5</v>
      </c>
      <c r="F146" s="14">
        <v>4.4587000000000003</v>
      </c>
      <c r="G146" s="18">
        <v>0.85870000000000002</v>
      </c>
      <c r="H146" s="17">
        <f t="shared" si="4"/>
        <v>-0.90709812646370214</v>
      </c>
      <c r="I146" s="18">
        <f t="shared" si="5"/>
        <v>-0.11808618266978965</v>
      </c>
      <c r="J146" s="21"/>
    </row>
    <row r="147" spans="1:10" x14ac:dyDescent="0.25">
      <c r="A147" s="21">
        <v>141</v>
      </c>
      <c r="B147" s="1" t="s">
        <v>126</v>
      </c>
      <c r="C147" s="19" t="s">
        <v>5</v>
      </c>
      <c r="D147" s="12">
        <v>3.81</v>
      </c>
      <c r="E147" s="35">
        <v>68.400000000000006</v>
      </c>
      <c r="F147" s="14">
        <v>4.3329000000000004</v>
      </c>
      <c r="G147" s="18">
        <v>0.9294</v>
      </c>
      <c r="H147" s="17">
        <f t="shared" si="4"/>
        <v>-1.032898126463702</v>
      </c>
      <c r="I147" s="18">
        <f t="shared" si="5"/>
        <v>-4.7386182669789667E-2</v>
      </c>
      <c r="J147" s="21"/>
    </row>
    <row r="148" spans="1:10" x14ac:dyDescent="0.25">
      <c r="A148" s="21">
        <v>142</v>
      </c>
      <c r="B148" s="1" t="s">
        <v>40</v>
      </c>
      <c r="C148" s="19" t="s">
        <v>11</v>
      </c>
      <c r="D148" s="12">
        <v>3.5</v>
      </c>
      <c r="E148" s="35">
        <v>64.599999999999994</v>
      </c>
      <c r="F148" s="14">
        <v>5.3234000000000004</v>
      </c>
      <c r="G148" s="18">
        <v>0.99370000000000003</v>
      </c>
      <c r="H148" s="17">
        <f t="shared" si="4"/>
        <v>-4.2398126463702113E-2</v>
      </c>
      <c r="I148" s="18">
        <f t="shared" si="5"/>
        <v>1.6913817330210357E-2</v>
      </c>
      <c r="J148" s="21"/>
    </row>
    <row r="149" spans="1:10" x14ac:dyDescent="0.25">
      <c r="A149" s="21">
        <v>143</v>
      </c>
      <c r="B149" s="1" t="s">
        <v>776</v>
      </c>
      <c r="C149" s="19" t="s">
        <v>9</v>
      </c>
      <c r="D149" s="12">
        <v>3.7650000000000001</v>
      </c>
      <c r="E149" s="35">
        <v>71.900000000000006</v>
      </c>
      <c r="F149" s="14">
        <v>8.3114000000000008</v>
      </c>
      <c r="G149" s="18">
        <v>0.99890000000000001</v>
      </c>
      <c r="H149" s="17">
        <f t="shared" si="4"/>
        <v>2.9456018735362983</v>
      </c>
      <c r="I149" s="18">
        <f t="shared" si="5"/>
        <v>2.2113817330210339E-2</v>
      </c>
      <c r="J149" s="21"/>
    </row>
    <row r="150" spans="1:10" x14ac:dyDescent="0.25">
      <c r="A150" s="21">
        <v>144</v>
      </c>
      <c r="B150" s="1" t="s">
        <v>777</v>
      </c>
      <c r="C150" s="19" t="s">
        <v>9</v>
      </c>
      <c r="D150" s="12">
        <v>3.84</v>
      </c>
      <c r="E150" s="35">
        <v>53.7</v>
      </c>
      <c r="F150" s="14">
        <v>5.9802999999999997</v>
      </c>
      <c r="G150" s="19">
        <v>0.99570000000000003</v>
      </c>
      <c r="H150" s="17">
        <f t="shared" si="4"/>
        <v>0.61450187353629726</v>
      </c>
      <c r="I150" s="18">
        <f t="shared" si="5"/>
        <v>1.8913817330210358E-2</v>
      </c>
      <c r="J150" s="21"/>
    </row>
    <row r="151" spans="1:10" x14ac:dyDescent="0.25">
      <c r="A151" s="21">
        <v>145</v>
      </c>
      <c r="B151" s="1" t="s">
        <v>778</v>
      </c>
      <c r="C151" s="19" t="s">
        <v>9</v>
      </c>
      <c r="D151" s="12">
        <v>3.78</v>
      </c>
      <c r="E151" s="35">
        <v>70.099999999999994</v>
      </c>
      <c r="F151" s="14">
        <v>8.4954999999999998</v>
      </c>
      <c r="G151" s="19">
        <v>0.98560000000000003</v>
      </c>
      <c r="H151" s="17">
        <f t="shared" si="4"/>
        <v>3.1297018735362974</v>
      </c>
      <c r="I151" s="18">
        <f t="shared" si="5"/>
        <v>8.8138173302103606E-3</v>
      </c>
      <c r="J151" s="21"/>
    </row>
    <row r="152" spans="1:10" x14ac:dyDescent="0.25">
      <c r="A152" s="21">
        <v>146</v>
      </c>
      <c r="B152" s="1" t="s">
        <v>49</v>
      </c>
      <c r="C152" s="19" t="s">
        <v>6</v>
      </c>
      <c r="D152" s="12">
        <v>3.375</v>
      </c>
      <c r="E152" s="35">
        <v>65.599999999999994</v>
      </c>
      <c r="F152" s="14">
        <v>7.1698000000000004</v>
      </c>
      <c r="G152" s="18">
        <v>0.99519999999999997</v>
      </c>
      <c r="H152" s="17">
        <f t="shared" si="4"/>
        <v>1.8040018735362979</v>
      </c>
      <c r="I152" s="18">
        <f t="shared" si="5"/>
        <v>1.8413817330210303E-2</v>
      </c>
      <c r="J152" s="21"/>
    </row>
    <row r="153" spans="1:10" x14ac:dyDescent="0.25">
      <c r="A153" s="21">
        <v>147</v>
      </c>
      <c r="B153" s="1" t="s">
        <v>234</v>
      </c>
      <c r="C153" s="19" t="s">
        <v>17</v>
      </c>
      <c r="D153" s="12">
        <v>3.9449999999999998</v>
      </c>
      <c r="E153" s="35">
        <v>58</v>
      </c>
      <c r="F153" s="14"/>
      <c r="G153" s="18"/>
      <c r="H153" s="17" t="str">
        <f t="shared" si="4"/>
        <v/>
      </c>
      <c r="I153" s="18" t="str">
        <f t="shared" si="5"/>
        <v/>
      </c>
      <c r="J153" s="21"/>
    </row>
    <row r="154" spans="1:10" x14ac:dyDescent="0.25">
      <c r="A154" s="21">
        <v>148</v>
      </c>
      <c r="B154" s="1" t="s">
        <v>605</v>
      </c>
      <c r="C154" s="19" t="s">
        <v>17</v>
      </c>
      <c r="D154" s="12">
        <v>3.86</v>
      </c>
      <c r="E154" s="35">
        <v>49.3</v>
      </c>
      <c r="F154" s="14"/>
      <c r="G154" s="18"/>
      <c r="H154" s="17" t="str">
        <f t="shared" si="4"/>
        <v/>
      </c>
      <c r="I154" s="18" t="str">
        <f t="shared" si="5"/>
        <v/>
      </c>
      <c r="J154" s="21"/>
    </row>
    <row r="155" spans="1:10" x14ac:dyDescent="0.25">
      <c r="A155" s="21">
        <v>149</v>
      </c>
      <c r="B155" s="1" t="s">
        <v>606</v>
      </c>
      <c r="C155" s="19" t="s">
        <v>19</v>
      </c>
      <c r="D155" s="12">
        <v>3.52</v>
      </c>
      <c r="E155" s="35">
        <v>48.6</v>
      </c>
      <c r="F155" s="14"/>
      <c r="G155" s="18"/>
      <c r="H155" s="17" t="str">
        <f t="shared" si="4"/>
        <v/>
      </c>
      <c r="I155" s="18" t="str">
        <f t="shared" si="5"/>
        <v/>
      </c>
      <c r="J155" s="21"/>
    </row>
    <row r="156" spans="1:10" x14ac:dyDescent="0.25">
      <c r="A156" s="21">
        <v>150</v>
      </c>
      <c r="B156" s="1" t="s">
        <v>529</v>
      </c>
      <c r="C156" s="19" t="s">
        <v>19</v>
      </c>
      <c r="D156" s="12">
        <v>3.52</v>
      </c>
      <c r="E156" s="35">
        <v>49.9</v>
      </c>
      <c r="F156" s="14"/>
      <c r="G156" s="18"/>
      <c r="H156" s="17" t="str">
        <f t="shared" si="4"/>
        <v/>
      </c>
      <c r="I156" s="18" t="str">
        <f t="shared" si="5"/>
        <v/>
      </c>
      <c r="J156" s="21"/>
    </row>
    <row r="157" spans="1:10" x14ac:dyDescent="0.25">
      <c r="A157" s="21">
        <v>151</v>
      </c>
      <c r="B157" s="1" t="s">
        <v>530</v>
      </c>
      <c r="C157" s="19" t="s">
        <v>19</v>
      </c>
      <c r="D157" s="12">
        <v>3.53</v>
      </c>
      <c r="E157" s="35">
        <v>50.1</v>
      </c>
      <c r="F157" s="14"/>
      <c r="G157" s="18"/>
      <c r="H157" s="17" t="str">
        <f t="shared" si="4"/>
        <v/>
      </c>
      <c r="I157" s="18" t="str">
        <f t="shared" si="5"/>
        <v/>
      </c>
      <c r="J157" s="21"/>
    </row>
    <row r="158" spans="1:10" x14ac:dyDescent="0.25">
      <c r="A158" s="21">
        <v>152</v>
      </c>
      <c r="B158" s="1" t="s">
        <v>531</v>
      </c>
      <c r="C158" s="19" t="s">
        <v>19</v>
      </c>
      <c r="D158" s="12">
        <v>3.52</v>
      </c>
      <c r="E158" s="35">
        <v>48.7</v>
      </c>
      <c r="F158" s="14"/>
      <c r="G158" s="18"/>
      <c r="H158" s="17" t="str">
        <f t="shared" si="4"/>
        <v/>
      </c>
      <c r="I158" s="18" t="str">
        <f t="shared" si="5"/>
        <v/>
      </c>
      <c r="J158" s="21"/>
    </row>
    <row r="159" spans="1:10" x14ac:dyDescent="0.25">
      <c r="A159" s="21">
        <v>153</v>
      </c>
      <c r="B159" s="1" t="s">
        <v>532</v>
      </c>
      <c r="C159" s="19" t="s">
        <v>19</v>
      </c>
      <c r="D159" s="12">
        <v>3.5150000000000001</v>
      </c>
      <c r="E159" s="35">
        <v>51.1</v>
      </c>
      <c r="F159" s="14"/>
      <c r="G159" s="18"/>
      <c r="H159" s="17" t="str">
        <f t="shared" si="4"/>
        <v/>
      </c>
      <c r="I159" s="18" t="str">
        <f t="shared" si="5"/>
        <v/>
      </c>
      <c r="J159" s="21"/>
    </row>
    <row r="160" spans="1:10" x14ac:dyDescent="0.25">
      <c r="A160" s="21">
        <v>154</v>
      </c>
      <c r="B160" s="1" t="s">
        <v>533</v>
      </c>
      <c r="C160" s="19" t="s">
        <v>19</v>
      </c>
      <c r="D160" s="12">
        <v>3.5449999999999999</v>
      </c>
      <c r="E160" s="35">
        <v>50.1</v>
      </c>
      <c r="F160" s="14"/>
      <c r="G160" s="18"/>
      <c r="H160" s="17" t="str">
        <f t="shared" si="4"/>
        <v/>
      </c>
      <c r="I160" s="18" t="str">
        <f t="shared" si="5"/>
        <v/>
      </c>
      <c r="J160" s="21"/>
    </row>
    <row r="161" spans="1:10" x14ac:dyDescent="0.25">
      <c r="A161" s="21">
        <v>155</v>
      </c>
      <c r="B161" s="1" t="s">
        <v>534</v>
      </c>
      <c r="C161" s="19" t="s">
        <v>19</v>
      </c>
      <c r="D161" s="12">
        <v>3.94</v>
      </c>
      <c r="E161" s="35">
        <v>49.9</v>
      </c>
      <c r="F161" s="14"/>
      <c r="G161" s="18"/>
      <c r="H161" s="17" t="str">
        <f t="shared" si="4"/>
        <v/>
      </c>
      <c r="I161" s="18" t="str">
        <f t="shared" si="5"/>
        <v/>
      </c>
      <c r="J161" s="21"/>
    </row>
    <row r="162" spans="1:10" x14ac:dyDescent="0.25">
      <c r="A162" s="21">
        <v>156</v>
      </c>
      <c r="B162" s="1" t="s">
        <v>535</v>
      </c>
      <c r="C162" s="19" t="s">
        <v>19</v>
      </c>
      <c r="D162" s="12">
        <v>3.5</v>
      </c>
      <c r="E162" s="35">
        <v>48.9</v>
      </c>
      <c r="F162" s="14"/>
      <c r="G162" s="18"/>
      <c r="H162" s="17" t="str">
        <f t="shared" si="4"/>
        <v/>
      </c>
      <c r="I162" s="18" t="str">
        <f t="shared" si="5"/>
        <v/>
      </c>
      <c r="J162" s="21"/>
    </row>
    <row r="163" spans="1:10" x14ac:dyDescent="0.25">
      <c r="A163" s="21">
        <v>157</v>
      </c>
      <c r="B163" s="1" t="s">
        <v>536</v>
      </c>
      <c r="C163" s="19" t="s">
        <v>19</v>
      </c>
      <c r="D163" s="12">
        <v>3.5249999999999999</v>
      </c>
      <c r="E163" s="35">
        <v>48.6</v>
      </c>
      <c r="F163" s="14"/>
      <c r="G163" s="18"/>
      <c r="H163" s="17" t="str">
        <f t="shared" si="4"/>
        <v/>
      </c>
      <c r="I163" s="18" t="str">
        <f t="shared" si="5"/>
        <v/>
      </c>
      <c r="J163" s="21"/>
    </row>
    <row r="164" spans="1:10" x14ac:dyDescent="0.25">
      <c r="A164" s="21">
        <v>158</v>
      </c>
      <c r="B164" s="1" t="s">
        <v>537</v>
      </c>
      <c r="C164" s="19" t="s">
        <v>19</v>
      </c>
      <c r="D164" s="12">
        <v>3.54</v>
      </c>
      <c r="E164" s="35">
        <v>50.6</v>
      </c>
      <c r="F164" s="14"/>
      <c r="G164" s="18"/>
      <c r="H164" s="17" t="str">
        <f t="shared" si="4"/>
        <v/>
      </c>
      <c r="I164" s="18" t="str">
        <f t="shared" si="5"/>
        <v/>
      </c>
      <c r="J164" s="21"/>
    </row>
    <row r="165" spans="1:10" x14ac:dyDescent="0.25">
      <c r="A165" s="21">
        <v>159</v>
      </c>
      <c r="B165" s="1" t="s">
        <v>538</v>
      </c>
      <c r="C165" s="19" t="s">
        <v>19</v>
      </c>
      <c r="D165" s="12">
        <v>3.5550000000000002</v>
      </c>
      <c r="E165" s="35">
        <v>49.1</v>
      </c>
      <c r="F165" s="14"/>
      <c r="G165" s="18"/>
      <c r="H165" s="17" t="str">
        <f t="shared" si="4"/>
        <v/>
      </c>
      <c r="I165" s="18" t="str">
        <f t="shared" si="5"/>
        <v/>
      </c>
      <c r="J165" s="21"/>
    </row>
    <row r="166" spans="1:10" x14ac:dyDescent="0.25">
      <c r="A166" s="21">
        <v>160</v>
      </c>
      <c r="B166" s="1" t="s">
        <v>235</v>
      </c>
      <c r="C166" s="19" t="s">
        <v>17</v>
      </c>
      <c r="D166" s="12">
        <v>3.84</v>
      </c>
      <c r="E166" s="35">
        <v>46.6</v>
      </c>
      <c r="F166" s="14"/>
      <c r="G166" s="18"/>
      <c r="H166" s="17" t="str">
        <f t="shared" si="4"/>
        <v/>
      </c>
      <c r="I166" s="18" t="str">
        <f t="shared" si="5"/>
        <v/>
      </c>
      <c r="J166" s="21"/>
    </row>
    <row r="167" spans="1:10" x14ac:dyDescent="0.25">
      <c r="A167" s="21">
        <v>161</v>
      </c>
      <c r="B167" s="1" t="s">
        <v>607</v>
      </c>
      <c r="C167" s="19" t="s">
        <v>17</v>
      </c>
      <c r="D167" s="12">
        <v>3.5350000000000001</v>
      </c>
      <c r="E167" s="35">
        <v>49.4</v>
      </c>
      <c r="F167" s="14"/>
      <c r="G167" s="18"/>
      <c r="H167" s="17" t="str">
        <f t="shared" si="4"/>
        <v/>
      </c>
      <c r="I167" s="18" t="str">
        <f t="shared" si="5"/>
        <v/>
      </c>
      <c r="J167" s="21"/>
    </row>
    <row r="168" spans="1:10" x14ac:dyDescent="0.25">
      <c r="A168" s="21">
        <v>162</v>
      </c>
      <c r="B168" s="1" t="s">
        <v>236</v>
      </c>
      <c r="C168" s="19" t="s">
        <v>17</v>
      </c>
      <c r="D168" s="12">
        <v>3.855</v>
      </c>
      <c r="E168" s="35">
        <v>45.7</v>
      </c>
      <c r="F168" s="14"/>
      <c r="G168" s="18"/>
      <c r="H168" s="17" t="str">
        <f t="shared" si="4"/>
        <v/>
      </c>
      <c r="I168" s="18" t="str">
        <f t="shared" si="5"/>
        <v/>
      </c>
      <c r="J168" s="21"/>
    </row>
    <row r="169" spans="1:10" x14ac:dyDescent="0.25">
      <c r="A169" s="21">
        <v>163</v>
      </c>
      <c r="B169" s="1" t="s">
        <v>844</v>
      </c>
      <c r="C169" s="19" t="s">
        <v>17</v>
      </c>
      <c r="D169" s="12">
        <v>3.8149999999999999</v>
      </c>
      <c r="E169" s="35">
        <v>62.7</v>
      </c>
      <c r="F169" s="14">
        <v>7.4904999999999999</v>
      </c>
      <c r="G169" s="18">
        <v>0.99750000000000005</v>
      </c>
      <c r="H169" s="17">
        <f t="shared" si="4"/>
        <v>2.1247018735362975</v>
      </c>
      <c r="I169" s="18">
        <f t="shared" si="5"/>
        <v>2.0713817330210382E-2</v>
      </c>
      <c r="J169" s="41"/>
    </row>
    <row r="170" spans="1:10" x14ac:dyDescent="0.25">
      <c r="A170" s="21">
        <v>164</v>
      </c>
      <c r="B170" s="1" t="s">
        <v>50</v>
      </c>
      <c r="C170" s="19" t="s">
        <v>11</v>
      </c>
      <c r="D170" s="12">
        <v>3.4649999999999999</v>
      </c>
      <c r="E170" s="35">
        <v>55.1</v>
      </c>
      <c r="F170" s="14">
        <v>4.3103999999999996</v>
      </c>
      <c r="G170" s="18">
        <v>0.99609999999999999</v>
      </c>
      <c r="H170" s="17">
        <f t="shared" si="4"/>
        <v>-1.0553981264637029</v>
      </c>
      <c r="I170" s="18">
        <f t="shared" si="5"/>
        <v>1.9313817330210314E-2</v>
      </c>
      <c r="J170" s="21"/>
    </row>
    <row r="171" spans="1:10" x14ac:dyDescent="0.25">
      <c r="A171" s="21">
        <v>165</v>
      </c>
      <c r="B171" s="1" t="s">
        <v>384</v>
      </c>
      <c r="C171" s="19" t="s">
        <v>11</v>
      </c>
      <c r="D171" s="12">
        <v>3.4649999999999999</v>
      </c>
      <c r="E171" s="35">
        <v>51.5</v>
      </c>
      <c r="F171" s="14">
        <v>3.4192999999999998</v>
      </c>
      <c r="G171" s="14">
        <v>0.97940000000000005</v>
      </c>
      <c r="H171" s="17">
        <f t="shared" si="4"/>
        <v>-1.9464981264637027</v>
      </c>
      <c r="I171" s="18">
        <f t="shared" si="5"/>
        <v>2.6138173302103773E-3</v>
      </c>
      <c r="J171" s="21"/>
    </row>
    <row r="172" spans="1:10" x14ac:dyDescent="0.25">
      <c r="A172" s="21">
        <v>166</v>
      </c>
      <c r="B172" s="1" t="s">
        <v>383</v>
      </c>
      <c r="C172" s="19" t="s">
        <v>11</v>
      </c>
      <c r="D172" s="12">
        <v>3.45</v>
      </c>
      <c r="E172" s="35">
        <v>54.5</v>
      </c>
      <c r="F172" s="14">
        <v>3.8361999999999998</v>
      </c>
      <c r="G172" s="14">
        <v>0.99280000000000002</v>
      </c>
      <c r="H172" s="17">
        <f t="shared" si="4"/>
        <v>-1.5295981264637026</v>
      </c>
      <c r="I172" s="18">
        <f t="shared" si="5"/>
        <v>1.6013817330210345E-2</v>
      </c>
      <c r="J172" s="21"/>
    </row>
    <row r="173" spans="1:10" x14ac:dyDescent="0.25">
      <c r="A173" s="21">
        <v>167</v>
      </c>
      <c r="B173" s="1" t="s">
        <v>382</v>
      </c>
      <c r="C173" s="19" t="s">
        <v>11</v>
      </c>
      <c r="D173" s="12">
        <v>3.47</v>
      </c>
      <c r="E173" s="35">
        <v>52.5</v>
      </c>
      <c r="F173" s="14">
        <v>3.8468</v>
      </c>
      <c r="G173" s="14">
        <v>0.99199999999999999</v>
      </c>
      <c r="H173" s="17">
        <f t="shared" si="4"/>
        <v>-1.5189981264637025</v>
      </c>
      <c r="I173" s="18">
        <f t="shared" si="5"/>
        <v>1.5213817330210322E-2</v>
      </c>
      <c r="J173" s="21"/>
    </row>
    <row r="174" spans="1:10" x14ac:dyDescent="0.25">
      <c r="A174" s="21">
        <v>168</v>
      </c>
      <c r="B174" s="1" t="s">
        <v>127</v>
      </c>
      <c r="C174" s="19" t="s">
        <v>11</v>
      </c>
      <c r="D174" s="12">
        <v>3.4350000000000001</v>
      </c>
      <c r="E174" s="35">
        <v>51</v>
      </c>
      <c r="F174" s="14">
        <v>3.2120000000000002</v>
      </c>
      <c r="G174" s="18">
        <v>0.98</v>
      </c>
      <c r="H174" s="17">
        <f t="shared" si="4"/>
        <v>-2.1537981264637023</v>
      </c>
      <c r="I174" s="18">
        <f t="shared" si="5"/>
        <v>3.2138173302103112E-3</v>
      </c>
      <c r="J174" s="21"/>
    </row>
    <row r="175" spans="1:10" x14ac:dyDescent="0.25">
      <c r="A175" s="21">
        <v>169</v>
      </c>
      <c r="B175" s="1" t="s">
        <v>128</v>
      </c>
      <c r="C175" s="19" t="s">
        <v>11</v>
      </c>
      <c r="D175" s="12">
        <v>3.46</v>
      </c>
      <c r="E175" s="35">
        <v>53.3</v>
      </c>
      <c r="F175" s="14">
        <v>4.2366000000000001</v>
      </c>
      <c r="G175" s="18">
        <v>0.99529999999999996</v>
      </c>
      <c r="H175" s="17">
        <f t="shared" si="4"/>
        <v>-1.1291981264637023</v>
      </c>
      <c r="I175" s="18">
        <f t="shared" si="5"/>
        <v>1.8513817330210292E-2</v>
      </c>
      <c r="J175" s="21"/>
    </row>
    <row r="176" spans="1:10" x14ac:dyDescent="0.25">
      <c r="A176" s="21">
        <v>170</v>
      </c>
      <c r="B176" s="1" t="s">
        <v>539</v>
      </c>
      <c r="C176" s="19" t="s">
        <v>17</v>
      </c>
      <c r="D176" s="12">
        <v>3.5950000000000002</v>
      </c>
      <c r="E176" s="35">
        <v>53.2</v>
      </c>
      <c r="F176" s="14"/>
      <c r="G176" s="18"/>
      <c r="H176" s="17" t="str">
        <f t="shared" si="4"/>
        <v/>
      </c>
      <c r="I176" s="18" t="str">
        <f t="shared" si="5"/>
        <v/>
      </c>
      <c r="J176" s="21"/>
    </row>
    <row r="177" spans="1:10" x14ac:dyDescent="0.25">
      <c r="A177" s="21">
        <v>171</v>
      </c>
      <c r="B177" s="1" t="s">
        <v>540</v>
      </c>
      <c r="C177" s="19" t="s">
        <v>17</v>
      </c>
      <c r="D177" s="12">
        <v>3.605</v>
      </c>
      <c r="E177" s="35">
        <v>53.2</v>
      </c>
      <c r="F177" s="14"/>
      <c r="G177" s="18"/>
      <c r="H177" s="17" t="str">
        <f t="shared" si="4"/>
        <v/>
      </c>
      <c r="I177" s="18" t="str">
        <f t="shared" si="5"/>
        <v/>
      </c>
      <c r="J177" s="21"/>
    </row>
    <row r="178" spans="1:10" x14ac:dyDescent="0.25">
      <c r="A178" s="21">
        <v>172</v>
      </c>
      <c r="B178" s="1" t="s">
        <v>541</v>
      </c>
      <c r="C178" s="19" t="s">
        <v>17</v>
      </c>
      <c r="D178" s="12">
        <v>3.605</v>
      </c>
      <c r="E178" s="35">
        <v>52.4</v>
      </c>
      <c r="F178" s="14"/>
      <c r="G178" s="18"/>
      <c r="H178" s="17" t="str">
        <f t="shared" si="4"/>
        <v/>
      </c>
      <c r="I178" s="18" t="str">
        <f t="shared" si="5"/>
        <v/>
      </c>
      <c r="J178" s="21"/>
    </row>
    <row r="179" spans="1:10" x14ac:dyDescent="0.25">
      <c r="A179" s="21">
        <v>173</v>
      </c>
      <c r="B179" s="1" t="s">
        <v>542</v>
      </c>
      <c r="C179" s="19" t="s">
        <v>17</v>
      </c>
      <c r="D179" s="12">
        <v>3.61</v>
      </c>
      <c r="E179" s="35">
        <v>52.8</v>
      </c>
      <c r="F179" s="14"/>
      <c r="G179" s="18"/>
      <c r="H179" s="17" t="str">
        <f t="shared" si="4"/>
        <v/>
      </c>
      <c r="I179" s="18" t="str">
        <f t="shared" si="5"/>
        <v/>
      </c>
      <c r="J179" s="21"/>
    </row>
    <row r="180" spans="1:10" x14ac:dyDescent="0.25">
      <c r="A180" s="21">
        <v>174</v>
      </c>
      <c r="B180" s="1" t="s">
        <v>543</v>
      </c>
      <c r="C180" s="19" t="s">
        <v>17</v>
      </c>
      <c r="D180" s="12">
        <v>3.6749999999999998</v>
      </c>
      <c r="E180" s="35">
        <v>53.9</v>
      </c>
      <c r="F180" s="14"/>
      <c r="G180" s="18"/>
      <c r="H180" s="17" t="str">
        <f t="shared" si="4"/>
        <v/>
      </c>
      <c r="I180" s="18" t="str">
        <f t="shared" si="5"/>
        <v/>
      </c>
      <c r="J180" s="21"/>
    </row>
    <row r="181" spans="1:10" x14ac:dyDescent="0.25">
      <c r="A181" s="21">
        <v>175</v>
      </c>
      <c r="B181" s="1" t="s">
        <v>544</v>
      </c>
      <c r="C181" s="19" t="s">
        <v>17</v>
      </c>
      <c r="D181" s="12">
        <v>3.6150000000000002</v>
      </c>
      <c r="E181" s="35">
        <v>52.4</v>
      </c>
      <c r="F181" s="14"/>
      <c r="G181" s="18"/>
      <c r="H181" s="17" t="str">
        <f t="shared" si="4"/>
        <v/>
      </c>
      <c r="I181" s="18" t="str">
        <f t="shared" si="5"/>
        <v/>
      </c>
      <c r="J181" s="21"/>
    </row>
    <row r="182" spans="1:10" x14ac:dyDescent="0.25">
      <c r="A182" s="21">
        <v>176</v>
      </c>
      <c r="B182" s="1" t="s">
        <v>501</v>
      </c>
      <c r="C182" s="19" t="s">
        <v>9</v>
      </c>
      <c r="D182" s="12">
        <v>3.87</v>
      </c>
      <c r="E182" s="35">
        <v>72.400000000000006</v>
      </c>
      <c r="F182" s="14">
        <v>9.0198</v>
      </c>
      <c r="G182" s="18">
        <v>0.98519999999999996</v>
      </c>
      <c r="H182" s="17">
        <f t="shared" si="4"/>
        <v>3.6540018735362976</v>
      </c>
      <c r="I182" s="18">
        <f t="shared" si="5"/>
        <v>8.4138173302102937E-3</v>
      </c>
      <c r="J182" s="21"/>
    </row>
    <row r="183" spans="1:10" x14ac:dyDescent="0.25">
      <c r="A183" s="21">
        <v>177</v>
      </c>
      <c r="B183" s="1" t="s">
        <v>38</v>
      </c>
      <c r="C183" s="19" t="s">
        <v>6</v>
      </c>
      <c r="D183" s="12">
        <v>3.4849999999999999</v>
      </c>
      <c r="E183" s="35">
        <v>66.599999999999994</v>
      </c>
      <c r="F183" s="14">
        <v>8.1912000000000003</v>
      </c>
      <c r="G183" s="18">
        <v>0.99480000000000002</v>
      </c>
      <c r="H183" s="17">
        <f t="shared" si="4"/>
        <v>2.8254018735362978</v>
      </c>
      <c r="I183" s="18">
        <f t="shared" si="5"/>
        <v>1.8013817330210347E-2</v>
      </c>
      <c r="J183" s="21"/>
    </row>
    <row r="184" spans="1:10" x14ac:dyDescent="0.25">
      <c r="A184" s="21">
        <v>178</v>
      </c>
      <c r="B184" s="1" t="s">
        <v>648</v>
      </c>
      <c r="C184" s="19" t="s">
        <v>99</v>
      </c>
      <c r="D184" s="12">
        <v>3.0449999999999999</v>
      </c>
      <c r="E184" s="35">
        <v>46.6</v>
      </c>
      <c r="F184" s="14"/>
      <c r="G184" s="18"/>
      <c r="H184" s="17" t="str">
        <f t="shared" si="4"/>
        <v/>
      </c>
      <c r="I184" s="18" t="str">
        <f t="shared" si="5"/>
        <v/>
      </c>
      <c r="J184" s="21"/>
    </row>
    <row r="185" spans="1:10" x14ac:dyDescent="0.25">
      <c r="A185" s="21">
        <v>179</v>
      </c>
      <c r="B185" s="1" t="s">
        <v>649</v>
      </c>
      <c r="C185" s="19" t="s">
        <v>99</v>
      </c>
      <c r="D185" s="12">
        <v>3.085</v>
      </c>
      <c r="E185" s="35">
        <v>44.6</v>
      </c>
      <c r="F185" s="14"/>
      <c r="G185" s="18"/>
      <c r="H185" s="17" t="str">
        <f t="shared" si="4"/>
        <v/>
      </c>
      <c r="I185" s="18" t="str">
        <f t="shared" si="5"/>
        <v/>
      </c>
      <c r="J185" s="21"/>
    </row>
    <row r="186" spans="1:10" x14ac:dyDescent="0.25">
      <c r="A186" s="21">
        <v>180</v>
      </c>
      <c r="B186" s="1" t="s">
        <v>650</v>
      </c>
      <c r="C186" s="19" t="s">
        <v>99</v>
      </c>
      <c r="D186" s="12">
        <v>3.0750000000000002</v>
      </c>
      <c r="E186" s="35">
        <v>46.1</v>
      </c>
      <c r="F186" s="14"/>
      <c r="G186" s="18"/>
      <c r="H186" s="17" t="str">
        <f t="shared" si="4"/>
        <v/>
      </c>
      <c r="I186" s="18" t="str">
        <f t="shared" si="5"/>
        <v/>
      </c>
      <c r="J186" s="21"/>
    </row>
    <row r="187" spans="1:10" x14ac:dyDescent="0.25">
      <c r="A187" s="21">
        <v>181</v>
      </c>
      <c r="B187" s="1" t="s">
        <v>651</v>
      </c>
      <c r="C187" s="19" t="s">
        <v>99</v>
      </c>
      <c r="D187" s="12">
        <v>3.0750000000000002</v>
      </c>
      <c r="E187" s="35">
        <v>45.3</v>
      </c>
      <c r="F187" s="14"/>
      <c r="G187" s="18"/>
      <c r="H187" s="17" t="str">
        <f t="shared" si="4"/>
        <v/>
      </c>
      <c r="I187" s="18" t="str">
        <f t="shared" si="5"/>
        <v/>
      </c>
      <c r="J187" s="21"/>
    </row>
    <row r="188" spans="1:10" x14ac:dyDescent="0.25">
      <c r="A188" s="21">
        <v>182</v>
      </c>
      <c r="B188" s="1" t="s">
        <v>652</v>
      </c>
      <c r="C188" s="19" t="s">
        <v>99</v>
      </c>
      <c r="D188" s="12">
        <v>3.07</v>
      </c>
      <c r="E188" s="35">
        <v>45.9</v>
      </c>
      <c r="F188" s="14"/>
      <c r="G188" s="18"/>
      <c r="H188" s="17" t="str">
        <f t="shared" si="4"/>
        <v/>
      </c>
      <c r="I188" s="18" t="str">
        <f t="shared" si="5"/>
        <v/>
      </c>
      <c r="J188" s="21"/>
    </row>
    <row r="189" spans="1:10" x14ac:dyDescent="0.25">
      <c r="A189" s="21">
        <v>183</v>
      </c>
      <c r="B189" s="1" t="s">
        <v>814</v>
      </c>
      <c r="C189" s="19" t="s">
        <v>17</v>
      </c>
      <c r="D189" s="12">
        <v>3.35</v>
      </c>
      <c r="E189" s="35">
        <v>57.6</v>
      </c>
      <c r="F189" s="14">
        <v>4.2259000000000002</v>
      </c>
      <c r="G189" s="18">
        <v>0.95540000000000003</v>
      </c>
      <c r="H189" s="17">
        <f t="shared" si="4"/>
        <v>-1.1398981264637023</v>
      </c>
      <c r="I189" s="18">
        <f t="shared" si="5"/>
        <v>-2.1386182669789644E-2</v>
      </c>
      <c r="J189" s="41"/>
    </row>
    <row r="190" spans="1:10" x14ac:dyDescent="0.25">
      <c r="A190" s="21">
        <v>184</v>
      </c>
      <c r="B190" s="1" t="s">
        <v>390</v>
      </c>
      <c r="C190" s="19" t="s">
        <v>11</v>
      </c>
      <c r="D190" s="12">
        <v>3.73</v>
      </c>
      <c r="E190" s="35">
        <v>64.099999999999994</v>
      </c>
      <c r="F190" s="14"/>
      <c r="G190" s="18"/>
      <c r="H190" s="17" t="str">
        <f t="shared" si="4"/>
        <v/>
      </c>
      <c r="I190" s="18" t="str">
        <f t="shared" si="5"/>
        <v/>
      </c>
      <c r="J190" s="21"/>
    </row>
    <row r="191" spans="1:10" x14ac:dyDescent="0.25">
      <c r="A191" s="21">
        <v>185</v>
      </c>
      <c r="B191" s="1" t="s">
        <v>389</v>
      </c>
      <c r="C191" s="19" t="s">
        <v>11</v>
      </c>
      <c r="D191" s="12">
        <v>3.7850000000000001</v>
      </c>
      <c r="E191" s="35">
        <v>73.599999999999994</v>
      </c>
      <c r="F191" s="14"/>
      <c r="G191" s="18"/>
      <c r="H191" s="17" t="str">
        <f t="shared" si="4"/>
        <v/>
      </c>
      <c r="I191" s="18" t="str">
        <f t="shared" si="5"/>
        <v/>
      </c>
      <c r="J191" s="21"/>
    </row>
    <row r="192" spans="1:10" x14ac:dyDescent="0.25">
      <c r="A192" s="21">
        <v>186</v>
      </c>
      <c r="B192" s="1" t="s">
        <v>434</v>
      </c>
      <c r="C192" s="19" t="s">
        <v>11</v>
      </c>
      <c r="D192" s="12">
        <v>3.5049999999999999</v>
      </c>
      <c r="E192" s="35">
        <v>55.6</v>
      </c>
      <c r="F192" s="14"/>
      <c r="G192" s="18"/>
      <c r="H192" s="17" t="str">
        <f t="shared" si="4"/>
        <v/>
      </c>
      <c r="I192" s="18" t="str">
        <f t="shared" si="5"/>
        <v/>
      </c>
      <c r="J192" s="21"/>
    </row>
    <row r="193" spans="1:10" x14ac:dyDescent="0.25">
      <c r="A193" s="21">
        <v>187</v>
      </c>
      <c r="B193" s="1" t="s">
        <v>576</v>
      </c>
      <c r="C193" s="19" t="s">
        <v>11</v>
      </c>
      <c r="D193" s="12">
        <v>3.84</v>
      </c>
      <c r="E193" s="35">
        <v>54.1</v>
      </c>
      <c r="F193" s="14"/>
      <c r="G193" s="18"/>
      <c r="H193" s="17" t="str">
        <f t="shared" si="4"/>
        <v/>
      </c>
      <c r="I193" s="18" t="str">
        <f t="shared" si="5"/>
        <v/>
      </c>
      <c r="J193" s="21"/>
    </row>
    <row r="194" spans="1:10" x14ac:dyDescent="0.25">
      <c r="A194" s="21">
        <v>188</v>
      </c>
      <c r="B194" s="1" t="s">
        <v>577</v>
      </c>
      <c r="C194" s="19" t="s">
        <v>11</v>
      </c>
      <c r="D194" s="12">
        <v>3.8050000000000002</v>
      </c>
      <c r="E194" s="35">
        <v>52.7</v>
      </c>
      <c r="F194" s="14"/>
      <c r="G194" s="18"/>
      <c r="H194" s="17" t="str">
        <f t="shared" si="4"/>
        <v/>
      </c>
      <c r="I194" s="18" t="str">
        <f t="shared" si="5"/>
        <v/>
      </c>
      <c r="J194" s="21"/>
    </row>
    <row r="195" spans="1:10" x14ac:dyDescent="0.25">
      <c r="A195" s="21">
        <v>189</v>
      </c>
      <c r="B195" s="1" t="s">
        <v>578</v>
      </c>
      <c r="C195" s="19" t="s">
        <v>11</v>
      </c>
      <c r="D195" s="12">
        <v>3.7949999999999999</v>
      </c>
      <c r="E195" s="35">
        <v>53.3</v>
      </c>
      <c r="F195" s="14"/>
      <c r="G195" s="18"/>
      <c r="H195" s="17" t="str">
        <f t="shared" si="4"/>
        <v/>
      </c>
      <c r="I195" s="18" t="str">
        <f t="shared" si="5"/>
        <v/>
      </c>
      <c r="J195" s="21"/>
    </row>
    <row r="196" spans="1:10" x14ac:dyDescent="0.25">
      <c r="A196" s="21">
        <v>190</v>
      </c>
      <c r="B196" s="1" t="s">
        <v>579</v>
      </c>
      <c r="C196" s="19" t="s">
        <v>11</v>
      </c>
      <c r="D196" s="12">
        <v>3.89</v>
      </c>
      <c r="E196" s="35">
        <v>53.6</v>
      </c>
      <c r="F196" s="14"/>
      <c r="G196" s="18"/>
      <c r="H196" s="17" t="str">
        <f t="shared" si="4"/>
        <v/>
      </c>
      <c r="I196" s="18" t="str">
        <f t="shared" si="5"/>
        <v/>
      </c>
      <c r="J196" s="21"/>
    </row>
    <row r="197" spans="1:10" x14ac:dyDescent="0.25">
      <c r="A197" s="21">
        <v>191</v>
      </c>
      <c r="B197" s="1" t="s">
        <v>580</v>
      </c>
      <c r="C197" s="19" t="s">
        <v>11</v>
      </c>
      <c r="D197" s="12">
        <v>3.8650000000000002</v>
      </c>
      <c r="E197" s="35">
        <v>54.8</v>
      </c>
      <c r="F197" s="14"/>
      <c r="G197" s="18"/>
      <c r="H197" s="17" t="str">
        <f t="shared" si="4"/>
        <v/>
      </c>
      <c r="I197" s="18" t="str">
        <f t="shared" si="5"/>
        <v/>
      </c>
      <c r="J197" s="21"/>
    </row>
    <row r="198" spans="1:10" x14ac:dyDescent="0.25">
      <c r="A198" s="21">
        <v>192</v>
      </c>
      <c r="B198" s="1" t="s">
        <v>502</v>
      </c>
      <c r="C198" s="19" t="s">
        <v>11</v>
      </c>
      <c r="D198" s="12">
        <v>4.1399999999999997</v>
      </c>
      <c r="E198" s="35">
        <v>69.599999999999994</v>
      </c>
      <c r="F198" s="14"/>
      <c r="G198" s="18"/>
      <c r="H198" s="17" t="str">
        <f t="shared" si="4"/>
        <v/>
      </c>
      <c r="I198" s="18" t="str">
        <f t="shared" si="5"/>
        <v/>
      </c>
      <c r="J198" s="21"/>
    </row>
    <row r="199" spans="1:10" x14ac:dyDescent="0.25">
      <c r="A199" s="21">
        <v>193</v>
      </c>
      <c r="B199" s="1" t="s">
        <v>545</v>
      </c>
      <c r="C199" s="19" t="s">
        <v>16</v>
      </c>
      <c r="D199" s="12">
        <v>3.92</v>
      </c>
      <c r="E199" s="35">
        <v>71.900000000000006</v>
      </c>
      <c r="F199" s="14"/>
      <c r="G199" s="18"/>
      <c r="H199" s="17" t="str">
        <f t="shared" ref="H199:H262" si="6">IF(ISBLANK(F199),"",F199-$F$819)</f>
        <v/>
      </c>
      <c r="I199" s="18" t="str">
        <f t="shared" ref="I199:I262" si="7">IF(ISBLANK(F199),"",G199-$G$819)</f>
        <v/>
      </c>
      <c r="J199" s="21"/>
    </row>
    <row r="200" spans="1:10" x14ac:dyDescent="0.25">
      <c r="A200" s="21">
        <v>194</v>
      </c>
      <c r="B200" s="1" t="s">
        <v>546</v>
      </c>
      <c r="C200" s="19" t="s">
        <v>16</v>
      </c>
      <c r="D200" s="12">
        <v>3.9350000000000001</v>
      </c>
      <c r="E200" s="35">
        <v>51</v>
      </c>
      <c r="F200" s="14"/>
      <c r="G200" s="18"/>
      <c r="H200" s="17" t="str">
        <f t="shared" si="6"/>
        <v/>
      </c>
      <c r="I200" s="18" t="str">
        <f t="shared" si="7"/>
        <v/>
      </c>
      <c r="J200" s="21"/>
    </row>
    <row r="201" spans="1:10" x14ac:dyDescent="0.25">
      <c r="A201" s="21">
        <v>195</v>
      </c>
      <c r="B201" s="1" t="s">
        <v>581</v>
      </c>
      <c r="C201" s="19" t="s">
        <v>17</v>
      </c>
      <c r="D201" s="12">
        <v>3.8849999999999998</v>
      </c>
      <c r="E201" s="35">
        <v>58.2</v>
      </c>
      <c r="F201" s="14"/>
      <c r="G201" s="18"/>
      <c r="H201" s="17" t="str">
        <f t="shared" si="6"/>
        <v/>
      </c>
      <c r="I201" s="18" t="str">
        <f t="shared" si="7"/>
        <v/>
      </c>
      <c r="J201" s="21"/>
    </row>
    <row r="202" spans="1:10" x14ac:dyDescent="0.25">
      <c r="A202" s="21">
        <v>196</v>
      </c>
      <c r="B202" s="1" t="s">
        <v>364</v>
      </c>
      <c r="C202" s="19" t="s">
        <v>17</v>
      </c>
      <c r="D202" s="12">
        <v>3.5449999999999999</v>
      </c>
      <c r="E202" s="35">
        <v>70.8</v>
      </c>
      <c r="F202" s="14"/>
      <c r="G202" s="18"/>
      <c r="H202" s="17" t="str">
        <f t="shared" si="6"/>
        <v/>
      </c>
      <c r="I202" s="18" t="str">
        <f t="shared" si="7"/>
        <v/>
      </c>
      <c r="J202" s="21"/>
    </row>
    <row r="203" spans="1:10" x14ac:dyDescent="0.25">
      <c r="A203" s="21">
        <v>197</v>
      </c>
      <c r="B203" s="1" t="s">
        <v>232</v>
      </c>
      <c r="C203" s="19" t="s">
        <v>85</v>
      </c>
      <c r="D203" s="12">
        <v>4.17</v>
      </c>
      <c r="E203" s="35">
        <v>69.7</v>
      </c>
      <c r="F203" s="14"/>
      <c r="G203" s="18"/>
      <c r="H203" s="17" t="str">
        <f t="shared" si="6"/>
        <v/>
      </c>
      <c r="I203" s="18" t="str">
        <f t="shared" si="7"/>
        <v/>
      </c>
      <c r="J203" s="21"/>
    </row>
    <row r="204" spans="1:10" x14ac:dyDescent="0.25">
      <c r="A204" s="21">
        <v>198</v>
      </c>
      <c r="B204" s="1" t="s">
        <v>233</v>
      </c>
      <c r="C204" s="19" t="s">
        <v>99</v>
      </c>
      <c r="D204" s="12">
        <v>3.4550000000000001</v>
      </c>
      <c r="E204" s="35">
        <v>53.4</v>
      </c>
      <c r="F204" s="14"/>
      <c r="G204" s="18"/>
      <c r="H204" s="17" t="str">
        <f t="shared" si="6"/>
        <v/>
      </c>
      <c r="I204" s="18" t="str">
        <f t="shared" si="7"/>
        <v/>
      </c>
      <c r="J204" s="21"/>
    </row>
    <row r="205" spans="1:10" x14ac:dyDescent="0.25">
      <c r="A205" s="21">
        <v>199</v>
      </c>
      <c r="B205" s="1" t="s">
        <v>333</v>
      </c>
      <c r="C205" s="19" t="s">
        <v>99</v>
      </c>
      <c r="D205" s="12">
        <v>3.5150000000000001</v>
      </c>
      <c r="E205" s="35">
        <v>52.7</v>
      </c>
      <c r="F205" s="14"/>
      <c r="G205" s="18"/>
      <c r="H205" s="17" t="str">
        <f t="shared" si="6"/>
        <v/>
      </c>
      <c r="I205" s="18" t="str">
        <f t="shared" si="7"/>
        <v/>
      </c>
      <c r="J205" s="21"/>
    </row>
    <row r="206" spans="1:10" x14ac:dyDescent="0.25">
      <c r="A206" s="21">
        <v>200</v>
      </c>
      <c r="B206" s="1" t="s">
        <v>332</v>
      </c>
      <c r="C206" s="19" t="s">
        <v>17</v>
      </c>
      <c r="D206" s="12">
        <v>3.9</v>
      </c>
      <c r="E206" s="35">
        <v>49</v>
      </c>
      <c r="F206" s="14"/>
      <c r="G206" s="18"/>
      <c r="H206" s="17" t="str">
        <f t="shared" si="6"/>
        <v/>
      </c>
      <c r="I206" s="18" t="str">
        <f t="shared" si="7"/>
        <v/>
      </c>
      <c r="J206" s="21"/>
    </row>
    <row r="207" spans="1:10" x14ac:dyDescent="0.25">
      <c r="A207" s="21">
        <v>201</v>
      </c>
      <c r="B207" s="1" t="s">
        <v>265</v>
      </c>
      <c r="C207" s="19" t="s">
        <v>99</v>
      </c>
      <c r="D207" s="12">
        <v>3.55</v>
      </c>
      <c r="E207" s="35">
        <v>52.8</v>
      </c>
      <c r="F207" s="14"/>
      <c r="G207" s="18"/>
      <c r="H207" s="17" t="str">
        <f t="shared" si="6"/>
        <v/>
      </c>
      <c r="I207" s="18" t="str">
        <f t="shared" si="7"/>
        <v/>
      </c>
      <c r="J207" s="21"/>
    </row>
    <row r="208" spans="1:10" x14ac:dyDescent="0.25">
      <c r="A208" s="21">
        <v>202</v>
      </c>
      <c r="B208" s="1" t="s">
        <v>632</v>
      </c>
      <c r="C208" s="19" t="s">
        <v>85</v>
      </c>
      <c r="D208" s="12">
        <v>3.6949999999999998</v>
      </c>
      <c r="E208" s="35">
        <v>43.4</v>
      </c>
      <c r="F208" s="14"/>
      <c r="G208" s="18"/>
      <c r="H208" s="17" t="str">
        <f t="shared" si="6"/>
        <v/>
      </c>
      <c r="I208" s="18" t="str">
        <f t="shared" si="7"/>
        <v/>
      </c>
      <c r="J208" s="21"/>
    </row>
    <row r="209" spans="1:10" x14ac:dyDescent="0.25">
      <c r="A209" s="21">
        <v>203</v>
      </c>
      <c r="B209" s="1" t="s">
        <v>129</v>
      </c>
      <c r="C209" s="19" t="s">
        <v>11</v>
      </c>
      <c r="D209" s="12">
        <v>3.55</v>
      </c>
      <c r="E209" s="35">
        <v>66.3</v>
      </c>
      <c r="F209" s="14">
        <v>5.4042000000000003</v>
      </c>
      <c r="G209" s="18">
        <v>0.99409999999999998</v>
      </c>
      <c r="H209" s="17">
        <f t="shared" si="6"/>
        <v>3.840187353629787E-2</v>
      </c>
      <c r="I209" s="18">
        <f t="shared" si="7"/>
        <v>1.7313817330210313E-2</v>
      </c>
      <c r="J209" s="21"/>
    </row>
    <row r="210" spans="1:10" x14ac:dyDescent="0.25">
      <c r="A210" s="21">
        <v>204</v>
      </c>
      <c r="B210" s="1" t="s">
        <v>625</v>
      </c>
      <c r="C210" s="19" t="s">
        <v>17</v>
      </c>
      <c r="D210" s="12">
        <v>4.125</v>
      </c>
      <c r="E210" s="35">
        <v>64.599999999999994</v>
      </c>
      <c r="F210" s="14">
        <v>7.2175000000000002</v>
      </c>
      <c r="G210" s="14">
        <v>0.95899999999999996</v>
      </c>
      <c r="H210" s="17">
        <f t="shared" si="6"/>
        <v>1.8517018735362978</v>
      </c>
      <c r="I210" s="18">
        <f t="shared" si="7"/>
        <v>-1.7786182669789707E-2</v>
      </c>
      <c r="J210" s="21"/>
    </row>
    <row r="211" spans="1:10" x14ac:dyDescent="0.25">
      <c r="A211" s="21">
        <v>205</v>
      </c>
      <c r="B211" s="1" t="s">
        <v>626</v>
      </c>
      <c r="C211" s="19" t="s">
        <v>17</v>
      </c>
      <c r="D211" s="12">
        <v>4.0549999999999997</v>
      </c>
      <c r="E211" s="35">
        <v>44.2</v>
      </c>
      <c r="F211" s="14">
        <v>3.7856999999999998</v>
      </c>
      <c r="G211" s="14">
        <v>0.9859</v>
      </c>
      <c r="H211" s="17">
        <f t="shared" si="6"/>
        <v>-1.5800981264637026</v>
      </c>
      <c r="I211" s="18">
        <f t="shared" si="7"/>
        <v>9.1138173302103276E-3</v>
      </c>
      <c r="J211" s="21"/>
    </row>
    <row r="212" spans="1:10" x14ac:dyDescent="0.25">
      <c r="A212" s="21">
        <v>206</v>
      </c>
      <c r="B212" s="1" t="s">
        <v>547</v>
      </c>
      <c r="C212" s="19" t="s">
        <v>16</v>
      </c>
      <c r="D212" s="12">
        <v>3.875</v>
      </c>
      <c r="E212" s="35">
        <v>53.6</v>
      </c>
      <c r="F212" s="14"/>
      <c r="G212" s="14"/>
      <c r="H212" s="17" t="str">
        <f t="shared" si="6"/>
        <v/>
      </c>
      <c r="I212" s="18" t="str">
        <f t="shared" si="7"/>
        <v/>
      </c>
      <c r="J212" s="21"/>
    </row>
    <row r="213" spans="1:10" x14ac:dyDescent="0.25">
      <c r="A213" s="21">
        <v>207</v>
      </c>
      <c r="B213" s="1" t="s">
        <v>653</v>
      </c>
      <c r="C213" s="19" t="s">
        <v>17</v>
      </c>
      <c r="D213" s="12">
        <v>3.4849999999999999</v>
      </c>
      <c r="E213" s="35">
        <v>42.2</v>
      </c>
      <c r="F213" s="14"/>
      <c r="G213" s="18"/>
      <c r="H213" s="17" t="str">
        <f t="shared" si="6"/>
        <v/>
      </c>
      <c r="I213" s="18" t="str">
        <f t="shared" si="7"/>
        <v/>
      </c>
      <c r="J213" s="21"/>
    </row>
    <row r="214" spans="1:10" x14ac:dyDescent="0.25">
      <c r="A214" s="21">
        <v>208</v>
      </c>
      <c r="B214" s="1" t="s">
        <v>815</v>
      </c>
      <c r="C214" s="19" t="s">
        <v>85</v>
      </c>
      <c r="D214" s="12">
        <v>3.7349999999999999</v>
      </c>
      <c r="E214" s="35">
        <v>50.9</v>
      </c>
      <c r="F214" s="14">
        <v>3.7642000000000002</v>
      </c>
      <c r="G214" s="14">
        <v>0.98860000000000003</v>
      </c>
      <c r="H214" s="17">
        <f t="shared" si="6"/>
        <v>-1.6015981264637023</v>
      </c>
      <c r="I214" s="18">
        <f t="shared" si="7"/>
        <v>1.1813817330210363E-2</v>
      </c>
      <c r="J214" s="41"/>
    </row>
    <row r="215" spans="1:10" x14ac:dyDescent="0.25">
      <c r="A215" s="21">
        <v>209</v>
      </c>
      <c r="B215" s="1" t="s">
        <v>663</v>
      </c>
      <c r="C215" s="19" t="s">
        <v>17</v>
      </c>
      <c r="D215" s="12">
        <v>3.34</v>
      </c>
      <c r="E215" s="35">
        <v>63.9</v>
      </c>
      <c r="F215" s="14">
        <v>4.5336999999999996</v>
      </c>
      <c r="G215" s="14">
        <v>0.99370000000000003</v>
      </c>
      <c r="H215" s="17">
        <f t="shared" si="6"/>
        <v>-0.83209812646370285</v>
      </c>
      <c r="I215" s="18">
        <f t="shared" si="7"/>
        <v>1.6913817330210357E-2</v>
      </c>
      <c r="J215" s="21"/>
    </row>
    <row r="216" spans="1:10" x14ac:dyDescent="0.25">
      <c r="A216" s="21">
        <v>210</v>
      </c>
      <c r="B216" s="1" t="s">
        <v>664</v>
      </c>
      <c r="C216" s="19" t="s">
        <v>17</v>
      </c>
      <c r="D216" s="12">
        <v>3.27</v>
      </c>
      <c r="E216" s="35">
        <v>66.5</v>
      </c>
      <c r="F216" s="14">
        <v>5.4382999999999999</v>
      </c>
      <c r="G216" s="18">
        <v>0.99209999999999998</v>
      </c>
      <c r="H216" s="17">
        <f t="shared" si="6"/>
        <v>7.2501873536297445E-2</v>
      </c>
      <c r="I216" s="18">
        <f t="shared" si="7"/>
        <v>1.5313817330210311E-2</v>
      </c>
      <c r="J216" s="21"/>
    </row>
    <row r="217" spans="1:10" x14ac:dyDescent="0.25">
      <c r="A217" s="21">
        <v>211</v>
      </c>
      <c r="B217" s="1" t="s">
        <v>665</v>
      </c>
      <c r="C217" s="19" t="s">
        <v>17</v>
      </c>
      <c r="D217" s="12">
        <v>3.3050000000000002</v>
      </c>
      <c r="E217" s="35">
        <v>64.599999999999994</v>
      </c>
      <c r="F217" s="14">
        <v>4.7876000000000003</v>
      </c>
      <c r="G217" s="18">
        <v>0.98850000000000005</v>
      </c>
      <c r="H217" s="17">
        <f t="shared" si="6"/>
        <v>-0.57819812646370217</v>
      </c>
      <c r="I217" s="18">
        <f t="shared" si="7"/>
        <v>1.1713817330210374E-2</v>
      </c>
      <c r="J217" s="21"/>
    </row>
    <row r="218" spans="1:10" x14ac:dyDescent="0.25">
      <c r="A218" s="21">
        <v>212</v>
      </c>
      <c r="B218" s="1" t="s">
        <v>660</v>
      </c>
      <c r="C218" s="19" t="s">
        <v>17</v>
      </c>
      <c r="D218" s="12">
        <v>3.395</v>
      </c>
      <c r="E218" s="35">
        <v>65</v>
      </c>
      <c r="F218" s="14">
        <v>5.4819000000000004</v>
      </c>
      <c r="G218" s="18">
        <v>0.99339999999999995</v>
      </c>
      <c r="H218" s="17">
        <f t="shared" si="6"/>
        <v>0.11610187353629797</v>
      </c>
      <c r="I218" s="18">
        <f t="shared" si="7"/>
        <v>1.6613817330210279E-2</v>
      </c>
      <c r="J218" s="21"/>
    </row>
    <row r="219" spans="1:10" x14ac:dyDescent="0.25">
      <c r="A219" s="21">
        <v>213</v>
      </c>
      <c r="B219" s="1" t="s">
        <v>661</v>
      </c>
      <c r="C219" s="19" t="s">
        <v>17</v>
      </c>
      <c r="D219" s="12">
        <v>3.37</v>
      </c>
      <c r="E219" s="35">
        <v>65.900000000000006</v>
      </c>
      <c r="F219" s="14">
        <v>5.1287000000000003</v>
      </c>
      <c r="G219" s="14">
        <v>0.99439999999999995</v>
      </c>
      <c r="H219" s="17">
        <f t="shared" si="6"/>
        <v>-0.23709812646370221</v>
      </c>
      <c r="I219" s="18">
        <f t="shared" si="7"/>
        <v>1.761381733021028E-2</v>
      </c>
      <c r="J219" s="21"/>
    </row>
    <row r="220" spans="1:10" x14ac:dyDescent="0.25">
      <c r="A220" s="21">
        <v>214</v>
      </c>
      <c r="B220" s="1" t="s">
        <v>662</v>
      </c>
      <c r="C220" s="19" t="s">
        <v>17</v>
      </c>
      <c r="D220" s="12">
        <v>3.395</v>
      </c>
      <c r="E220" s="35">
        <v>65.400000000000006</v>
      </c>
      <c r="F220" s="14">
        <v>4.3087999999999997</v>
      </c>
      <c r="G220" s="14">
        <v>0.9919</v>
      </c>
      <c r="H220" s="17">
        <f t="shared" si="6"/>
        <v>-1.0569981264637027</v>
      </c>
      <c r="I220" s="18">
        <f t="shared" si="7"/>
        <v>1.5113817330210333E-2</v>
      </c>
      <c r="J220" s="21"/>
    </row>
    <row r="221" spans="1:10" x14ac:dyDescent="0.25">
      <c r="A221" s="21">
        <v>215</v>
      </c>
      <c r="B221" s="1" t="s">
        <v>413</v>
      </c>
      <c r="C221" s="19" t="s">
        <v>17</v>
      </c>
      <c r="D221" s="12">
        <v>3.3149999999999999</v>
      </c>
      <c r="E221" s="35">
        <v>40.5</v>
      </c>
      <c r="F221" s="14">
        <v>3.0983999999999998</v>
      </c>
      <c r="G221" s="18">
        <v>0.9869</v>
      </c>
      <c r="H221" s="17">
        <f t="shared" si="6"/>
        <v>-2.2673981264637026</v>
      </c>
      <c r="I221" s="18">
        <f t="shared" si="7"/>
        <v>1.0113817330210328E-2</v>
      </c>
      <c r="J221" s="21"/>
    </row>
    <row r="222" spans="1:10" x14ac:dyDescent="0.25">
      <c r="A222" s="21">
        <v>216</v>
      </c>
      <c r="B222" s="1" t="s">
        <v>798</v>
      </c>
      <c r="C222" s="19" t="s">
        <v>17</v>
      </c>
      <c r="D222" s="12">
        <v>3.2050000000000001</v>
      </c>
      <c r="E222" s="35">
        <v>46.2</v>
      </c>
      <c r="F222" s="14">
        <v>2.9192999999999998</v>
      </c>
      <c r="G222" s="18">
        <v>0.97330000000000005</v>
      </c>
      <c r="H222" s="17">
        <f t="shared" si="6"/>
        <v>-2.4464981264637027</v>
      </c>
      <c r="I222" s="18">
        <f t="shared" si="7"/>
        <v>-3.486182669789617E-3</v>
      </c>
      <c r="J222" s="41"/>
    </row>
    <row r="223" spans="1:10" x14ac:dyDescent="0.25">
      <c r="A223" s="21">
        <v>217</v>
      </c>
      <c r="B223" s="1" t="s">
        <v>130</v>
      </c>
      <c r="C223" s="19" t="s">
        <v>17</v>
      </c>
      <c r="D223" s="12">
        <v>3.605</v>
      </c>
      <c r="E223" s="35">
        <v>76.8</v>
      </c>
      <c r="F223" s="14">
        <v>6.8926999999999996</v>
      </c>
      <c r="G223" s="18">
        <v>0.98529999999999995</v>
      </c>
      <c r="H223" s="17">
        <f t="shared" si="6"/>
        <v>1.5269018735362971</v>
      </c>
      <c r="I223" s="18">
        <f t="shared" si="7"/>
        <v>8.5138173302102826E-3</v>
      </c>
      <c r="J223" s="21"/>
    </row>
    <row r="224" spans="1:10" x14ac:dyDescent="0.25">
      <c r="A224" s="21">
        <v>218</v>
      </c>
      <c r="B224" s="1" t="s">
        <v>695</v>
      </c>
      <c r="C224" s="19" t="s">
        <v>17</v>
      </c>
      <c r="D224" s="12">
        <v>3.395</v>
      </c>
      <c r="E224" s="35">
        <v>74.5</v>
      </c>
      <c r="F224" s="14">
        <v>6.6069000000000004</v>
      </c>
      <c r="G224" s="18">
        <v>0.99880000000000002</v>
      </c>
      <c r="H224" s="17">
        <f t="shared" si="6"/>
        <v>1.241101873536298</v>
      </c>
      <c r="I224" s="18">
        <f t="shared" si="7"/>
        <v>2.201381733021035E-2</v>
      </c>
      <c r="J224" s="21"/>
    </row>
    <row r="225" spans="1:10" x14ac:dyDescent="0.25">
      <c r="A225" s="21">
        <v>219</v>
      </c>
      <c r="B225" s="1" t="s">
        <v>696</v>
      </c>
      <c r="C225" s="19" t="s">
        <v>17</v>
      </c>
      <c r="D225" s="12">
        <v>3.51</v>
      </c>
      <c r="E225" s="35">
        <v>43</v>
      </c>
      <c r="F225" s="14">
        <v>4.8357000000000001</v>
      </c>
      <c r="G225" s="18">
        <v>0.99539999999999995</v>
      </c>
      <c r="H225" s="17">
        <f t="shared" si="6"/>
        <v>-0.53009812646370236</v>
      </c>
      <c r="I225" s="18">
        <f t="shared" si="7"/>
        <v>1.8613817330210281E-2</v>
      </c>
      <c r="J225" s="21"/>
    </row>
    <row r="226" spans="1:10" x14ac:dyDescent="0.25">
      <c r="A226" s="21">
        <v>220</v>
      </c>
      <c r="B226" s="1" t="s">
        <v>424</v>
      </c>
      <c r="C226" s="19" t="s">
        <v>17</v>
      </c>
      <c r="D226" s="12">
        <v>3.3</v>
      </c>
      <c r="E226" s="35">
        <v>71</v>
      </c>
      <c r="F226" s="14">
        <v>5.4306000000000001</v>
      </c>
      <c r="G226" s="18">
        <v>0.999</v>
      </c>
      <c r="H226" s="17">
        <f t="shared" si="6"/>
        <v>6.4801873536297627E-2</v>
      </c>
      <c r="I226" s="18">
        <f t="shared" si="7"/>
        <v>2.2213817330210328E-2</v>
      </c>
      <c r="J226" s="21"/>
    </row>
    <row r="227" spans="1:10" x14ac:dyDescent="0.25">
      <c r="A227" s="21">
        <v>221</v>
      </c>
      <c r="B227" s="1" t="s">
        <v>47</v>
      </c>
      <c r="C227" s="19" t="s">
        <v>19</v>
      </c>
      <c r="D227" s="12">
        <v>4.0599999999999996</v>
      </c>
      <c r="E227" s="35">
        <v>47.2</v>
      </c>
      <c r="F227" s="14">
        <v>6.1375999999999999</v>
      </c>
      <c r="G227" s="18">
        <v>0.9869</v>
      </c>
      <c r="H227" s="17">
        <f t="shared" si="6"/>
        <v>0.77180187353629748</v>
      </c>
      <c r="I227" s="18">
        <f t="shared" si="7"/>
        <v>1.0113817330210328E-2</v>
      </c>
      <c r="J227" s="21"/>
    </row>
    <row r="228" spans="1:10" x14ac:dyDescent="0.25">
      <c r="A228" s="21">
        <v>222</v>
      </c>
      <c r="B228" s="1" t="s">
        <v>76</v>
      </c>
      <c r="C228" s="19" t="s">
        <v>11</v>
      </c>
      <c r="D228" s="12">
        <v>3.7749999999999999</v>
      </c>
      <c r="E228" s="35">
        <v>49.7</v>
      </c>
      <c r="F228" s="14">
        <v>3.0510000000000002</v>
      </c>
      <c r="G228" s="18">
        <v>0.98419999999999996</v>
      </c>
      <c r="H228" s="17">
        <f t="shared" si="6"/>
        <v>-2.3147981264637023</v>
      </c>
      <c r="I228" s="18">
        <f t="shared" si="7"/>
        <v>7.4138173302102928E-3</v>
      </c>
      <c r="J228" s="21"/>
    </row>
    <row r="229" spans="1:10" x14ac:dyDescent="0.25">
      <c r="A229" s="21">
        <v>223</v>
      </c>
      <c r="B229" s="1" t="s">
        <v>87</v>
      </c>
      <c r="C229" s="19" t="s">
        <v>12</v>
      </c>
      <c r="D229" s="12">
        <v>3.625</v>
      </c>
      <c r="E229" s="35">
        <v>57.4</v>
      </c>
      <c r="F229" s="14">
        <v>8.5633999999999997</v>
      </c>
      <c r="G229" s="18">
        <v>0.99850000000000005</v>
      </c>
      <c r="H229" s="17">
        <f t="shared" si="6"/>
        <v>3.1976018735362972</v>
      </c>
      <c r="I229" s="18">
        <f t="shared" si="7"/>
        <v>2.1713817330210383E-2</v>
      </c>
      <c r="J229" s="21"/>
    </row>
    <row r="230" spans="1:10" x14ac:dyDescent="0.25">
      <c r="A230" s="21">
        <v>224</v>
      </c>
      <c r="B230" s="1" t="s">
        <v>67</v>
      </c>
      <c r="C230" s="19" t="s">
        <v>12</v>
      </c>
      <c r="D230" s="12">
        <v>3.95</v>
      </c>
      <c r="E230" s="35">
        <v>46.4</v>
      </c>
      <c r="F230" s="14">
        <v>2.4377</v>
      </c>
      <c r="G230" s="18">
        <v>0.95389999999999997</v>
      </c>
      <c r="H230" s="17">
        <f t="shared" si="6"/>
        <v>-2.9280981264637025</v>
      </c>
      <c r="I230" s="18">
        <f t="shared" si="7"/>
        <v>-2.2886182669789701E-2</v>
      </c>
      <c r="J230" s="21"/>
    </row>
    <row r="231" spans="1:10" x14ac:dyDescent="0.25">
      <c r="A231" s="21">
        <v>225</v>
      </c>
      <c r="B231" s="1" t="s">
        <v>608</v>
      </c>
      <c r="C231" s="19" t="s">
        <v>12</v>
      </c>
      <c r="D231" s="12">
        <v>3.8450000000000002</v>
      </c>
      <c r="E231" s="35">
        <v>44</v>
      </c>
      <c r="F231" s="14"/>
      <c r="G231" s="18"/>
      <c r="H231" s="17" t="str">
        <f t="shared" si="6"/>
        <v/>
      </c>
      <c r="I231" s="18" t="str">
        <f t="shared" si="7"/>
        <v/>
      </c>
      <c r="J231" s="21"/>
    </row>
    <row r="232" spans="1:10" x14ac:dyDescent="0.25">
      <c r="A232" s="21">
        <v>226</v>
      </c>
      <c r="B232" s="1" t="s">
        <v>609</v>
      </c>
      <c r="C232" s="19" t="s">
        <v>12</v>
      </c>
      <c r="D232" s="12">
        <v>3.44</v>
      </c>
      <c r="E232" s="35">
        <v>50.8</v>
      </c>
      <c r="F232" s="14"/>
      <c r="G232" s="18"/>
      <c r="H232" s="17" t="str">
        <f t="shared" si="6"/>
        <v/>
      </c>
      <c r="I232" s="18" t="str">
        <f t="shared" si="7"/>
        <v/>
      </c>
      <c r="J232" s="21"/>
    </row>
    <row r="233" spans="1:10" x14ac:dyDescent="0.25">
      <c r="A233" s="21">
        <v>227</v>
      </c>
      <c r="B233" s="1" t="s">
        <v>508</v>
      </c>
      <c r="C233" s="19" t="s">
        <v>12</v>
      </c>
      <c r="D233" s="12">
        <v>3.29</v>
      </c>
      <c r="E233" s="35">
        <v>44.6</v>
      </c>
      <c r="F233" s="14"/>
      <c r="G233" s="18"/>
      <c r="H233" s="17" t="str">
        <f t="shared" si="6"/>
        <v/>
      </c>
      <c r="I233" s="18" t="str">
        <f t="shared" si="7"/>
        <v/>
      </c>
      <c r="J233" s="21"/>
    </row>
    <row r="234" spans="1:10" x14ac:dyDescent="0.25">
      <c r="A234" s="21">
        <v>228</v>
      </c>
      <c r="B234" s="1" t="s">
        <v>80</v>
      </c>
      <c r="C234" s="19" t="s">
        <v>17</v>
      </c>
      <c r="D234" s="12">
        <v>4.0999999999999996</v>
      </c>
      <c r="E234" s="35">
        <v>70.599999999999994</v>
      </c>
      <c r="F234" s="14">
        <v>6.4938000000000002</v>
      </c>
      <c r="G234" s="18">
        <v>0.99560000000000004</v>
      </c>
      <c r="H234" s="17">
        <f t="shared" si="6"/>
        <v>1.1280018735362978</v>
      </c>
      <c r="I234" s="18">
        <f t="shared" si="7"/>
        <v>1.881381733021037E-2</v>
      </c>
      <c r="J234" s="21"/>
    </row>
    <row r="235" spans="1:10" x14ac:dyDescent="0.25">
      <c r="A235" s="21">
        <v>229</v>
      </c>
      <c r="B235" s="1" t="s">
        <v>548</v>
      </c>
      <c r="C235" s="19" t="s">
        <v>17</v>
      </c>
      <c r="D235" s="12">
        <v>3.4</v>
      </c>
      <c r="E235" s="35">
        <v>54.3</v>
      </c>
      <c r="F235" s="14"/>
      <c r="G235" s="18"/>
      <c r="H235" s="17" t="str">
        <f t="shared" si="6"/>
        <v/>
      </c>
      <c r="I235" s="18" t="str">
        <f t="shared" si="7"/>
        <v/>
      </c>
      <c r="J235" s="21"/>
    </row>
    <row r="236" spans="1:10" x14ac:dyDescent="0.25">
      <c r="A236" s="21">
        <v>230</v>
      </c>
      <c r="B236" s="1" t="s">
        <v>549</v>
      </c>
      <c r="C236" s="19" t="s">
        <v>17</v>
      </c>
      <c r="D236" s="12">
        <v>3.57</v>
      </c>
      <c r="E236" s="35">
        <v>54</v>
      </c>
      <c r="F236" s="14"/>
      <c r="G236" s="14"/>
      <c r="H236" s="17" t="str">
        <f t="shared" si="6"/>
        <v/>
      </c>
      <c r="I236" s="18" t="str">
        <f t="shared" si="7"/>
        <v/>
      </c>
      <c r="J236" s="21"/>
    </row>
    <row r="237" spans="1:10" x14ac:dyDescent="0.25">
      <c r="A237" s="21">
        <v>231</v>
      </c>
      <c r="B237" s="1" t="s">
        <v>697</v>
      </c>
      <c r="C237" s="19" t="s">
        <v>13</v>
      </c>
      <c r="D237" s="12">
        <v>3.41</v>
      </c>
      <c r="E237" s="35">
        <v>50.9</v>
      </c>
      <c r="F237" s="14"/>
      <c r="G237" s="18"/>
      <c r="H237" s="17" t="str">
        <f t="shared" si="6"/>
        <v/>
      </c>
      <c r="I237" s="18" t="str">
        <f t="shared" si="7"/>
        <v/>
      </c>
      <c r="J237" s="21"/>
    </row>
    <row r="238" spans="1:10" x14ac:dyDescent="0.25">
      <c r="A238" s="21">
        <v>232</v>
      </c>
      <c r="B238" s="1" t="s">
        <v>698</v>
      </c>
      <c r="C238" s="19" t="s">
        <v>13</v>
      </c>
      <c r="D238" s="12">
        <v>3.93</v>
      </c>
      <c r="E238" s="35">
        <v>45.5</v>
      </c>
      <c r="F238" s="14"/>
      <c r="G238" s="18"/>
      <c r="H238" s="17" t="str">
        <f t="shared" si="6"/>
        <v/>
      </c>
      <c r="I238" s="18" t="str">
        <f t="shared" si="7"/>
        <v/>
      </c>
      <c r="J238" s="21"/>
    </row>
    <row r="239" spans="1:10" x14ac:dyDescent="0.25">
      <c r="A239" s="21">
        <v>233</v>
      </c>
      <c r="B239" s="1" t="s">
        <v>243</v>
      </c>
      <c r="C239" s="19" t="s">
        <v>17</v>
      </c>
      <c r="D239" s="12">
        <v>3.53</v>
      </c>
      <c r="E239" s="35">
        <v>49.2</v>
      </c>
      <c r="F239" s="14"/>
      <c r="G239" s="18"/>
      <c r="H239" s="17" t="str">
        <f t="shared" si="6"/>
        <v/>
      </c>
      <c r="I239" s="18" t="str">
        <f t="shared" si="7"/>
        <v/>
      </c>
      <c r="J239" s="21"/>
    </row>
    <row r="240" spans="1:10" x14ac:dyDescent="0.25">
      <c r="A240" s="21">
        <v>234</v>
      </c>
      <c r="B240" s="1" t="s">
        <v>770</v>
      </c>
      <c r="C240" s="19" t="s">
        <v>5</v>
      </c>
      <c r="D240" s="12">
        <v>3.24</v>
      </c>
      <c r="E240" s="35">
        <v>47.4</v>
      </c>
      <c r="F240" s="14">
        <v>3.9100999999999999</v>
      </c>
      <c r="G240" s="18">
        <v>0.98950000000000005</v>
      </c>
      <c r="H240" s="17">
        <f t="shared" si="6"/>
        <v>-1.4556981264637026</v>
      </c>
      <c r="I240" s="18">
        <f t="shared" si="7"/>
        <v>1.2713817330210375E-2</v>
      </c>
      <c r="J240" s="41"/>
    </row>
    <row r="241" spans="1:10" x14ac:dyDescent="0.25">
      <c r="A241" s="21">
        <v>235</v>
      </c>
      <c r="B241" s="1" t="s">
        <v>381</v>
      </c>
      <c r="C241" s="19" t="s">
        <v>5</v>
      </c>
      <c r="D241" s="12">
        <v>3.6349999999999998</v>
      </c>
      <c r="E241" s="35">
        <v>60.9</v>
      </c>
      <c r="F241" s="14">
        <v>3.7555000000000001</v>
      </c>
      <c r="G241" s="18">
        <v>0.97360000000000002</v>
      </c>
      <c r="H241" s="17">
        <f t="shared" si="6"/>
        <v>-1.6102981264637024</v>
      </c>
      <c r="I241" s="18">
        <f t="shared" si="7"/>
        <v>-3.18618266978965E-3</v>
      </c>
      <c r="J241" s="21"/>
    </row>
    <row r="242" spans="1:10" x14ac:dyDescent="0.25">
      <c r="A242" s="21">
        <v>236</v>
      </c>
      <c r="B242" s="1" t="s">
        <v>131</v>
      </c>
      <c r="C242" s="19" t="s">
        <v>5</v>
      </c>
      <c r="D242" s="12">
        <v>3.17</v>
      </c>
      <c r="E242" s="35">
        <v>60.1</v>
      </c>
      <c r="F242" s="14">
        <v>7.2050999999999998</v>
      </c>
      <c r="G242" s="18">
        <v>0.99550000000000005</v>
      </c>
      <c r="H242" s="17">
        <f t="shared" si="6"/>
        <v>1.8393018735362974</v>
      </c>
      <c r="I242" s="18">
        <f t="shared" si="7"/>
        <v>1.8713817330210381E-2</v>
      </c>
      <c r="J242" s="21"/>
    </row>
    <row r="243" spans="1:10" x14ac:dyDescent="0.25">
      <c r="A243" s="21">
        <v>237</v>
      </c>
      <c r="B243" s="1" t="s">
        <v>100</v>
      </c>
      <c r="C243" s="19" t="s">
        <v>5</v>
      </c>
      <c r="D243" s="12">
        <v>3.26</v>
      </c>
      <c r="E243" s="35">
        <v>51.2</v>
      </c>
      <c r="F243" s="14">
        <v>2.883</v>
      </c>
      <c r="G243" s="18">
        <v>0.95150000000000001</v>
      </c>
      <c r="H243" s="17">
        <f t="shared" si="6"/>
        <v>-2.4827981264637025</v>
      </c>
      <c r="I243" s="18">
        <f t="shared" si="7"/>
        <v>-2.5286182669789659E-2</v>
      </c>
      <c r="J243" s="21"/>
    </row>
    <row r="244" spans="1:10" x14ac:dyDescent="0.25">
      <c r="A244" s="21">
        <v>238</v>
      </c>
      <c r="B244" s="1" t="s">
        <v>320</v>
      </c>
      <c r="C244" s="19" t="s">
        <v>5</v>
      </c>
      <c r="D244" s="12">
        <v>3.9950000000000001</v>
      </c>
      <c r="E244" s="35">
        <v>47.7</v>
      </c>
      <c r="F244" s="14"/>
      <c r="G244" s="18"/>
      <c r="H244" s="17" t="str">
        <f t="shared" si="6"/>
        <v/>
      </c>
      <c r="I244" s="18" t="str">
        <f t="shared" si="7"/>
        <v/>
      </c>
      <c r="J244" s="21"/>
    </row>
    <row r="245" spans="1:10" x14ac:dyDescent="0.25">
      <c r="A245" s="21">
        <v>239</v>
      </c>
      <c r="B245" s="1" t="s">
        <v>319</v>
      </c>
      <c r="C245" s="19" t="s">
        <v>5</v>
      </c>
      <c r="D245" s="12">
        <v>3.28</v>
      </c>
      <c r="E245" s="35">
        <v>50.9</v>
      </c>
      <c r="F245" s="14"/>
      <c r="G245" s="18"/>
      <c r="H245" s="17" t="str">
        <f t="shared" si="6"/>
        <v/>
      </c>
      <c r="I245" s="18" t="str">
        <f t="shared" si="7"/>
        <v/>
      </c>
      <c r="J245" s="21"/>
    </row>
    <row r="246" spans="1:10" x14ac:dyDescent="0.25">
      <c r="A246" s="21">
        <v>240</v>
      </c>
      <c r="B246" s="1" t="s">
        <v>318</v>
      </c>
      <c r="C246" s="19" t="s">
        <v>5</v>
      </c>
      <c r="D246" s="12">
        <v>4.01</v>
      </c>
      <c r="E246" s="35">
        <v>59.1</v>
      </c>
      <c r="F246" s="14"/>
      <c r="G246" s="18"/>
      <c r="H246" s="17" t="str">
        <f t="shared" si="6"/>
        <v/>
      </c>
      <c r="I246" s="18" t="str">
        <f t="shared" si="7"/>
        <v/>
      </c>
      <c r="J246" s="21"/>
    </row>
    <row r="247" spans="1:10" x14ac:dyDescent="0.25">
      <c r="A247" s="21">
        <v>241</v>
      </c>
      <c r="B247" s="1" t="s">
        <v>550</v>
      </c>
      <c r="C247" s="19" t="s">
        <v>5</v>
      </c>
      <c r="D247" s="12">
        <v>4.01</v>
      </c>
      <c r="E247" s="35">
        <v>68.2</v>
      </c>
      <c r="F247" s="14"/>
      <c r="G247" s="18"/>
      <c r="H247" s="17" t="str">
        <f t="shared" si="6"/>
        <v/>
      </c>
      <c r="I247" s="18" t="str">
        <f t="shared" si="7"/>
        <v/>
      </c>
      <c r="J247" s="21"/>
    </row>
    <row r="248" spans="1:10" x14ac:dyDescent="0.25">
      <c r="A248" s="21">
        <v>242</v>
      </c>
      <c r="B248" s="1" t="s">
        <v>132</v>
      </c>
      <c r="C248" s="19" t="s">
        <v>5</v>
      </c>
      <c r="D248" s="12">
        <v>3.98</v>
      </c>
      <c r="E248" s="35">
        <v>63.6</v>
      </c>
      <c r="F248" s="14">
        <v>4.8909000000000002</v>
      </c>
      <c r="G248" s="18">
        <v>0.96609999999999996</v>
      </c>
      <c r="H248" s="17">
        <f t="shared" si="6"/>
        <v>-0.47489812646370222</v>
      </c>
      <c r="I248" s="18">
        <f t="shared" si="7"/>
        <v>-1.0686182669789712E-2</v>
      </c>
      <c r="J248" s="21"/>
    </row>
    <row r="249" spans="1:10" x14ac:dyDescent="0.25">
      <c r="A249" s="21">
        <v>243</v>
      </c>
      <c r="B249" s="1" t="s">
        <v>225</v>
      </c>
      <c r="C249" s="19" t="s">
        <v>5</v>
      </c>
      <c r="D249" s="12">
        <v>3.89</v>
      </c>
      <c r="E249" s="35">
        <v>64.599999999999994</v>
      </c>
      <c r="F249" s="14">
        <v>5.0529000000000002</v>
      </c>
      <c r="G249" s="18">
        <v>0.95340000000000003</v>
      </c>
      <c r="H249" s="17">
        <f t="shared" si="6"/>
        <v>-0.3128981264637023</v>
      </c>
      <c r="I249" s="18">
        <f t="shared" si="7"/>
        <v>-2.3386182669789646E-2</v>
      </c>
      <c r="J249" s="21"/>
    </row>
    <row r="250" spans="1:10" x14ac:dyDescent="0.25">
      <c r="A250" s="21">
        <v>244</v>
      </c>
      <c r="B250" s="1" t="s">
        <v>551</v>
      </c>
      <c r="C250" s="19" t="s">
        <v>5</v>
      </c>
      <c r="D250" s="12">
        <v>3.66</v>
      </c>
      <c r="E250" s="35">
        <v>60</v>
      </c>
      <c r="F250" s="14">
        <v>4.6204999999999998</v>
      </c>
      <c r="G250" s="18">
        <v>0.95709999999999995</v>
      </c>
      <c r="H250" s="17">
        <f t="shared" si="6"/>
        <v>-0.74529812646370264</v>
      </c>
      <c r="I250" s="18">
        <f t="shared" si="7"/>
        <v>-1.968618266978972E-2</v>
      </c>
      <c r="J250" s="21"/>
    </row>
    <row r="251" spans="1:10" x14ac:dyDescent="0.25">
      <c r="A251" s="21">
        <v>245</v>
      </c>
      <c r="B251" s="1" t="s">
        <v>237</v>
      </c>
      <c r="C251" s="19" t="s">
        <v>5</v>
      </c>
      <c r="D251" s="12">
        <v>3.49</v>
      </c>
      <c r="E251" s="35">
        <v>62.2</v>
      </c>
      <c r="F251" s="14">
        <v>4.1542000000000003</v>
      </c>
      <c r="G251" s="18">
        <v>0.80840000000000001</v>
      </c>
      <c r="H251" s="17">
        <f t="shared" si="6"/>
        <v>-1.2115981264637021</v>
      </c>
      <c r="I251" s="18">
        <f t="shared" si="7"/>
        <v>-0.16838618266978966</v>
      </c>
      <c r="J251" s="21"/>
    </row>
    <row r="252" spans="1:10" x14ac:dyDescent="0.25">
      <c r="A252" s="21">
        <v>246</v>
      </c>
      <c r="B252" s="1" t="s">
        <v>795</v>
      </c>
      <c r="C252" s="19" t="s">
        <v>5</v>
      </c>
      <c r="D252" s="12">
        <v>4.085</v>
      </c>
      <c r="E252" s="35">
        <v>58.3</v>
      </c>
      <c r="F252" s="14">
        <v>4.4863</v>
      </c>
      <c r="G252" s="18">
        <v>0.95640000000000003</v>
      </c>
      <c r="H252" s="17">
        <f t="shared" si="6"/>
        <v>-0.87949812646370251</v>
      </c>
      <c r="I252" s="18">
        <f t="shared" si="7"/>
        <v>-2.0386182669789643E-2</v>
      </c>
      <c r="J252" s="41"/>
    </row>
    <row r="253" spans="1:10" x14ac:dyDescent="0.25">
      <c r="A253" s="21">
        <v>247</v>
      </c>
      <c r="B253" s="1" t="s">
        <v>796</v>
      </c>
      <c r="C253" s="19" t="s">
        <v>5</v>
      </c>
      <c r="D253" s="12">
        <v>4.085</v>
      </c>
      <c r="E253" s="35">
        <v>59.8</v>
      </c>
      <c r="F253" s="14">
        <v>4.5598000000000001</v>
      </c>
      <c r="G253" s="18">
        <v>0.96560000000000001</v>
      </c>
      <c r="H253" s="17">
        <f t="shared" si="6"/>
        <v>-0.80599812646370239</v>
      </c>
      <c r="I253" s="18">
        <f t="shared" si="7"/>
        <v>-1.1186182669789657E-2</v>
      </c>
      <c r="J253" s="41"/>
    </row>
    <row r="254" spans="1:10" x14ac:dyDescent="0.25">
      <c r="A254" s="21">
        <v>248</v>
      </c>
      <c r="B254" s="1" t="s">
        <v>797</v>
      </c>
      <c r="C254" s="19" t="s">
        <v>5</v>
      </c>
      <c r="D254" s="12">
        <v>4.1050000000000004</v>
      </c>
      <c r="E254" s="35">
        <v>57.3</v>
      </c>
      <c r="F254" s="14">
        <v>4.5910000000000002</v>
      </c>
      <c r="G254" s="18">
        <v>0.95430000000000004</v>
      </c>
      <c r="H254" s="17">
        <f t="shared" si="6"/>
        <v>-0.77479812646370227</v>
      </c>
      <c r="I254" s="18">
        <f t="shared" si="7"/>
        <v>-2.2486182669789634E-2</v>
      </c>
      <c r="J254" s="41"/>
    </row>
    <row r="255" spans="1:10" x14ac:dyDescent="0.25">
      <c r="A255" s="21">
        <v>249</v>
      </c>
      <c r="B255" s="1" t="s">
        <v>792</v>
      </c>
      <c r="C255" s="19" t="s">
        <v>5</v>
      </c>
      <c r="D255" s="12">
        <v>4.0549999999999997</v>
      </c>
      <c r="E255" s="35">
        <v>58.6</v>
      </c>
      <c r="F255" s="14">
        <v>4.9406999999999996</v>
      </c>
      <c r="G255" s="18">
        <v>0.95979999999999999</v>
      </c>
      <c r="H255" s="17">
        <f t="shared" si="6"/>
        <v>-0.42509812646370282</v>
      </c>
      <c r="I255" s="18">
        <f t="shared" si="7"/>
        <v>-1.6986182669789684E-2</v>
      </c>
      <c r="J255" s="41"/>
    </row>
    <row r="256" spans="1:10" x14ac:dyDescent="0.25">
      <c r="A256" s="21">
        <v>250</v>
      </c>
      <c r="B256" s="1" t="s">
        <v>793</v>
      </c>
      <c r="C256" s="19" t="s">
        <v>5</v>
      </c>
      <c r="D256" s="12">
        <v>4.0999999999999996</v>
      </c>
      <c r="E256" s="35">
        <v>59.9</v>
      </c>
      <c r="F256" s="14">
        <v>4.8685999999999998</v>
      </c>
      <c r="G256" s="18">
        <v>0.93030000000000002</v>
      </c>
      <c r="H256" s="17">
        <f t="shared" si="6"/>
        <v>-0.49719812646370265</v>
      </c>
      <c r="I256" s="18">
        <f t="shared" si="7"/>
        <v>-4.6486182669789655E-2</v>
      </c>
      <c r="J256" s="41"/>
    </row>
    <row r="257" spans="1:10" x14ac:dyDescent="0.25">
      <c r="A257" s="21">
        <v>251</v>
      </c>
      <c r="B257" s="1" t="s">
        <v>794</v>
      </c>
      <c r="C257" s="19" t="s">
        <v>5</v>
      </c>
      <c r="D257" s="12">
        <v>4.125</v>
      </c>
      <c r="E257" s="35">
        <v>57.4</v>
      </c>
      <c r="F257" s="14">
        <v>4.5811000000000002</v>
      </c>
      <c r="G257" s="18">
        <v>0.94340000000000002</v>
      </c>
      <c r="H257" s="17">
        <f t="shared" si="6"/>
        <v>-0.78469812646370229</v>
      </c>
      <c r="I257" s="18">
        <f t="shared" si="7"/>
        <v>-3.3386182669789655E-2</v>
      </c>
      <c r="J257" s="41"/>
    </row>
    <row r="258" spans="1:10" x14ac:dyDescent="0.25">
      <c r="A258" s="21">
        <v>252</v>
      </c>
      <c r="B258" s="1" t="s">
        <v>811</v>
      </c>
      <c r="C258" s="19" t="s">
        <v>5</v>
      </c>
      <c r="D258" s="12">
        <v>3.9950000000000001</v>
      </c>
      <c r="E258" s="35">
        <v>52.4</v>
      </c>
      <c r="F258" s="14">
        <v>5.5503</v>
      </c>
      <c r="G258" s="18">
        <v>0.99639999999999995</v>
      </c>
      <c r="H258" s="17">
        <f t="shared" si="6"/>
        <v>0.18450187353629754</v>
      </c>
      <c r="I258" s="18">
        <f t="shared" si="7"/>
        <v>1.9613817330210281E-2</v>
      </c>
      <c r="J258" s="41"/>
    </row>
    <row r="259" spans="1:10" x14ac:dyDescent="0.25">
      <c r="A259" s="21">
        <v>253</v>
      </c>
      <c r="B259" s="1" t="s">
        <v>812</v>
      </c>
      <c r="C259" s="19" t="s">
        <v>5</v>
      </c>
      <c r="D259" s="12">
        <v>4</v>
      </c>
      <c r="E259" s="35">
        <v>51.8</v>
      </c>
      <c r="F259" s="14">
        <v>5.4321000000000002</v>
      </c>
      <c r="G259" s="18">
        <v>0.99909999999999999</v>
      </c>
      <c r="H259" s="17">
        <f t="shared" si="6"/>
        <v>6.6301873536297684E-2</v>
      </c>
      <c r="I259" s="18">
        <f t="shared" si="7"/>
        <v>2.2313817330210317E-2</v>
      </c>
      <c r="J259" s="41"/>
    </row>
    <row r="260" spans="1:10" x14ac:dyDescent="0.25">
      <c r="A260" s="21">
        <v>254</v>
      </c>
      <c r="B260" s="1" t="s">
        <v>813</v>
      </c>
      <c r="C260" s="19" t="s">
        <v>5</v>
      </c>
      <c r="D260" s="12">
        <v>4.0049999999999999</v>
      </c>
      <c r="E260" s="35">
        <v>51.6</v>
      </c>
      <c r="F260" s="14">
        <v>5.3198999999999996</v>
      </c>
      <c r="G260" s="18">
        <v>0.99929999999999997</v>
      </c>
      <c r="H260" s="17">
        <f t="shared" si="6"/>
        <v>-4.5898126463702837E-2</v>
      </c>
      <c r="I260" s="18">
        <f t="shared" si="7"/>
        <v>2.2513817330210295E-2</v>
      </c>
      <c r="J260" s="41"/>
    </row>
    <row r="261" spans="1:10" x14ac:dyDescent="0.25">
      <c r="A261" s="21">
        <v>255</v>
      </c>
      <c r="B261" s="1" t="s">
        <v>808</v>
      </c>
      <c r="C261" s="19" t="s">
        <v>5</v>
      </c>
      <c r="D261" s="12">
        <v>3.9849999999999999</v>
      </c>
      <c r="E261" s="35">
        <v>52.3</v>
      </c>
      <c r="F261" s="14">
        <v>5.4870000000000001</v>
      </c>
      <c r="G261" s="18">
        <v>0.99929999999999997</v>
      </c>
      <c r="H261" s="17">
        <f t="shared" si="6"/>
        <v>0.12120187353629763</v>
      </c>
      <c r="I261" s="18">
        <f t="shared" si="7"/>
        <v>2.2513817330210295E-2</v>
      </c>
      <c r="J261" s="41"/>
    </row>
    <row r="262" spans="1:10" x14ac:dyDescent="0.25">
      <c r="A262" s="21">
        <v>256</v>
      </c>
      <c r="B262" s="1" t="s">
        <v>809</v>
      </c>
      <c r="C262" s="19" t="s">
        <v>5</v>
      </c>
      <c r="D262" s="12">
        <v>3.9750000000000001</v>
      </c>
      <c r="E262" s="35">
        <v>51.9</v>
      </c>
      <c r="F262" s="14">
        <v>5.2279999999999998</v>
      </c>
      <c r="G262" s="18">
        <v>0.99980000000000002</v>
      </c>
      <c r="H262" s="17">
        <f t="shared" si="6"/>
        <v>-0.13779812646370271</v>
      </c>
      <c r="I262" s="18">
        <f t="shared" si="7"/>
        <v>2.3013817330210351E-2</v>
      </c>
      <c r="J262" s="41"/>
    </row>
    <row r="263" spans="1:10" x14ac:dyDescent="0.25">
      <c r="A263" s="21">
        <v>257</v>
      </c>
      <c r="B263" s="1" t="s">
        <v>810</v>
      </c>
      <c r="C263" s="19" t="s">
        <v>5</v>
      </c>
      <c r="D263" s="12">
        <v>4</v>
      </c>
      <c r="E263" s="35">
        <v>52.8</v>
      </c>
      <c r="F263" s="14">
        <v>5.2445000000000004</v>
      </c>
      <c r="G263" s="18">
        <v>0.99750000000000005</v>
      </c>
      <c r="H263" s="17">
        <f t="shared" ref="H263:H326" si="8">IF(ISBLANK(F263),"",F263-$F$819)</f>
        <v>-0.12129812646370208</v>
      </c>
      <c r="I263" s="18">
        <f t="shared" ref="I263:I326" si="9">IF(ISBLANK(F263),"",G263-$G$819)</f>
        <v>2.0713817330210382E-2</v>
      </c>
      <c r="J263" s="41"/>
    </row>
    <row r="264" spans="1:10" x14ac:dyDescent="0.25">
      <c r="A264" s="21">
        <v>258</v>
      </c>
      <c r="B264" s="1" t="s">
        <v>395</v>
      </c>
      <c r="C264" s="19" t="s">
        <v>5</v>
      </c>
      <c r="D264" s="12">
        <v>3.89</v>
      </c>
      <c r="E264" s="35">
        <v>54.5</v>
      </c>
      <c r="F264" s="14">
        <v>4.7239000000000004</v>
      </c>
      <c r="G264" s="18">
        <v>0.98899999999999999</v>
      </c>
      <c r="H264" s="17">
        <f t="shared" si="8"/>
        <v>-0.64189812646370203</v>
      </c>
      <c r="I264" s="18">
        <f t="shared" si="9"/>
        <v>1.2213817330210319E-2</v>
      </c>
      <c r="J264" s="21"/>
    </row>
    <row r="265" spans="1:10" x14ac:dyDescent="0.25">
      <c r="A265" s="21">
        <v>259</v>
      </c>
      <c r="B265" s="1" t="s">
        <v>512</v>
      </c>
      <c r="C265" s="19" t="s">
        <v>5</v>
      </c>
      <c r="D265" s="12">
        <v>3.89</v>
      </c>
      <c r="E265" s="35">
        <v>63.2</v>
      </c>
      <c r="F265" s="14"/>
      <c r="G265" s="18"/>
      <c r="H265" s="17" t="str">
        <f t="shared" si="8"/>
        <v/>
      </c>
      <c r="I265" s="18" t="str">
        <f t="shared" si="9"/>
        <v/>
      </c>
      <c r="J265" s="21"/>
    </row>
    <row r="266" spans="1:10" x14ac:dyDescent="0.25">
      <c r="A266" s="21">
        <v>260</v>
      </c>
      <c r="B266" s="1" t="s">
        <v>515</v>
      </c>
      <c r="C266" s="19" t="s">
        <v>5</v>
      </c>
      <c r="D266" s="12">
        <v>3.895</v>
      </c>
      <c r="E266" s="35">
        <v>64.900000000000006</v>
      </c>
      <c r="F266" s="14"/>
      <c r="G266" s="18"/>
      <c r="H266" s="17" t="str">
        <f t="shared" si="8"/>
        <v/>
      </c>
      <c r="I266" s="18" t="str">
        <f t="shared" si="9"/>
        <v/>
      </c>
      <c r="J266" s="21"/>
    </row>
    <row r="267" spans="1:10" x14ac:dyDescent="0.25">
      <c r="A267" s="21">
        <v>261</v>
      </c>
      <c r="B267" s="1" t="s">
        <v>513</v>
      </c>
      <c r="C267" s="19" t="s">
        <v>5</v>
      </c>
      <c r="D267" s="12">
        <v>3.88</v>
      </c>
      <c r="E267" s="35">
        <v>63.8</v>
      </c>
      <c r="F267" s="14"/>
      <c r="G267" s="18"/>
      <c r="H267" s="17" t="str">
        <f t="shared" si="8"/>
        <v/>
      </c>
      <c r="I267" s="18" t="str">
        <f t="shared" si="9"/>
        <v/>
      </c>
      <c r="J267" s="21"/>
    </row>
    <row r="268" spans="1:10" x14ac:dyDescent="0.25">
      <c r="A268" s="21">
        <v>262</v>
      </c>
      <c r="B268" s="1" t="s">
        <v>514</v>
      </c>
      <c r="C268" s="19" t="s">
        <v>5</v>
      </c>
      <c r="D268" s="12">
        <v>3.87</v>
      </c>
      <c r="E268" s="35">
        <v>64.2</v>
      </c>
      <c r="F268" s="14"/>
      <c r="G268" s="18"/>
      <c r="H268" s="17" t="str">
        <f t="shared" si="8"/>
        <v/>
      </c>
      <c r="I268" s="18" t="str">
        <f t="shared" si="9"/>
        <v/>
      </c>
      <c r="J268" s="21"/>
    </row>
    <row r="269" spans="1:10" x14ac:dyDescent="0.25">
      <c r="A269" s="21">
        <v>263</v>
      </c>
      <c r="B269" s="1" t="s">
        <v>516</v>
      </c>
      <c r="C269" s="19" t="s">
        <v>5</v>
      </c>
      <c r="D269" s="12">
        <v>3.9249999999999998</v>
      </c>
      <c r="E269" s="35">
        <v>64.400000000000006</v>
      </c>
      <c r="F269" s="14"/>
      <c r="G269" s="18"/>
      <c r="H269" s="17" t="str">
        <f t="shared" si="8"/>
        <v/>
      </c>
      <c r="I269" s="18" t="str">
        <f t="shared" si="9"/>
        <v/>
      </c>
      <c r="J269" s="21"/>
    </row>
    <row r="270" spans="1:10" x14ac:dyDescent="0.25">
      <c r="A270" s="21">
        <v>264</v>
      </c>
      <c r="B270" s="1" t="s">
        <v>517</v>
      </c>
      <c r="C270" s="19" t="s">
        <v>5</v>
      </c>
      <c r="D270" s="12">
        <v>3.9</v>
      </c>
      <c r="E270" s="35">
        <v>62.8</v>
      </c>
      <c r="F270" s="14"/>
      <c r="G270" s="18"/>
      <c r="H270" s="17" t="str">
        <f t="shared" si="8"/>
        <v/>
      </c>
      <c r="I270" s="18" t="str">
        <f t="shared" si="9"/>
        <v/>
      </c>
      <c r="J270" s="21"/>
    </row>
    <row r="271" spans="1:10" x14ac:dyDescent="0.25">
      <c r="A271" s="21">
        <v>265</v>
      </c>
      <c r="B271" s="1" t="s">
        <v>133</v>
      </c>
      <c r="C271" s="19" t="s">
        <v>5</v>
      </c>
      <c r="D271" s="12">
        <v>3.95</v>
      </c>
      <c r="E271" s="35">
        <v>70.8</v>
      </c>
      <c r="F271" s="14">
        <v>7.05</v>
      </c>
      <c r="G271" s="14">
        <v>0.99760000000000004</v>
      </c>
      <c r="H271" s="17">
        <f t="shared" si="8"/>
        <v>1.6842018735362974</v>
      </c>
      <c r="I271" s="18">
        <f t="shared" si="9"/>
        <v>2.0813817330210371E-2</v>
      </c>
      <c r="J271" s="21"/>
    </row>
    <row r="272" spans="1:10" x14ac:dyDescent="0.25">
      <c r="A272" s="21">
        <v>266</v>
      </c>
      <c r="B272" s="1" t="s">
        <v>134</v>
      </c>
      <c r="C272" s="19" t="s">
        <v>5</v>
      </c>
      <c r="D272" s="12">
        <v>3.9350000000000001</v>
      </c>
      <c r="E272" s="35">
        <v>48</v>
      </c>
      <c r="F272" s="14">
        <v>3.2844000000000002</v>
      </c>
      <c r="G272" s="14">
        <v>0.98380000000000001</v>
      </c>
      <c r="H272" s="17">
        <f t="shared" si="8"/>
        <v>-2.0813981264637023</v>
      </c>
      <c r="I272" s="18">
        <f t="shared" si="9"/>
        <v>7.0138173302103368E-3</v>
      </c>
      <c r="J272" s="21"/>
    </row>
    <row r="273" spans="1:10" x14ac:dyDescent="0.25">
      <c r="A273" s="21">
        <v>267</v>
      </c>
      <c r="B273" s="1" t="s">
        <v>135</v>
      </c>
      <c r="C273" s="19" t="s">
        <v>5</v>
      </c>
      <c r="D273" s="12">
        <v>3.22</v>
      </c>
      <c r="E273" s="35">
        <v>52.2</v>
      </c>
      <c r="F273" s="14">
        <v>3.3136000000000001</v>
      </c>
      <c r="G273" s="18">
        <v>0.93940000000000001</v>
      </c>
      <c r="H273" s="17">
        <f t="shared" si="8"/>
        <v>-2.0521981264637024</v>
      </c>
      <c r="I273" s="18">
        <f t="shared" si="9"/>
        <v>-3.7386182669789658E-2</v>
      </c>
      <c r="J273" s="21"/>
    </row>
    <row r="274" spans="1:10" x14ac:dyDescent="0.25">
      <c r="A274" s="21">
        <v>268</v>
      </c>
      <c r="B274" s="1" t="s">
        <v>136</v>
      </c>
      <c r="C274" s="19" t="s">
        <v>5</v>
      </c>
      <c r="D274" s="12">
        <v>3.9350000000000001</v>
      </c>
      <c r="E274" s="35">
        <v>44.9</v>
      </c>
      <c r="F274" s="14">
        <v>2.3462000000000001</v>
      </c>
      <c r="G274" s="18">
        <v>0.90149999999999997</v>
      </c>
      <c r="H274" s="17">
        <f t="shared" si="8"/>
        <v>-3.0195981264637024</v>
      </c>
      <c r="I274" s="18">
        <f t="shared" si="9"/>
        <v>-7.5286182669789703E-2</v>
      </c>
      <c r="J274" s="21"/>
    </row>
    <row r="275" spans="1:10" x14ac:dyDescent="0.25">
      <c r="A275" s="21">
        <v>269</v>
      </c>
      <c r="B275" s="1" t="s">
        <v>137</v>
      </c>
      <c r="C275" s="19" t="s">
        <v>5</v>
      </c>
      <c r="D275" s="12">
        <v>3.8849999999999998</v>
      </c>
      <c r="E275" s="35">
        <v>63.8</v>
      </c>
      <c r="F275" s="14">
        <v>6.1981000000000002</v>
      </c>
      <c r="G275" s="18">
        <v>0.99709999999999999</v>
      </c>
      <c r="H275" s="17">
        <f t="shared" si="8"/>
        <v>0.8323018735362977</v>
      </c>
      <c r="I275" s="18">
        <f t="shared" si="9"/>
        <v>2.0313817330210315E-2</v>
      </c>
      <c r="J275" s="21"/>
    </row>
    <row r="276" spans="1:10" x14ac:dyDescent="0.25">
      <c r="A276" s="21">
        <v>270</v>
      </c>
      <c r="B276" s="1" t="s">
        <v>315</v>
      </c>
      <c r="C276" s="19" t="s">
        <v>5</v>
      </c>
      <c r="D276" s="12">
        <v>3.8849999999999998</v>
      </c>
      <c r="E276" s="35">
        <v>60.2</v>
      </c>
      <c r="F276" s="14">
        <v>7.4173</v>
      </c>
      <c r="G276" s="14">
        <v>0.98640000000000005</v>
      </c>
      <c r="H276" s="17">
        <f t="shared" si="8"/>
        <v>2.0515018735362975</v>
      </c>
      <c r="I276" s="18">
        <f t="shared" si="9"/>
        <v>9.6138173302103835E-3</v>
      </c>
      <c r="J276" s="21"/>
    </row>
    <row r="277" spans="1:10" x14ac:dyDescent="0.25">
      <c r="A277" s="21">
        <v>271</v>
      </c>
      <c r="B277" s="1" t="s">
        <v>497</v>
      </c>
      <c r="C277" s="19" t="s">
        <v>5</v>
      </c>
      <c r="D277" s="12">
        <v>3.47</v>
      </c>
      <c r="E277" s="35">
        <v>53.8</v>
      </c>
      <c r="F277" s="14">
        <v>1.9083000000000001</v>
      </c>
      <c r="G277" s="14">
        <v>0.72729999999999995</v>
      </c>
      <c r="H277" s="17">
        <f t="shared" si="8"/>
        <v>-3.4574981264637024</v>
      </c>
      <c r="I277" s="18">
        <f t="shared" si="9"/>
        <v>-0.24948618266978972</v>
      </c>
      <c r="J277" s="21"/>
    </row>
    <row r="278" spans="1:10" x14ac:dyDescent="0.25">
      <c r="A278" s="21">
        <v>272</v>
      </c>
      <c r="B278" s="1" t="s">
        <v>769</v>
      </c>
      <c r="C278" s="19" t="s">
        <v>5</v>
      </c>
      <c r="D278" s="12">
        <v>3.33</v>
      </c>
      <c r="E278" s="35">
        <v>48.1</v>
      </c>
      <c r="F278" s="14">
        <v>5.3888999999999996</v>
      </c>
      <c r="G278" s="14">
        <v>0.99909999999999999</v>
      </c>
      <c r="H278" s="17">
        <f t="shared" si="8"/>
        <v>2.3101873536297113E-2</v>
      </c>
      <c r="I278" s="18">
        <f t="shared" si="9"/>
        <v>2.2313817330210317E-2</v>
      </c>
      <c r="J278" s="41"/>
    </row>
    <row r="279" spans="1:10" x14ac:dyDescent="0.25">
      <c r="A279" s="21">
        <v>273</v>
      </c>
      <c r="B279" s="1" t="s">
        <v>33</v>
      </c>
      <c r="C279" s="19" t="s">
        <v>5</v>
      </c>
      <c r="D279" s="12">
        <v>3.9950000000000001</v>
      </c>
      <c r="E279" s="35">
        <v>63.7</v>
      </c>
      <c r="F279" s="14">
        <v>6.5096999999999996</v>
      </c>
      <c r="G279" s="14">
        <v>0.98350000000000004</v>
      </c>
      <c r="H279" s="17">
        <f t="shared" si="8"/>
        <v>1.1439018735362971</v>
      </c>
      <c r="I279" s="18">
        <f t="shared" si="9"/>
        <v>6.7138173302103699E-3</v>
      </c>
      <c r="J279" s="21"/>
    </row>
    <row r="280" spans="1:10" x14ac:dyDescent="0.25">
      <c r="A280" s="21">
        <v>274</v>
      </c>
      <c r="B280" s="1" t="s">
        <v>35</v>
      </c>
      <c r="C280" s="19" t="s">
        <v>5</v>
      </c>
      <c r="D280" s="12">
        <v>3.92</v>
      </c>
      <c r="E280" s="35">
        <v>64.8</v>
      </c>
      <c r="F280" s="14">
        <v>6.5602999999999998</v>
      </c>
      <c r="G280" s="14">
        <v>0.99509999999999998</v>
      </c>
      <c r="H280" s="17">
        <f t="shared" si="8"/>
        <v>1.1945018735362973</v>
      </c>
      <c r="I280" s="18">
        <f t="shared" si="9"/>
        <v>1.8313817330210314E-2</v>
      </c>
      <c r="J280" s="21"/>
    </row>
    <row r="281" spans="1:10" x14ac:dyDescent="0.25">
      <c r="A281" s="21">
        <v>275</v>
      </c>
      <c r="B281" s="1" t="s">
        <v>45</v>
      </c>
      <c r="C281" s="19" t="s">
        <v>5</v>
      </c>
      <c r="D281" s="12">
        <v>3.98</v>
      </c>
      <c r="E281" s="35">
        <v>68.5</v>
      </c>
      <c r="F281" s="14">
        <v>6.2765000000000004</v>
      </c>
      <c r="G281" s="14">
        <v>0.99470000000000003</v>
      </c>
      <c r="H281" s="17">
        <f t="shared" si="8"/>
        <v>0.91070187353629795</v>
      </c>
      <c r="I281" s="18">
        <f t="shared" si="9"/>
        <v>1.7913817330210358E-2</v>
      </c>
      <c r="J281" s="21"/>
    </row>
    <row r="282" spans="1:10" x14ac:dyDescent="0.25">
      <c r="A282" s="21">
        <v>276</v>
      </c>
      <c r="B282" s="1" t="s">
        <v>748</v>
      </c>
      <c r="C282" s="19" t="s">
        <v>5</v>
      </c>
      <c r="D282" s="12">
        <v>3.915</v>
      </c>
      <c r="E282" s="35">
        <v>68</v>
      </c>
      <c r="F282" s="14">
        <v>4.9287000000000001</v>
      </c>
      <c r="G282" s="14">
        <v>0.92620000000000002</v>
      </c>
      <c r="H282" s="17">
        <f t="shared" si="8"/>
        <v>-0.43709812646370239</v>
      </c>
      <c r="I282" s="18">
        <f t="shared" si="9"/>
        <v>-5.0586182669789648E-2</v>
      </c>
      <c r="J282" s="21"/>
    </row>
    <row r="283" spans="1:10" x14ac:dyDescent="0.25">
      <c r="A283" s="21">
        <v>277</v>
      </c>
      <c r="B283" s="1" t="s">
        <v>138</v>
      </c>
      <c r="C283" s="19" t="s">
        <v>5</v>
      </c>
      <c r="D283" s="12">
        <v>3.895</v>
      </c>
      <c r="E283" s="35">
        <v>68.7</v>
      </c>
      <c r="F283" s="14">
        <v>4.1325000000000003</v>
      </c>
      <c r="G283" s="14">
        <v>0.91490000000000005</v>
      </c>
      <c r="H283" s="17">
        <f t="shared" si="8"/>
        <v>-1.2332981264637022</v>
      </c>
      <c r="I283" s="18">
        <f t="shared" si="9"/>
        <v>-6.1886182669789624E-2</v>
      </c>
      <c r="J283" s="21"/>
    </row>
    <row r="284" spans="1:10" x14ac:dyDescent="0.25">
      <c r="A284" s="21">
        <v>278</v>
      </c>
      <c r="B284" s="1" t="s">
        <v>749</v>
      </c>
      <c r="C284" s="19" t="s">
        <v>5</v>
      </c>
      <c r="D284" s="12">
        <v>3.6</v>
      </c>
      <c r="E284" s="35">
        <v>51.2</v>
      </c>
      <c r="F284" s="14">
        <v>1.8146</v>
      </c>
      <c r="G284" s="14">
        <v>0.75029999999999997</v>
      </c>
      <c r="H284" s="17">
        <f t="shared" si="8"/>
        <v>-3.5511981264637025</v>
      </c>
      <c r="I284" s="18">
        <f t="shared" si="9"/>
        <v>-0.2264861826697897</v>
      </c>
      <c r="J284" s="21"/>
    </row>
    <row r="285" spans="1:10" x14ac:dyDescent="0.25">
      <c r="A285" s="21">
        <v>279</v>
      </c>
      <c r="B285" s="1" t="s">
        <v>750</v>
      </c>
      <c r="C285" s="19" t="s">
        <v>5</v>
      </c>
      <c r="D285" s="12">
        <v>3.11</v>
      </c>
      <c r="E285" s="35">
        <v>51.3</v>
      </c>
      <c r="F285" s="14">
        <v>-0.74409999999999998</v>
      </c>
      <c r="G285" s="14">
        <v>8.9399999999999993E-2</v>
      </c>
      <c r="H285" s="17">
        <f t="shared" si="8"/>
        <v>-6.1098981264637029</v>
      </c>
      <c r="I285" s="18">
        <f t="shared" si="9"/>
        <v>-0.88738618266978964</v>
      </c>
      <c r="J285" s="21"/>
    </row>
    <row r="286" spans="1:10" x14ac:dyDescent="0.25">
      <c r="A286" s="21">
        <v>280</v>
      </c>
      <c r="B286" s="1" t="s">
        <v>751</v>
      </c>
      <c r="C286" s="19" t="s">
        <v>5</v>
      </c>
      <c r="D286" s="12">
        <v>3.69</v>
      </c>
      <c r="E286" s="35">
        <v>71.5</v>
      </c>
      <c r="F286" s="14">
        <v>5.4656000000000002</v>
      </c>
      <c r="G286" s="14">
        <v>0.93179999999999996</v>
      </c>
      <c r="H286" s="17">
        <f t="shared" si="8"/>
        <v>9.9801873536297769E-2</v>
      </c>
      <c r="I286" s="18">
        <f t="shared" si="9"/>
        <v>-4.4986182669789709E-2</v>
      </c>
      <c r="J286" s="21"/>
    </row>
    <row r="287" spans="1:10" x14ac:dyDescent="0.25">
      <c r="A287" s="21">
        <v>281</v>
      </c>
      <c r="B287" s="1" t="s">
        <v>139</v>
      </c>
      <c r="C287" s="19" t="s">
        <v>5</v>
      </c>
      <c r="D287" s="12">
        <v>3.9</v>
      </c>
      <c r="E287" s="35">
        <v>61.3</v>
      </c>
      <c r="F287" s="14">
        <v>4.0510000000000002</v>
      </c>
      <c r="G287" s="14">
        <v>0.98519999999999996</v>
      </c>
      <c r="H287" s="17">
        <f t="shared" si="8"/>
        <v>-1.3147981264637023</v>
      </c>
      <c r="I287" s="18">
        <f t="shared" si="9"/>
        <v>8.4138173302102937E-3</v>
      </c>
      <c r="J287" s="21"/>
    </row>
    <row r="288" spans="1:10" x14ac:dyDescent="0.25">
      <c r="A288" s="21">
        <v>282</v>
      </c>
      <c r="B288" s="1" t="s">
        <v>287</v>
      </c>
      <c r="C288" s="19" t="s">
        <v>5</v>
      </c>
      <c r="D288" s="12">
        <v>3.9249999999999998</v>
      </c>
      <c r="E288" s="35">
        <v>51.3</v>
      </c>
      <c r="F288" s="14">
        <v>5.7102000000000004</v>
      </c>
      <c r="G288" s="14">
        <v>0.99590000000000001</v>
      </c>
      <c r="H288" s="17">
        <f t="shared" si="8"/>
        <v>0.34440187353629792</v>
      </c>
      <c r="I288" s="18">
        <f t="shared" si="9"/>
        <v>1.9113817330210336E-2</v>
      </c>
      <c r="J288" s="21"/>
    </row>
    <row r="289" spans="1:10" x14ac:dyDescent="0.25">
      <c r="A289" s="21">
        <v>283</v>
      </c>
      <c r="B289" s="1" t="s">
        <v>774</v>
      </c>
      <c r="C289" s="19" t="s">
        <v>5</v>
      </c>
      <c r="D289" s="12">
        <v>3.92</v>
      </c>
      <c r="E289" s="35">
        <v>61.5</v>
      </c>
      <c r="F289" s="14">
        <v>5.1407999999999996</v>
      </c>
      <c r="G289" s="14">
        <v>0.99</v>
      </c>
      <c r="H289" s="17">
        <f t="shared" si="8"/>
        <v>-0.22499812646370287</v>
      </c>
      <c r="I289" s="18">
        <f t="shared" si="9"/>
        <v>1.321381733021032E-2</v>
      </c>
      <c r="J289" s="41"/>
    </row>
    <row r="290" spans="1:10" x14ac:dyDescent="0.25">
      <c r="A290" s="21">
        <v>284</v>
      </c>
      <c r="B290" s="1" t="s">
        <v>773</v>
      </c>
      <c r="C290" s="19" t="s">
        <v>5</v>
      </c>
      <c r="D290" s="12">
        <v>3.79</v>
      </c>
      <c r="E290" s="35">
        <v>50.1</v>
      </c>
      <c r="F290" s="14">
        <v>3.9777999999999998</v>
      </c>
      <c r="G290" s="14">
        <v>0.97550000000000003</v>
      </c>
      <c r="H290" s="17">
        <f t="shared" si="8"/>
        <v>-1.3879981264637027</v>
      </c>
      <c r="I290" s="18">
        <f t="shared" si="9"/>
        <v>-1.2861826697896372E-3</v>
      </c>
      <c r="J290" s="41"/>
    </row>
    <row r="291" spans="1:10" x14ac:dyDescent="0.25">
      <c r="A291" s="21">
        <v>285</v>
      </c>
      <c r="B291" s="1" t="s">
        <v>772</v>
      </c>
      <c r="C291" s="19" t="s">
        <v>5</v>
      </c>
      <c r="D291" s="12">
        <v>3.82</v>
      </c>
      <c r="E291" s="35">
        <v>44.1</v>
      </c>
      <c r="F291" s="14">
        <v>3.4826000000000001</v>
      </c>
      <c r="G291" s="14">
        <v>0.98519999999999996</v>
      </c>
      <c r="H291" s="17">
        <f t="shared" si="8"/>
        <v>-1.8831981264637023</v>
      </c>
      <c r="I291" s="18">
        <f t="shared" si="9"/>
        <v>8.4138173302102937E-3</v>
      </c>
      <c r="J291" s="41"/>
    </row>
    <row r="292" spans="1:10" x14ac:dyDescent="0.25">
      <c r="A292" s="21">
        <v>286</v>
      </c>
      <c r="B292" s="1" t="s">
        <v>771</v>
      </c>
      <c r="C292" s="19" t="s">
        <v>5</v>
      </c>
      <c r="D292" s="12">
        <v>3.79</v>
      </c>
      <c r="E292" s="35">
        <v>63.1</v>
      </c>
      <c r="F292" s="14">
        <v>7.1718999999999999</v>
      </c>
      <c r="G292" s="14">
        <v>0.99350000000000005</v>
      </c>
      <c r="H292" s="17">
        <f t="shared" si="8"/>
        <v>1.8061018735362975</v>
      </c>
      <c r="I292" s="18">
        <f t="shared" si="9"/>
        <v>1.6713817330210379E-2</v>
      </c>
      <c r="J292" s="41"/>
    </row>
    <row r="293" spans="1:10" x14ac:dyDescent="0.25">
      <c r="A293" s="21">
        <v>287</v>
      </c>
      <c r="B293" s="1" t="s">
        <v>845</v>
      </c>
      <c r="C293" s="19" t="s">
        <v>5</v>
      </c>
      <c r="D293" s="12">
        <v>2.95</v>
      </c>
      <c r="E293" s="35">
        <v>48.6</v>
      </c>
      <c r="F293" s="14">
        <v>3.1775000000000002</v>
      </c>
      <c r="G293" s="14">
        <v>0.9768</v>
      </c>
      <c r="H293" s="17">
        <f t="shared" si="8"/>
        <v>-2.1882981264637023</v>
      </c>
      <c r="I293" s="18">
        <f t="shared" si="9"/>
        <v>1.3817330210330603E-5</v>
      </c>
      <c r="J293" s="41"/>
    </row>
    <row r="294" spans="1:10" x14ac:dyDescent="0.25">
      <c r="A294" s="21">
        <v>288</v>
      </c>
      <c r="B294" s="1" t="s">
        <v>425</v>
      </c>
      <c r="C294" s="19" t="s">
        <v>5</v>
      </c>
      <c r="D294" s="12">
        <v>3.8849999999999998</v>
      </c>
      <c r="E294" s="35">
        <v>53</v>
      </c>
      <c r="F294" s="14"/>
      <c r="G294" s="14"/>
      <c r="H294" s="17" t="str">
        <f t="shared" si="8"/>
        <v/>
      </c>
      <c r="I294" s="18" t="str">
        <f t="shared" si="9"/>
        <v/>
      </c>
      <c r="J294" s="21"/>
    </row>
    <row r="295" spans="1:10" x14ac:dyDescent="0.25">
      <c r="A295" s="21">
        <v>289</v>
      </c>
      <c r="B295" s="1" t="s">
        <v>426</v>
      </c>
      <c r="C295" s="19" t="s">
        <v>5</v>
      </c>
      <c r="D295" s="12">
        <v>3.895</v>
      </c>
      <c r="E295" s="35">
        <v>52.2</v>
      </c>
      <c r="F295" s="14"/>
      <c r="G295" s="14"/>
      <c r="H295" s="17" t="str">
        <f t="shared" si="8"/>
        <v/>
      </c>
      <c r="I295" s="18" t="str">
        <f t="shared" si="9"/>
        <v/>
      </c>
      <c r="J295" s="21"/>
    </row>
    <row r="296" spans="1:10" x14ac:dyDescent="0.25">
      <c r="A296" s="21">
        <v>290</v>
      </c>
      <c r="B296" s="1" t="s">
        <v>427</v>
      </c>
      <c r="C296" s="19" t="s">
        <v>5</v>
      </c>
      <c r="D296" s="12">
        <v>3.8450000000000002</v>
      </c>
      <c r="E296" s="35">
        <v>54.4</v>
      </c>
      <c r="F296" s="14"/>
      <c r="G296" s="14"/>
      <c r="H296" s="17" t="str">
        <f t="shared" si="8"/>
        <v/>
      </c>
      <c r="I296" s="18" t="str">
        <f t="shared" si="9"/>
        <v/>
      </c>
      <c r="J296" s="21"/>
    </row>
    <row r="297" spans="1:10" x14ac:dyDescent="0.25">
      <c r="A297" s="21">
        <v>291</v>
      </c>
      <c r="B297" s="1" t="s">
        <v>428</v>
      </c>
      <c r="C297" s="19" t="s">
        <v>5</v>
      </c>
      <c r="D297" s="12">
        <v>3.91</v>
      </c>
      <c r="E297" s="35">
        <v>53</v>
      </c>
      <c r="F297" s="14"/>
      <c r="G297" s="14"/>
      <c r="H297" s="17" t="str">
        <f t="shared" si="8"/>
        <v/>
      </c>
      <c r="I297" s="18" t="str">
        <f t="shared" si="9"/>
        <v/>
      </c>
      <c r="J297" s="21"/>
    </row>
    <row r="298" spans="1:10" x14ac:dyDescent="0.25">
      <c r="A298" s="21">
        <v>292</v>
      </c>
      <c r="B298" s="1" t="s">
        <v>429</v>
      </c>
      <c r="C298" s="19" t="s">
        <v>5</v>
      </c>
      <c r="D298" s="12">
        <v>3.87</v>
      </c>
      <c r="E298" s="35">
        <v>53.1</v>
      </c>
      <c r="F298" s="14"/>
      <c r="G298" s="14"/>
      <c r="H298" s="17" t="str">
        <f t="shared" si="8"/>
        <v/>
      </c>
      <c r="I298" s="18" t="str">
        <f t="shared" si="9"/>
        <v/>
      </c>
      <c r="J298" s="21"/>
    </row>
    <row r="299" spans="1:10" x14ac:dyDescent="0.25">
      <c r="A299" s="21">
        <v>293</v>
      </c>
      <c r="B299" s="1" t="s">
        <v>42</v>
      </c>
      <c r="C299" s="19" t="s">
        <v>5</v>
      </c>
      <c r="D299" s="12">
        <v>3.9550000000000001</v>
      </c>
      <c r="E299" s="35">
        <v>62.9</v>
      </c>
      <c r="F299" s="14">
        <v>5.2624000000000004</v>
      </c>
      <c r="G299" s="14">
        <v>0.97140000000000004</v>
      </c>
      <c r="H299" s="17">
        <f t="shared" si="8"/>
        <v>-0.10339812646370206</v>
      </c>
      <c r="I299" s="18">
        <f t="shared" si="9"/>
        <v>-5.3861826697896298E-3</v>
      </c>
      <c r="J299" s="21"/>
    </row>
    <row r="300" spans="1:10" x14ac:dyDescent="0.25">
      <c r="A300" s="21">
        <v>294</v>
      </c>
      <c r="B300" s="1" t="s">
        <v>140</v>
      </c>
      <c r="C300" s="19" t="s">
        <v>5</v>
      </c>
      <c r="D300" s="12">
        <v>3.91</v>
      </c>
      <c r="E300" s="35">
        <v>75.099999999999994</v>
      </c>
      <c r="F300" s="14">
        <v>5.4020000000000001</v>
      </c>
      <c r="G300" s="14">
        <v>0.96489999999999998</v>
      </c>
      <c r="H300" s="17">
        <f t="shared" si="8"/>
        <v>3.6201873536297668E-2</v>
      </c>
      <c r="I300" s="18">
        <f t="shared" si="9"/>
        <v>-1.1886182669789691E-2</v>
      </c>
      <c r="J300" s="21"/>
    </row>
    <row r="301" spans="1:10" x14ac:dyDescent="0.25">
      <c r="A301" s="21">
        <v>295</v>
      </c>
      <c r="B301" s="1" t="s">
        <v>141</v>
      </c>
      <c r="C301" s="19" t="s">
        <v>5</v>
      </c>
      <c r="D301" s="12">
        <v>3.95</v>
      </c>
      <c r="E301" s="35">
        <v>67</v>
      </c>
      <c r="F301" s="14">
        <v>7.1769999999999996</v>
      </c>
      <c r="G301" s="14">
        <v>0.99709999999999999</v>
      </c>
      <c r="H301" s="17">
        <f t="shared" si="8"/>
        <v>1.8112018735362971</v>
      </c>
      <c r="I301" s="18">
        <f t="shared" si="9"/>
        <v>2.0313817330210315E-2</v>
      </c>
      <c r="J301" s="21"/>
    </row>
    <row r="302" spans="1:10" x14ac:dyDescent="0.25">
      <c r="A302" s="21">
        <v>296</v>
      </c>
      <c r="B302" s="1" t="s">
        <v>238</v>
      </c>
      <c r="C302" s="19" t="s">
        <v>5</v>
      </c>
      <c r="D302" s="12">
        <v>3.76</v>
      </c>
      <c r="E302" s="35">
        <v>62.5</v>
      </c>
      <c r="F302" s="14"/>
      <c r="G302" s="14"/>
      <c r="H302" s="17" t="str">
        <f t="shared" si="8"/>
        <v/>
      </c>
      <c r="I302" s="18" t="str">
        <f t="shared" si="9"/>
        <v/>
      </c>
      <c r="J302" s="21"/>
    </row>
    <row r="303" spans="1:10" x14ac:dyDescent="0.25">
      <c r="A303" s="21">
        <v>297</v>
      </c>
      <c r="B303" s="1" t="s">
        <v>278</v>
      </c>
      <c r="C303" s="19" t="s">
        <v>5</v>
      </c>
      <c r="D303" s="12">
        <v>3.94</v>
      </c>
      <c r="E303" s="35">
        <v>61.7</v>
      </c>
      <c r="F303" s="14"/>
      <c r="G303" s="14"/>
      <c r="H303" s="17" t="str">
        <f t="shared" si="8"/>
        <v/>
      </c>
      <c r="I303" s="18" t="str">
        <f t="shared" si="9"/>
        <v/>
      </c>
      <c r="J303" s="21"/>
    </row>
    <row r="304" spans="1:10" x14ac:dyDescent="0.25">
      <c r="A304" s="21">
        <v>298</v>
      </c>
      <c r="B304" s="1" t="s">
        <v>423</v>
      </c>
      <c r="C304" s="19" t="s">
        <v>6</v>
      </c>
      <c r="D304" s="12">
        <v>4.17</v>
      </c>
      <c r="E304" s="35">
        <v>61.8</v>
      </c>
      <c r="F304" s="14"/>
      <c r="G304" s="14"/>
      <c r="H304" s="17" t="str">
        <f t="shared" si="8"/>
        <v/>
      </c>
      <c r="I304" s="18" t="str">
        <f t="shared" si="9"/>
        <v/>
      </c>
      <c r="J304" s="21"/>
    </row>
    <row r="305" spans="1:10" x14ac:dyDescent="0.25">
      <c r="A305" s="21">
        <v>299</v>
      </c>
      <c r="B305" s="1" t="s">
        <v>387</v>
      </c>
      <c r="C305" s="19" t="s">
        <v>17</v>
      </c>
      <c r="D305" s="12">
        <v>3.3849999999999998</v>
      </c>
      <c r="E305" s="35">
        <v>49.9</v>
      </c>
      <c r="F305" s="14"/>
      <c r="G305" s="14"/>
      <c r="H305" s="17" t="str">
        <f t="shared" si="8"/>
        <v/>
      </c>
      <c r="I305" s="18" t="str">
        <f t="shared" si="9"/>
        <v/>
      </c>
      <c r="J305" s="21"/>
    </row>
    <row r="306" spans="1:10" x14ac:dyDescent="0.25">
      <c r="A306" s="21">
        <v>300</v>
      </c>
      <c r="B306" s="1" t="s">
        <v>219</v>
      </c>
      <c r="C306" s="19" t="s">
        <v>220</v>
      </c>
      <c r="D306" s="12">
        <v>3.84</v>
      </c>
      <c r="E306" s="35">
        <v>65.8</v>
      </c>
      <c r="F306" s="14"/>
      <c r="G306" s="14"/>
      <c r="H306" s="17" t="str">
        <f t="shared" si="8"/>
        <v/>
      </c>
      <c r="I306" s="18" t="str">
        <f t="shared" si="9"/>
        <v/>
      </c>
      <c r="J306" s="21"/>
    </row>
    <row r="307" spans="1:10" x14ac:dyDescent="0.25">
      <c r="A307" s="21">
        <v>301</v>
      </c>
      <c r="B307" s="1" t="s">
        <v>353</v>
      </c>
      <c r="C307" s="19" t="s">
        <v>220</v>
      </c>
      <c r="D307" s="12">
        <v>3.83</v>
      </c>
      <c r="E307" s="35">
        <v>54.1</v>
      </c>
      <c r="F307" s="14"/>
      <c r="G307" s="14"/>
      <c r="H307" s="17" t="str">
        <f t="shared" si="8"/>
        <v/>
      </c>
      <c r="I307" s="18" t="str">
        <f t="shared" si="9"/>
        <v/>
      </c>
      <c r="J307" s="21"/>
    </row>
    <row r="308" spans="1:10" x14ac:dyDescent="0.25">
      <c r="A308" s="21">
        <v>302</v>
      </c>
      <c r="B308" s="1" t="s">
        <v>244</v>
      </c>
      <c r="C308" s="19" t="s">
        <v>220</v>
      </c>
      <c r="D308" s="12">
        <v>3.82</v>
      </c>
      <c r="E308" s="35">
        <v>52.6</v>
      </c>
      <c r="F308" s="14"/>
      <c r="G308" s="14"/>
      <c r="H308" s="17" t="str">
        <f t="shared" si="8"/>
        <v/>
      </c>
      <c r="I308" s="18" t="str">
        <f t="shared" si="9"/>
        <v/>
      </c>
      <c r="J308" s="21"/>
    </row>
    <row r="309" spans="1:10" x14ac:dyDescent="0.25">
      <c r="A309" s="21">
        <v>303</v>
      </c>
      <c r="B309" s="1" t="s">
        <v>263</v>
      </c>
      <c r="C309" s="19" t="s">
        <v>220</v>
      </c>
      <c r="D309" s="12">
        <v>3.4449999999999998</v>
      </c>
      <c r="E309" s="35">
        <v>40.700000000000003</v>
      </c>
      <c r="F309" s="14"/>
      <c r="G309" s="14"/>
      <c r="H309" s="17" t="str">
        <f t="shared" si="8"/>
        <v/>
      </c>
      <c r="I309" s="18" t="str">
        <f t="shared" si="9"/>
        <v/>
      </c>
      <c r="J309" s="21"/>
    </row>
    <row r="310" spans="1:10" x14ac:dyDescent="0.25">
      <c r="A310" s="21">
        <v>304</v>
      </c>
      <c r="B310" s="1" t="s">
        <v>97</v>
      </c>
      <c r="C310" s="19" t="s">
        <v>6</v>
      </c>
      <c r="D310" s="12">
        <v>3.1349999999999998</v>
      </c>
      <c r="E310" s="35">
        <v>55.8</v>
      </c>
      <c r="F310" s="14">
        <v>4.1737000000000002</v>
      </c>
      <c r="G310" s="14">
        <v>0.97150000000000003</v>
      </c>
      <c r="H310" s="17">
        <f t="shared" si="8"/>
        <v>-1.1920981264637023</v>
      </c>
      <c r="I310" s="18">
        <f t="shared" si="9"/>
        <v>-5.2861826697896408E-3</v>
      </c>
      <c r="J310" s="21"/>
    </row>
    <row r="311" spans="1:10" x14ac:dyDescent="0.25">
      <c r="A311" s="21">
        <v>305</v>
      </c>
      <c r="B311" s="1" t="s">
        <v>266</v>
      </c>
      <c r="C311" s="19" t="s">
        <v>10</v>
      </c>
      <c r="D311" s="12">
        <v>3.875</v>
      </c>
      <c r="E311" s="35">
        <v>75.599999999999994</v>
      </c>
      <c r="F311" s="14">
        <v>9.3207000000000004</v>
      </c>
      <c r="G311" s="14">
        <v>0.99619999999999997</v>
      </c>
      <c r="H311" s="17">
        <f t="shared" si="8"/>
        <v>3.954901873536298</v>
      </c>
      <c r="I311" s="18">
        <f t="shared" si="9"/>
        <v>1.9413817330210303E-2</v>
      </c>
      <c r="J311" s="21"/>
    </row>
    <row r="312" spans="1:10" x14ac:dyDescent="0.25">
      <c r="A312" s="21">
        <v>306</v>
      </c>
      <c r="B312" s="1" t="s">
        <v>762</v>
      </c>
      <c r="C312" s="19" t="s">
        <v>10</v>
      </c>
      <c r="D312" s="12">
        <v>4.0999999999999996</v>
      </c>
      <c r="E312" s="35">
        <v>69.099999999999994</v>
      </c>
      <c r="F312" s="14">
        <v>8.3736999999999995</v>
      </c>
      <c r="G312" s="14">
        <v>0.99409999999999998</v>
      </c>
      <c r="H312" s="17">
        <f t="shared" si="8"/>
        <v>3.007901873536297</v>
      </c>
      <c r="I312" s="18">
        <f t="shared" si="9"/>
        <v>1.7313817330210313E-2</v>
      </c>
      <c r="J312" s="21"/>
    </row>
    <row r="313" spans="1:10" x14ac:dyDescent="0.25">
      <c r="A313" s="21">
        <v>307</v>
      </c>
      <c r="B313" s="1" t="s">
        <v>763</v>
      </c>
      <c r="C313" s="19" t="s">
        <v>10</v>
      </c>
      <c r="D313" s="12">
        <v>4.0999999999999996</v>
      </c>
      <c r="E313" s="35">
        <v>69.099999999999994</v>
      </c>
      <c r="F313" s="14">
        <v>8.7006999999999994</v>
      </c>
      <c r="G313" s="14">
        <v>0.995</v>
      </c>
      <c r="H313" s="17">
        <f t="shared" si="8"/>
        <v>3.334901873536297</v>
      </c>
      <c r="I313" s="18">
        <f t="shared" si="9"/>
        <v>1.8213817330210325E-2</v>
      </c>
      <c r="J313" s="21"/>
    </row>
    <row r="314" spans="1:10" x14ac:dyDescent="0.25">
      <c r="A314" s="21">
        <v>308</v>
      </c>
      <c r="B314" s="1" t="s">
        <v>764</v>
      </c>
      <c r="C314" s="19" t="s">
        <v>10</v>
      </c>
      <c r="D314" s="12">
        <v>4.0949999999999998</v>
      </c>
      <c r="E314" s="35">
        <v>70.3</v>
      </c>
      <c r="F314" s="14">
        <v>8.4769000000000005</v>
      </c>
      <c r="G314" s="14">
        <v>0.99870000000000003</v>
      </c>
      <c r="H314" s="17">
        <f t="shared" si="8"/>
        <v>3.1111018735362981</v>
      </c>
      <c r="I314" s="18">
        <f t="shared" si="9"/>
        <v>2.1913817330210361E-2</v>
      </c>
      <c r="J314" s="21"/>
    </row>
    <row r="315" spans="1:10" x14ac:dyDescent="0.25">
      <c r="A315" s="21">
        <v>309</v>
      </c>
      <c r="B315" s="1" t="s">
        <v>759</v>
      </c>
      <c r="C315" s="19" t="s">
        <v>10</v>
      </c>
      <c r="D315" s="12">
        <v>4.08</v>
      </c>
      <c r="E315" s="35">
        <v>69.900000000000006</v>
      </c>
      <c r="F315" s="14">
        <v>7.9348999999999998</v>
      </c>
      <c r="G315" s="14">
        <v>0.99639999999999995</v>
      </c>
      <c r="H315" s="17">
        <f t="shared" si="8"/>
        <v>2.5691018735362974</v>
      </c>
      <c r="I315" s="18">
        <f t="shared" si="9"/>
        <v>1.9613817330210281E-2</v>
      </c>
      <c r="J315" s="21"/>
    </row>
    <row r="316" spans="1:10" x14ac:dyDescent="0.25">
      <c r="A316" s="21">
        <v>310</v>
      </c>
      <c r="B316" s="1" t="s">
        <v>760</v>
      </c>
      <c r="C316" s="19" t="s">
        <v>10</v>
      </c>
      <c r="D316" s="12">
        <v>4.09</v>
      </c>
      <c r="E316" s="35">
        <v>69.400000000000006</v>
      </c>
      <c r="F316" s="14">
        <v>8.3062000000000005</v>
      </c>
      <c r="G316" s="14">
        <v>0.99729999999999996</v>
      </c>
      <c r="H316" s="17">
        <f t="shared" si="8"/>
        <v>2.940401873536298</v>
      </c>
      <c r="I316" s="18">
        <f t="shared" si="9"/>
        <v>2.0513817330210293E-2</v>
      </c>
      <c r="J316" s="21"/>
    </row>
    <row r="317" spans="1:10" x14ac:dyDescent="0.25">
      <c r="A317" s="21">
        <v>311</v>
      </c>
      <c r="B317" s="1" t="s">
        <v>761</v>
      </c>
      <c r="C317" s="19" t="s">
        <v>10</v>
      </c>
      <c r="D317" s="12">
        <v>4.09</v>
      </c>
      <c r="E317" s="35">
        <v>70.2</v>
      </c>
      <c r="F317" s="14">
        <v>8.1579999999999995</v>
      </c>
      <c r="G317" s="14">
        <v>0.99729999999999996</v>
      </c>
      <c r="H317" s="17">
        <f t="shared" si="8"/>
        <v>2.792201873536297</v>
      </c>
      <c r="I317" s="18">
        <f t="shared" si="9"/>
        <v>2.0513817330210293E-2</v>
      </c>
      <c r="J317" s="21"/>
    </row>
    <row r="318" spans="1:10" x14ac:dyDescent="0.25">
      <c r="A318" s="21">
        <v>312</v>
      </c>
      <c r="B318" s="1" t="s">
        <v>435</v>
      </c>
      <c r="C318" s="19" t="s">
        <v>220</v>
      </c>
      <c r="D318" s="12">
        <v>2.82</v>
      </c>
      <c r="E318" s="35">
        <v>56</v>
      </c>
      <c r="F318" s="14"/>
      <c r="G318" s="14"/>
      <c r="H318" s="17" t="str">
        <f t="shared" si="8"/>
        <v/>
      </c>
      <c r="I318" s="18" t="str">
        <f t="shared" si="9"/>
        <v/>
      </c>
      <c r="J318" s="21"/>
    </row>
    <row r="319" spans="1:10" x14ac:dyDescent="0.25">
      <c r="A319" s="21">
        <v>313</v>
      </c>
      <c r="B319" s="1" t="s">
        <v>436</v>
      </c>
      <c r="C319" s="19" t="s">
        <v>220</v>
      </c>
      <c r="D319" s="12">
        <v>2.8849999999999998</v>
      </c>
      <c r="E319" s="35">
        <v>56.5</v>
      </c>
      <c r="F319" s="14"/>
      <c r="G319" s="14"/>
      <c r="H319" s="17" t="str">
        <f t="shared" si="8"/>
        <v/>
      </c>
      <c r="I319" s="18" t="str">
        <f t="shared" si="9"/>
        <v/>
      </c>
      <c r="J319" s="21"/>
    </row>
    <row r="320" spans="1:10" x14ac:dyDescent="0.25">
      <c r="A320" s="21">
        <v>314</v>
      </c>
      <c r="B320" s="1" t="s">
        <v>267</v>
      </c>
      <c r="C320" s="19" t="s">
        <v>17</v>
      </c>
      <c r="D320" s="12">
        <v>3.47</v>
      </c>
      <c r="E320" s="35">
        <v>76.099999999999994</v>
      </c>
      <c r="F320" s="14"/>
      <c r="G320" s="14"/>
      <c r="H320" s="17" t="str">
        <f t="shared" si="8"/>
        <v/>
      </c>
      <c r="I320" s="18" t="str">
        <f t="shared" si="9"/>
        <v/>
      </c>
      <c r="J320" s="21"/>
    </row>
    <row r="321" spans="1:10" x14ac:dyDescent="0.25">
      <c r="A321" s="21">
        <v>315</v>
      </c>
      <c r="B321" s="1" t="s">
        <v>268</v>
      </c>
      <c r="C321" s="19" t="s">
        <v>17</v>
      </c>
      <c r="D321" s="12">
        <v>3.71</v>
      </c>
      <c r="E321" s="35">
        <v>77.2</v>
      </c>
      <c r="F321" s="14"/>
      <c r="G321" s="14"/>
      <c r="H321" s="17" t="str">
        <f t="shared" si="8"/>
        <v/>
      </c>
      <c r="I321" s="18" t="str">
        <f t="shared" si="9"/>
        <v/>
      </c>
      <c r="J321" s="21"/>
    </row>
    <row r="322" spans="1:10" x14ac:dyDescent="0.25">
      <c r="A322" s="21">
        <v>316</v>
      </c>
      <c r="B322" s="1" t="s">
        <v>269</v>
      </c>
      <c r="C322" s="19" t="s">
        <v>17</v>
      </c>
      <c r="D322" s="12">
        <v>3.9750000000000001</v>
      </c>
      <c r="E322" s="35">
        <v>76.900000000000006</v>
      </c>
      <c r="F322" s="14"/>
      <c r="G322" s="14"/>
      <c r="H322" s="17" t="str">
        <f t="shared" si="8"/>
        <v/>
      </c>
      <c r="I322" s="18" t="str">
        <f t="shared" si="9"/>
        <v/>
      </c>
      <c r="J322" s="21"/>
    </row>
    <row r="323" spans="1:10" x14ac:dyDescent="0.25">
      <c r="A323" s="21">
        <v>317</v>
      </c>
      <c r="B323" s="1" t="s">
        <v>270</v>
      </c>
      <c r="C323" s="19" t="s">
        <v>17</v>
      </c>
      <c r="D323" s="12">
        <v>3.645</v>
      </c>
      <c r="E323" s="35">
        <v>55.8</v>
      </c>
      <c r="F323" s="14"/>
      <c r="G323" s="14"/>
      <c r="H323" s="17" t="str">
        <f t="shared" si="8"/>
        <v/>
      </c>
      <c r="I323" s="18" t="str">
        <f t="shared" si="9"/>
        <v/>
      </c>
      <c r="J323" s="21"/>
    </row>
    <row r="324" spans="1:10" x14ac:dyDescent="0.25">
      <c r="A324" s="21">
        <v>318</v>
      </c>
      <c r="B324" s="1" t="s">
        <v>44</v>
      </c>
      <c r="C324" s="19" t="s">
        <v>11</v>
      </c>
      <c r="D324" s="12">
        <v>3.55</v>
      </c>
      <c r="E324" s="35">
        <v>80.8</v>
      </c>
      <c r="F324" s="14">
        <v>8.4449000000000005</v>
      </c>
      <c r="G324" s="14">
        <v>0.98970000000000002</v>
      </c>
      <c r="H324" s="17">
        <f t="shared" si="8"/>
        <v>3.0791018735362981</v>
      </c>
      <c r="I324" s="18">
        <f t="shared" si="9"/>
        <v>1.2913817330210353E-2</v>
      </c>
      <c r="J324" s="21"/>
    </row>
    <row r="325" spans="1:10" x14ac:dyDescent="0.25">
      <c r="A325" s="21">
        <v>319</v>
      </c>
      <c r="B325" s="1" t="s">
        <v>779</v>
      </c>
      <c r="C325" s="19" t="s">
        <v>99</v>
      </c>
      <c r="D325" s="12">
        <v>3.42</v>
      </c>
      <c r="E325" s="35">
        <v>63.5</v>
      </c>
      <c r="F325" s="14">
        <v>7.9505999999999997</v>
      </c>
      <c r="G325" s="14">
        <v>0.99860000000000004</v>
      </c>
      <c r="H325" s="17">
        <f t="shared" si="8"/>
        <v>2.5848018735362972</v>
      </c>
      <c r="I325" s="18">
        <f t="shared" si="9"/>
        <v>2.1813817330210372E-2</v>
      </c>
      <c r="J325" s="21"/>
    </row>
    <row r="326" spans="1:10" x14ac:dyDescent="0.25">
      <c r="A326" s="21">
        <v>320</v>
      </c>
      <c r="B326" s="1" t="s">
        <v>780</v>
      </c>
      <c r="C326" s="19" t="s">
        <v>99</v>
      </c>
      <c r="D326" s="12">
        <v>3.44</v>
      </c>
      <c r="E326" s="35">
        <v>63.3</v>
      </c>
      <c r="F326" s="14">
        <v>7.4527999999999999</v>
      </c>
      <c r="G326" s="14">
        <v>0.99890000000000001</v>
      </c>
      <c r="H326" s="17">
        <f t="shared" si="8"/>
        <v>2.0870018735362974</v>
      </c>
      <c r="I326" s="18">
        <f t="shared" si="9"/>
        <v>2.2113817330210339E-2</v>
      </c>
      <c r="J326" s="21"/>
    </row>
    <row r="327" spans="1:10" x14ac:dyDescent="0.25">
      <c r="A327" s="21">
        <v>321</v>
      </c>
      <c r="B327" s="1" t="s">
        <v>781</v>
      </c>
      <c r="C327" s="19" t="s">
        <v>99</v>
      </c>
      <c r="D327" s="12">
        <v>3.46</v>
      </c>
      <c r="E327" s="35">
        <v>63.5</v>
      </c>
      <c r="F327" s="14">
        <v>7.6176000000000004</v>
      </c>
      <c r="G327" s="14">
        <v>0.99839999999999995</v>
      </c>
      <c r="H327" s="17">
        <f t="shared" ref="H327:H390" si="10">IF(ISBLANK(F327),"",F327-$F$819)</f>
        <v>2.2518018735362979</v>
      </c>
      <c r="I327" s="18">
        <f t="shared" ref="I327:I390" si="11">IF(ISBLANK(F327),"",G327-$G$819)</f>
        <v>2.1613817330210283E-2</v>
      </c>
      <c r="J327" s="21"/>
    </row>
    <row r="328" spans="1:10" x14ac:dyDescent="0.25">
      <c r="A328" s="21">
        <v>322</v>
      </c>
      <c r="B328" s="1" t="s">
        <v>582</v>
      </c>
      <c r="C328" s="19" t="s">
        <v>99</v>
      </c>
      <c r="D328" s="12">
        <v>3.4849999999999999</v>
      </c>
      <c r="E328" s="35">
        <v>62.4</v>
      </c>
      <c r="F328" s="14">
        <v>-1.3205</v>
      </c>
      <c r="G328" s="14">
        <v>0.23830000000000001</v>
      </c>
      <c r="H328" s="17">
        <f t="shared" si="10"/>
        <v>-6.6862981264637025</v>
      </c>
      <c r="I328" s="18">
        <f t="shared" si="11"/>
        <v>-0.73848618266978971</v>
      </c>
      <c r="J328" s="21"/>
    </row>
    <row r="329" spans="1:10" x14ac:dyDescent="0.25">
      <c r="A329" s="21">
        <v>323</v>
      </c>
      <c r="B329" s="1" t="s">
        <v>362</v>
      </c>
      <c r="C329" s="19" t="s">
        <v>363</v>
      </c>
      <c r="D329" s="12">
        <v>3.83</v>
      </c>
      <c r="E329" s="35">
        <v>55.6</v>
      </c>
      <c r="F329" s="14">
        <v>5.4829999999999997</v>
      </c>
      <c r="G329" s="14">
        <v>0.99490000000000001</v>
      </c>
      <c r="H329" s="17">
        <f t="shared" si="10"/>
        <v>0.11720187353629719</v>
      </c>
      <c r="I329" s="18">
        <f t="shared" si="11"/>
        <v>1.8113817330210336E-2</v>
      </c>
      <c r="J329" s="21"/>
    </row>
    <row r="330" spans="1:10" x14ac:dyDescent="0.25">
      <c r="A330" s="21">
        <v>324</v>
      </c>
      <c r="B330" s="1" t="s">
        <v>143</v>
      </c>
      <c r="C330" s="19" t="s">
        <v>77</v>
      </c>
      <c r="D330" s="12">
        <v>4.1500000000000004</v>
      </c>
      <c r="E330" s="35">
        <v>76.599999999999994</v>
      </c>
      <c r="F330" s="14">
        <v>7.8452999999999999</v>
      </c>
      <c r="G330" s="14">
        <v>0.9829</v>
      </c>
      <c r="H330" s="17">
        <f t="shared" si="10"/>
        <v>2.4795018735362975</v>
      </c>
      <c r="I330" s="18">
        <f t="shared" si="11"/>
        <v>6.1138173302103249E-3</v>
      </c>
      <c r="J330" s="21"/>
    </row>
    <row r="331" spans="1:10" x14ac:dyDescent="0.25">
      <c r="A331" s="21">
        <v>325</v>
      </c>
      <c r="B331" s="1" t="s">
        <v>144</v>
      </c>
      <c r="C331" s="19" t="s">
        <v>18</v>
      </c>
      <c r="D331" s="12">
        <v>3.5350000000000001</v>
      </c>
      <c r="E331" s="35">
        <v>53.8</v>
      </c>
      <c r="F331" s="14">
        <v>4.3490000000000002</v>
      </c>
      <c r="G331" s="14">
        <v>0.98640000000000005</v>
      </c>
      <c r="H331" s="17">
        <f t="shared" si="10"/>
        <v>-1.0167981264637023</v>
      </c>
      <c r="I331" s="18">
        <f t="shared" si="11"/>
        <v>9.6138173302103835E-3</v>
      </c>
      <c r="J331" s="21"/>
    </row>
    <row r="332" spans="1:10" x14ac:dyDescent="0.25">
      <c r="A332" s="21">
        <v>326</v>
      </c>
      <c r="B332" s="1" t="s">
        <v>245</v>
      </c>
      <c r="C332" s="19" t="s">
        <v>17</v>
      </c>
      <c r="D332" s="12">
        <v>3.56</v>
      </c>
      <c r="E332" s="35">
        <v>75.599999999999994</v>
      </c>
      <c r="F332" s="14"/>
      <c r="G332" s="14"/>
      <c r="H332" s="17" t="str">
        <f t="shared" si="10"/>
        <v/>
      </c>
      <c r="I332" s="18" t="str">
        <f t="shared" si="11"/>
        <v/>
      </c>
      <c r="J332" s="21"/>
    </row>
    <row r="333" spans="1:10" x14ac:dyDescent="0.25">
      <c r="A333" s="21">
        <v>327</v>
      </c>
      <c r="B333" s="1" t="s">
        <v>246</v>
      </c>
      <c r="C333" s="19" t="s">
        <v>17</v>
      </c>
      <c r="D333" s="12">
        <v>3.88</v>
      </c>
      <c r="E333" s="35">
        <v>63</v>
      </c>
      <c r="F333" s="14"/>
      <c r="G333" s="14"/>
      <c r="H333" s="17" t="str">
        <f t="shared" si="10"/>
        <v/>
      </c>
      <c r="I333" s="18" t="str">
        <f t="shared" si="11"/>
        <v/>
      </c>
      <c r="J333" s="21"/>
    </row>
    <row r="334" spans="1:10" x14ac:dyDescent="0.25">
      <c r="A334" s="21">
        <v>328</v>
      </c>
      <c r="B334" s="1" t="s">
        <v>247</v>
      </c>
      <c r="C334" s="19" t="s">
        <v>17</v>
      </c>
      <c r="D334" s="12">
        <v>3.8650000000000002</v>
      </c>
      <c r="E334" s="35">
        <v>55</v>
      </c>
      <c r="F334" s="14"/>
      <c r="G334" s="14"/>
      <c r="H334" s="17" t="str">
        <f t="shared" si="10"/>
        <v/>
      </c>
      <c r="I334" s="18" t="str">
        <f t="shared" si="11"/>
        <v/>
      </c>
      <c r="J334" s="21"/>
    </row>
    <row r="335" spans="1:10" x14ac:dyDescent="0.25">
      <c r="A335" s="21">
        <v>329</v>
      </c>
      <c r="B335" s="1" t="s">
        <v>752</v>
      </c>
      <c r="C335" s="19" t="s">
        <v>17</v>
      </c>
      <c r="D335" s="12">
        <v>3.76</v>
      </c>
      <c r="E335" s="35">
        <v>46.9</v>
      </c>
      <c r="F335" s="14">
        <v>3.5788000000000002</v>
      </c>
      <c r="G335" s="14">
        <v>0.98419999999999996</v>
      </c>
      <c r="H335" s="17">
        <f t="shared" si="10"/>
        <v>-1.7869981264637023</v>
      </c>
      <c r="I335" s="18">
        <f t="shared" si="11"/>
        <v>7.4138173302102928E-3</v>
      </c>
      <c r="J335" s="21"/>
    </row>
    <row r="336" spans="1:10" x14ac:dyDescent="0.25">
      <c r="A336" s="21">
        <v>330</v>
      </c>
      <c r="B336" s="1" t="s">
        <v>753</v>
      </c>
      <c r="C336" s="19" t="s">
        <v>17</v>
      </c>
      <c r="D336" s="12">
        <v>3.8149999999999999</v>
      </c>
      <c r="E336" s="35">
        <v>56.2</v>
      </c>
      <c r="F336" s="14">
        <v>3.9329000000000001</v>
      </c>
      <c r="G336" s="14">
        <v>0.99480000000000002</v>
      </c>
      <c r="H336" s="17">
        <f t="shared" si="10"/>
        <v>-1.4328981264637024</v>
      </c>
      <c r="I336" s="18">
        <f t="shared" si="11"/>
        <v>1.8013817330210347E-2</v>
      </c>
      <c r="J336" s="21"/>
    </row>
    <row r="337" spans="1:10" x14ac:dyDescent="0.25">
      <c r="A337" s="21">
        <v>331</v>
      </c>
      <c r="B337" s="1" t="s">
        <v>552</v>
      </c>
      <c r="C337" s="19" t="s">
        <v>17</v>
      </c>
      <c r="D337" s="12">
        <v>3.44</v>
      </c>
      <c r="E337" s="35">
        <v>55.8</v>
      </c>
      <c r="F337" s="14">
        <v>4.7523999999999997</v>
      </c>
      <c r="G337" s="14">
        <v>0.98909999999999998</v>
      </c>
      <c r="H337" s="17">
        <f t="shared" si="10"/>
        <v>-0.61339812646370273</v>
      </c>
      <c r="I337" s="18">
        <f t="shared" si="11"/>
        <v>1.2313817330210308E-2</v>
      </c>
      <c r="J337" s="21"/>
    </row>
    <row r="338" spans="1:10" x14ac:dyDescent="0.25">
      <c r="A338" s="21">
        <v>332</v>
      </c>
      <c r="B338" s="1" t="s">
        <v>868</v>
      </c>
      <c r="C338" s="19" t="s">
        <v>17</v>
      </c>
      <c r="D338" s="12">
        <v>3.77</v>
      </c>
      <c r="E338" s="35">
        <v>55.9</v>
      </c>
      <c r="F338" s="14">
        <v>3.8969999999999998</v>
      </c>
      <c r="G338" s="14">
        <v>0.99350000000000005</v>
      </c>
      <c r="H338" s="17">
        <f t="shared" si="10"/>
        <v>-1.4687981264637027</v>
      </c>
      <c r="I338" s="18">
        <f t="shared" si="11"/>
        <v>1.6713817330210379E-2</v>
      </c>
      <c r="J338" s="41"/>
    </row>
    <row r="339" spans="1:10" x14ac:dyDescent="0.25">
      <c r="A339" s="21">
        <v>333</v>
      </c>
      <c r="B339" s="1" t="s">
        <v>321</v>
      </c>
      <c r="C339" s="19" t="s">
        <v>86</v>
      </c>
      <c r="D339" s="12">
        <v>3.5649999999999999</v>
      </c>
      <c r="E339" s="35">
        <v>79.5</v>
      </c>
      <c r="F339" s="14">
        <v>4.5301</v>
      </c>
      <c r="G339" s="14">
        <v>0.97860000000000003</v>
      </c>
      <c r="H339" s="17">
        <f t="shared" si="10"/>
        <v>-0.83569812646370245</v>
      </c>
      <c r="I339" s="18">
        <f t="shared" si="11"/>
        <v>1.8138173302103544E-3</v>
      </c>
      <c r="J339" s="21"/>
    </row>
    <row r="340" spans="1:10" x14ac:dyDescent="0.25">
      <c r="A340" s="21">
        <v>334</v>
      </c>
      <c r="B340" s="1" t="s">
        <v>39</v>
      </c>
      <c r="C340" s="19" t="s">
        <v>11</v>
      </c>
      <c r="D340" s="12">
        <v>3.38</v>
      </c>
      <c r="E340" s="35">
        <v>58.7</v>
      </c>
      <c r="F340" s="14">
        <v>4.5316000000000001</v>
      </c>
      <c r="G340" s="14">
        <v>0.99390000000000001</v>
      </c>
      <c r="H340" s="17">
        <f t="shared" si="10"/>
        <v>-0.83419812646370239</v>
      </c>
      <c r="I340" s="18">
        <f t="shared" si="11"/>
        <v>1.7113817330210335E-2</v>
      </c>
      <c r="J340" s="21"/>
    </row>
    <row r="341" spans="1:10" x14ac:dyDescent="0.25">
      <c r="A341" s="21">
        <v>335</v>
      </c>
      <c r="B341" s="1" t="s">
        <v>827</v>
      </c>
      <c r="C341" s="19" t="s">
        <v>19</v>
      </c>
      <c r="D341" s="12">
        <v>3.57</v>
      </c>
      <c r="E341" s="35">
        <v>51</v>
      </c>
      <c r="F341" s="14">
        <v>3.7124999999999999</v>
      </c>
      <c r="G341" s="14">
        <v>0.98119999999999996</v>
      </c>
      <c r="H341" s="17">
        <f t="shared" si="10"/>
        <v>-1.6532981264637026</v>
      </c>
      <c r="I341" s="18">
        <f t="shared" si="11"/>
        <v>4.4138173302102901E-3</v>
      </c>
      <c r="J341" s="41"/>
    </row>
    <row r="342" spans="1:10" x14ac:dyDescent="0.25">
      <c r="A342" s="21">
        <v>336</v>
      </c>
      <c r="B342" s="1" t="s">
        <v>828</v>
      </c>
      <c r="C342" s="19" t="s">
        <v>19</v>
      </c>
      <c r="D342" s="12">
        <v>3.59</v>
      </c>
      <c r="E342" s="35">
        <v>51.1</v>
      </c>
      <c r="F342" s="14">
        <v>3.5779000000000001</v>
      </c>
      <c r="G342" s="14">
        <v>0.996</v>
      </c>
      <c r="H342" s="17">
        <f t="shared" si="10"/>
        <v>-1.7878981264637024</v>
      </c>
      <c r="I342" s="18">
        <f t="shared" si="11"/>
        <v>1.9213817330210325E-2</v>
      </c>
      <c r="J342" s="41"/>
    </row>
    <row r="343" spans="1:10" x14ac:dyDescent="0.25">
      <c r="A343" s="21">
        <v>337</v>
      </c>
      <c r="B343" s="1" t="s">
        <v>829</v>
      </c>
      <c r="C343" s="19" t="s">
        <v>19</v>
      </c>
      <c r="D343" s="12">
        <v>3.5249999999999999</v>
      </c>
      <c r="E343" s="35">
        <v>50.4</v>
      </c>
      <c r="F343" s="14">
        <v>3.4577</v>
      </c>
      <c r="G343" s="14">
        <v>0.99299999999999999</v>
      </c>
      <c r="H343" s="17">
        <f t="shared" si="10"/>
        <v>-1.9080981264637025</v>
      </c>
      <c r="I343" s="18">
        <f t="shared" si="11"/>
        <v>1.6213817330210323E-2</v>
      </c>
      <c r="J343" s="41"/>
    </row>
    <row r="344" spans="1:10" x14ac:dyDescent="0.25">
      <c r="A344" s="21">
        <v>338</v>
      </c>
      <c r="B344" s="1" t="s">
        <v>824</v>
      </c>
      <c r="C344" s="19" t="s">
        <v>19</v>
      </c>
      <c r="D344" s="12">
        <v>3.585</v>
      </c>
      <c r="E344" s="35">
        <v>49.9</v>
      </c>
      <c r="F344" s="14">
        <v>3.1160999999999999</v>
      </c>
      <c r="G344" s="14">
        <v>0.98719999999999997</v>
      </c>
      <c r="H344" s="17">
        <f t="shared" si="10"/>
        <v>-2.2496981264637026</v>
      </c>
      <c r="I344" s="18">
        <f t="shared" si="11"/>
        <v>1.0413817330210295E-2</v>
      </c>
      <c r="J344" s="41"/>
    </row>
    <row r="345" spans="1:10" x14ac:dyDescent="0.25">
      <c r="A345" s="21">
        <v>339</v>
      </c>
      <c r="B345" s="1" t="s">
        <v>825</v>
      </c>
      <c r="C345" s="19" t="s">
        <v>19</v>
      </c>
      <c r="D345" s="12">
        <v>3.665</v>
      </c>
      <c r="E345" s="35">
        <v>50.5</v>
      </c>
      <c r="F345" s="14">
        <v>3.6690999999999998</v>
      </c>
      <c r="G345" s="14">
        <v>0.99170000000000003</v>
      </c>
      <c r="H345" s="17">
        <f t="shared" si="10"/>
        <v>-1.6966981264637027</v>
      </c>
      <c r="I345" s="18">
        <f t="shared" si="11"/>
        <v>1.4913817330210355E-2</v>
      </c>
      <c r="J345" s="41"/>
    </row>
    <row r="346" spans="1:10" x14ac:dyDescent="0.25">
      <c r="A346" s="21">
        <v>340</v>
      </c>
      <c r="B346" s="1" t="s">
        <v>826</v>
      </c>
      <c r="C346" s="19" t="s">
        <v>19</v>
      </c>
      <c r="D346" s="12">
        <v>3.58</v>
      </c>
      <c r="E346" s="35">
        <v>50.3</v>
      </c>
      <c r="F346" s="14">
        <v>3.6745999999999999</v>
      </c>
      <c r="G346" s="14">
        <v>0.99819999999999998</v>
      </c>
      <c r="H346" s="17">
        <f t="shared" si="10"/>
        <v>-1.6911981264637026</v>
      </c>
      <c r="I346" s="18">
        <f t="shared" si="11"/>
        <v>2.1413817330210305E-2</v>
      </c>
      <c r="J346" s="41"/>
    </row>
    <row r="347" spans="1:10" x14ac:dyDescent="0.25">
      <c r="A347" s="21">
        <v>341</v>
      </c>
      <c r="B347" s="1" t="s">
        <v>799</v>
      </c>
      <c r="C347" s="19" t="s">
        <v>19</v>
      </c>
      <c r="D347" s="12">
        <v>3.6549999999999998</v>
      </c>
      <c r="E347" s="35">
        <v>48.4</v>
      </c>
      <c r="F347" s="14">
        <v>4.2983000000000002</v>
      </c>
      <c r="G347" s="14">
        <v>0.99829999999999997</v>
      </c>
      <c r="H347" s="17">
        <f t="shared" si="10"/>
        <v>-1.0674981264637022</v>
      </c>
      <c r="I347" s="18">
        <f t="shared" si="11"/>
        <v>2.1513817330210294E-2</v>
      </c>
      <c r="J347" s="41"/>
    </row>
    <row r="348" spans="1:10" x14ac:dyDescent="0.25">
      <c r="A348" s="21">
        <v>342</v>
      </c>
      <c r="B348" s="1" t="s">
        <v>352</v>
      </c>
      <c r="C348" s="19" t="s">
        <v>19</v>
      </c>
      <c r="D348" s="12">
        <v>3.84</v>
      </c>
      <c r="E348" s="35">
        <v>65</v>
      </c>
      <c r="F348" s="14"/>
      <c r="G348" s="14"/>
      <c r="H348" s="17" t="str">
        <f t="shared" si="10"/>
        <v/>
      </c>
      <c r="I348" s="18" t="str">
        <f t="shared" si="11"/>
        <v/>
      </c>
      <c r="J348" s="21"/>
    </row>
    <row r="349" spans="1:10" x14ac:dyDescent="0.25">
      <c r="A349" s="21">
        <v>343</v>
      </c>
      <c r="B349" s="1" t="s">
        <v>478</v>
      </c>
      <c r="C349" s="19" t="s">
        <v>19</v>
      </c>
      <c r="D349" s="12">
        <v>3.8450000000000002</v>
      </c>
      <c r="E349" s="35">
        <v>50.4</v>
      </c>
      <c r="F349" s="14"/>
      <c r="G349" s="14"/>
      <c r="H349" s="17" t="str">
        <f t="shared" si="10"/>
        <v/>
      </c>
      <c r="I349" s="18" t="str">
        <f t="shared" si="11"/>
        <v/>
      </c>
      <c r="J349" s="21"/>
    </row>
    <row r="350" spans="1:10" x14ac:dyDescent="0.25">
      <c r="A350" s="21">
        <v>344</v>
      </c>
      <c r="B350" s="1" t="s">
        <v>481</v>
      </c>
      <c r="C350" s="19" t="s">
        <v>19</v>
      </c>
      <c r="D350" s="12">
        <v>3.75</v>
      </c>
      <c r="E350" s="35">
        <v>49.3</v>
      </c>
      <c r="F350" s="14"/>
      <c r="G350" s="14"/>
      <c r="H350" s="17" t="str">
        <f t="shared" si="10"/>
        <v/>
      </c>
      <c r="I350" s="18" t="str">
        <f t="shared" si="11"/>
        <v/>
      </c>
      <c r="J350" s="21"/>
    </row>
    <row r="351" spans="1:10" x14ac:dyDescent="0.25">
      <c r="A351" s="21">
        <v>345</v>
      </c>
      <c r="B351" s="1" t="s">
        <v>482</v>
      </c>
      <c r="C351" s="19" t="s">
        <v>19</v>
      </c>
      <c r="D351" s="12">
        <v>3.7850000000000001</v>
      </c>
      <c r="E351" s="35">
        <v>50.9</v>
      </c>
      <c r="F351" s="14"/>
      <c r="G351" s="14"/>
      <c r="H351" s="17" t="str">
        <f t="shared" si="10"/>
        <v/>
      </c>
      <c r="I351" s="18" t="str">
        <f t="shared" si="11"/>
        <v/>
      </c>
      <c r="J351" s="21"/>
    </row>
    <row r="352" spans="1:10" x14ac:dyDescent="0.25">
      <c r="A352" s="21">
        <v>346</v>
      </c>
      <c r="B352" s="1" t="s">
        <v>483</v>
      </c>
      <c r="C352" s="19" t="s">
        <v>19</v>
      </c>
      <c r="D352" s="12">
        <v>3.75</v>
      </c>
      <c r="E352" s="35">
        <v>49.9</v>
      </c>
      <c r="F352" s="14"/>
      <c r="G352" s="14"/>
      <c r="H352" s="17" t="str">
        <f t="shared" si="10"/>
        <v/>
      </c>
      <c r="I352" s="18" t="str">
        <f t="shared" si="11"/>
        <v/>
      </c>
      <c r="J352" s="21"/>
    </row>
    <row r="353" spans="1:10" x14ac:dyDescent="0.25">
      <c r="A353" s="21">
        <v>347</v>
      </c>
      <c r="B353" s="1" t="s">
        <v>479</v>
      </c>
      <c r="C353" s="19" t="s">
        <v>19</v>
      </c>
      <c r="D353" s="12">
        <v>3.7749999999999999</v>
      </c>
      <c r="E353" s="35">
        <v>49.8</v>
      </c>
      <c r="F353" s="14"/>
      <c r="G353" s="14"/>
      <c r="H353" s="17" t="str">
        <f t="shared" si="10"/>
        <v/>
      </c>
      <c r="I353" s="18" t="str">
        <f t="shared" si="11"/>
        <v/>
      </c>
      <c r="J353" s="21"/>
    </row>
    <row r="354" spans="1:10" x14ac:dyDescent="0.25">
      <c r="A354" s="21">
        <v>348</v>
      </c>
      <c r="B354" s="1" t="s">
        <v>480</v>
      </c>
      <c r="C354" s="19" t="s">
        <v>19</v>
      </c>
      <c r="D354" s="12">
        <v>3.78</v>
      </c>
      <c r="E354" s="35">
        <v>51</v>
      </c>
      <c r="F354" s="14"/>
      <c r="G354" s="14"/>
      <c r="H354" s="17" t="str">
        <f t="shared" si="10"/>
        <v/>
      </c>
      <c r="I354" s="18" t="str">
        <f t="shared" si="11"/>
        <v/>
      </c>
      <c r="J354" s="21"/>
    </row>
    <row r="355" spans="1:10" x14ac:dyDescent="0.25">
      <c r="A355" s="21">
        <v>349</v>
      </c>
      <c r="B355" s="1" t="s">
        <v>477</v>
      </c>
      <c r="C355" s="19" t="s">
        <v>19</v>
      </c>
      <c r="D355" s="12">
        <v>3.7650000000000001</v>
      </c>
      <c r="E355" s="35">
        <v>48.6</v>
      </c>
      <c r="F355" s="14"/>
      <c r="G355" s="14"/>
      <c r="H355" s="17" t="str">
        <f t="shared" si="10"/>
        <v/>
      </c>
      <c r="I355" s="18" t="str">
        <f t="shared" si="11"/>
        <v/>
      </c>
      <c r="J355" s="21"/>
    </row>
    <row r="356" spans="1:10" x14ac:dyDescent="0.25">
      <c r="A356" s="21">
        <v>350</v>
      </c>
      <c r="B356" s="1" t="s">
        <v>248</v>
      </c>
      <c r="C356" s="19" t="s">
        <v>19</v>
      </c>
      <c r="D356" s="12">
        <v>3.85</v>
      </c>
      <c r="E356" s="35">
        <v>48.4</v>
      </c>
      <c r="F356" s="14"/>
      <c r="G356" s="14"/>
      <c r="H356" s="17" t="str">
        <f t="shared" si="10"/>
        <v/>
      </c>
      <c r="I356" s="18" t="str">
        <f t="shared" si="11"/>
        <v/>
      </c>
      <c r="J356" s="21"/>
    </row>
    <row r="357" spans="1:10" x14ac:dyDescent="0.25">
      <c r="A357" s="21">
        <v>351</v>
      </c>
      <c r="B357" s="1" t="s">
        <v>451</v>
      </c>
      <c r="C357" s="19" t="s">
        <v>19</v>
      </c>
      <c r="D357" s="12">
        <v>3.83</v>
      </c>
      <c r="E357" s="35">
        <v>41.9</v>
      </c>
      <c r="F357" s="14">
        <v>3.2061000000000002</v>
      </c>
      <c r="G357" s="14">
        <v>0.99619999999999997</v>
      </c>
      <c r="H357" s="17">
        <f t="shared" si="10"/>
        <v>-2.1596981264637023</v>
      </c>
      <c r="I357" s="18">
        <f t="shared" si="11"/>
        <v>1.9413817330210303E-2</v>
      </c>
      <c r="J357" s="21"/>
    </row>
    <row r="358" spans="1:10" x14ac:dyDescent="0.25">
      <c r="A358" s="21">
        <v>352</v>
      </c>
      <c r="B358" s="1" t="s">
        <v>454</v>
      </c>
      <c r="C358" s="19" t="s">
        <v>19</v>
      </c>
      <c r="D358" s="12">
        <v>3.835</v>
      </c>
      <c r="E358" s="35">
        <v>41.2</v>
      </c>
      <c r="F358" s="14"/>
      <c r="G358" s="14"/>
      <c r="H358" s="17" t="str">
        <f t="shared" si="10"/>
        <v/>
      </c>
      <c r="I358" s="18" t="str">
        <f t="shared" si="11"/>
        <v/>
      </c>
      <c r="J358" s="21"/>
    </row>
    <row r="359" spans="1:10" x14ac:dyDescent="0.25">
      <c r="A359" s="21">
        <v>353</v>
      </c>
      <c r="B359" s="1" t="s">
        <v>455</v>
      </c>
      <c r="C359" s="19" t="s">
        <v>19</v>
      </c>
      <c r="D359" s="12">
        <v>3.82</v>
      </c>
      <c r="E359" s="35">
        <v>41.3</v>
      </c>
      <c r="F359" s="14"/>
      <c r="G359" s="14"/>
      <c r="H359" s="17" t="str">
        <f t="shared" si="10"/>
        <v/>
      </c>
      <c r="I359" s="18" t="str">
        <f t="shared" si="11"/>
        <v/>
      </c>
      <c r="J359" s="21"/>
    </row>
    <row r="360" spans="1:10" x14ac:dyDescent="0.25">
      <c r="A360" s="21">
        <v>354</v>
      </c>
      <c r="B360" s="1" t="s">
        <v>456</v>
      </c>
      <c r="C360" s="19" t="s">
        <v>19</v>
      </c>
      <c r="D360" s="12">
        <v>3.82</v>
      </c>
      <c r="E360" s="35">
        <v>41.4</v>
      </c>
      <c r="F360" s="14"/>
      <c r="G360" s="14"/>
      <c r="H360" s="17" t="str">
        <f t="shared" si="10"/>
        <v/>
      </c>
      <c r="I360" s="18" t="str">
        <f t="shared" si="11"/>
        <v/>
      </c>
      <c r="J360" s="21"/>
    </row>
    <row r="361" spans="1:10" x14ac:dyDescent="0.25">
      <c r="A361" s="21">
        <v>355</v>
      </c>
      <c r="B361" s="1" t="s">
        <v>452</v>
      </c>
      <c r="C361" s="19" t="s">
        <v>19</v>
      </c>
      <c r="D361" s="12">
        <v>3.7949999999999999</v>
      </c>
      <c r="E361" s="35">
        <v>41.3</v>
      </c>
      <c r="F361" s="14"/>
      <c r="G361" s="14"/>
      <c r="H361" s="17" t="str">
        <f t="shared" si="10"/>
        <v/>
      </c>
      <c r="I361" s="18" t="str">
        <f t="shared" si="11"/>
        <v/>
      </c>
      <c r="J361" s="21"/>
    </row>
    <row r="362" spans="1:10" x14ac:dyDescent="0.25">
      <c r="A362" s="21">
        <v>356</v>
      </c>
      <c r="B362" s="1" t="s">
        <v>453</v>
      </c>
      <c r="C362" s="19" t="s">
        <v>19</v>
      </c>
      <c r="D362" s="12">
        <v>3.86</v>
      </c>
      <c r="E362" s="35">
        <v>41.3</v>
      </c>
      <c r="F362" s="14"/>
      <c r="G362" s="14"/>
      <c r="H362" s="17" t="str">
        <f t="shared" si="10"/>
        <v/>
      </c>
      <c r="I362" s="18" t="str">
        <f t="shared" si="11"/>
        <v/>
      </c>
      <c r="J362" s="21"/>
    </row>
    <row r="363" spans="1:10" x14ac:dyDescent="0.25">
      <c r="A363" s="21">
        <v>357</v>
      </c>
      <c r="B363" s="1" t="s">
        <v>30</v>
      </c>
      <c r="C363" s="19" t="s">
        <v>19</v>
      </c>
      <c r="D363" s="12">
        <v>3.96</v>
      </c>
      <c r="E363" s="35">
        <v>60.9</v>
      </c>
      <c r="F363" s="14">
        <v>6.3009000000000004</v>
      </c>
      <c r="G363" s="14">
        <v>0.99509999999999998</v>
      </c>
      <c r="H363" s="17">
        <f t="shared" si="10"/>
        <v>0.93510187353629792</v>
      </c>
      <c r="I363" s="18">
        <f t="shared" si="11"/>
        <v>1.8313817330210314E-2</v>
      </c>
      <c r="J363" s="21"/>
    </row>
    <row r="364" spans="1:10" x14ac:dyDescent="0.25">
      <c r="A364" s="21">
        <v>358</v>
      </c>
      <c r="B364" s="1" t="s">
        <v>28</v>
      </c>
      <c r="C364" s="19" t="s">
        <v>19</v>
      </c>
      <c r="D364" s="12">
        <v>3.9649999999999999</v>
      </c>
      <c r="E364" s="35">
        <v>78.7</v>
      </c>
      <c r="F364" s="14">
        <v>9.4964999999999993</v>
      </c>
      <c r="G364" s="14">
        <v>0.99909999999999999</v>
      </c>
      <c r="H364" s="17">
        <f t="shared" si="10"/>
        <v>4.1307018735362968</v>
      </c>
      <c r="I364" s="18">
        <f t="shared" si="11"/>
        <v>2.2313817330210317E-2</v>
      </c>
      <c r="J364" s="21"/>
    </row>
    <row r="365" spans="1:10" x14ac:dyDescent="0.25">
      <c r="A365" s="21">
        <v>359</v>
      </c>
      <c r="B365" s="1" t="s">
        <v>800</v>
      </c>
      <c r="C365" s="19" t="s">
        <v>19</v>
      </c>
      <c r="D365" s="12">
        <v>3.5449999999999999</v>
      </c>
      <c r="E365" s="35">
        <v>59.7</v>
      </c>
      <c r="F365" s="14">
        <v>7.2146999999999997</v>
      </c>
      <c r="G365" s="14">
        <v>0.99780000000000002</v>
      </c>
      <c r="H365" s="17">
        <f t="shared" si="10"/>
        <v>1.8489018735362972</v>
      </c>
      <c r="I365" s="18">
        <f t="shared" si="11"/>
        <v>2.1013817330210349E-2</v>
      </c>
      <c r="J365" s="41"/>
    </row>
    <row r="366" spans="1:10" x14ac:dyDescent="0.25">
      <c r="A366" s="21">
        <v>360</v>
      </c>
      <c r="B366" s="1" t="s">
        <v>29</v>
      </c>
      <c r="C366" s="19" t="s">
        <v>19</v>
      </c>
      <c r="D366" s="12">
        <v>3.9049999999999998</v>
      </c>
      <c r="E366" s="35">
        <v>62.1</v>
      </c>
      <c r="F366" s="14">
        <v>7.0297000000000001</v>
      </c>
      <c r="G366" s="14">
        <v>0.98629999999999995</v>
      </c>
      <c r="H366" s="17">
        <f t="shared" si="10"/>
        <v>1.6639018735362976</v>
      </c>
      <c r="I366" s="18">
        <f t="shared" si="11"/>
        <v>9.5138173302102835E-3</v>
      </c>
      <c r="J366" s="21"/>
    </row>
    <row r="367" spans="1:10" x14ac:dyDescent="0.25">
      <c r="A367" s="21">
        <v>361</v>
      </c>
      <c r="B367" s="1" t="s">
        <v>249</v>
      </c>
      <c r="C367" s="19" t="s">
        <v>19</v>
      </c>
      <c r="D367" s="12">
        <v>3.1850000000000001</v>
      </c>
      <c r="E367" s="35">
        <v>49.7</v>
      </c>
      <c r="F367" s="14"/>
      <c r="G367" s="14"/>
      <c r="H367" s="17" t="str">
        <f t="shared" si="10"/>
        <v/>
      </c>
      <c r="I367" s="18" t="str">
        <f t="shared" si="11"/>
        <v/>
      </c>
      <c r="J367" s="21"/>
    </row>
    <row r="368" spans="1:10" x14ac:dyDescent="0.25">
      <c r="A368" s="21">
        <v>362</v>
      </c>
      <c r="B368" s="1" t="s">
        <v>830</v>
      </c>
      <c r="C368" s="19" t="s">
        <v>19</v>
      </c>
      <c r="D368" s="12">
        <v>3.5049999999999999</v>
      </c>
      <c r="E368" s="35">
        <v>47.5</v>
      </c>
      <c r="F368" s="14">
        <v>4.0250000000000004</v>
      </c>
      <c r="G368" s="14">
        <v>0.99719999999999998</v>
      </c>
      <c r="H368" s="17">
        <f t="shared" si="10"/>
        <v>-1.3407981264637021</v>
      </c>
      <c r="I368" s="18">
        <f t="shared" si="11"/>
        <v>2.0413817330210304E-2</v>
      </c>
      <c r="J368" s="41"/>
    </row>
    <row r="369" spans="1:10" x14ac:dyDescent="0.25">
      <c r="A369" s="21">
        <v>363</v>
      </c>
      <c r="B369" s="1" t="s">
        <v>351</v>
      </c>
      <c r="C369" s="19" t="s">
        <v>19</v>
      </c>
      <c r="D369" s="12">
        <v>3.8149999999999999</v>
      </c>
      <c r="E369" s="35">
        <v>39.4</v>
      </c>
      <c r="F369" s="14"/>
      <c r="G369" s="14"/>
      <c r="H369" s="17" t="str">
        <f t="shared" si="10"/>
        <v/>
      </c>
      <c r="I369" s="18" t="str">
        <f t="shared" si="11"/>
        <v/>
      </c>
      <c r="J369" s="21"/>
    </row>
    <row r="370" spans="1:10" x14ac:dyDescent="0.25">
      <c r="A370" s="21">
        <v>364</v>
      </c>
      <c r="B370" s="1" t="s">
        <v>553</v>
      </c>
      <c r="C370" s="19" t="s">
        <v>19</v>
      </c>
      <c r="D370" s="12">
        <v>3.56</v>
      </c>
      <c r="E370" s="35">
        <v>38.1</v>
      </c>
      <c r="F370" s="14"/>
      <c r="G370" s="14"/>
      <c r="H370" s="17" t="str">
        <f t="shared" si="10"/>
        <v/>
      </c>
      <c r="I370" s="18" t="str">
        <f t="shared" si="11"/>
        <v/>
      </c>
      <c r="J370" s="21"/>
    </row>
    <row r="371" spans="1:10" x14ac:dyDescent="0.25">
      <c r="A371" s="21">
        <v>365</v>
      </c>
      <c r="B371" s="1" t="s">
        <v>801</v>
      </c>
      <c r="C371" s="19" t="s">
        <v>19</v>
      </c>
      <c r="D371" s="12">
        <v>3.605</v>
      </c>
      <c r="E371" s="35">
        <v>51.4</v>
      </c>
      <c r="F371" s="14">
        <v>4.0541999999999998</v>
      </c>
      <c r="G371" s="14">
        <v>0.98699999999999999</v>
      </c>
      <c r="H371" s="17">
        <f t="shared" si="10"/>
        <v>-1.3115981264637027</v>
      </c>
      <c r="I371" s="18">
        <f t="shared" si="11"/>
        <v>1.0213817330210317E-2</v>
      </c>
      <c r="J371" s="41"/>
    </row>
    <row r="372" spans="1:10" x14ac:dyDescent="0.25">
      <c r="A372" s="21">
        <v>366</v>
      </c>
      <c r="B372" s="1" t="s">
        <v>14</v>
      </c>
      <c r="C372" s="19" t="s">
        <v>6</v>
      </c>
      <c r="D372" s="12">
        <v>3.64</v>
      </c>
      <c r="E372" s="35">
        <v>58.5</v>
      </c>
      <c r="F372" s="14">
        <v>3.5804999999999998</v>
      </c>
      <c r="G372" s="14">
        <v>0.96150000000000002</v>
      </c>
      <c r="H372" s="17">
        <f t="shared" si="10"/>
        <v>-1.7852981264637027</v>
      </c>
      <c r="I372" s="18">
        <f t="shared" si="11"/>
        <v>-1.528618266978965E-2</v>
      </c>
      <c r="J372" s="21"/>
    </row>
    <row r="373" spans="1:10" x14ac:dyDescent="0.25">
      <c r="A373" s="21">
        <v>367</v>
      </c>
      <c r="B373" s="1" t="s">
        <v>145</v>
      </c>
      <c r="C373" s="19" t="s">
        <v>17</v>
      </c>
      <c r="D373" s="12">
        <v>3.915</v>
      </c>
      <c r="E373" s="35">
        <v>63.3</v>
      </c>
      <c r="F373" s="14">
        <v>7.8937999999999997</v>
      </c>
      <c r="G373" s="14">
        <v>0.99770000000000003</v>
      </c>
      <c r="H373" s="17">
        <f t="shared" si="10"/>
        <v>2.5280018735362972</v>
      </c>
      <c r="I373" s="18">
        <f t="shared" si="11"/>
        <v>2.091381733021036E-2</v>
      </c>
      <c r="J373" s="21"/>
    </row>
    <row r="374" spans="1:10" x14ac:dyDescent="0.25">
      <c r="A374" s="21">
        <v>368</v>
      </c>
      <c r="B374" s="1" t="s">
        <v>239</v>
      </c>
      <c r="C374" s="19" t="s">
        <v>17</v>
      </c>
      <c r="D374" s="12">
        <v>3.55</v>
      </c>
      <c r="E374" s="35">
        <v>46</v>
      </c>
      <c r="F374" s="14">
        <v>5.2218</v>
      </c>
      <c r="G374" s="14">
        <v>0.99719999999999998</v>
      </c>
      <c r="H374" s="17">
        <f t="shared" si="10"/>
        <v>-0.14399812646370247</v>
      </c>
      <c r="I374" s="18">
        <f t="shared" si="11"/>
        <v>2.0413817330210304E-2</v>
      </c>
      <c r="J374" s="21"/>
    </row>
    <row r="375" spans="1:10" x14ac:dyDescent="0.25">
      <c r="A375" s="21">
        <v>369</v>
      </c>
      <c r="B375" s="1" t="s">
        <v>146</v>
      </c>
      <c r="C375" s="19" t="s">
        <v>24</v>
      </c>
      <c r="D375" s="12">
        <v>3.53</v>
      </c>
      <c r="E375" s="35">
        <v>63.2</v>
      </c>
      <c r="F375" s="14">
        <v>4.6554000000000002</v>
      </c>
      <c r="G375" s="14">
        <v>0.99460000000000004</v>
      </c>
      <c r="H375" s="17">
        <f t="shared" si="10"/>
        <v>-0.71039812646370226</v>
      </c>
      <c r="I375" s="18">
        <f t="shared" si="11"/>
        <v>1.7813817330210369E-2</v>
      </c>
      <c r="J375" s="21"/>
    </row>
    <row r="376" spans="1:10" x14ac:dyDescent="0.25">
      <c r="A376" s="21">
        <v>370</v>
      </c>
      <c r="B376" s="1" t="s">
        <v>147</v>
      </c>
      <c r="C376" s="19" t="s">
        <v>24</v>
      </c>
      <c r="D376" s="12">
        <v>3.51</v>
      </c>
      <c r="E376" s="35">
        <v>62.7</v>
      </c>
      <c r="F376" s="14">
        <v>6.6744000000000003</v>
      </c>
      <c r="G376" s="14">
        <v>0.99890000000000001</v>
      </c>
      <c r="H376" s="17">
        <f t="shared" si="10"/>
        <v>1.3086018735362979</v>
      </c>
      <c r="I376" s="18">
        <f t="shared" si="11"/>
        <v>2.2113817330210339E-2</v>
      </c>
      <c r="J376" s="21"/>
    </row>
    <row r="377" spans="1:10" x14ac:dyDescent="0.25">
      <c r="A377" s="21">
        <v>371</v>
      </c>
      <c r="B377" s="1" t="s">
        <v>654</v>
      </c>
      <c r="C377" s="19" t="s">
        <v>85</v>
      </c>
      <c r="D377" s="12">
        <v>3.46</v>
      </c>
      <c r="E377" s="35">
        <v>47.9</v>
      </c>
      <c r="F377" s="14"/>
      <c r="G377" s="14"/>
      <c r="H377" s="17" t="str">
        <f t="shared" si="10"/>
        <v/>
      </c>
      <c r="I377" s="18" t="str">
        <f t="shared" si="11"/>
        <v/>
      </c>
      <c r="J377" s="21"/>
    </row>
    <row r="378" spans="1:10" x14ac:dyDescent="0.25">
      <c r="A378" s="21">
        <v>372</v>
      </c>
      <c r="B378" s="1" t="s">
        <v>643</v>
      </c>
      <c r="C378" s="19" t="s">
        <v>24</v>
      </c>
      <c r="D378" s="12">
        <v>3.91</v>
      </c>
      <c r="E378" s="35">
        <v>59.7</v>
      </c>
      <c r="F378" s="14"/>
      <c r="G378" s="14"/>
      <c r="H378" s="17" t="str">
        <f t="shared" si="10"/>
        <v/>
      </c>
      <c r="I378" s="18" t="str">
        <f t="shared" si="11"/>
        <v/>
      </c>
      <c r="J378" s="21"/>
    </row>
    <row r="379" spans="1:10" x14ac:dyDescent="0.25">
      <c r="A379" s="21">
        <v>373</v>
      </c>
      <c r="B379" s="1" t="s">
        <v>221</v>
      </c>
      <c r="C379" s="19" t="s">
        <v>356</v>
      </c>
      <c r="D379" s="12">
        <v>3.82</v>
      </c>
      <c r="E379" s="35">
        <v>72.7</v>
      </c>
      <c r="F379" s="14"/>
      <c r="G379" s="14"/>
      <c r="H379" s="17" t="str">
        <f t="shared" si="10"/>
        <v/>
      </c>
      <c r="I379" s="18" t="str">
        <f t="shared" si="11"/>
        <v/>
      </c>
      <c r="J379" s="43"/>
    </row>
    <row r="380" spans="1:10" x14ac:dyDescent="0.25">
      <c r="A380" s="21">
        <v>374</v>
      </c>
      <c r="B380" s="1" t="s">
        <v>340</v>
      </c>
      <c r="C380" s="19" t="s">
        <v>356</v>
      </c>
      <c r="D380" s="12">
        <v>3.7050000000000001</v>
      </c>
      <c r="E380" s="35">
        <v>46.1</v>
      </c>
      <c r="F380" s="14"/>
      <c r="G380" s="14"/>
      <c r="H380" s="17" t="str">
        <f t="shared" si="10"/>
        <v/>
      </c>
      <c r="I380" s="18" t="str">
        <f t="shared" si="11"/>
        <v/>
      </c>
      <c r="J380" s="21"/>
    </row>
    <row r="381" spans="1:10" x14ac:dyDescent="0.25">
      <c r="A381" s="21">
        <v>375</v>
      </c>
      <c r="B381" s="1" t="s">
        <v>375</v>
      </c>
      <c r="C381" s="19" t="s">
        <v>356</v>
      </c>
      <c r="D381" s="12">
        <v>3.36</v>
      </c>
      <c r="E381" s="35">
        <v>50.1</v>
      </c>
      <c r="F381" s="14"/>
      <c r="G381" s="14"/>
      <c r="H381" s="17" t="str">
        <f t="shared" si="10"/>
        <v/>
      </c>
      <c r="I381" s="18" t="str">
        <f t="shared" si="11"/>
        <v/>
      </c>
      <c r="J381" s="21"/>
    </row>
    <row r="382" spans="1:10" x14ac:dyDescent="0.25">
      <c r="A382" s="21">
        <v>376</v>
      </c>
      <c r="B382" s="1" t="s">
        <v>339</v>
      </c>
      <c r="C382" s="19" t="s">
        <v>356</v>
      </c>
      <c r="D382" s="12">
        <v>3.77</v>
      </c>
      <c r="E382" s="35">
        <v>44.7</v>
      </c>
      <c r="F382" s="14"/>
      <c r="G382" s="14"/>
      <c r="H382" s="17" t="str">
        <f t="shared" si="10"/>
        <v/>
      </c>
      <c r="I382" s="18" t="str">
        <f t="shared" si="11"/>
        <v/>
      </c>
      <c r="J382" s="21"/>
    </row>
    <row r="383" spans="1:10" x14ac:dyDescent="0.25">
      <c r="A383" s="21">
        <v>377</v>
      </c>
      <c r="B383" s="1" t="s">
        <v>338</v>
      </c>
      <c r="C383" s="19" t="s">
        <v>356</v>
      </c>
      <c r="D383" s="12">
        <v>3.84</v>
      </c>
      <c r="E383" s="35">
        <v>45</v>
      </c>
      <c r="F383" s="14"/>
      <c r="G383" s="14"/>
      <c r="H383" s="17" t="str">
        <f t="shared" si="10"/>
        <v/>
      </c>
      <c r="I383" s="18" t="str">
        <f t="shared" si="11"/>
        <v/>
      </c>
      <c r="J383" s="21"/>
    </row>
    <row r="384" spans="1:10" x14ac:dyDescent="0.25">
      <c r="A384" s="21">
        <v>378</v>
      </c>
      <c r="B384" s="1" t="s">
        <v>337</v>
      </c>
      <c r="C384" s="19" t="s">
        <v>356</v>
      </c>
      <c r="D384" s="12">
        <v>3.855</v>
      </c>
      <c r="E384" s="35">
        <v>60.6</v>
      </c>
      <c r="F384" s="14"/>
      <c r="G384" s="14"/>
      <c r="H384" s="17" t="str">
        <f t="shared" si="10"/>
        <v/>
      </c>
      <c r="I384" s="18" t="str">
        <f t="shared" si="11"/>
        <v/>
      </c>
      <c r="J384" s="21"/>
    </row>
    <row r="385" spans="1:10" x14ac:dyDescent="0.25">
      <c r="A385" s="21">
        <v>379</v>
      </c>
      <c r="B385" s="1" t="s">
        <v>554</v>
      </c>
      <c r="C385" s="19" t="s">
        <v>356</v>
      </c>
      <c r="D385" s="12">
        <v>3.39</v>
      </c>
      <c r="E385" s="35">
        <v>47.5</v>
      </c>
      <c r="F385" s="14"/>
      <c r="G385" s="14"/>
      <c r="H385" s="17" t="str">
        <f t="shared" si="10"/>
        <v/>
      </c>
      <c r="I385" s="18" t="str">
        <f t="shared" si="11"/>
        <v/>
      </c>
      <c r="J385" s="21"/>
    </row>
    <row r="386" spans="1:10" x14ac:dyDescent="0.25">
      <c r="A386" s="21">
        <v>380</v>
      </c>
      <c r="B386" s="1" t="s">
        <v>370</v>
      </c>
      <c r="C386" s="19" t="s">
        <v>356</v>
      </c>
      <c r="D386" s="12">
        <v>3.45</v>
      </c>
      <c r="E386" s="35">
        <v>60.4</v>
      </c>
      <c r="F386" s="14"/>
      <c r="G386" s="14"/>
      <c r="H386" s="17" t="str">
        <f t="shared" si="10"/>
        <v/>
      </c>
      <c r="I386" s="18" t="str">
        <f t="shared" si="11"/>
        <v/>
      </c>
      <c r="J386" s="21"/>
    </row>
    <row r="387" spans="1:10" x14ac:dyDescent="0.25">
      <c r="A387" s="21">
        <v>381</v>
      </c>
      <c r="B387" s="1" t="s">
        <v>371</v>
      </c>
      <c r="C387" s="19" t="s">
        <v>356</v>
      </c>
      <c r="D387" s="12">
        <v>3.8</v>
      </c>
      <c r="E387" s="35">
        <v>45.6</v>
      </c>
      <c r="F387" s="14"/>
      <c r="G387" s="14"/>
      <c r="H387" s="17" t="str">
        <f t="shared" si="10"/>
        <v/>
      </c>
      <c r="I387" s="18" t="str">
        <f t="shared" si="11"/>
        <v/>
      </c>
      <c r="J387" s="21"/>
    </row>
    <row r="388" spans="1:10" x14ac:dyDescent="0.25">
      <c r="A388" s="21">
        <v>382</v>
      </c>
      <c r="B388" s="1" t="s">
        <v>372</v>
      </c>
      <c r="C388" s="19" t="s">
        <v>356</v>
      </c>
      <c r="D388" s="12">
        <v>3.7250000000000001</v>
      </c>
      <c r="E388" s="35">
        <v>55.2</v>
      </c>
      <c r="F388" s="14"/>
      <c r="G388" s="14"/>
      <c r="H388" s="17" t="str">
        <f t="shared" si="10"/>
        <v/>
      </c>
      <c r="I388" s="18" t="str">
        <f t="shared" si="11"/>
        <v/>
      </c>
      <c r="J388" s="21"/>
    </row>
    <row r="389" spans="1:10" x14ac:dyDescent="0.25">
      <c r="A389" s="21">
        <v>383</v>
      </c>
      <c r="B389" s="1" t="s">
        <v>373</v>
      </c>
      <c r="C389" s="19" t="s">
        <v>356</v>
      </c>
      <c r="D389" s="12">
        <v>3.7450000000000001</v>
      </c>
      <c r="E389" s="35">
        <v>44.6</v>
      </c>
      <c r="F389" s="14"/>
      <c r="G389" s="14"/>
      <c r="H389" s="17" t="str">
        <f t="shared" si="10"/>
        <v/>
      </c>
      <c r="I389" s="18" t="str">
        <f t="shared" si="11"/>
        <v/>
      </c>
      <c r="J389" s="21"/>
    </row>
    <row r="390" spans="1:10" x14ac:dyDescent="0.25">
      <c r="A390" s="21">
        <v>384</v>
      </c>
      <c r="B390" s="1" t="s">
        <v>374</v>
      </c>
      <c r="C390" s="19" t="s">
        <v>356</v>
      </c>
      <c r="D390" s="12">
        <v>3.8050000000000002</v>
      </c>
      <c r="E390" s="35">
        <v>59.5</v>
      </c>
      <c r="F390" s="14"/>
      <c r="G390" s="14"/>
      <c r="H390" s="17" t="str">
        <f t="shared" si="10"/>
        <v/>
      </c>
      <c r="I390" s="18" t="str">
        <f t="shared" si="11"/>
        <v/>
      </c>
      <c r="J390" s="21"/>
    </row>
    <row r="391" spans="1:10" x14ac:dyDescent="0.25">
      <c r="A391" s="21">
        <v>385</v>
      </c>
      <c r="B391" s="1" t="s">
        <v>728</v>
      </c>
      <c r="C391" s="19" t="s">
        <v>356</v>
      </c>
      <c r="D391" s="12">
        <v>3.375</v>
      </c>
      <c r="E391" s="35">
        <v>46.7</v>
      </c>
      <c r="F391" s="14">
        <v>3.6932999999999998</v>
      </c>
      <c r="G391" s="14">
        <v>0.99</v>
      </c>
      <c r="H391" s="17">
        <f t="shared" ref="H391:H454" si="12">IF(ISBLANK(F391),"",F391-$F$819)</f>
        <v>-1.6724981264637027</v>
      </c>
      <c r="I391" s="18">
        <f t="shared" ref="I391:I454" si="13">IF(ISBLANK(F391),"",G391-$G$819)</f>
        <v>1.321381733021032E-2</v>
      </c>
      <c r="J391" s="21"/>
    </row>
    <row r="392" spans="1:10" x14ac:dyDescent="0.25">
      <c r="A392" s="21">
        <v>386</v>
      </c>
      <c r="B392" s="1" t="s">
        <v>768</v>
      </c>
      <c r="C392" s="19" t="s">
        <v>356</v>
      </c>
      <c r="D392" s="12">
        <v>3.355</v>
      </c>
      <c r="E392" s="35">
        <v>44.6</v>
      </c>
      <c r="F392" s="14">
        <v>2.8370000000000002</v>
      </c>
      <c r="G392" s="14">
        <v>0.99270000000000003</v>
      </c>
      <c r="H392" s="17">
        <f t="shared" si="12"/>
        <v>-2.5287981264637023</v>
      </c>
      <c r="I392" s="18">
        <f t="shared" si="13"/>
        <v>1.5913817330210356E-2</v>
      </c>
      <c r="J392" s="41"/>
    </row>
    <row r="393" spans="1:10" x14ac:dyDescent="0.25">
      <c r="A393" s="21">
        <v>387</v>
      </c>
      <c r="B393" s="1" t="s">
        <v>336</v>
      </c>
      <c r="C393" s="19" t="s">
        <v>356</v>
      </c>
      <c r="D393" s="12">
        <v>3.6850000000000001</v>
      </c>
      <c r="E393" s="35">
        <v>43.3</v>
      </c>
      <c r="F393" s="14">
        <v>3.5514000000000001</v>
      </c>
      <c r="G393" s="14">
        <v>0.99439999999999995</v>
      </c>
      <c r="H393" s="17">
        <f t="shared" si="12"/>
        <v>-1.8143981264637024</v>
      </c>
      <c r="I393" s="18">
        <f t="shared" si="13"/>
        <v>1.761381733021028E-2</v>
      </c>
      <c r="J393" s="21"/>
    </row>
    <row r="394" spans="1:10" x14ac:dyDescent="0.25">
      <c r="A394" s="21">
        <v>388</v>
      </c>
      <c r="B394" s="1" t="s">
        <v>767</v>
      </c>
      <c r="C394" s="19" t="s">
        <v>356</v>
      </c>
      <c r="D394" s="12">
        <v>3.375</v>
      </c>
      <c r="E394" s="35">
        <v>50.9</v>
      </c>
      <c r="F394" s="14">
        <v>2.8487</v>
      </c>
      <c r="G394" s="14">
        <v>0.96150000000000002</v>
      </c>
      <c r="H394" s="17">
        <f t="shared" si="12"/>
        <v>-2.5170981264637025</v>
      </c>
      <c r="I394" s="18">
        <f t="shared" si="13"/>
        <v>-1.528618266978965E-2</v>
      </c>
      <c r="J394" s="41"/>
    </row>
    <row r="395" spans="1:10" x14ac:dyDescent="0.25">
      <c r="A395" s="21">
        <v>389</v>
      </c>
      <c r="B395" s="1" t="s">
        <v>222</v>
      </c>
      <c r="C395" s="19" t="s">
        <v>356</v>
      </c>
      <c r="D395" s="12">
        <v>3.8250000000000002</v>
      </c>
      <c r="E395" s="35">
        <v>54.5</v>
      </c>
      <c r="F395" s="14"/>
      <c r="G395" s="14"/>
      <c r="H395" s="17" t="str">
        <f t="shared" si="12"/>
        <v/>
      </c>
      <c r="I395" s="18" t="str">
        <f t="shared" si="13"/>
        <v/>
      </c>
      <c r="J395" s="21"/>
    </row>
    <row r="396" spans="1:10" x14ac:dyDescent="0.25">
      <c r="A396" s="21">
        <v>390</v>
      </c>
      <c r="B396" s="1" t="s">
        <v>335</v>
      </c>
      <c r="C396" s="19" t="s">
        <v>356</v>
      </c>
      <c r="D396" s="12">
        <v>3.2250000000000001</v>
      </c>
      <c r="E396" s="35">
        <v>56.8</v>
      </c>
      <c r="F396" s="14"/>
      <c r="G396" s="14"/>
      <c r="H396" s="17" t="str">
        <f t="shared" si="12"/>
        <v/>
      </c>
      <c r="I396" s="18" t="str">
        <f t="shared" si="13"/>
        <v/>
      </c>
      <c r="J396" s="21"/>
    </row>
    <row r="397" spans="1:10" x14ac:dyDescent="0.25">
      <c r="A397" s="21">
        <v>391</v>
      </c>
      <c r="B397" s="1" t="s">
        <v>223</v>
      </c>
      <c r="C397" s="19" t="s">
        <v>356</v>
      </c>
      <c r="D397" s="12">
        <v>3.8149999999999999</v>
      </c>
      <c r="E397" s="35">
        <v>60.6</v>
      </c>
      <c r="F397" s="14"/>
      <c r="G397" s="14"/>
      <c r="H397" s="17" t="str">
        <f t="shared" si="12"/>
        <v/>
      </c>
      <c r="I397" s="18" t="str">
        <f t="shared" si="13"/>
        <v/>
      </c>
      <c r="J397" s="21"/>
    </row>
    <row r="398" spans="1:10" x14ac:dyDescent="0.25">
      <c r="A398" s="21">
        <v>392</v>
      </c>
      <c r="B398" s="1" t="s">
        <v>633</v>
      </c>
      <c r="C398" s="19" t="s">
        <v>17</v>
      </c>
      <c r="D398" s="12">
        <v>3.9249999999999998</v>
      </c>
      <c r="E398" s="35">
        <v>80.2</v>
      </c>
      <c r="F398" s="14"/>
      <c r="G398" s="14"/>
      <c r="H398" s="17" t="str">
        <f t="shared" si="12"/>
        <v/>
      </c>
      <c r="I398" s="18" t="str">
        <f t="shared" si="13"/>
        <v/>
      </c>
      <c r="J398" s="21"/>
    </row>
    <row r="399" spans="1:10" x14ac:dyDescent="0.25">
      <c r="A399" s="21">
        <v>393</v>
      </c>
      <c r="B399" s="1" t="s">
        <v>634</v>
      </c>
      <c r="C399" s="19" t="s">
        <v>17</v>
      </c>
      <c r="D399" s="12">
        <v>3.34</v>
      </c>
      <c r="E399" s="35">
        <v>52.9</v>
      </c>
      <c r="F399" s="14"/>
      <c r="G399" s="14"/>
      <c r="H399" s="17" t="str">
        <f t="shared" si="12"/>
        <v/>
      </c>
      <c r="I399" s="18" t="str">
        <f t="shared" si="13"/>
        <v/>
      </c>
      <c r="J399" s="21"/>
    </row>
    <row r="400" spans="1:10" x14ac:dyDescent="0.25">
      <c r="A400" s="21">
        <v>394</v>
      </c>
      <c r="B400" s="1" t="s">
        <v>635</v>
      </c>
      <c r="C400" s="19" t="s">
        <v>17</v>
      </c>
      <c r="D400" s="12">
        <v>3.375</v>
      </c>
      <c r="E400" s="35">
        <v>53</v>
      </c>
      <c r="F400" s="14"/>
      <c r="G400" s="14"/>
      <c r="H400" s="17" t="str">
        <f t="shared" si="12"/>
        <v/>
      </c>
      <c r="I400" s="18" t="str">
        <f t="shared" si="13"/>
        <v/>
      </c>
      <c r="J400" s="21"/>
    </row>
    <row r="401" spans="1:10" x14ac:dyDescent="0.25">
      <c r="A401" s="21">
        <v>395</v>
      </c>
      <c r="B401" s="1" t="s">
        <v>636</v>
      </c>
      <c r="C401" s="19" t="s">
        <v>17</v>
      </c>
      <c r="D401" s="12">
        <v>3.89</v>
      </c>
      <c r="E401" s="35">
        <v>60.6</v>
      </c>
      <c r="F401" s="14"/>
      <c r="G401" s="14"/>
      <c r="H401" s="17" t="str">
        <f t="shared" si="12"/>
        <v/>
      </c>
      <c r="I401" s="18" t="str">
        <f t="shared" si="13"/>
        <v/>
      </c>
      <c r="J401" s="21"/>
    </row>
    <row r="402" spans="1:10" x14ac:dyDescent="0.25">
      <c r="A402" s="21">
        <v>396</v>
      </c>
      <c r="B402" s="1" t="s">
        <v>802</v>
      </c>
      <c r="C402" s="19" t="s">
        <v>17</v>
      </c>
      <c r="D402" s="12">
        <v>3.085</v>
      </c>
      <c r="E402" s="35">
        <v>51.1</v>
      </c>
      <c r="F402" s="14">
        <v>3.5158999999999998</v>
      </c>
      <c r="G402" s="14">
        <v>0.97</v>
      </c>
      <c r="H402" s="17">
        <f t="shared" si="12"/>
        <v>-1.8498981264637027</v>
      </c>
      <c r="I402" s="18">
        <f t="shared" si="13"/>
        <v>-6.7861826697896976E-3</v>
      </c>
      <c r="J402" s="41"/>
    </row>
    <row r="403" spans="1:10" x14ac:dyDescent="0.25">
      <c r="A403" s="21">
        <v>397</v>
      </c>
      <c r="B403" s="1" t="s">
        <v>583</v>
      </c>
      <c r="C403" s="19" t="s">
        <v>11</v>
      </c>
      <c r="D403" s="12">
        <v>3.86</v>
      </c>
      <c r="E403" s="35">
        <v>56</v>
      </c>
      <c r="F403" s="14">
        <v>4.8685999999999998</v>
      </c>
      <c r="G403" s="14">
        <v>0.98370000000000002</v>
      </c>
      <c r="H403" s="17">
        <f t="shared" si="12"/>
        <v>-0.49719812646370265</v>
      </c>
      <c r="I403" s="18">
        <f t="shared" si="13"/>
        <v>6.9138173302103478E-3</v>
      </c>
      <c r="J403" s="21"/>
    </row>
    <row r="404" spans="1:10" x14ac:dyDescent="0.25">
      <c r="A404" s="21">
        <v>398</v>
      </c>
      <c r="B404" s="1" t="s">
        <v>148</v>
      </c>
      <c r="C404" s="19" t="s">
        <v>11</v>
      </c>
      <c r="D404" s="12">
        <v>3.93</v>
      </c>
      <c r="E404" s="35">
        <v>62.6</v>
      </c>
      <c r="F404" s="14">
        <v>7.0122</v>
      </c>
      <c r="G404" s="14">
        <v>0.99880000000000002</v>
      </c>
      <c r="H404" s="17">
        <f t="shared" si="12"/>
        <v>1.6464018735362975</v>
      </c>
      <c r="I404" s="18">
        <f t="shared" si="13"/>
        <v>2.201381733021035E-2</v>
      </c>
      <c r="J404" s="21"/>
    </row>
    <row r="405" spans="1:10" x14ac:dyDescent="0.25">
      <c r="A405" s="21">
        <v>399</v>
      </c>
      <c r="B405" s="1" t="s">
        <v>149</v>
      </c>
      <c r="C405" s="19" t="s">
        <v>11</v>
      </c>
      <c r="D405" s="12">
        <v>3.86</v>
      </c>
      <c r="E405" s="35">
        <v>52.5</v>
      </c>
      <c r="F405" s="14">
        <v>5.3323999999999998</v>
      </c>
      <c r="G405" s="14">
        <v>0.99370000000000003</v>
      </c>
      <c r="H405" s="17">
        <f t="shared" si="12"/>
        <v>-3.339812646370266E-2</v>
      </c>
      <c r="I405" s="18">
        <f t="shared" si="13"/>
        <v>1.6913817330210357E-2</v>
      </c>
      <c r="J405" s="21"/>
    </row>
    <row r="406" spans="1:10" x14ac:dyDescent="0.25">
      <c r="A406" s="21">
        <v>400</v>
      </c>
      <c r="B406" s="1" t="s">
        <v>55</v>
      </c>
      <c r="C406" s="19" t="s">
        <v>11</v>
      </c>
      <c r="D406" s="12">
        <v>3.8650000000000002</v>
      </c>
      <c r="E406" s="35">
        <v>57.7</v>
      </c>
      <c r="F406" s="14">
        <v>6.3281999999999998</v>
      </c>
      <c r="G406" s="14">
        <v>0.9929</v>
      </c>
      <c r="H406" s="17">
        <f t="shared" si="12"/>
        <v>0.96240187353629736</v>
      </c>
      <c r="I406" s="18">
        <f t="shared" si="13"/>
        <v>1.6113817330210334E-2</v>
      </c>
      <c r="J406" s="21"/>
    </row>
    <row r="407" spans="1:10" x14ac:dyDescent="0.25">
      <c r="A407" s="21">
        <v>401</v>
      </c>
      <c r="B407" s="1" t="s">
        <v>150</v>
      </c>
      <c r="C407" s="19" t="s">
        <v>11</v>
      </c>
      <c r="D407" s="12">
        <v>3.88</v>
      </c>
      <c r="E407" s="35">
        <v>60.5</v>
      </c>
      <c r="F407" s="14">
        <v>7.1982999999999997</v>
      </c>
      <c r="G407" s="14">
        <v>0.99790000000000001</v>
      </c>
      <c r="H407" s="17">
        <f t="shared" si="12"/>
        <v>1.8325018735362972</v>
      </c>
      <c r="I407" s="18">
        <f t="shared" si="13"/>
        <v>2.1113817330210338E-2</v>
      </c>
      <c r="J407" s="21"/>
    </row>
    <row r="408" spans="1:10" x14ac:dyDescent="0.25">
      <c r="A408" s="21">
        <v>402</v>
      </c>
      <c r="B408" s="1" t="s">
        <v>54</v>
      </c>
      <c r="C408" s="19" t="s">
        <v>11</v>
      </c>
      <c r="D408" s="12">
        <v>3.89</v>
      </c>
      <c r="E408" s="35">
        <v>64.599999999999994</v>
      </c>
      <c r="F408" s="14">
        <v>8.4723000000000006</v>
      </c>
      <c r="G408" s="14">
        <v>0.99529999999999996</v>
      </c>
      <c r="H408" s="17">
        <f t="shared" si="12"/>
        <v>3.1065018735362981</v>
      </c>
      <c r="I408" s="18">
        <f t="shared" si="13"/>
        <v>1.8513817330210292E-2</v>
      </c>
      <c r="J408" s="21"/>
    </row>
    <row r="409" spans="1:10" x14ac:dyDescent="0.25">
      <c r="A409" s="21">
        <v>403</v>
      </c>
      <c r="B409" s="1" t="s">
        <v>400</v>
      </c>
      <c r="C409" s="19" t="s">
        <v>11</v>
      </c>
      <c r="D409" s="12">
        <v>3.7949999999999999</v>
      </c>
      <c r="E409" s="35">
        <v>52.3</v>
      </c>
      <c r="F409" s="14"/>
      <c r="G409" s="14"/>
      <c r="H409" s="17" t="str">
        <f t="shared" si="12"/>
        <v/>
      </c>
      <c r="I409" s="18" t="str">
        <f t="shared" si="13"/>
        <v/>
      </c>
      <c r="J409" s="21"/>
    </row>
    <row r="410" spans="1:10" x14ac:dyDescent="0.25">
      <c r="A410" s="21">
        <v>404</v>
      </c>
      <c r="B410" s="1" t="s">
        <v>401</v>
      </c>
      <c r="C410" s="19" t="s">
        <v>11</v>
      </c>
      <c r="D410" s="12">
        <v>3.8650000000000002</v>
      </c>
      <c r="E410" s="35">
        <v>53.9</v>
      </c>
      <c r="F410" s="14"/>
      <c r="G410" s="14"/>
      <c r="H410" s="17" t="str">
        <f t="shared" si="12"/>
        <v/>
      </c>
      <c r="I410" s="18" t="str">
        <f t="shared" si="13"/>
        <v/>
      </c>
      <c r="J410" s="21"/>
    </row>
    <row r="411" spans="1:10" x14ac:dyDescent="0.25">
      <c r="A411" s="21">
        <v>405</v>
      </c>
      <c r="B411" s="1" t="s">
        <v>397</v>
      </c>
      <c r="C411" s="19" t="s">
        <v>11</v>
      </c>
      <c r="D411" s="12">
        <v>3.3849999999999998</v>
      </c>
      <c r="E411" s="35">
        <v>52.7</v>
      </c>
      <c r="F411" s="14"/>
      <c r="G411" s="14"/>
      <c r="H411" s="17" t="str">
        <f t="shared" si="12"/>
        <v/>
      </c>
      <c r="I411" s="18" t="str">
        <f t="shared" si="13"/>
        <v/>
      </c>
      <c r="J411" s="21"/>
    </row>
    <row r="412" spans="1:10" x14ac:dyDescent="0.25">
      <c r="A412" s="21">
        <v>406</v>
      </c>
      <c r="B412" s="1" t="s">
        <v>151</v>
      </c>
      <c r="C412" s="19" t="s">
        <v>11</v>
      </c>
      <c r="D412" s="12">
        <v>3.5550000000000002</v>
      </c>
      <c r="E412" s="35">
        <v>47.8</v>
      </c>
      <c r="F412" s="14">
        <v>3.6976</v>
      </c>
      <c r="G412" s="14">
        <v>0.99309999999999998</v>
      </c>
      <c r="H412" s="17">
        <f t="shared" si="12"/>
        <v>-1.6681981264637025</v>
      </c>
      <c r="I412" s="18">
        <f t="shared" si="13"/>
        <v>1.6313817330210312E-2</v>
      </c>
      <c r="J412" s="21"/>
    </row>
    <row r="413" spans="1:10" x14ac:dyDescent="0.25">
      <c r="A413" s="21">
        <v>407</v>
      </c>
      <c r="B413" s="1" t="s">
        <v>402</v>
      </c>
      <c r="C413" s="19" t="s">
        <v>11</v>
      </c>
      <c r="D413" s="12">
        <v>3.55</v>
      </c>
      <c r="E413" s="35">
        <v>53</v>
      </c>
      <c r="F413" s="14">
        <v>6.3266</v>
      </c>
      <c r="G413" s="14">
        <v>0.996</v>
      </c>
      <c r="H413" s="17">
        <f t="shared" si="12"/>
        <v>0.96080187353629753</v>
      </c>
      <c r="I413" s="18">
        <f t="shared" si="13"/>
        <v>1.9213817330210325E-2</v>
      </c>
      <c r="J413" s="41"/>
    </row>
    <row r="414" spans="1:10" x14ac:dyDescent="0.25">
      <c r="A414" s="21">
        <v>408</v>
      </c>
      <c r="B414" s="1" t="s">
        <v>152</v>
      </c>
      <c r="C414" s="19" t="s">
        <v>11</v>
      </c>
      <c r="D414" s="12">
        <v>3.48</v>
      </c>
      <c r="E414" s="35">
        <v>52.5</v>
      </c>
      <c r="F414" s="14">
        <v>3.9971000000000001</v>
      </c>
      <c r="G414" s="14">
        <v>0.97899999999999998</v>
      </c>
      <c r="H414" s="17">
        <f t="shared" si="12"/>
        <v>-1.3686981264637024</v>
      </c>
      <c r="I414" s="18">
        <f t="shared" si="13"/>
        <v>2.2138173302103104E-3</v>
      </c>
      <c r="J414" s="21"/>
    </row>
    <row r="415" spans="1:10" x14ac:dyDescent="0.25">
      <c r="A415" s="21">
        <v>409</v>
      </c>
      <c r="B415" s="1" t="s">
        <v>153</v>
      </c>
      <c r="C415" s="19" t="s">
        <v>11</v>
      </c>
      <c r="D415" s="12">
        <v>3.81</v>
      </c>
      <c r="E415" s="35">
        <v>82.8</v>
      </c>
      <c r="F415" s="14">
        <v>10.77</v>
      </c>
      <c r="G415" s="14">
        <v>0.99809999999999999</v>
      </c>
      <c r="H415" s="17">
        <f t="shared" si="12"/>
        <v>5.4042018735362971</v>
      </c>
      <c r="I415" s="18">
        <f t="shared" si="13"/>
        <v>2.1313817330210316E-2</v>
      </c>
      <c r="J415" s="21"/>
    </row>
    <row r="416" spans="1:10" x14ac:dyDescent="0.25">
      <c r="A416" s="21">
        <v>410</v>
      </c>
      <c r="B416" s="1" t="s">
        <v>154</v>
      </c>
      <c r="C416" s="19" t="s">
        <v>11</v>
      </c>
      <c r="D416" s="12">
        <v>3.81</v>
      </c>
      <c r="E416" s="35">
        <v>50.3</v>
      </c>
      <c r="F416" s="14">
        <v>4.359</v>
      </c>
      <c r="G416" s="14">
        <v>0.99180000000000001</v>
      </c>
      <c r="H416" s="17">
        <f t="shared" si="12"/>
        <v>-1.0067981264637025</v>
      </c>
      <c r="I416" s="18">
        <f t="shared" si="13"/>
        <v>1.5013817330210344E-2</v>
      </c>
      <c r="J416" s="21"/>
    </row>
    <row r="417" spans="1:10" x14ac:dyDescent="0.25">
      <c r="A417" s="21">
        <v>411</v>
      </c>
      <c r="B417" s="1" t="s">
        <v>463</v>
      </c>
      <c r="C417" s="19" t="s">
        <v>11</v>
      </c>
      <c r="D417" s="12">
        <v>3.52</v>
      </c>
      <c r="E417" s="35">
        <v>72.400000000000006</v>
      </c>
      <c r="F417" s="14"/>
      <c r="G417" s="14"/>
      <c r="H417" s="17" t="str">
        <f t="shared" si="12"/>
        <v/>
      </c>
      <c r="I417" s="18" t="str">
        <f t="shared" si="13"/>
        <v/>
      </c>
      <c r="J417" s="21"/>
    </row>
    <row r="418" spans="1:10" x14ac:dyDescent="0.25">
      <c r="A418" s="21">
        <v>412</v>
      </c>
      <c r="B418" s="1" t="s">
        <v>655</v>
      </c>
      <c r="C418" s="19" t="s">
        <v>356</v>
      </c>
      <c r="D418" s="12">
        <v>3.31</v>
      </c>
      <c r="E418" s="35">
        <v>50.6</v>
      </c>
      <c r="F418" s="14"/>
      <c r="G418" s="14"/>
      <c r="H418" s="17" t="str">
        <f t="shared" si="12"/>
        <v/>
      </c>
      <c r="I418" s="18" t="str">
        <f t="shared" si="13"/>
        <v/>
      </c>
      <c r="J418" s="21"/>
    </row>
    <row r="419" spans="1:10" x14ac:dyDescent="0.25">
      <c r="A419" s="21">
        <v>413</v>
      </c>
      <c r="B419" s="1" t="s">
        <v>393</v>
      </c>
      <c r="C419" s="19" t="s">
        <v>12</v>
      </c>
      <c r="D419" s="12">
        <v>3.835</v>
      </c>
      <c r="E419" s="35">
        <v>127.2</v>
      </c>
      <c r="F419" s="14"/>
      <c r="G419" s="14"/>
      <c r="H419" s="17" t="str">
        <f t="shared" si="12"/>
        <v/>
      </c>
      <c r="I419" s="18" t="str">
        <f t="shared" si="13"/>
        <v/>
      </c>
      <c r="J419" s="21"/>
    </row>
    <row r="420" spans="1:10" x14ac:dyDescent="0.25">
      <c r="A420" s="21">
        <v>414</v>
      </c>
      <c r="B420" s="1" t="s">
        <v>509</v>
      </c>
      <c r="C420" s="19" t="s">
        <v>12</v>
      </c>
      <c r="D420" s="12">
        <v>3.81</v>
      </c>
      <c r="E420" s="35">
        <v>45.8</v>
      </c>
      <c r="F420" s="14"/>
      <c r="G420" s="14"/>
      <c r="H420" s="17" t="str">
        <f t="shared" si="12"/>
        <v/>
      </c>
      <c r="I420" s="18" t="str">
        <f t="shared" si="13"/>
        <v/>
      </c>
      <c r="J420" s="21"/>
    </row>
    <row r="421" spans="1:10" x14ac:dyDescent="0.25">
      <c r="A421" s="21">
        <v>415</v>
      </c>
      <c r="B421" s="1" t="s">
        <v>499</v>
      </c>
      <c r="C421" s="19" t="s">
        <v>12</v>
      </c>
      <c r="D421" s="12">
        <v>3.5</v>
      </c>
      <c r="E421" s="35">
        <v>47.9</v>
      </c>
      <c r="F421" s="14"/>
      <c r="G421" s="14"/>
      <c r="H421" s="17" t="str">
        <f t="shared" si="12"/>
        <v/>
      </c>
      <c r="I421" s="18" t="str">
        <f t="shared" si="13"/>
        <v/>
      </c>
      <c r="J421" s="21"/>
    </row>
    <row r="422" spans="1:10" x14ac:dyDescent="0.25">
      <c r="A422" s="21">
        <v>416</v>
      </c>
      <c r="B422" s="1" t="s">
        <v>510</v>
      </c>
      <c r="C422" s="19" t="s">
        <v>12</v>
      </c>
      <c r="D422" s="12">
        <v>3.8</v>
      </c>
      <c r="E422" s="35">
        <v>68.3</v>
      </c>
      <c r="F422" s="14"/>
      <c r="G422" s="14"/>
      <c r="H422" s="17" t="str">
        <f t="shared" si="12"/>
        <v/>
      </c>
      <c r="I422" s="18" t="str">
        <f t="shared" si="13"/>
        <v/>
      </c>
      <c r="J422" s="21"/>
    </row>
    <row r="423" spans="1:10" x14ac:dyDescent="0.25">
      <c r="A423" s="21">
        <v>417</v>
      </c>
      <c r="B423" s="1" t="s">
        <v>511</v>
      </c>
      <c r="C423" s="19" t="s">
        <v>12</v>
      </c>
      <c r="D423" s="12">
        <v>3.86</v>
      </c>
      <c r="E423" s="35">
        <v>49.4</v>
      </c>
      <c r="F423" s="14"/>
      <c r="G423" s="14"/>
      <c r="H423" s="17" t="str">
        <f t="shared" si="12"/>
        <v/>
      </c>
      <c r="I423" s="18" t="str">
        <f t="shared" si="13"/>
        <v/>
      </c>
      <c r="J423" s="21"/>
    </row>
    <row r="424" spans="1:10" x14ac:dyDescent="0.25">
      <c r="A424" s="21">
        <v>418</v>
      </c>
      <c r="B424" s="1" t="s">
        <v>437</v>
      </c>
      <c r="C424" s="19" t="s">
        <v>12</v>
      </c>
      <c r="D424" s="12">
        <v>3.625</v>
      </c>
      <c r="E424" s="35">
        <v>54.3</v>
      </c>
      <c r="F424" s="14"/>
      <c r="G424" s="14"/>
      <c r="H424" s="17" t="str">
        <f t="shared" si="12"/>
        <v/>
      </c>
      <c r="I424" s="18" t="str">
        <f t="shared" si="13"/>
        <v/>
      </c>
      <c r="J424" s="21"/>
    </row>
    <row r="425" spans="1:10" x14ac:dyDescent="0.25">
      <c r="A425" s="21">
        <v>419</v>
      </c>
      <c r="B425" s="1" t="s">
        <v>744</v>
      </c>
      <c r="C425" s="19" t="s">
        <v>12</v>
      </c>
      <c r="D425" s="12">
        <v>3.28</v>
      </c>
      <c r="E425" s="35">
        <v>44.9</v>
      </c>
      <c r="F425" s="14">
        <v>3.581</v>
      </c>
      <c r="G425" s="14">
        <v>0.98119999999999996</v>
      </c>
      <c r="H425" s="17">
        <f t="shared" si="12"/>
        <v>-1.7847981264637025</v>
      </c>
      <c r="I425" s="18">
        <f t="shared" si="13"/>
        <v>4.4138173302102901E-3</v>
      </c>
      <c r="J425" s="21"/>
    </row>
    <row r="426" spans="1:10" x14ac:dyDescent="0.25">
      <c r="A426" s="21">
        <v>420</v>
      </c>
      <c r="B426" s="1" t="s">
        <v>500</v>
      </c>
      <c r="C426" s="19" t="s">
        <v>12</v>
      </c>
      <c r="D426" s="12">
        <v>3.835</v>
      </c>
      <c r="E426" s="35">
        <v>48.3</v>
      </c>
      <c r="F426" s="14">
        <v>2.9965999999999999</v>
      </c>
      <c r="G426" s="14">
        <v>0.98560000000000003</v>
      </c>
      <c r="H426" s="17">
        <f t="shared" si="12"/>
        <v>-2.3691981264637025</v>
      </c>
      <c r="I426" s="18">
        <f t="shared" si="13"/>
        <v>8.8138173302103606E-3</v>
      </c>
      <c r="J426" s="21"/>
    </row>
    <row r="427" spans="1:10" x14ac:dyDescent="0.25">
      <c r="A427" s="21">
        <v>421</v>
      </c>
      <c r="B427" s="1" t="s">
        <v>155</v>
      </c>
      <c r="C427" s="19" t="s">
        <v>12</v>
      </c>
      <c r="D427" s="12">
        <v>3.63</v>
      </c>
      <c r="E427" s="35">
        <v>47.5</v>
      </c>
      <c r="F427" s="14">
        <v>3.8660999999999999</v>
      </c>
      <c r="G427" s="14">
        <v>0.99270000000000003</v>
      </c>
      <c r="H427" s="17">
        <f t="shared" si="12"/>
        <v>-1.4996981264637026</v>
      </c>
      <c r="I427" s="18">
        <f t="shared" si="13"/>
        <v>1.5913817330210356E-2</v>
      </c>
      <c r="J427" s="21"/>
    </row>
    <row r="428" spans="1:10" x14ac:dyDescent="0.25">
      <c r="A428" s="21">
        <v>422</v>
      </c>
      <c r="B428" s="1" t="s">
        <v>438</v>
      </c>
      <c r="C428" s="19" t="s">
        <v>12</v>
      </c>
      <c r="D428" s="12">
        <v>3.93</v>
      </c>
      <c r="E428" s="35">
        <v>73.099999999999994</v>
      </c>
      <c r="F428" s="14"/>
      <c r="G428" s="14"/>
      <c r="H428" s="17" t="str">
        <f t="shared" si="12"/>
        <v/>
      </c>
      <c r="I428" s="18" t="str">
        <f t="shared" si="13"/>
        <v/>
      </c>
      <c r="J428" s="21"/>
    </row>
    <row r="429" spans="1:10" x14ac:dyDescent="0.25">
      <c r="A429" s="21">
        <v>423</v>
      </c>
      <c r="B429" s="1" t="s">
        <v>250</v>
      </c>
      <c r="C429" s="19" t="s">
        <v>12</v>
      </c>
      <c r="D429" s="12">
        <v>3.29</v>
      </c>
      <c r="E429" s="35">
        <v>42.3</v>
      </c>
      <c r="F429" s="14"/>
      <c r="G429" s="14"/>
      <c r="H429" s="17" t="str">
        <f t="shared" si="12"/>
        <v/>
      </c>
      <c r="I429" s="18" t="str">
        <f t="shared" si="13"/>
        <v/>
      </c>
      <c r="J429" s="21"/>
    </row>
    <row r="430" spans="1:10" x14ac:dyDescent="0.25">
      <c r="A430" s="21">
        <v>424</v>
      </c>
      <c r="B430" s="1" t="s">
        <v>156</v>
      </c>
      <c r="C430" s="19" t="s">
        <v>12</v>
      </c>
      <c r="D430" s="12">
        <v>3.4449999999999998</v>
      </c>
      <c r="E430" s="35">
        <v>65.5</v>
      </c>
      <c r="F430" s="14">
        <v>8.5797000000000008</v>
      </c>
      <c r="G430" s="14">
        <v>0.99709999999999999</v>
      </c>
      <c r="H430" s="17">
        <f t="shared" si="12"/>
        <v>3.2139018735362983</v>
      </c>
      <c r="I430" s="18">
        <f t="shared" si="13"/>
        <v>2.0313817330210315E-2</v>
      </c>
      <c r="J430" s="21"/>
    </row>
    <row r="431" spans="1:10" x14ac:dyDescent="0.25">
      <c r="A431" s="21">
        <v>425</v>
      </c>
      <c r="B431" s="1" t="s">
        <v>93</v>
      </c>
      <c r="C431" s="19" t="s">
        <v>12</v>
      </c>
      <c r="D431" s="12">
        <v>3.97</v>
      </c>
      <c r="E431" s="35">
        <v>45.9</v>
      </c>
      <c r="F431" s="14">
        <v>2.7719</v>
      </c>
      <c r="G431" s="14">
        <v>0.9819</v>
      </c>
      <c r="H431" s="17">
        <f t="shared" si="12"/>
        <v>-2.5938981264637024</v>
      </c>
      <c r="I431" s="18">
        <f t="shared" si="13"/>
        <v>5.113817330210324E-3</v>
      </c>
      <c r="J431" s="21"/>
    </row>
    <row r="432" spans="1:10" x14ac:dyDescent="0.25">
      <c r="A432" s="21">
        <v>426</v>
      </c>
      <c r="B432" s="1" t="s">
        <v>157</v>
      </c>
      <c r="C432" s="19" t="s">
        <v>12</v>
      </c>
      <c r="D432" s="12">
        <v>3.91</v>
      </c>
      <c r="E432" s="35">
        <v>68.599999999999994</v>
      </c>
      <c r="F432" s="14">
        <v>6.1767000000000003</v>
      </c>
      <c r="G432" s="14">
        <v>0.97599999999999998</v>
      </c>
      <c r="H432" s="17">
        <f t="shared" si="12"/>
        <v>0.81090187353629783</v>
      </c>
      <c r="I432" s="18">
        <f t="shared" si="13"/>
        <v>-7.8618266978969231E-4</v>
      </c>
      <c r="J432" s="21"/>
    </row>
    <row r="433" spans="1:10" x14ac:dyDescent="0.25">
      <c r="A433" s="21">
        <v>427</v>
      </c>
      <c r="B433" s="1" t="s">
        <v>158</v>
      </c>
      <c r="C433" s="19" t="s">
        <v>12</v>
      </c>
      <c r="D433" s="12">
        <v>3.56</v>
      </c>
      <c r="E433" s="35">
        <v>66.099999999999994</v>
      </c>
      <c r="F433" s="14">
        <v>8.4765999999999995</v>
      </c>
      <c r="G433" s="14">
        <v>0.99890000000000001</v>
      </c>
      <c r="H433" s="17">
        <f t="shared" si="12"/>
        <v>3.110801873536297</v>
      </c>
      <c r="I433" s="18">
        <f t="shared" si="13"/>
        <v>2.2113817330210339E-2</v>
      </c>
      <c r="J433" s="21"/>
    </row>
    <row r="434" spans="1:10" x14ac:dyDescent="0.25">
      <c r="A434" s="21">
        <v>428</v>
      </c>
      <c r="B434" s="1" t="s">
        <v>159</v>
      </c>
      <c r="C434" s="19" t="s">
        <v>12</v>
      </c>
      <c r="D434" s="12">
        <v>3.625</v>
      </c>
      <c r="E434" s="35">
        <v>67.7</v>
      </c>
      <c r="F434" s="14">
        <v>9.1846999999999994</v>
      </c>
      <c r="G434" s="14">
        <v>0.99850000000000005</v>
      </c>
      <c r="H434" s="17">
        <f t="shared" si="12"/>
        <v>3.818901873536297</v>
      </c>
      <c r="I434" s="18">
        <f t="shared" si="13"/>
        <v>2.1713817330210383E-2</v>
      </c>
      <c r="J434" s="21"/>
    </row>
    <row r="435" spans="1:10" x14ac:dyDescent="0.25">
      <c r="A435" s="21">
        <v>429</v>
      </c>
      <c r="B435" s="1" t="s">
        <v>160</v>
      </c>
      <c r="C435" s="19" t="s">
        <v>12</v>
      </c>
      <c r="D435" s="12">
        <v>3.4649999999999999</v>
      </c>
      <c r="E435" s="35">
        <v>93.5</v>
      </c>
      <c r="F435" s="14">
        <v>11.866</v>
      </c>
      <c r="G435" s="14">
        <v>0.99890000000000001</v>
      </c>
      <c r="H435" s="17">
        <f t="shared" si="12"/>
        <v>6.5002018735362972</v>
      </c>
      <c r="I435" s="18">
        <f t="shared" si="13"/>
        <v>2.2113817330210339E-2</v>
      </c>
      <c r="J435" s="21"/>
    </row>
    <row r="436" spans="1:10" x14ac:dyDescent="0.25">
      <c r="A436" s="21">
        <v>430</v>
      </c>
      <c r="B436" s="1" t="s">
        <v>161</v>
      </c>
      <c r="C436" s="19" t="s">
        <v>12</v>
      </c>
      <c r="D436" s="12">
        <v>3.67</v>
      </c>
      <c r="E436" s="35">
        <v>96</v>
      </c>
      <c r="F436" s="14">
        <v>12.255000000000001</v>
      </c>
      <c r="G436" s="14">
        <v>0.99909999999999999</v>
      </c>
      <c r="H436" s="17">
        <f t="shared" si="12"/>
        <v>6.8892018735362983</v>
      </c>
      <c r="I436" s="18">
        <f t="shared" si="13"/>
        <v>2.2313817330210317E-2</v>
      </c>
      <c r="J436" s="21"/>
    </row>
    <row r="437" spans="1:10" x14ac:dyDescent="0.25">
      <c r="A437" s="21">
        <v>431</v>
      </c>
      <c r="B437" s="1" t="s">
        <v>32</v>
      </c>
      <c r="C437" s="19" t="s">
        <v>12</v>
      </c>
      <c r="D437" s="12">
        <v>3.92</v>
      </c>
      <c r="E437" s="35">
        <v>54.7</v>
      </c>
      <c r="F437" s="14">
        <v>6.0622999999999996</v>
      </c>
      <c r="G437" s="14">
        <v>0.97889999999999999</v>
      </c>
      <c r="H437" s="17">
        <f t="shared" si="12"/>
        <v>0.69650187353629711</v>
      </c>
      <c r="I437" s="18">
        <f t="shared" si="13"/>
        <v>2.1138173302103214E-3</v>
      </c>
      <c r="J437" s="21"/>
    </row>
    <row r="438" spans="1:10" x14ac:dyDescent="0.25">
      <c r="A438" s="21">
        <v>432</v>
      </c>
      <c r="B438" s="1" t="s">
        <v>162</v>
      </c>
      <c r="C438" s="19" t="s">
        <v>12</v>
      </c>
      <c r="D438" s="12">
        <v>3.5049999999999999</v>
      </c>
      <c r="E438" s="35">
        <v>65.099999999999994</v>
      </c>
      <c r="F438" s="14">
        <v>10.664999999999999</v>
      </c>
      <c r="G438" s="14">
        <v>0.99490000000000001</v>
      </c>
      <c r="H438" s="17">
        <f t="shared" si="12"/>
        <v>5.2992018735362967</v>
      </c>
      <c r="I438" s="18">
        <f t="shared" si="13"/>
        <v>1.8113817330210336E-2</v>
      </c>
      <c r="J438" s="21"/>
    </row>
    <row r="439" spans="1:10" x14ac:dyDescent="0.25">
      <c r="A439" s="21">
        <v>433</v>
      </c>
      <c r="B439" s="1" t="s">
        <v>163</v>
      </c>
      <c r="C439" s="19" t="s">
        <v>12</v>
      </c>
      <c r="D439" s="12">
        <v>3.5550000000000002</v>
      </c>
      <c r="E439" s="35">
        <v>60.7</v>
      </c>
      <c r="F439" s="14">
        <v>9.4946999999999999</v>
      </c>
      <c r="G439" s="14">
        <v>0.99119999999999997</v>
      </c>
      <c r="H439" s="17">
        <f t="shared" si="12"/>
        <v>4.1289018735362975</v>
      </c>
      <c r="I439" s="18">
        <f t="shared" si="13"/>
        <v>1.4413817330210299E-2</v>
      </c>
      <c r="J439" s="21"/>
    </row>
    <row r="440" spans="1:10" x14ac:dyDescent="0.25">
      <c r="A440" s="21">
        <v>434</v>
      </c>
      <c r="B440" s="1" t="s">
        <v>309</v>
      </c>
      <c r="C440" s="19" t="s">
        <v>12</v>
      </c>
      <c r="D440" s="12">
        <v>4.0350000000000001</v>
      </c>
      <c r="E440" s="35">
        <v>41.7</v>
      </c>
      <c r="F440" s="14">
        <v>2.7907999999999999</v>
      </c>
      <c r="G440" s="14">
        <v>0.98960000000000004</v>
      </c>
      <c r="H440" s="17">
        <f t="shared" si="12"/>
        <v>-2.5749981264637025</v>
      </c>
      <c r="I440" s="18">
        <f t="shared" si="13"/>
        <v>1.2813817330210364E-2</v>
      </c>
      <c r="J440" s="21"/>
    </row>
    <row r="441" spans="1:10" x14ac:dyDescent="0.25">
      <c r="A441" s="21">
        <v>435</v>
      </c>
      <c r="B441" s="1" t="s">
        <v>164</v>
      </c>
      <c r="C441" s="19" t="s">
        <v>12</v>
      </c>
      <c r="D441" s="12">
        <v>3.42</v>
      </c>
      <c r="E441" s="35">
        <v>44.53</v>
      </c>
      <c r="F441" s="14">
        <v>4.9824000000000002</v>
      </c>
      <c r="G441" s="14">
        <v>0.96660000000000001</v>
      </c>
      <c r="H441" s="17">
        <f t="shared" si="12"/>
        <v>-0.3833981264637023</v>
      </c>
      <c r="I441" s="18">
        <f t="shared" si="13"/>
        <v>-1.0186182669789656E-2</v>
      </c>
      <c r="J441" s="21"/>
    </row>
    <row r="442" spans="1:10" x14ac:dyDescent="0.25">
      <c r="A442" s="21">
        <v>436</v>
      </c>
      <c r="B442" s="1" t="s">
        <v>668</v>
      </c>
      <c r="C442" s="19" t="s">
        <v>12</v>
      </c>
      <c r="D442" s="12">
        <v>3.75</v>
      </c>
      <c r="E442" s="35">
        <v>52.7</v>
      </c>
      <c r="F442" s="14"/>
      <c r="G442" s="14"/>
      <c r="H442" s="17" t="str">
        <f t="shared" si="12"/>
        <v/>
      </c>
      <c r="I442" s="18" t="str">
        <f t="shared" si="13"/>
        <v/>
      </c>
      <c r="J442" s="21"/>
    </row>
    <row r="443" spans="1:10" x14ac:dyDescent="0.25">
      <c r="A443" s="21">
        <v>437</v>
      </c>
      <c r="B443" s="1" t="s">
        <v>286</v>
      </c>
      <c r="C443" s="19" t="s">
        <v>12</v>
      </c>
      <c r="D443" s="12">
        <v>3.6</v>
      </c>
      <c r="E443" s="35">
        <v>50.8</v>
      </c>
      <c r="F443" s="14"/>
      <c r="G443" s="14"/>
      <c r="H443" s="17" t="str">
        <f t="shared" si="12"/>
        <v/>
      </c>
      <c r="I443" s="18" t="str">
        <f t="shared" si="13"/>
        <v/>
      </c>
      <c r="J443" s="21"/>
    </row>
    <row r="444" spans="1:10" x14ac:dyDescent="0.25">
      <c r="A444" s="21">
        <v>438</v>
      </c>
      <c r="B444" s="1" t="s">
        <v>354</v>
      </c>
      <c r="C444" s="19" t="s">
        <v>19</v>
      </c>
      <c r="D444" s="12">
        <v>3.72</v>
      </c>
      <c r="E444" s="35">
        <v>62</v>
      </c>
      <c r="F444" s="14"/>
      <c r="G444" s="14"/>
      <c r="H444" s="17" t="str">
        <f t="shared" si="12"/>
        <v/>
      </c>
      <c r="I444" s="18" t="str">
        <f t="shared" si="13"/>
        <v/>
      </c>
      <c r="J444" s="21"/>
    </row>
    <row r="445" spans="1:10" x14ac:dyDescent="0.25">
      <c r="A445" s="21">
        <v>439</v>
      </c>
      <c r="B445" s="1" t="s">
        <v>476</v>
      </c>
      <c r="C445" s="19" t="s">
        <v>5</v>
      </c>
      <c r="D445" s="12">
        <v>3.9550000000000001</v>
      </c>
      <c r="E445" s="35">
        <v>65.2</v>
      </c>
      <c r="F445" s="14"/>
      <c r="G445" s="14"/>
      <c r="H445" s="17" t="str">
        <f t="shared" si="12"/>
        <v/>
      </c>
      <c r="I445" s="18" t="str">
        <f t="shared" si="13"/>
        <v/>
      </c>
      <c r="J445" s="21"/>
    </row>
    <row r="446" spans="1:10" x14ac:dyDescent="0.25">
      <c r="A446" s="21">
        <v>440</v>
      </c>
      <c r="B446" s="1" t="s">
        <v>59</v>
      </c>
      <c r="C446" s="19" t="s">
        <v>11</v>
      </c>
      <c r="D446" s="12">
        <v>3.6150000000000002</v>
      </c>
      <c r="E446" s="35">
        <v>74.099999999999994</v>
      </c>
      <c r="F446" s="14">
        <v>6.0656999999999996</v>
      </c>
      <c r="G446" s="14">
        <v>0.99009999999999998</v>
      </c>
      <c r="H446" s="17">
        <f t="shared" si="12"/>
        <v>0.69990187353629718</v>
      </c>
      <c r="I446" s="18">
        <f t="shared" si="13"/>
        <v>1.3313817330210309E-2</v>
      </c>
      <c r="J446" s="21"/>
    </row>
    <row r="447" spans="1:10" x14ac:dyDescent="0.25">
      <c r="A447" s="21">
        <v>441</v>
      </c>
      <c r="B447" s="1" t="s">
        <v>60</v>
      </c>
      <c r="C447" s="19" t="s">
        <v>11</v>
      </c>
      <c r="D447" s="12">
        <v>3.6349999999999998</v>
      </c>
      <c r="E447" s="35">
        <v>92.8</v>
      </c>
      <c r="F447" s="14">
        <v>8.3488000000000007</v>
      </c>
      <c r="G447" s="14">
        <v>0.99129999999999996</v>
      </c>
      <c r="H447" s="17">
        <f t="shared" si="12"/>
        <v>2.9830018735362982</v>
      </c>
      <c r="I447" s="18">
        <f t="shared" si="13"/>
        <v>1.4513817330210288E-2</v>
      </c>
      <c r="J447" s="21"/>
    </row>
    <row r="448" spans="1:10" x14ac:dyDescent="0.25">
      <c r="A448" s="21">
        <v>442</v>
      </c>
      <c r="B448" s="1" t="s">
        <v>56</v>
      </c>
      <c r="C448" s="19" t="s">
        <v>11</v>
      </c>
      <c r="D448" s="12">
        <v>3.59</v>
      </c>
      <c r="E448" s="35">
        <v>69.7</v>
      </c>
      <c r="F448" s="14">
        <v>6.6487999999999996</v>
      </c>
      <c r="G448" s="14">
        <v>0.99080000000000001</v>
      </c>
      <c r="H448" s="17">
        <f t="shared" si="12"/>
        <v>1.2830018735362971</v>
      </c>
      <c r="I448" s="18">
        <f t="shared" si="13"/>
        <v>1.4013817330210343E-2</v>
      </c>
      <c r="J448" s="21"/>
    </row>
    <row r="449" spans="1:10" x14ac:dyDescent="0.25">
      <c r="A449" s="21">
        <v>443</v>
      </c>
      <c r="B449" s="1" t="s">
        <v>57</v>
      </c>
      <c r="C449" s="19" t="s">
        <v>11</v>
      </c>
      <c r="D449" s="12">
        <v>3.58</v>
      </c>
      <c r="E449" s="35">
        <v>55.1</v>
      </c>
      <c r="F449" s="14">
        <v>4.4911000000000003</v>
      </c>
      <c r="G449" s="14">
        <v>0.99050000000000005</v>
      </c>
      <c r="H449" s="17">
        <f t="shared" si="12"/>
        <v>-0.87469812646370215</v>
      </c>
      <c r="I449" s="18">
        <f t="shared" si="13"/>
        <v>1.3713817330210376E-2</v>
      </c>
      <c r="J449" s="21"/>
    </row>
    <row r="450" spans="1:10" x14ac:dyDescent="0.25">
      <c r="A450" s="21">
        <v>444</v>
      </c>
      <c r="B450" s="1" t="s">
        <v>58</v>
      </c>
      <c r="C450" s="19" t="s">
        <v>11</v>
      </c>
      <c r="D450" s="12">
        <v>3.55</v>
      </c>
      <c r="E450" s="35">
        <v>32.200000000000003</v>
      </c>
      <c r="F450" s="14">
        <v>3.0034000000000001</v>
      </c>
      <c r="G450" s="14">
        <v>0.98719999999999997</v>
      </c>
      <c r="H450" s="17">
        <f t="shared" si="12"/>
        <v>-2.3623981264637024</v>
      </c>
      <c r="I450" s="18">
        <f t="shared" si="13"/>
        <v>1.0413817330210295E-2</v>
      </c>
      <c r="J450" s="21"/>
    </row>
    <row r="451" spans="1:10" x14ac:dyDescent="0.25">
      <c r="A451" s="21">
        <v>445</v>
      </c>
      <c r="B451" s="1" t="s">
        <v>439</v>
      </c>
      <c r="C451" s="19" t="s">
        <v>440</v>
      </c>
      <c r="D451" s="12">
        <v>3.7949999999999999</v>
      </c>
      <c r="E451" s="35">
        <v>59.9</v>
      </c>
      <c r="F451" s="14"/>
      <c r="G451" s="14"/>
      <c r="H451" s="17" t="str">
        <f t="shared" si="12"/>
        <v/>
      </c>
      <c r="I451" s="18" t="str">
        <f t="shared" si="13"/>
        <v/>
      </c>
      <c r="J451" s="21"/>
    </row>
    <row r="452" spans="1:10" x14ac:dyDescent="0.25">
      <c r="A452" s="21">
        <v>446</v>
      </c>
      <c r="B452" s="1" t="s">
        <v>441</v>
      </c>
      <c r="C452" s="19" t="s">
        <v>440</v>
      </c>
      <c r="D452" s="12">
        <v>3.78</v>
      </c>
      <c r="E452" s="35">
        <v>56.2</v>
      </c>
      <c r="F452" s="14"/>
      <c r="G452" s="14"/>
      <c r="H452" s="17" t="str">
        <f t="shared" si="12"/>
        <v/>
      </c>
      <c r="I452" s="18" t="str">
        <f t="shared" si="13"/>
        <v/>
      </c>
      <c r="J452" s="21"/>
    </row>
    <row r="453" spans="1:10" x14ac:dyDescent="0.25">
      <c r="A453" s="21">
        <v>447</v>
      </c>
      <c r="B453" s="1" t="s">
        <v>165</v>
      </c>
      <c r="C453" s="19" t="s">
        <v>24</v>
      </c>
      <c r="D453" s="12">
        <v>3.73</v>
      </c>
      <c r="E453" s="35">
        <v>72.400000000000006</v>
      </c>
      <c r="F453" s="14">
        <v>6.1939000000000002</v>
      </c>
      <c r="G453" s="14">
        <v>0.998</v>
      </c>
      <c r="H453" s="17">
        <f t="shared" si="12"/>
        <v>0.82810187353629772</v>
      </c>
      <c r="I453" s="18">
        <f t="shared" si="13"/>
        <v>2.1213817330210327E-2</v>
      </c>
      <c r="J453" s="21"/>
    </row>
    <row r="454" spans="1:10" x14ac:dyDescent="0.25">
      <c r="A454" s="21">
        <v>448</v>
      </c>
      <c r="B454" s="1" t="s">
        <v>310</v>
      </c>
      <c r="C454" s="19" t="s">
        <v>24</v>
      </c>
      <c r="D454" s="12">
        <v>3.24</v>
      </c>
      <c r="E454" s="35">
        <v>70.099999999999994</v>
      </c>
      <c r="F454" s="14"/>
      <c r="G454" s="14"/>
      <c r="H454" s="17" t="str">
        <f t="shared" si="12"/>
        <v/>
      </c>
      <c r="I454" s="18" t="str">
        <f t="shared" si="13"/>
        <v/>
      </c>
      <c r="J454" s="21"/>
    </row>
    <row r="455" spans="1:10" x14ac:dyDescent="0.25">
      <c r="A455" s="21">
        <v>449</v>
      </c>
      <c r="B455" s="1" t="s">
        <v>240</v>
      </c>
      <c r="C455" s="19" t="s">
        <v>11</v>
      </c>
      <c r="D455" s="12">
        <v>3.89</v>
      </c>
      <c r="E455" s="35">
        <v>62.8</v>
      </c>
      <c r="F455" s="14"/>
      <c r="G455" s="14"/>
      <c r="H455" s="17" t="str">
        <f t="shared" ref="H455:H518" si="14">IF(ISBLANK(F455),"",F455-$F$819)</f>
        <v/>
      </c>
      <c r="I455" s="18" t="str">
        <f t="shared" ref="I455:I518" si="15">IF(ISBLANK(F455),"",G455-$G$819)</f>
        <v/>
      </c>
      <c r="J455" s="21"/>
    </row>
    <row r="456" spans="1:10" x14ac:dyDescent="0.25">
      <c r="A456" s="21">
        <v>450</v>
      </c>
      <c r="B456" s="1" t="s">
        <v>475</v>
      </c>
      <c r="C456" s="19" t="s">
        <v>18</v>
      </c>
      <c r="D456" s="12">
        <v>3.67</v>
      </c>
      <c r="E456" s="35">
        <v>60.2</v>
      </c>
      <c r="F456" s="14"/>
      <c r="G456" s="14"/>
      <c r="H456" s="17" t="str">
        <f t="shared" si="14"/>
        <v/>
      </c>
      <c r="I456" s="18" t="str">
        <f t="shared" si="15"/>
        <v/>
      </c>
      <c r="J456" s="21"/>
    </row>
    <row r="457" spans="1:10" x14ac:dyDescent="0.25">
      <c r="A457" s="21">
        <v>451</v>
      </c>
      <c r="B457" s="1" t="s">
        <v>846</v>
      </c>
      <c r="C457" s="19" t="s">
        <v>9</v>
      </c>
      <c r="D457" s="12">
        <v>3.14</v>
      </c>
      <c r="E457" s="35">
        <v>48.9</v>
      </c>
      <c r="F457" s="14">
        <v>3.1840999999999999</v>
      </c>
      <c r="G457" s="14">
        <v>0.99560000000000004</v>
      </c>
      <c r="H457" s="17">
        <f t="shared" si="14"/>
        <v>-2.1816981264637025</v>
      </c>
      <c r="I457" s="18">
        <f t="shared" si="15"/>
        <v>1.881381733021037E-2</v>
      </c>
      <c r="J457" s="41"/>
    </row>
    <row r="458" spans="1:10" x14ac:dyDescent="0.25">
      <c r="A458" s="21">
        <v>452</v>
      </c>
      <c r="B458" s="1" t="s">
        <v>365</v>
      </c>
      <c r="C458" s="19" t="s">
        <v>9</v>
      </c>
      <c r="D458" s="12">
        <v>3.7549999999999999</v>
      </c>
      <c r="E458" s="35">
        <v>59.7</v>
      </c>
      <c r="F458" s="14"/>
      <c r="G458" s="14"/>
      <c r="H458" s="17" t="str">
        <f t="shared" si="14"/>
        <v/>
      </c>
      <c r="I458" s="18" t="str">
        <f t="shared" si="15"/>
        <v/>
      </c>
      <c r="J458" s="21"/>
    </row>
    <row r="459" spans="1:10" x14ac:dyDescent="0.25">
      <c r="A459" s="21">
        <v>453</v>
      </c>
      <c r="B459" s="1" t="s">
        <v>847</v>
      </c>
      <c r="C459" s="19" t="s">
        <v>9</v>
      </c>
      <c r="D459" s="12">
        <v>3.7549999999999999</v>
      </c>
      <c r="E459" s="35">
        <v>50.9</v>
      </c>
      <c r="F459" s="14">
        <v>3.7532999999999999</v>
      </c>
      <c r="G459" s="14">
        <v>0.99680000000000002</v>
      </c>
      <c r="H459" s="17">
        <f t="shared" si="14"/>
        <v>-1.6124981264637026</v>
      </c>
      <c r="I459" s="18">
        <f t="shared" si="15"/>
        <v>2.0013817330210348E-2</v>
      </c>
      <c r="J459" s="41"/>
    </row>
    <row r="460" spans="1:10" x14ac:dyDescent="0.25">
      <c r="A460" s="21">
        <v>454</v>
      </c>
      <c r="B460" s="1" t="s">
        <v>64</v>
      </c>
      <c r="C460" s="19" t="s">
        <v>9</v>
      </c>
      <c r="D460" s="12">
        <v>3.81</v>
      </c>
      <c r="E460" s="35">
        <v>50.2</v>
      </c>
      <c r="F460" s="14">
        <v>3.0823</v>
      </c>
      <c r="G460" s="14">
        <v>0.99319999999999997</v>
      </c>
      <c r="H460" s="17">
        <f t="shared" si="14"/>
        <v>-2.2834981264637024</v>
      </c>
      <c r="I460" s="18">
        <f t="shared" si="15"/>
        <v>1.6413817330210301E-2</v>
      </c>
      <c r="J460" s="21"/>
    </row>
    <row r="461" spans="1:10" x14ac:dyDescent="0.25">
      <c r="A461" s="21">
        <v>455</v>
      </c>
      <c r="B461" s="1" t="s">
        <v>65</v>
      </c>
      <c r="C461" s="19" t="s">
        <v>9</v>
      </c>
      <c r="D461" s="12">
        <v>3.6949999999999998</v>
      </c>
      <c r="E461" s="35">
        <v>50.6</v>
      </c>
      <c r="F461" s="14">
        <v>3.1080000000000001</v>
      </c>
      <c r="G461" s="14">
        <v>0.99619999999999997</v>
      </c>
      <c r="H461" s="17">
        <f t="shared" si="14"/>
        <v>-2.2577981264637024</v>
      </c>
      <c r="I461" s="18">
        <f t="shared" si="15"/>
        <v>1.9413817330210303E-2</v>
      </c>
      <c r="J461" s="21"/>
    </row>
    <row r="462" spans="1:10" x14ac:dyDescent="0.25">
      <c r="A462" s="21">
        <v>456</v>
      </c>
      <c r="B462" s="1" t="s">
        <v>166</v>
      </c>
      <c r="C462" s="19" t="s">
        <v>9</v>
      </c>
      <c r="D462" s="12">
        <v>3.77</v>
      </c>
      <c r="E462" s="35">
        <v>63.9</v>
      </c>
      <c r="F462" s="14">
        <v>8.8896999999999995</v>
      </c>
      <c r="G462" s="14">
        <v>0.99409999999999998</v>
      </c>
      <c r="H462" s="17">
        <f t="shared" si="14"/>
        <v>3.523901873536297</v>
      </c>
      <c r="I462" s="18">
        <f t="shared" si="15"/>
        <v>1.7313817330210313E-2</v>
      </c>
      <c r="J462" s="21"/>
    </row>
    <row r="463" spans="1:10" x14ac:dyDescent="0.25">
      <c r="A463" s="21">
        <v>457</v>
      </c>
      <c r="B463" s="1" t="s">
        <v>464</v>
      </c>
      <c r="C463" s="19" t="s">
        <v>9</v>
      </c>
      <c r="D463" s="12">
        <v>3.55</v>
      </c>
      <c r="E463" s="35">
        <v>49.5</v>
      </c>
      <c r="F463" s="14"/>
      <c r="G463" s="14"/>
      <c r="H463" s="17" t="str">
        <f t="shared" si="14"/>
        <v/>
      </c>
      <c r="I463" s="18" t="str">
        <f t="shared" si="15"/>
        <v/>
      </c>
      <c r="J463" s="21"/>
    </row>
    <row r="464" spans="1:10" x14ac:dyDescent="0.25">
      <c r="A464" s="21">
        <v>458</v>
      </c>
      <c r="B464" s="1" t="s">
        <v>447</v>
      </c>
      <c r="C464" s="19" t="s">
        <v>9</v>
      </c>
      <c r="D464" s="12">
        <v>3.855</v>
      </c>
      <c r="E464" s="35">
        <v>58.5</v>
      </c>
      <c r="F464" s="14"/>
      <c r="G464" s="14"/>
      <c r="H464" s="17" t="str">
        <f t="shared" si="14"/>
        <v/>
      </c>
      <c r="I464" s="18" t="str">
        <f t="shared" si="15"/>
        <v/>
      </c>
      <c r="J464" s="21"/>
    </row>
    <row r="465" spans="1:10" x14ac:dyDescent="0.25">
      <c r="A465" s="21">
        <v>459</v>
      </c>
      <c r="B465" s="1" t="s">
        <v>224</v>
      </c>
      <c r="C465" s="19" t="s">
        <v>9</v>
      </c>
      <c r="D465" s="12">
        <v>3.59</v>
      </c>
      <c r="E465" s="35">
        <v>58.3</v>
      </c>
      <c r="F465" s="14"/>
      <c r="G465" s="14"/>
      <c r="H465" s="17" t="str">
        <f t="shared" si="14"/>
        <v/>
      </c>
      <c r="I465" s="18" t="str">
        <f t="shared" si="15"/>
        <v/>
      </c>
      <c r="J465" s="21"/>
    </row>
    <row r="466" spans="1:10" x14ac:dyDescent="0.25">
      <c r="A466" s="21">
        <v>460</v>
      </c>
      <c r="B466" s="1" t="s">
        <v>446</v>
      </c>
      <c r="C466" s="19" t="s">
        <v>9</v>
      </c>
      <c r="D466" s="12">
        <v>3.5</v>
      </c>
      <c r="E466" s="35">
        <v>53.8</v>
      </c>
      <c r="F466" s="14"/>
      <c r="G466" s="14"/>
      <c r="H466" s="17" t="str">
        <f t="shared" si="14"/>
        <v/>
      </c>
      <c r="I466" s="18" t="str">
        <f t="shared" si="15"/>
        <v/>
      </c>
      <c r="J466" s="21"/>
    </row>
    <row r="467" spans="1:10" x14ac:dyDescent="0.25">
      <c r="A467" s="21">
        <v>461</v>
      </c>
      <c r="B467" s="1" t="s">
        <v>848</v>
      </c>
      <c r="C467" s="19" t="s">
        <v>9</v>
      </c>
      <c r="D467" s="12">
        <v>3.2149999999999999</v>
      </c>
      <c r="E467" s="35">
        <v>48.8</v>
      </c>
      <c r="F467" s="14">
        <v>3.3494000000000002</v>
      </c>
      <c r="G467" s="14">
        <v>0.99560000000000004</v>
      </c>
      <c r="H467" s="17">
        <f t="shared" si="14"/>
        <v>-2.0163981264637023</v>
      </c>
      <c r="I467" s="18">
        <f t="shared" si="15"/>
        <v>1.881381733021037E-2</v>
      </c>
      <c r="J467" s="41"/>
    </row>
    <row r="468" spans="1:10" x14ac:dyDescent="0.25">
      <c r="A468" s="21">
        <v>462</v>
      </c>
      <c r="B468" s="1" t="s">
        <v>849</v>
      </c>
      <c r="C468" s="19" t="s">
        <v>9</v>
      </c>
      <c r="D468" s="12">
        <v>3.33</v>
      </c>
      <c r="E468" s="35">
        <v>49.6</v>
      </c>
      <c r="F468" s="14">
        <v>3.0105</v>
      </c>
      <c r="G468" s="14">
        <v>0.97209999999999996</v>
      </c>
      <c r="H468" s="17">
        <f t="shared" si="14"/>
        <v>-2.3552981264637025</v>
      </c>
      <c r="I468" s="18">
        <f t="shared" si="15"/>
        <v>-4.6861826697897069E-3</v>
      </c>
      <c r="J468" s="41"/>
    </row>
    <row r="469" spans="1:10" x14ac:dyDescent="0.25">
      <c r="A469" s="21">
        <v>463</v>
      </c>
      <c r="B469" s="1" t="s">
        <v>322</v>
      </c>
      <c r="C469" s="19" t="s">
        <v>9</v>
      </c>
      <c r="D469" s="12">
        <v>3.7749999999999999</v>
      </c>
      <c r="E469" s="35">
        <v>50.4</v>
      </c>
      <c r="F469" s="14"/>
      <c r="G469" s="14"/>
      <c r="H469" s="17" t="str">
        <f t="shared" si="14"/>
        <v/>
      </c>
      <c r="I469" s="18" t="str">
        <f t="shared" si="15"/>
        <v/>
      </c>
      <c r="J469" s="21"/>
    </row>
    <row r="470" spans="1:10" x14ac:dyDescent="0.25">
      <c r="A470" s="21">
        <v>464</v>
      </c>
      <c r="B470" s="1" t="s">
        <v>369</v>
      </c>
      <c r="C470" s="19" t="s">
        <v>9</v>
      </c>
      <c r="D470" s="12">
        <v>3.7549999999999999</v>
      </c>
      <c r="E470" s="35">
        <v>54.7</v>
      </c>
      <c r="F470" s="14"/>
      <c r="G470" s="14"/>
      <c r="H470" s="17" t="str">
        <f t="shared" si="14"/>
        <v/>
      </c>
      <c r="I470" s="18" t="str">
        <f t="shared" si="15"/>
        <v/>
      </c>
      <c r="J470" s="21"/>
    </row>
    <row r="471" spans="1:10" x14ac:dyDescent="0.25">
      <c r="A471" s="21">
        <v>465</v>
      </c>
      <c r="B471" s="1" t="s">
        <v>465</v>
      </c>
      <c r="C471" s="19" t="s">
        <v>9</v>
      </c>
      <c r="D471" s="12">
        <v>3.7149999999999999</v>
      </c>
      <c r="E471" s="35">
        <v>52.4</v>
      </c>
      <c r="F471" s="14"/>
      <c r="G471" s="14"/>
      <c r="H471" s="17" t="str">
        <f t="shared" si="14"/>
        <v/>
      </c>
      <c r="I471" s="18" t="str">
        <f t="shared" si="15"/>
        <v/>
      </c>
      <c r="J471" s="21"/>
    </row>
    <row r="472" spans="1:10" x14ac:dyDescent="0.25">
      <c r="A472" s="21">
        <v>466</v>
      </c>
      <c r="B472" s="1" t="s">
        <v>167</v>
      </c>
      <c r="C472" s="19" t="s">
        <v>9</v>
      </c>
      <c r="D472" s="12">
        <v>3.84</v>
      </c>
      <c r="E472" s="35">
        <v>50.7</v>
      </c>
      <c r="F472" s="14">
        <v>3.3136999999999999</v>
      </c>
      <c r="G472" s="14">
        <v>0.99750000000000005</v>
      </c>
      <c r="H472" s="17">
        <f t="shared" si="14"/>
        <v>-2.0520981264637026</v>
      </c>
      <c r="I472" s="18">
        <f t="shared" si="15"/>
        <v>2.0713817330210382E-2</v>
      </c>
      <c r="J472" s="21"/>
    </row>
    <row r="473" spans="1:10" x14ac:dyDescent="0.25">
      <c r="A473" s="21">
        <v>467</v>
      </c>
      <c r="B473" s="1" t="s">
        <v>466</v>
      </c>
      <c r="C473" s="19" t="s">
        <v>9</v>
      </c>
      <c r="D473" s="12">
        <v>3.53</v>
      </c>
      <c r="E473" s="35">
        <v>51.3</v>
      </c>
      <c r="F473" s="14"/>
      <c r="G473" s="14"/>
      <c r="H473" s="17" t="str">
        <f t="shared" si="14"/>
        <v/>
      </c>
      <c r="I473" s="18" t="str">
        <f t="shared" si="15"/>
        <v/>
      </c>
      <c r="J473" s="21"/>
    </row>
    <row r="474" spans="1:10" x14ac:dyDescent="0.25">
      <c r="A474" s="21">
        <v>468</v>
      </c>
      <c r="B474" s="1" t="s">
        <v>584</v>
      </c>
      <c r="C474" s="19" t="s">
        <v>9</v>
      </c>
      <c r="D474" s="12">
        <v>3.5150000000000001</v>
      </c>
      <c r="E474" s="35">
        <v>49.4</v>
      </c>
      <c r="F474" s="14"/>
      <c r="G474" s="14"/>
      <c r="H474" s="17" t="str">
        <f t="shared" si="14"/>
        <v/>
      </c>
      <c r="I474" s="18" t="str">
        <f t="shared" si="15"/>
        <v/>
      </c>
      <c r="J474" s="21"/>
    </row>
    <row r="475" spans="1:10" x14ac:dyDescent="0.25">
      <c r="A475" s="21">
        <v>469</v>
      </c>
      <c r="B475" s="1" t="s">
        <v>816</v>
      </c>
      <c r="C475" s="19" t="s">
        <v>9</v>
      </c>
      <c r="D475" s="12">
        <v>3.4649999999999999</v>
      </c>
      <c r="E475" s="35">
        <v>51.3</v>
      </c>
      <c r="F475" s="14">
        <v>3.4897999999999998</v>
      </c>
      <c r="G475" s="14">
        <v>0.99780000000000002</v>
      </c>
      <c r="H475" s="17">
        <f t="shared" si="14"/>
        <v>-1.8759981264637027</v>
      </c>
      <c r="I475" s="18">
        <f t="shared" si="15"/>
        <v>2.1013817330210349E-2</v>
      </c>
      <c r="J475" s="41"/>
    </row>
    <row r="476" spans="1:10" x14ac:dyDescent="0.25">
      <c r="A476" s="21">
        <v>470</v>
      </c>
      <c r="B476" s="1" t="s">
        <v>66</v>
      </c>
      <c r="C476" s="19" t="s">
        <v>9</v>
      </c>
      <c r="D476" s="12">
        <v>3.23</v>
      </c>
      <c r="E476" s="35">
        <v>52.2</v>
      </c>
      <c r="F476" s="14">
        <v>3.8302999999999998</v>
      </c>
      <c r="G476" s="14">
        <v>0.98319999999999996</v>
      </c>
      <c r="H476" s="17">
        <f t="shared" si="14"/>
        <v>-1.5354981264637027</v>
      </c>
      <c r="I476" s="18">
        <f t="shared" si="15"/>
        <v>6.4138173302102919E-3</v>
      </c>
      <c r="J476" s="21"/>
    </row>
    <row r="477" spans="1:10" x14ac:dyDescent="0.25">
      <c r="A477" s="21">
        <v>471</v>
      </c>
      <c r="B477" s="1" t="s">
        <v>555</v>
      </c>
      <c r="C477" s="19" t="s">
        <v>9</v>
      </c>
      <c r="D477" s="12">
        <v>2.59</v>
      </c>
      <c r="E477" s="35">
        <v>58.3</v>
      </c>
      <c r="F477" s="14"/>
      <c r="G477" s="14"/>
      <c r="H477" s="17" t="str">
        <f t="shared" si="14"/>
        <v/>
      </c>
      <c r="I477" s="18" t="str">
        <f t="shared" si="15"/>
        <v/>
      </c>
      <c r="J477" s="21"/>
    </row>
    <row r="478" spans="1:10" x14ac:dyDescent="0.25">
      <c r="A478" s="21">
        <v>472</v>
      </c>
      <c r="B478" s="1" t="s">
        <v>585</v>
      </c>
      <c r="C478" s="19" t="s">
        <v>9</v>
      </c>
      <c r="D478" s="12">
        <v>3.82</v>
      </c>
      <c r="E478" s="35">
        <v>50.6</v>
      </c>
      <c r="F478" s="14"/>
      <c r="G478" s="14"/>
      <c r="H478" s="17" t="str">
        <f t="shared" si="14"/>
        <v/>
      </c>
      <c r="I478" s="18" t="str">
        <f t="shared" si="15"/>
        <v/>
      </c>
      <c r="J478" s="21"/>
    </row>
    <row r="479" spans="1:10" x14ac:dyDescent="0.25">
      <c r="A479" s="21">
        <v>473</v>
      </c>
      <c r="B479" s="1" t="s">
        <v>586</v>
      </c>
      <c r="C479" s="19" t="s">
        <v>9</v>
      </c>
      <c r="D479" s="12">
        <v>3.7650000000000001</v>
      </c>
      <c r="E479" s="35">
        <v>52.1</v>
      </c>
      <c r="F479" s="14"/>
      <c r="G479" s="14"/>
      <c r="H479" s="17" t="str">
        <f t="shared" si="14"/>
        <v/>
      </c>
      <c r="I479" s="18" t="str">
        <f t="shared" si="15"/>
        <v/>
      </c>
      <c r="J479" s="21"/>
    </row>
    <row r="480" spans="1:10" x14ac:dyDescent="0.25">
      <c r="A480" s="21">
        <v>474</v>
      </c>
      <c r="B480" s="1" t="s">
        <v>587</v>
      </c>
      <c r="C480" s="19" t="s">
        <v>9</v>
      </c>
      <c r="D480" s="12">
        <v>3.8</v>
      </c>
      <c r="E480" s="35">
        <v>51.4</v>
      </c>
      <c r="F480" s="14"/>
      <c r="G480" s="14"/>
      <c r="H480" s="17" t="str">
        <f t="shared" si="14"/>
        <v/>
      </c>
      <c r="I480" s="18" t="str">
        <f t="shared" si="15"/>
        <v/>
      </c>
      <c r="J480" s="21"/>
    </row>
    <row r="481" spans="1:10" x14ac:dyDescent="0.25">
      <c r="A481" s="21">
        <v>475</v>
      </c>
      <c r="B481" s="1" t="s">
        <v>588</v>
      </c>
      <c r="C481" s="19" t="s">
        <v>9</v>
      </c>
      <c r="D481" s="12">
        <v>3.82</v>
      </c>
      <c r="E481" s="35">
        <v>52.4</v>
      </c>
      <c r="F481" s="14"/>
      <c r="G481" s="14"/>
      <c r="H481" s="17" t="str">
        <f t="shared" si="14"/>
        <v/>
      </c>
      <c r="I481" s="18" t="str">
        <f t="shared" si="15"/>
        <v/>
      </c>
      <c r="J481" s="21"/>
    </row>
    <row r="482" spans="1:10" x14ac:dyDescent="0.25">
      <c r="A482" s="21">
        <v>476</v>
      </c>
      <c r="B482" s="1" t="s">
        <v>589</v>
      </c>
      <c r="C482" s="19" t="s">
        <v>9</v>
      </c>
      <c r="D482" s="12">
        <v>3.75</v>
      </c>
      <c r="E482" s="35">
        <v>49.6</v>
      </c>
      <c r="F482" s="14"/>
      <c r="G482" s="14"/>
      <c r="H482" s="17" t="str">
        <f t="shared" si="14"/>
        <v/>
      </c>
      <c r="I482" s="18" t="str">
        <f t="shared" si="15"/>
        <v/>
      </c>
      <c r="J482" s="21"/>
    </row>
    <row r="483" spans="1:10" x14ac:dyDescent="0.25">
      <c r="A483" s="21">
        <v>477</v>
      </c>
      <c r="B483" s="1" t="s">
        <v>590</v>
      </c>
      <c r="C483" s="19" t="s">
        <v>9</v>
      </c>
      <c r="D483" s="12">
        <v>3.7749999999999999</v>
      </c>
      <c r="E483" s="35">
        <v>51.6</v>
      </c>
      <c r="F483" s="14"/>
      <c r="G483" s="14"/>
      <c r="H483" s="17" t="str">
        <f t="shared" si="14"/>
        <v/>
      </c>
      <c r="I483" s="18" t="str">
        <f t="shared" si="15"/>
        <v/>
      </c>
      <c r="J483" s="21"/>
    </row>
    <row r="484" spans="1:10" x14ac:dyDescent="0.25">
      <c r="A484" s="21">
        <v>478</v>
      </c>
      <c r="B484" s="1" t="s">
        <v>591</v>
      </c>
      <c r="C484" s="19" t="s">
        <v>9</v>
      </c>
      <c r="D484" s="12">
        <v>3.835</v>
      </c>
      <c r="E484" s="35">
        <v>51.6</v>
      </c>
      <c r="F484" s="14"/>
      <c r="G484" s="14"/>
      <c r="H484" s="17" t="str">
        <f t="shared" si="14"/>
        <v/>
      </c>
      <c r="I484" s="18" t="str">
        <f t="shared" si="15"/>
        <v/>
      </c>
      <c r="J484" s="21"/>
    </row>
    <row r="485" spans="1:10" x14ac:dyDescent="0.25">
      <c r="A485" s="21">
        <v>479</v>
      </c>
      <c r="B485" s="1" t="s">
        <v>323</v>
      </c>
      <c r="C485" s="19" t="s">
        <v>9</v>
      </c>
      <c r="D485" s="12">
        <v>3.7749999999999999</v>
      </c>
      <c r="E485" s="35">
        <v>41.3</v>
      </c>
      <c r="F485" s="14">
        <v>3.1644000000000001</v>
      </c>
      <c r="G485" s="14">
        <v>0.996</v>
      </c>
      <c r="H485" s="17">
        <f t="shared" si="14"/>
        <v>-2.2013981264637024</v>
      </c>
      <c r="I485" s="18">
        <f t="shared" si="15"/>
        <v>1.9213817330210325E-2</v>
      </c>
      <c r="J485" s="21"/>
    </row>
    <row r="486" spans="1:10" x14ac:dyDescent="0.25">
      <c r="A486" s="21">
        <v>480</v>
      </c>
      <c r="B486" s="1" t="s">
        <v>831</v>
      </c>
      <c r="C486" s="19" t="s">
        <v>9</v>
      </c>
      <c r="D486" s="12">
        <v>3.82</v>
      </c>
      <c r="E486" s="35">
        <v>43.9</v>
      </c>
      <c r="F486" s="14">
        <v>2.9453</v>
      </c>
      <c r="G486" s="14">
        <v>0.99690000000000001</v>
      </c>
      <c r="H486" s="17">
        <f t="shared" si="14"/>
        <v>-2.4204981264637024</v>
      </c>
      <c r="I486" s="18">
        <f t="shared" si="15"/>
        <v>2.0113817330210337E-2</v>
      </c>
      <c r="J486" s="41"/>
    </row>
    <row r="487" spans="1:10" x14ac:dyDescent="0.25">
      <c r="A487" s="21">
        <v>481</v>
      </c>
      <c r="B487" s="1" t="s">
        <v>380</v>
      </c>
      <c r="C487" s="19" t="s">
        <v>9</v>
      </c>
      <c r="D487" s="12">
        <v>3.51</v>
      </c>
      <c r="E487" s="35">
        <v>50.7</v>
      </c>
      <c r="F487" s="14"/>
      <c r="G487" s="14"/>
      <c r="H487" s="17" t="str">
        <f t="shared" si="14"/>
        <v/>
      </c>
      <c r="I487" s="18" t="str">
        <f t="shared" si="15"/>
        <v/>
      </c>
      <c r="J487" s="21"/>
    </row>
    <row r="488" spans="1:10" x14ac:dyDescent="0.25">
      <c r="A488" s="21">
        <v>482</v>
      </c>
      <c r="B488" s="1" t="s">
        <v>378</v>
      </c>
      <c r="C488" s="19" t="s">
        <v>9</v>
      </c>
      <c r="D488" s="12">
        <v>3.47</v>
      </c>
      <c r="E488" s="35">
        <v>51</v>
      </c>
      <c r="F488" s="14"/>
      <c r="G488" s="14"/>
      <c r="H488" s="17" t="str">
        <f t="shared" si="14"/>
        <v/>
      </c>
      <c r="I488" s="18" t="str">
        <f t="shared" si="15"/>
        <v/>
      </c>
      <c r="J488" s="21"/>
    </row>
    <row r="489" spans="1:10" x14ac:dyDescent="0.25">
      <c r="A489" s="21">
        <v>483</v>
      </c>
      <c r="B489" s="1" t="s">
        <v>379</v>
      </c>
      <c r="C489" s="19" t="s">
        <v>9</v>
      </c>
      <c r="D489" s="12">
        <v>3.4550000000000001</v>
      </c>
      <c r="E489" s="35">
        <v>50.1</v>
      </c>
      <c r="F489" s="14"/>
      <c r="G489" s="14"/>
      <c r="H489" s="17" t="str">
        <f t="shared" si="14"/>
        <v/>
      </c>
      <c r="I489" s="18" t="str">
        <f t="shared" si="15"/>
        <v/>
      </c>
      <c r="J489" s="21"/>
    </row>
    <row r="490" spans="1:10" x14ac:dyDescent="0.25">
      <c r="A490" s="21">
        <v>484</v>
      </c>
      <c r="B490" s="1" t="s">
        <v>376</v>
      </c>
      <c r="C490" s="19" t="s">
        <v>9</v>
      </c>
      <c r="D490" s="12">
        <v>4.0250000000000004</v>
      </c>
      <c r="E490" s="35">
        <v>54.3</v>
      </c>
      <c r="F490" s="14"/>
      <c r="G490" s="14"/>
      <c r="H490" s="17" t="str">
        <f t="shared" si="14"/>
        <v/>
      </c>
      <c r="I490" s="18" t="str">
        <f t="shared" si="15"/>
        <v/>
      </c>
      <c r="J490" s="21"/>
    </row>
    <row r="491" spans="1:10" x14ac:dyDescent="0.25">
      <c r="A491" s="21">
        <v>485</v>
      </c>
      <c r="B491" s="1" t="s">
        <v>377</v>
      </c>
      <c r="C491" s="19" t="s">
        <v>9</v>
      </c>
      <c r="D491" s="12">
        <v>3.47</v>
      </c>
      <c r="E491" s="35">
        <v>49.8</v>
      </c>
      <c r="F491" s="14"/>
      <c r="G491" s="14"/>
      <c r="H491" s="17" t="str">
        <f t="shared" si="14"/>
        <v/>
      </c>
      <c r="I491" s="18" t="str">
        <f t="shared" si="15"/>
        <v/>
      </c>
      <c r="J491" s="21"/>
    </row>
    <row r="492" spans="1:10" x14ac:dyDescent="0.25">
      <c r="A492" s="21">
        <v>486</v>
      </c>
      <c r="B492" s="1" t="s">
        <v>592</v>
      </c>
      <c r="C492" s="19" t="s">
        <v>9</v>
      </c>
      <c r="D492" s="12">
        <v>3.83</v>
      </c>
      <c r="E492" s="35">
        <v>42.1</v>
      </c>
      <c r="F492" s="14"/>
      <c r="G492" s="14"/>
      <c r="H492" s="17" t="str">
        <f t="shared" si="14"/>
        <v/>
      </c>
      <c r="I492" s="18" t="str">
        <f t="shared" si="15"/>
        <v/>
      </c>
      <c r="J492" s="21"/>
    </row>
    <row r="493" spans="1:10" x14ac:dyDescent="0.25">
      <c r="A493" s="21">
        <v>487</v>
      </c>
      <c r="B493" s="1" t="s">
        <v>850</v>
      </c>
      <c r="C493" s="19" t="s">
        <v>9</v>
      </c>
      <c r="D493" s="12">
        <v>3.6949999999999998</v>
      </c>
      <c r="E493" s="35">
        <v>44.5</v>
      </c>
      <c r="F493" s="14">
        <v>2.5886999999999998</v>
      </c>
      <c r="G493" s="14">
        <v>0.94689999999999996</v>
      </c>
      <c r="H493" s="17">
        <f t="shared" si="14"/>
        <v>-2.7770981264637027</v>
      </c>
      <c r="I493" s="18">
        <f t="shared" si="15"/>
        <v>-2.9886182669789707E-2</v>
      </c>
      <c r="J493" s="41"/>
    </row>
    <row r="494" spans="1:10" x14ac:dyDescent="0.25">
      <c r="A494" s="21">
        <v>488</v>
      </c>
      <c r="B494" s="1" t="s">
        <v>851</v>
      </c>
      <c r="C494" s="19" t="s">
        <v>9</v>
      </c>
      <c r="D494" s="12">
        <v>3.81</v>
      </c>
      <c r="E494" s="35">
        <v>59.6</v>
      </c>
      <c r="F494" s="14">
        <v>5.2767999999999997</v>
      </c>
      <c r="G494" s="14">
        <v>0.78510000000000002</v>
      </c>
      <c r="H494" s="17">
        <f t="shared" si="14"/>
        <v>-8.8998126463702754E-2</v>
      </c>
      <c r="I494" s="18">
        <f t="shared" si="15"/>
        <v>-0.19168618266978965</v>
      </c>
      <c r="J494" s="41"/>
    </row>
    <row r="495" spans="1:10" x14ac:dyDescent="0.25">
      <c r="A495" s="21">
        <v>489</v>
      </c>
      <c r="B495" s="1" t="s">
        <v>593</v>
      </c>
      <c r="C495" s="19" t="s">
        <v>9</v>
      </c>
      <c r="D495" s="12">
        <v>3.8</v>
      </c>
      <c r="E495" s="35">
        <v>50.8</v>
      </c>
      <c r="F495" s="14"/>
      <c r="G495" s="14"/>
      <c r="H495" s="17" t="str">
        <f t="shared" si="14"/>
        <v/>
      </c>
      <c r="I495" s="18" t="str">
        <f t="shared" si="15"/>
        <v/>
      </c>
      <c r="J495" s="21"/>
    </row>
    <row r="496" spans="1:10" x14ac:dyDescent="0.25">
      <c r="A496" s="21">
        <v>490</v>
      </c>
      <c r="B496" s="1" t="s">
        <v>324</v>
      </c>
      <c r="C496" s="19" t="s">
        <v>9</v>
      </c>
      <c r="D496" s="12">
        <v>3.4950000000000001</v>
      </c>
      <c r="E496" s="35">
        <v>49.4</v>
      </c>
      <c r="F496" s="14"/>
      <c r="G496" s="14"/>
      <c r="H496" s="17" t="str">
        <f t="shared" si="14"/>
        <v/>
      </c>
      <c r="I496" s="18" t="str">
        <f t="shared" si="15"/>
        <v/>
      </c>
      <c r="J496" s="21"/>
    </row>
    <row r="497" spans="1:10" x14ac:dyDescent="0.25">
      <c r="A497" s="21">
        <v>491</v>
      </c>
      <c r="B497" s="1" t="s">
        <v>852</v>
      </c>
      <c r="C497" s="19" t="s">
        <v>9</v>
      </c>
      <c r="D497" s="12">
        <v>3.415</v>
      </c>
      <c r="E497" s="35">
        <v>49.7</v>
      </c>
      <c r="F497" s="14">
        <v>3.0365000000000002</v>
      </c>
      <c r="G497" s="14">
        <v>0.99109999999999998</v>
      </c>
      <c r="H497" s="17">
        <f t="shared" si="14"/>
        <v>-2.3292981264637023</v>
      </c>
      <c r="I497" s="18">
        <f t="shared" si="15"/>
        <v>1.431381733021031E-2</v>
      </c>
      <c r="J497" s="41"/>
    </row>
    <row r="498" spans="1:10" x14ac:dyDescent="0.25">
      <c r="A498" s="21">
        <v>492</v>
      </c>
      <c r="B498" s="1" t="s">
        <v>853</v>
      </c>
      <c r="C498" s="19" t="s">
        <v>9</v>
      </c>
      <c r="D498" s="12">
        <v>3.82</v>
      </c>
      <c r="E498" s="35">
        <v>52.2</v>
      </c>
      <c r="F498" s="14">
        <v>2.8597999999999999</v>
      </c>
      <c r="G498" s="14">
        <v>0.98270000000000002</v>
      </c>
      <c r="H498" s="17">
        <f t="shared" si="14"/>
        <v>-2.5059981264637026</v>
      </c>
      <c r="I498" s="18">
        <f t="shared" si="15"/>
        <v>5.9138173302103469E-3</v>
      </c>
      <c r="J498" s="41"/>
    </row>
    <row r="499" spans="1:10" x14ac:dyDescent="0.25">
      <c r="A499" s="21">
        <v>493</v>
      </c>
      <c r="B499" s="1" t="s">
        <v>832</v>
      </c>
      <c r="C499" s="19" t="s">
        <v>9</v>
      </c>
      <c r="D499" s="12">
        <v>3.28</v>
      </c>
      <c r="E499" s="35">
        <v>49.5</v>
      </c>
      <c r="F499" s="14">
        <v>3.7319</v>
      </c>
      <c r="G499" s="14">
        <v>0.99590000000000001</v>
      </c>
      <c r="H499" s="17">
        <f t="shared" si="14"/>
        <v>-1.6338981264637025</v>
      </c>
      <c r="I499" s="18">
        <f t="shared" si="15"/>
        <v>1.9113817330210336E-2</v>
      </c>
      <c r="J499" s="41"/>
    </row>
    <row r="500" spans="1:10" x14ac:dyDescent="0.25">
      <c r="A500" s="21">
        <v>494</v>
      </c>
      <c r="B500" s="1" t="s">
        <v>168</v>
      </c>
      <c r="C500" s="19" t="s">
        <v>9</v>
      </c>
      <c r="D500" s="12">
        <v>3.85</v>
      </c>
      <c r="E500" s="35">
        <v>66</v>
      </c>
      <c r="F500" s="14">
        <v>7.6012000000000004</v>
      </c>
      <c r="G500" s="14">
        <v>0.97519999999999996</v>
      </c>
      <c r="H500" s="17">
        <f t="shared" si="14"/>
        <v>2.2354018735362979</v>
      </c>
      <c r="I500" s="18">
        <f t="shared" si="15"/>
        <v>-1.5861826697897152E-3</v>
      </c>
      <c r="J500" s="21"/>
    </row>
    <row r="501" spans="1:10" x14ac:dyDescent="0.25">
      <c r="A501" s="21">
        <v>495</v>
      </c>
      <c r="B501" s="1" t="s">
        <v>644</v>
      </c>
      <c r="C501" s="19" t="s">
        <v>9</v>
      </c>
      <c r="D501" s="12">
        <v>3.7749999999999999</v>
      </c>
      <c r="E501" s="35">
        <v>62.9</v>
      </c>
      <c r="F501" s="14"/>
      <c r="G501" s="14"/>
      <c r="H501" s="17" t="str">
        <f t="shared" si="14"/>
        <v/>
      </c>
      <c r="I501" s="18" t="str">
        <f t="shared" si="15"/>
        <v/>
      </c>
      <c r="J501" s="21"/>
    </row>
    <row r="502" spans="1:10" x14ac:dyDescent="0.25">
      <c r="A502" s="21">
        <v>496</v>
      </c>
      <c r="B502" s="1" t="s">
        <v>645</v>
      </c>
      <c r="C502" s="19" t="s">
        <v>9</v>
      </c>
      <c r="D502" s="12">
        <v>3.46</v>
      </c>
      <c r="E502" s="35">
        <v>50.2</v>
      </c>
      <c r="F502" s="14"/>
      <c r="G502" s="14"/>
      <c r="H502" s="17" t="str">
        <f t="shared" si="14"/>
        <v/>
      </c>
      <c r="I502" s="18" t="str">
        <f t="shared" si="15"/>
        <v/>
      </c>
      <c r="J502" s="21"/>
    </row>
    <row r="503" spans="1:10" x14ac:dyDescent="0.25">
      <c r="A503" s="21">
        <v>497</v>
      </c>
      <c r="B503" s="1" t="s">
        <v>646</v>
      </c>
      <c r="C503" s="19" t="s">
        <v>356</v>
      </c>
      <c r="D503" s="12">
        <v>3.335</v>
      </c>
      <c r="E503" s="35">
        <v>49.9</v>
      </c>
      <c r="F503" s="14"/>
      <c r="G503" s="14"/>
      <c r="H503" s="17" t="str">
        <f t="shared" si="14"/>
        <v/>
      </c>
      <c r="I503" s="18" t="str">
        <f t="shared" si="15"/>
        <v/>
      </c>
      <c r="J503" s="21"/>
    </row>
    <row r="504" spans="1:10" x14ac:dyDescent="0.25">
      <c r="A504" s="21">
        <v>498</v>
      </c>
      <c r="B504" s="1" t="s">
        <v>556</v>
      </c>
      <c r="C504" s="19" t="s">
        <v>17</v>
      </c>
      <c r="D504" s="12">
        <v>3.335</v>
      </c>
      <c r="E504" s="35">
        <v>52.9</v>
      </c>
      <c r="F504" s="14"/>
      <c r="G504" s="14"/>
      <c r="H504" s="17" t="str">
        <f t="shared" si="14"/>
        <v/>
      </c>
      <c r="I504" s="18" t="str">
        <f t="shared" si="15"/>
        <v/>
      </c>
      <c r="J504" s="21"/>
    </row>
    <row r="505" spans="1:10" x14ac:dyDescent="0.25">
      <c r="A505" s="21">
        <v>499</v>
      </c>
      <c r="B505" s="1" t="s">
        <v>803</v>
      </c>
      <c r="C505" s="19" t="s">
        <v>220</v>
      </c>
      <c r="D505" s="12">
        <v>3.9849999999999999</v>
      </c>
      <c r="E505" s="35">
        <v>56.4</v>
      </c>
      <c r="F505" s="14">
        <v>5.3487</v>
      </c>
      <c r="G505" s="14">
        <v>0.99309999999999998</v>
      </c>
      <c r="H505" s="17">
        <f t="shared" si="14"/>
        <v>-1.7098126463702457E-2</v>
      </c>
      <c r="I505" s="18">
        <f t="shared" si="15"/>
        <v>1.6313817330210312E-2</v>
      </c>
      <c r="J505" s="41"/>
    </row>
    <row r="506" spans="1:10" x14ac:dyDescent="0.25">
      <c r="A506" s="21">
        <v>500</v>
      </c>
      <c r="B506" s="1" t="s">
        <v>474</v>
      </c>
      <c r="C506" s="19" t="s">
        <v>17</v>
      </c>
      <c r="D506" s="12">
        <v>3.8149999999999999</v>
      </c>
      <c r="E506" s="35">
        <v>80</v>
      </c>
      <c r="F506" s="14">
        <v>9.7925000000000004</v>
      </c>
      <c r="G506" s="14">
        <v>0.99939999999999996</v>
      </c>
      <c r="H506" s="17">
        <f t="shared" si="14"/>
        <v>4.426701873536298</v>
      </c>
      <c r="I506" s="18">
        <f t="shared" si="15"/>
        <v>2.2613817330210284E-2</v>
      </c>
      <c r="J506" s="21"/>
    </row>
    <row r="507" spans="1:10" x14ac:dyDescent="0.25">
      <c r="A507" s="21">
        <v>501</v>
      </c>
      <c r="B507" s="1" t="s">
        <v>817</v>
      </c>
      <c r="C507" s="19" t="s">
        <v>17</v>
      </c>
      <c r="D507" s="12">
        <v>3.44</v>
      </c>
      <c r="E507" s="35">
        <v>44.5</v>
      </c>
      <c r="F507" s="14">
        <v>3.1949000000000001</v>
      </c>
      <c r="G507" s="14">
        <v>0.99819999999999998</v>
      </c>
      <c r="H507" s="17">
        <f t="shared" si="14"/>
        <v>-2.1708981264637024</v>
      </c>
      <c r="I507" s="18">
        <f t="shared" si="15"/>
        <v>2.1413817330210305E-2</v>
      </c>
      <c r="J507" s="41"/>
    </row>
    <row r="508" spans="1:10" x14ac:dyDescent="0.25">
      <c r="A508" s="21">
        <v>502</v>
      </c>
      <c r="B508" s="1" t="s">
        <v>804</v>
      </c>
      <c r="C508" s="19" t="s">
        <v>17</v>
      </c>
      <c r="D508" s="12">
        <v>3.9249999999999998</v>
      </c>
      <c r="E508" s="35">
        <v>60.8</v>
      </c>
      <c r="F508" s="14">
        <v>6.4713000000000003</v>
      </c>
      <c r="G508" s="14">
        <v>0.99770000000000003</v>
      </c>
      <c r="H508" s="17">
        <f t="shared" si="14"/>
        <v>1.1055018735362978</v>
      </c>
      <c r="I508" s="18">
        <f t="shared" si="15"/>
        <v>2.091381733021036E-2</v>
      </c>
      <c r="J508" s="41"/>
    </row>
    <row r="509" spans="1:10" x14ac:dyDescent="0.25">
      <c r="A509" s="21">
        <v>503</v>
      </c>
      <c r="B509" s="1" t="s">
        <v>699</v>
      </c>
      <c r="C509" s="19" t="s">
        <v>17</v>
      </c>
      <c r="D509" s="12">
        <v>3.875</v>
      </c>
      <c r="E509" s="35">
        <v>49.2</v>
      </c>
      <c r="F509" s="14"/>
      <c r="G509" s="14"/>
      <c r="H509" s="17" t="str">
        <f t="shared" si="14"/>
        <v/>
      </c>
      <c r="I509" s="18" t="str">
        <f t="shared" si="15"/>
        <v/>
      </c>
      <c r="J509" s="21"/>
    </row>
    <row r="510" spans="1:10" x14ac:dyDescent="0.25">
      <c r="A510" s="21">
        <v>504</v>
      </c>
      <c r="B510" s="1" t="s">
        <v>627</v>
      </c>
      <c r="C510" s="19" t="s">
        <v>17</v>
      </c>
      <c r="D510" s="12">
        <v>3.7250000000000001</v>
      </c>
      <c r="E510" s="35">
        <v>54.7</v>
      </c>
      <c r="F510" s="14"/>
      <c r="G510" s="14"/>
      <c r="H510" s="17" t="str">
        <f t="shared" si="14"/>
        <v/>
      </c>
      <c r="I510" s="18" t="str">
        <f t="shared" si="15"/>
        <v/>
      </c>
      <c r="J510" s="21"/>
    </row>
    <row r="511" spans="1:10" x14ac:dyDescent="0.25">
      <c r="A511" s="21">
        <v>505</v>
      </c>
      <c r="B511" s="1" t="s">
        <v>81</v>
      </c>
      <c r="C511" s="19" t="s">
        <v>17</v>
      </c>
      <c r="D511" s="12">
        <v>3.99</v>
      </c>
      <c r="E511" s="35">
        <v>50.7</v>
      </c>
      <c r="F511" s="14">
        <v>3.8426</v>
      </c>
      <c r="G511" s="14">
        <v>0.99390000000000001</v>
      </c>
      <c r="H511" s="17">
        <f t="shared" si="14"/>
        <v>-1.5231981264637025</v>
      </c>
      <c r="I511" s="18">
        <f t="shared" si="15"/>
        <v>1.7113817330210335E-2</v>
      </c>
      <c r="J511" s="21"/>
    </row>
    <row r="512" spans="1:10" x14ac:dyDescent="0.25">
      <c r="A512" s="21">
        <v>506</v>
      </c>
      <c r="B512" s="1" t="s">
        <v>91</v>
      </c>
      <c r="C512" s="19" t="s">
        <v>17</v>
      </c>
      <c r="D512" s="12">
        <v>3.96</v>
      </c>
      <c r="E512" s="35">
        <v>55.4</v>
      </c>
      <c r="F512" s="14">
        <v>5.3056999999999999</v>
      </c>
      <c r="G512" s="14">
        <v>0.99680000000000002</v>
      </c>
      <c r="H512" s="17">
        <f t="shared" si="14"/>
        <v>-6.0098126463702606E-2</v>
      </c>
      <c r="I512" s="18">
        <f t="shared" si="15"/>
        <v>2.0013817330210348E-2</v>
      </c>
      <c r="J512" s="21"/>
    </row>
    <row r="513" spans="1:10" x14ac:dyDescent="0.25">
      <c r="A513" s="21">
        <v>507</v>
      </c>
      <c r="B513" s="1" t="s">
        <v>62</v>
      </c>
      <c r="C513" s="19" t="s">
        <v>11</v>
      </c>
      <c r="D513" s="12">
        <v>3.85</v>
      </c>
      <c r="E513" s="35">
        <v>58.5</v>
      </c>
      <c r="F513" s="14">
        <v>6.5110999999999999</v>
      </c>
      <c r="G513" s="14">
        <v>0.99660000000000004</v>
      </c>
      <c r="H513" s="17">
        <f t="shared" si="14"/>
        <v>1.1453018735362974</v>
      </c>
      <c r="I513" s="18">
        <f t="shared" si="15"/>
        <v>1.981381733021037E-2</v>
      </c>
      <c r="J513" s="21"/>
    </row>
    <row r="514" spans="1:10" x14ac:dyDescent="0.25">
      <c r="A514" s="21">
        <v>508</v>
      </c>
      <c r="B514" s="1" t="s">
        <v>68</v>
      </c>
      <c r="C514" s="19" t="s">
        <v>355</v>
      </c>
      <c r="D514" s="12">
        <v>3.71</v>
      </c>
      <c r="E514" s="35">
        <v>52.8</v>
      </c>
      <c r="F514" s="14">
        <v>4.4965000000000002</v>
      </c>
      <c r="G514" s="14">
        <v>0.99639999999999995</v>
      </c>
      <c r="H514" s="17">
        <f t="shared" si="14"/>
        <v>-0.8692981264637023</v>
      </c>
      <c r="I514" s="18">
        <f t="shared" si="15"/>
        <v>1.9613817330210281E-2</v>
      </c>
      <c r="J514" s="21"/>
    </row>
    <row r="515" spans="1:10" x14ac:dyDescent="0.25">
      <c r="A515" s="21">
        <v>509</v>
      </c>
      <c r="B515" s="1" t="s">
        <v>71</v>
      </c>
      <c r="C515" s="19" t="s">
        <v>355</v>
      </c>
      <c r="D515" s="12">
        <v>3.56</v>
      </c>
      <c r="E515" s="35">
        <v>51.5</v>
      </c>
      <c r="F515" s="14">
        <v>4.1006999999999998</v>
      </c>
      <c r="G515" s="14">
        <v>0.98929999999999996</v>
      </c>
      <c r="H515" s="17">
        <f t="shared" si="14"/>
        <v>-1.2650981264637027</v>
      </c>
      <c r="I515" s="18">
        <f t="shared" si="15"/>
        <v>1.2513817330210286E-2</v>
      </c>
      <c r="J515" s="43"/>
    </row>
    <row r="516" spans="1:10" x14ac:dyDescent="0.25">
      <c r="A516" s="21">
        <v>510</v>
      </c>
      <c r="B516" s="1" t="s">
        <v>285</v>
      </c>
      <c r="C516" s="19" t="s">
        <v>355</v>
      </c>
      <c r="D516" s="12">
        <v>3.69</v>
      </c>
      <c r="E516" s="35">
        <v>51.8</v>
      </c>
      <c r="F516" s="14"/>
      <c r="G516" s="14"/>
      <c r="H516" s="17" t="str">
        <f t="shared" si="14"/>
        <v/>
      </c>
      <c r="I516" s="18" t="str">
        <f t="shared" si="15"/>
        <v/>
      </c>
      <c r="J516" s="21"/>
    </row>
    <row r="517" spans="1:10" x14ac:dyDescent="0.25">
      <c r="A517" s="21">
        <v>511</v>
      </c>
      <c r="B517" s="1" t="s">
        <v>628</v>
      </c>
      <c r="C517" s="19" t="s">
        <v>355</v>
      </c>
      <c r="D517" s="12">
        <v>3.5049999999999999</v>
      </c>
      <c r="E517" s="35">
        <v>49.1</v>
      </c>
      <c r="F517" s="14"/>
      <c r="G517" s="14"/>
      <c r="H517" s="17" t="str">
        <f t="shared" si="14"/>
        <v/>
      </c>
      <c r="I517" s="18" t="str">
        <f t="shared" si="15"/>
        <v/>
      </c>
      <c r="J517" s="21"/>
    </row>
    <row r="518" spans="1:10" x14ac:dyDescent="0.25">
      <c r="A518" s="21">
        <v>512</v>
      </c>
      <c r="B518" s="1" t="s">
        <v>169</v>
      </c>
      <c r="C518" s="19" t="s">
        <v>355</v>
      </c>
      <c r="D518" s="12">
        <v>4</v>
      </c>
      <c r="E518" s="35">
        <v>82.1</v>
      </c>
      <c r="F518" s="14">
        <v>8.9641999999999999</v>
      </c>
      <c r="G518" s="14">
        <v>0.99829999999999997</v>
      </c>
      <c r="H518" s="17">
        <f t="shared" si="14"/>
        <v>3.5984018735362975</v>
      </c>
      <c r="I518" s="18">
        <f t="shared" si="15"/>
        <v>2.1513817330210294E-2</v>
      </c>
      <c r="J518" s="21"/>
    </row>
    <row r="519" spans="1:10" x14ac:dyDescent="0.25">
      <c r="A519" s="21">
        <v>513</v>
      </c>
      <c r="B519" s="1" t="s">
        <v>766</v>
      </c>
      <c r="C519" s="19" t="s">
        <v>355</v>
      </c>
      <c r="D519" s="12">
        <v>3.54</v>
      </c>
      <c r="E519" s="35">
        <v>57.6</v>
      </c>
      <c r="F519" s="14">
        <v>6.4184000000000001</v>
      </c>
      <c r="G519" s="14">
        <v>0.9879</v>
      </c>
      <c r="H519" s="17">
        <f t="shared" ref="H519:H582" si="16">IF(ISBLANK(F519),"",F519-$F$819)</f>
        <v>1.0526018735362976</v>
      </c>
      <c r="I519" s="18">
        <f t="shared" ref="I519:I582" si="17">IF(ISBLANK(F519),"",G519-$G$819)</f>
        <v>1.1113817330210329E-2</v>
      </c>
      <c r="J519" s="41"/>
    </row>
    <row r="520" spans="1:10" x14ac:dyDescent="0.25">
      <c r="A520" s="21">
        <v>514</v>
      </c>
      <c r="B520" s="1" t="s">
        <v>293</v>
      </c>
      <c r="C520" s="19" t="s">
        <v>355</v>
      </c>
      <c r="D520" s="12">
        <v>3.46</v>
      </c>
      <c r="E520" s="35">
        <v>44.2</v>
      </c>
      <c r="F520" s="14"/>
      <c r="G520" s="14"/>
      <c r="H520" s="17" t="str">
        <f t="shared" si="16"/>
        <v/>
      </c>
      <c r="I520" s="18" t="str">
        <f t="shared" si="17"/>
        <v/>
      </c>
      <c r="J520" s="21"/>
    </row>
    <row r="521" spans="1:10" x14ac:dyDescent="0.25">
      <c r="A521" s="21">
        <v>515</v>
      </c>
      <c r="B521" s="1" t="s">
        <v>637</v>
      </c>
      <c r="C521" s="19" t="s">
        <v>355</v>
      </c>
      <c r="D521" s="12">
        <v>3.7</v>
      </c>
      <c r="E521" s="35">
        <v>43.9</v>
      </c>
      <c r="F521" s="14"/>
      <c r="G521" s="14"/>
      <c r="H521" s="17" t="str">
        <f t="shared" si="16"/>
        <v/>
      </c>
      <c r="I521" s="18" t="str">
        <f t="shared" si="17"/>
        <v/>
      </c>
      <c r="J521" s="21"/>
    </row>
    <row r="522" spans="1:10" x14ac:dyDescent="0.25">
      <c r="A522" s="21">
        <v>516</v>
      </c>
      <c r="B522" s="1" t="s">
        <v>467</v>
      </c>
      <c r="C522" s="19" t="s">
        <v>355</v>
      </c>
      <c r="D522" s="12">
        <v>3.45</v>
      </c>
      <c r="E522" s="35">
        <v>43.8</v>
      </c>
      <c r="F522" s="14"/>
      <c r="G522" s="14"/>
      <c r="H522" s="17" t="str">
        <f t="shared" si="16"/>
        <v/>
      </c>
      <c r="I522" s="18" t="str">
        <f t="shared" si="17"/>
        <v/>
      </c>
      <c r="J522" s="21"/>
    </row>
    <row r="523" spans="1:10" x14ac:dyDescent="0.25">
      <c r="A523" s="21">
        <v>517</v>
      </c>
      <c r="B523" s="1" t="s">
        <v>226</v>
      </c>
      <c r="C523" s="19" t="s">
        <v>355</v>
      </c>
      <c r="D523" s="12">
        <v>3.855</v>
      </c>
      <c r="E523" s="35">
        <v>67.900000000000006</v>
      </c>
      <c r="F523" s="14"/>
      <c r="G523" s="14"/>
      <c r="H523" s="17" t="str">
        <f t="shared" si="16"/>
        <v/>
      </c>
      <c r="I523" s="18" t="str">
        <f t="shared" si="17"/>
        <v/>
      </c>
      <c r="J523" s="21"/>
    </row>
    <row r="524" spans="1:10" x14ac:dyDescent="0.25">
      <c r="A524" s="21">
        <v>518</v>
      </c>
      <c r="B524" s="1" t="s">
        <v>765</v>
      </c>
      <c r="C524" s="19" t="s">
        <v>355</v>
      </c>
      <c r="D524" s="12">
        <v>3.56</v>
      </c>
      <c r="E524" s="35">
        <v>56.6</v>
      </c>
      <c r="F524" s="14">
        <v>5.3075999999999999</v>
      </c>
      <c r="G524" s="14">
        <v>0.98260000000000003</v>
      </c>
      <c r="H524" s="17">
        <f t="shared" si="16"/>
        <v>-5.8198126463702593E-2</v>
      </c>
      <c r="I524" s="18">
        <f t="shared" si="17"/>
        <v>5.813817330210358E-3</v>
      </c>
      <c r="J524" s="41"/>
    </row>
    <row r="525" spans="1:10" x14ac:dyDescent="0.25">
      <c r="A525" s="21">
        <v>519</v>
      </c>
      <c r="B525" s="1" t="s">
        <v>70</v>
      </c>
      <c r="C525" s="19" t="s">
        <v>355</v>
      </c>
      <c r="D525" s="12">
        <v>3.8</v>
      </c>
      <c r="E525" s="35">
        <v>50.3</v>
      </c>
      <c r="F525" s="14">
        <v>2.5249000000000001</v>
      </c>
      <c r="G525" s="14">
        <v>0.8286</v>
      </c>
      <c r="H525" s="17">
        <f t="shared" si="16"/>
        <v>-2.8408981264637023</v>
      </c>
      <c r="I525" s="18">
        <f t="shared" si="17"/>
        <v>-0.14818618266978967</v>
      </c>
      <c r="J525" s="21"/>
    </row>
    <row r="526" spans="1:10" x14ac:dyDescent="0.25">
      <c r="A526" s="21">
        <v>520</v>
      </c>
      <c r="B526" s="1" t="s">
        <v>294</v>
      </c>
      <c r="C526" s="19" t="s">
        <v>355</v>
      </c>
      <c r="D526" s="12">
        <v>3.84</v>
      </c>
      <c r="E526" s="35">
        <v>44</v>
      </c>
      <c r="F526" s="14"/>
      <c r="G526" s="14"/>
      <c r="H526" s="17" t="str">
        <f t="shared" si="16"/>
        <v/>
      </c>
      <c r="I526" s="18" t="str">
        <f t="shared" si="17"/>
        <v/>
      </c>
      <c r="J526" s="21"/>
    </row>
    <row r="527" spans="1:10" x14ac:dyDescent="0.25">
      <c r="A527" s="21">
        <v>521</v>
      </c>
      <c r="B527" s="1" t="s">
        <v>638</v>
      </c>
      <c r="C527" s="19" t="s">
        <v>355</v>
      </c>
      <c r="D527" s="12">
        <v>3.8</v>
      </c>
      <c r="E527" s="35">
        <v>45.5</v>
      </c>
      <c r="F527" s="14"/>
      <c r="G527" s="14"/>
      <c r="H527" s="17" t="str">
        <f t="shared" si="16"/>
        <v/>
      </c>
      <c r="I527" s="18" t="str">
        <f t="shared" si="17"/>
        <v/>
      </c>
      <c r="J527" s="21"/>
    </row>
    <row r="528" spans="1:10" x14ac:dyDescent="0.25">
      <c r="A528" s="21">
        <v>522</v>
      </c>
      <c r="B528" s="1" t="s">
        <v>639</v>
      </c>
      <c r="C528" s="19" t="s">
        <v>355</v>
      </c>
      <c r="D528" s="12">
        <v>3.5449999999999999</v>
      </c>
      <c r="E528" s="35">
        <v>44.4</v>
      </c>
      <c r="F528" s="14"/>
      <c r="G528" s="14"/>
      <c r="H528" s="17" t="str">
        <f t="shared" si="16"/>
        <v/>
      </c>
      <c r="I528" s="18" t="str">
        <f t="shared" si="17"/>
        <v/>
      </c>
      <c r="J528" s="21"/>
    </row>
    <row r="529" spans="1:10" x14ac:dyDescent="0.25">
      <c r="A529" s="21">
        <v>523</v>
      </c>
      <c r="B529" s="1" t="s">
        <v>729</v>
      </c>
      <c r="C529" s="19" t="s">
        <v>355</v>
      </c>
      <c r="D529" s="12">
        <v>3.6</v>
      </c>
      <c r="E529" s="35">
        <v>55.3</v>
      </c>
      <c r="F529" s="14">
        <v>4.7550999999999997</v>
      </c>
      <c r="G529" s="14">
        <v>0.96550000000000002</v>
      </c>
      <c r="H529" s="17">
        <f t="shared" si="16"/>
        <v>-0.61069812646370281</v>
      </c>
      <c r="I529" s="18">
        <f t="shared" si="17"/>
        <v>-1.1286182669789646E-2</v>
      </c>
      <c r="J529" s="21"/>
    </row>
    <row r="530" spans="1:10" x14ac:dyDescent="0.25">
      <c r="A530" s="21">
        <v>524</v>
      </c>
      <c r="B530" s="1" t="s">
        <v>557</v>
      </c>
      <c r="C530" s="19" t="s">
        <v>355</v>
      </c>
      <c r="D530" s="12">
        <v>3.78</v>
      </c>
      <c r="E530" s="35">
        <v>41.4</v>
      </c>
      <c r="F530" s="14">
        <v>3.4796</v>
      </c>
      <c r="G530" s="14">
        <v>0.97909999999999997</v>
      </c>
      <c r="H530" s="17">
        <f t="shared" si="16"/>
        <v>-1.8861981264637024</v>
      </c>
      <c r="I530" s="18">
        <f t="shared" si="17"/>
        <v>2.3138173302102993E-3</v>
      </c>
      <c r="J530" s="21"/>
    </row>
    <row r="531" spans="1:10" x14ac:dyDescent="0.25">
      <c r="A531" s="21">
        <v>525</v>
      </c>
      <c r="B531" s="1" t="s">
        <v>854</v>
      </c>
      <c r="C531" s="19" t="s">
        <v>355</v>
      </c>
      <c r="D531" s="12">
        <v>3.89</v>
      </c>
      <c r="E531" s="35">
        <v>50.8</v>
      </c>
      <c r="F531" s="14">
        <v>4.6040999999999999</v>
      </c>
      <c r="G531" s="14">
        <v>0.98670000000000002</v>
      </c>
      <c r="H531" s="17">
        <f t="shared" si="16"/>
        <v>-0.76169812646370261</v>
      </c>
      <c r="I531" s="18">
        <f t="shared" si="17"/>
        <v>9.9138173302103505E-3</v>
      </c>
      <c r="J531" s="41"/>
    </row>
    <row r="532" spans="1:10" x14ac:dyDescent="0.25">
      <c r="A532" s="21">
        <v>526</v>
      </c>
      <c r="B532" s="1" t="s">
        <v>69</v>
      </c>
      <c r="C532" s="19" t="s">
        <v>355</v>
      </c>
      <c r="D532" s="12">
        <v>3.645</v>
      </c>
      <c r="E532" s="35">
        <v>61</v>
      </c>
      <c r="F532" s="14">
        <v>7.76</v>
      </c>
      <c r="G532" s="14">
        <v>0.99760000000000004</v>
      </c>
      <c r="H532" s="17">
        <f t="shared" si="16"/>
        <v>2.3942018735362973</v>
      </c>
      <c r="I532" s="18">
        <f t="shared" si="17"/>
        <v>2.0813817330210371E-2</v>
      </c>
      <c r="J532" s="21"/>
    </row>
    <row r="533" spans="1:10" x14ac:dyDescent="0.25">
      <c r="A533" s="21">
        <v>527</v>
      </c>
      <c r="B533" s="1" t="s">
        <v>558</v>
      </c>
      <c r="C533" s="19" t="s">
        <v>17</v>
      </c>
      <c r="D533" s="12">
        <v>3.61</v>
      </c>
      <c r="E533" s="35">
        <v>59.4</v>
      </c>
      <c r="F533" s="14">
        <v>5.0407000000000002</v>
      </c>
      <c r="G533" s="14">
        <v>0.996</v>
      </c>
      <c r="H533" s="17">
        <f t="shared" si="16"/>
        <v>-0.32509812646370229</v>
      </c>
      <c r="I533" s="18">
        <f t="shared" si="17"/>
        <v>1.9213817330210325E-2</v>
      </c>
      <c r="J533" s="21"/>
    </row>
    <row r="534" spans="1:10" x14ac:dyDescent="0.25">
      <c r="A534" s="21">
        <v>528</v>
      </c>
      <c r="B534" s="1" t="s">
        <v>75</v>
      </c>
      <c r="C534" s="19" t="s">
        <v>355</v>
      </c>
      <c r="D534" s="12">
        <v>3.5550000000000002</v>
      </c>
      <c r="E534" s="35">
        <v>54</v>
      </c>
      <c r="F534" s="14">
        <v>4.8178999999999998</v>
      </c>
      <c r="G534" s="14">
        <v>0.98929999999999996</v>
      </c>
      <c r="H534" s="17">
        <f t="shared" si="16"/>
        <v>-0.54789812646370262</v>
      </c>
      <c r="I534" s="18">
        <f t="shared" si="17"/>
        <v>1.2513817330210286E-2</v>
      </c>
      <c r="J534" s="21"/>
    </row>
    <row r="535" spans="1:10" x14ac:dyDescent="0.25">
      <c r="A535" s="21">
        <v>529</v>
      </c>
      <c r="B535" s="1" t="s">
        <v>775</v>
      </c>
      <c r="C535" s="19" t="s">
        <v>363</v>
      </c>
      <c r="D535" s="12">
        <v>3.47</v>
      </c>
      <c r="E535" s="35">
        <v>45.1</v>
      </c>
      <c r="F535" s="14">
        <v>3.4477000000000002</v>
      </c>
      <c r="G535" s="14">
        <v>0.99880000000000002</v>
      </c>
      <c r="H535" s="17">
        <f t="shared" si="16"/>
        <v>-1.9180981264637023</v>
      </c>
      <c r="I535" s="18">
        <f t="shared" si="17"/>
        <v>2.201381733021035E-2</v>
      </c>
      <c r="J535" s="21"/>
    </row>
    <row r="536" spans="1:10" x14ac:dyDescent="0.25">
      <c r="A536" s="21">
        <v>530</v>
      </c>
      <c r="B536" s="1" t="s">
        <v>386</v>
      </c>
      <c r="C536" s="19" t="s">
        <v>363</v>
      </c>
      <c r="D536" s="12">
        <v>4.09</v>
      </c>
      <c r="E536" s="35">
        <v>55.4</v>
      </c>
      <c r="F536" s="14">
        <v>5.2473000000000001</v>
      </c>
      <c r="G536" s="14">
        <v>0.99450000000000005</v>
      </c>
      <c r="H536" s="17">
        <f t="shared" si="16"/>
        <v>-0.11849812646370239</v>
      </c>
      <c r="I536" s="18">
        <f t="shared" si="17"/>
        <v>1.771381733021038E-2</v>
      </c>
      <c r="J536" s="21"/>
    </row>
    <row r="537" spans="1:10" x14ac:dyDescent="0.25">
      <c r="A537" s="21">
        <v>531</v>
      </c>
      <c r="B537" s="1" t="s">
        <v>170</v>
      </c>
      <c r="C537" s="19" t="s">
        <v>6</v>
      </c>
      <c r="D537" s="12">
        <v>3.4849999999999999</v>
      </c>
      <c r="E537" s="35">
        <v>55.5</v>
      </c>
      <c r="F537" s="14">
        <v>3.8205</v>
      </c>
      <c r="G537" s="14">
        <v>0.99590000000000001</v>
      </c>
      <c r="H537" s="17">
        <f t="shared" si="16"/>
        <v>-1.5452981264637025</v>
      </c>
      <c r="I537" s="18">
        <f t="shared" si="17"/>
        <v>1.9113817330210336E-2</v>
      </c>
      <c r="J537" s="21"/>
    </row>
    <row r="538" spans="1:10" x14ac:dyDescent="0.25">
      <c r="A538" s="21">
        <v>532</v>
      </c>
      <c r="B538" s="1" t="s">
        <v>640</v>
      </c>
      <c r="C538" s="19" t="s">
        <v>17</v>
      </c>
      <c r="D538" s="12">
        <v>3.59</v>
      </c>
      <c r="E538" s="35">
        <v>53.9</v>
      </c>
      <c r="F538" s="14"/>
      <c r="G538" s="14"/>
      <c r="H538" s="17" t="str">
        <f t="shared" si="16"/>
        <v/>
      </c>
      <c r="I538" s="18" t="str">
        <f t="shared" si="17"/>
        <v/>
      </c>
      <c r="J538" s="21"/>
    </row>
    <row r="539" spans="1:10" x14ac:dyDescent="0.25">
      <c r="A539" s="21">
        <v>533</v>
      </c>
      <c r="B539" s="1" t="s">
        <v>399</v>
      </c>
      <c r="C539" s="19" t="s">
        <v>5</v>
      </c>
      <c r="D539" s="12">
        <v>3.9049999999999998</v>
      </c>
      <c r="E539" s="35">
        <v>67.2</v>
      </c>
      <c r="F539" s="14"/>
      <c r="G539" s="14"/>
      <c r="H539" s="17" t="str">
        <f t="shared" si="16"/>
        <v/>
      </c>
      <c r="I539" s="18" t="str">
        <f t="shared" si="17"/>
        <v/>
      </c>
      <c r="J539" s="21"/>
    </row>
    <row r="540" spans="1:10" x14ac:dyDescent="0.25">
      <c r="A540" s="21">
        <v>534</v>
      </c>
      <c r="B540" s="1" t="s">
        <v>171</v>
      </c>
      <c r="C540" s="19" t="s">
        <v>11</v>
      </c>
      <c r="D540" s="12">
        <v>3.18</v>
      </c>
      <c r="E540" s="35">
        <v>54.2</v>
      </c>
      <c r="F540" s="14">
        <v>3.8754</v>
      </c>
      <c r="G540" s="14">
        <v>0.98219999999999996</v>
      </c>
      <c r="H540" s="17">
        <f t="shared" si="16"/>
        <v>-1.4903981264637025</v>
      </c>
      <c r="I540" s="18">
        <f t="shared" si="17"/>
        <v>5.413817330210291E-3</v>
      </c>
      <c r="J540" s="21"/>
    </row>
    <row r="541" spans="1:10" x14ac:dyDescent="0.25">
      <c r="A541" s="21">
        <v>535</v>
      </c>
      <c r="B541" s="1" t="s">
        <v>172</v>
      </c>
      <c r="C541" s="19" t="s">
        <v>220</v>
      </c>
      <c r="D541" s="12">
        <v>3.83</v>
      </c>
      <c r="E541" s="35">
        <v>54.2</v>
      </c>
      <c r="F541" s="14">
        <v>6.2461000000000002</v>
      </c>
      <c r="G541" s="14">
        <v>0.99639999999999995</v>
      </c>
      <c r="H541" s="17">
        <f t="shared" si="16"/>
        <v>0.88030187353629774</v>
      </c>
      <c r="I541" s="18">
        <f t="shared" si="17"/>
        <v>1.9613817330210281E-2</v>
      </c>
      <c r="J541" s="21"/>
    </row>
    <row r="542" spans="1:10" x14ac:dyDescent="0.25">
      <c r="A542" s="21">
        <v>536</v>
      </c>
      <c r="B542" s="1" t="s">
        <v>251</v>
      </c>
      <c r="C542" s="19" t="s">
        <v>86</v>
      </c>
      <c r="D542" s="12">
        <v>3.7850000000000001</v>
      </c>
      <c r="E542" s="35">
        <v>66.400000000000006</v>
      </c>
      <c r="F542" s="14"/>
      <c r="G542" s="14"/>
      <c r="H542" s="17" t="str">
        <f t="shared" si="16"/>
        <v/>
      </c>
      <c r="I542" s="18" t="str">
        <f t="shared" si="17"/>
        <v/>
      </c>
      <c r="J542" s="21"/>
    </row>
    <row r="543" spans="1:10" x14ac:dyDescent="0.25">
      <c r="A543" s="21">
        <v>537</v>
      </c>
      <c r="B543" s="1" t="s">
        <v>252</v>
      </c>
      <c r="C543" s="19" t="s">
        <v>86</v>
      </c>
      <c r="D543" s="12">
        <v>3.59</v>
      </c>
      <c r="E543" s="35">
        <v>46.4</v>
      </c>
      <c r="F543" s="14"/>
      <c r="G543" s="14"/>
      <c r="H543" s="17" t="str">
        <f t="shared" si="16"/>
        <v/>
      </c>
      <c r="I543" s="18" t="str">
        <f t="shared" si="17"/>
        <v/>
      </c>
      <c r="J543" s="21"/>
    </row>
    <row r="544" spans="1:10" x14ac:dyDescent="0.25">
      <c r="A544" s="21">
        <v>538</v>
      </c>
      <c r="B544" s="1" t="s">
        <v>277</v>
      </c>
      <c r="C544" s="19" t="s">
        <v>11</v>
      </c>
      <c r="D544" s="12">
        <v>3.79</v>
      </c>
      <c r="E544" s="35">
        <v>64.5</v>
      </c>
      <c r="F544" s="14"/>
      <c r="G544" s="14"/>
      <c r="H544" s="17" t="str">
        <f t="shared" si="16"/>
        <v/>
      </c>
      <c r="I544" s="18" t="str">
        <f t="shared" si="17"/>
        <v/>
      </c>
      <c r="J544" s="21"/>
    </row>
    <row r="545" spans="1:10" x14ac:dyDescent="0.25">
      <c r="A545" s="21">
        <v>539</v>
      </c>
      <c r="B545" s="1" t="s">
        <v>610</v>
      </c>
      <c r="C545" s="19" t="s">
        <v>12</v>
      </c>
      <c r="D545" s="12">
        <v>3.605</v>
      </c>
      <c r="E545" s="35">
        <v>54.5</v>
      </c>
      <c r="F545" s="14"/>
      <c r="G545" s="14"/>
      <c r="H545" s="17" t="str">
        <f t="shared" si="16"/>
        <v/>
      </c>
      <c r="I545" s="18" t="str">
        <f t="shared" si="17"/>
        <v/>
      </c>
      <c r="J545" s="21"/>
    </row>
    <row r="546" spans="1:10" x14ac:dyDescent="0.25">
      <c r="A546" s="21">
        <v>540</v>
      </c>
      <c r="B546" s="1" t="s">
        <v>468</v>
      </c>
      <c r="C546" s="19" t="s">
        <v>6</v>
      </c>
      <c r="D546" s="12">
        <v>3.895</v>
      </c>
      <c r="E546" s="35">
        <v>56.7</v>
      </c>
      <c r="F546" s="14"/>
      <c r="G546" s="14"/>
      <c r="H546" s="17" t="str">
        <f t="shared" si="16"/>
        <v/>
      </c>
      <c r="I546" s="18" t="str">
        <f t="shared" si="17"/>
        <v/>
      </c>
      <c r="J546" s="21"/>
    </row>
    <row r="547" spans="1:10" x14ac:dyDescent="0.25">
      <c r="A547" s="21">
        <v>541</v>
      </c>
      <c r="B547" s="1" t="s">
        <v>700</v>
      </c>
      <c r="C547" s="19" t="s">
        <v>17</v>
      </c>
      <c r="D547" s="12">
        <v>3.71</v>
      </c>
      <c r="E547" s="35">
        <v>61.5</v>
      </c>
      <c r="F547" s="14"/>
      <c r="G547" s="14"/>
      <c r="H547" s="17" t="str">
        <f t="shared" si="16"/>
        <v/>
      </c>
      <c r="I547" s="18" t="str">
        <f t="shared" si="17"/>
        <v/>
      </c>
      <c r="J547" s="21"/>
    </row>
    <row r="548" spans="1:10" x14ac:dyDescent="0.25">
      <c r="A548" s="21">
        <v>542</v>
      </c>
      <c r="B548" s="1" t="s">
        <v>367</v>
      </c>
      <c r="C548" s="19" t="s">
        <v>88</v>
      </c>
      <c r="D548" s="12">
        <v>3.41</v>
      </c>
      <c r="E548" s="35">
        <v>50</v>
      </c>
      <c r="F548" s="14"/>
      <c r="G548" s="14"/>
      <c r="H548" s="17" t="str">
        <f t="shared" si="16"/>
        <v/>
      </c>
      <c r="I548" s="18" t="str">
        <f t="shared" si="17"/>
        <v/>
      </c>
      <c r="J548" s="21"/>
    </row>
    <row r="549" spans="1:10" x14ac:dyDescent="0.25">
      <c r="A549" s="21">
        <v>543</v>
      </c>
      <c r="B549" s="1" t="s">
        <v>366</v>
      </c>
      <c r="C549" s="19" t="s">
        <v>88</v>
      </c>
      <c r="D549" s="12">
        <v>3.585</v>
      </c>
      <c r="E549" s="35">
        <v>62.8</v>
      </c>
      <c r="F549" s="14"/>
      <c r="G549" s="14"/>
      <c r="H549" s="17" t="str">
        <f t="shared" si="16"/>
        <v/>
      </c>
      <c r="I549" s="18" t="str">
        <f t="shared" si="17"/>
        <v/>
      </c>
      <c r="J549" s="21"/>
    </row>
    <row r="550" spans="1:10" x14ac:dyDescent="0.25">
      <c r="A550" s="21">
        <v>544</v>
      </c>
      <c r="B550" s="1" t="s">
        <v>325</v>
      </c>
      <c r="C550" s="19" t="s">
        <v>355</v>
      </c>
      <c r="D550" s="12">
        <v>3.875</v>
      </c>
      <c r="E550" s="35">
        <v>55.3</v>
      </c>
      <c r="F550" s="14"/>
      <c r="G550" s="14"/>
      <c r="H550" s="17" t="str">
        <f t="shared" si="16"/>
        <v/>
      </c>
      <c r="I550" s="18" t="str">
        <f t="shared" si="17"/>
        <v/>
      </c>
      <c r="J550" s="21"/>
    </row>
    <row r="551" spans="1:10" x14ac:dyDescent="0.25">
      <c r="A551" s="21">
        <v>545</v>
      </c>
      <c r="B551" s="1" t="s">
        <v>368</v>
      </c>
      <c r="C551" s="19" t="s">
        <v>88</v>
      </c>
      <c r="D551" s="12">
        <v>3.5649999999999999</v>
      </c>
      <c r="E551" s="35">
        <v>50.5</v>
      </c>
      <c r="F551" s="14"/>
      <c r="G551" s="14"/>
      <c r="H551" s="17" t="str">
        <f t="shared" si="16"/>
        <v/>
      </c>
      <c r="I551" s="18" t="str">
        <f t="shared" si="17"/>
        <v/>
      </c>
      <c r="J551" s="21"/>
    </row>
    <row r="552" spans="1:10" x14ac:dyDescent="0.25">
      <c r="A552" s="21">
        <v>546</v>
      </c>
      <c r="B552" s="1" t="s">
        <v>833</v>
      </c>
      <c r="C552" s="19" t="s">
        <v>17</v>
      </c>
      <c r="D552" s="12">
        <v>3.5550000000000002</v>
      </c>
      <c r="E552" s="35">
        <v>33</v>
      </c>
      <c r="F552" s="14">
        <v>3.0670000000000002</v>
      </c>
      <c r="G552" s="14">
        <v>0.98570000000000002</v>
      </c>
      <c r="H552" s="17">
        <f t="shared" si="16"/>
        <v>-2.2987981264637023</v>
      </c>
      <c r="I552" s="18">
        <f t="shared" si="17"/>
        <v>8.9138173302103496E-3</v>
      </c>
      <c r="J552" s="41"/>
    </row>
    <row r="553" spans="1:10" x14ac:dyDescent="0.25">
      <c r="A553" s="21">
        <v>547</v>
      </c>
      <c r="B553" s="1" t="s">
        <v>834</v>
      </c>
      <c r="C553" s="19" t="s">
        <v>17</v>
      </c>
      <c r="D553" s="12">
        <v>3.665</v>
      </c>
      <c r="E553" s="35">
        <v>43</v>
      </c>
      <c r="F553" s="14">
        <v>3.3982999999999999</v>
      </c>
      <c r="G553" s="14">
        <v>0.98719999999999997</v>
      </c>
      <c r="H553" s="17">
        <f t="shared" si="16"/>
        <v>-1.9674981264637026</v>
      </c>
      <c r="I553" s="18">
        <f t="shared" si="17"/>
        <v>1.0413817330210295E-2</v>
      </c>
      <c r="J553" s="41"/>
    </row>
    <row r="554" spans="1:10" x14ac:dyDescent="0.25">
      <c r="A554" s="21">
        <v>548</v>
      </c>
      <c r="B554" s="1" t="s">
        <v>334</v>
      </c>
      <c r="C554" s="19" t="s">
        <v>13</v>
      </c>
      <c r="D554" s="12">
        <v>3.23</v>
      </c>
      <c r="E554" s="35">
        <v>61.6</v>
      </c>
      <c r="F554" s="14"/>
      <c r="G554" s="14"/>
      <c r="H554" s="17" t="str">
        <f t="shared" si="16"/>
        <v/>
      </c>
      <c r="I554" s="18" t="str">
        <f t="shared" si="17"/>
        <v/>
      </c>
      <c r="J554" s="21"/>
    </row>
    <row r="555" spans="1:10" x14ac:dyDescent="0.25">
      <c r="A555" s="21">
        <v>549</v>
      </c>
      <c r="B555" s="1" t="s">
        <v>616</v>
      </c>
      <c r="C555" s="19" t="s">
        <v>13</v>
      </c>
      <c r="D555" s="12">
        <v>3.32</v>
      </c>
      <c r="E555" s="35">
        <v>61.3</v>
      </c>
      <c r="F555" s="14"/>
      <c r="G555" s="14"/>
      <c r="H555" s="17" t="str">
        <f t="shared" si="16"/>
        <v/>
      </c>
      <c r="I555" s="18" t="str">
        <f t="shared" si="17"/>
        <v/>
      </c>
      <c r="J555" s="21"/>
    </row>
    <row r="556" spans="1:10" x14ac:dyDescent="0.25">
      <c r="A556" s="21">
        <v>550</v>
      </c>
      <c r="B556" s="1" t="s">
        <v>279</v>
      </c>
      <c r="C556" s="19" t="s">
        <v>13</v>
      </c>
      <c r="D556" s="12">
        <v>3.2850000000000001</v>
      </c>
      <c r="E556" s="35">
        <v>67.900000000000006</v>
      </c>
      <c r="F556" s="14"/>
      <c r="G556" s="14"/>
      <c r="H556" s="17" t="str">
        <f t="shared" si="16"/>
        <v/>
      </c>
      <c r="I556" s="18" t="str">
        <f t="shared" si="17"/>
        <v/>
      </c>
      <c r="J556" s="21"/>
    </row>
    <row r="557" spans="1:10" x14ac:dyDescent="0.25">
      <c r="A557" s="21">
        <v>551</v>
      </c>
      <c r="B557" s="1" t="s">
        <v>305</v>
      </c>
      <c r="C557" s="19" t="s">
        <v>11</v>
      </c>
      <c r="D557" s="12">
        <v>3.89</v>
      </c>
      <c r="E557" s="35">
        <v>55.3</v>
      </c>
      <c r="F557" s="14"/>
      <c r="G557" s="14"/>
      <c r="H557" s="17" t="str">
        <f t="shared" si="16"/>
        <v/>
      </c>
      <c r="I557" s="18" t="str">
        <f t="shared" si="17"/>
        <v/>
      </c>
      <c r="J557" s="21"/>
    </row>
    <row r="558" spans="1:10" x14ac:dyDescent="0.25">
      <c r="A558" s="21">
        <v>552</v>
      </c>
      <c r="B558" s="1" t="s">
        <v>173</v>
      </c>
      <c r="C558" s="19" t="s">
        <v>17</v>
      </c>
      <c r="D558" s="12">
        <v>3.88</v>
      </c>
      <c r="E558" s="35">
        <v>78.8</v>
      </c>
      <c r="F558" s="14">
        <v>10.776999999999999</v>
      </c>
      <c r="G558" s="14">
        <v>0.99619999999999997</v>
      </c>
      <c r="H558" s="17">
        <f t="shared" si="16"/>
        <v>5.4112018735362968</v>
      </c>
      <c r="I558" s="18">
        <f t="shared" si="17"/>
        <v>1.9413817330210303E-2</v>
      </c>
      <c r="J558" s="21"/>
    </row>
    <row r="559" spans="1:10" x14ac:dyDescent="0.25">
      <c r="A559" s="21">
        <v>553</v>
      </c>
      <c r="B559" s="1" t="s">
        <v>174</v>
      </c>
      <c r="C559" s="19" t="s">
        <v>17</v>
      </c>
      <c r="D559" s="12">
        <v>3.835</v>
      </c>
      <c r="E559" s="35">
        <v>53.2</v>
      </c>
      <c r="F559" s="14">
        <v>7.3129</v>
      </c>
      <c r="G559" s="14">
        <v>0.99629999999999996</v>
      </c>
      <c r="H559" s="17">
        <f t="shared" si="16"/>
        <v>1.9471018735362975</v>
      </c>
      <c r="I559" s="18">
        <f t="shared" si="17"/>
        <v>1.9513817330210292E-2</v>
      </c>
      <c r="J559" s="21"/>
    </row>
    <row r="560" spans="1:10" x14ac:dyDescent="0.25">
      <c r="A560" s="21">
        <v>554</v>
      </c>
      <c r="B560" s="1" t="s">
        <v>175</v>
      </c>
      <c r="C560" s="19" t="s">
        <v>17</v>
      </c>
      <c r="D560" s="12">
        <v>3.8650000000000002</v>
      </c>
      <c r="E560" s="35">
        <v>65.23</v>
      </c>
      <c r="F560" s="14">
        <v>7.5303000000000004</v>
      </c>
      <c r="G560" s="14">
        <v>0.99319999999999997</v>
      </c>
      <c r="H560" s="17">
        <f t="shared" si="16"/>
        <v>2.164501873536298</v>
      </c>
      <c r="I560" s="18">
        <f t="shared" si="17"/>
        <v>1.6413817330210301E-2</v>
      </c>
      <c r="J560" s="21"/>
    </row>
    <row r="561" spans="1:10" x14ac:dyDescent="0.25">
      <c r="A561" s="21">
        <v>555</v>
      </c>
      <c r="B561" s="1" t="s">
        <v>394</v>
      </c>
      <c r="C561" s="19" t="s">
        <v>15</v>
      </c>
      <c r="D561" s="12">
        <v>3.94</v>
      </c>
      <c r="E561" s="35">
        <v>60.8</v>
      </c>
      <c r="F561" s="14">
        <v>6.1391999999999998</v>
      </c>
      <c r="G561" s="14">
        <v>0.995</v>
      </c>
      <c r="H561" s="17">
        <f t="shared" si="16"/>
        <v>0.7734018735362973</v>
      </c>
      <c r="I561" s="18">
        <f t="shared" si="17"/>
        <v>1.8213817330210325E-2</v>
      </c>
      <c r="J561" s="21"/>
    </row>
    <row r="562" spans="1:10" x14ac:dyDescent="0.25">
      <c r="A562" s="21">
        <v>556</v>
      </c>
      <c r="B562" s="1" t="s">
        <v>805</v>
      </c>
      <c r="C562" s="19" t="s">
        <v>85</v>
      </c>
      <c r="D562" s="12">
        <v>3.4249999999999998</v>
      </c>
      <c r="E562" s="35">
        <v>50.4</v>
      </c>
      <c r="F562" s="14">
        <v>3.8993000000000002</v>
      </c>
      <c r="G562" s="14">
        <v>0.9889</v>
      </c>
      <c r="H562" s="17">
        <f t="shared" si="16"/>
        <v>-1.4664981264637023</v>
      </c>
      <c r="I562" s="18">
        <f t="shared" si="17"/>
        <v>1.211381733021033E-2</v>
      </c>
      <c r="J562" s="41"/>
    </row>
    <row r="563" spans="1:10" x14ac:dyDescent="0.25">
      <c r="A563" s="21">
        <v>557</v>
      </c>
      <c r="B563" s="1" t="s">
        <v>442</v>
      </c>
      <c r="C563" s="19" t="s">
        <v>99</v>
      </c>
      <c r="D563" s="12">
        <v>3.6349999999999998</v>
      </c>
      <c r="E563" s="35">
        <v>53</v>
      </c>
      <c r="F563" s="14"/>
      <c r="G563" s="14"/>
      <c r="H563" s="17" t="str">
        <f t="shared" si="16"/>
        <v/>
      </c>
      <c r="I563" s="18" t="str">
        <f t="shared" si="17"/>
        <v/>
      </c>
      <c r="J563" s="21"/>
    </row>
    <row r="564" spans="1:10" x14ac:dyDescent="0.25">
      <c r="A564" s="21">
        <v>558</v>
      </c>
      <c r="B564" s="1" t="s">
        <v>559</v>
      </c>
      <c r="C564" s="19" t="s">
        <v>18</v>
      </c>
      <c r="D564" s="12">
        <v>3.9249999999999998</v>
      </c>
      <c r="E564" s="35">
        <v>57.7</v>
      </c>
      <c r="F564" s="14"/>
      <c r="G564" s="14"/>
      <c r="H564" s="17" t="str">
        <f t="shared" si="16"/>
        <v/>
      </c>
      <c r="I564" s="18" t="str">
        <f t="shared" si="17"/>
        <v/>
      </c>
      <c r="J564" s="21"/>
    </row>
    <row r="565" spans="1:10" x14ac:dyDescent="0.25">
      <c r="A565" s="21">
        <v>559</v>
      </c>
      <c r="B565" s="1" t="s">
        <v>560</v>
      </c>
      <c r="C565" s="19" t="s">
        <v>18</v>
      </c>
      <c r="D565" s="12">
        <v>3.15</v>
      </c>
      <c r="E565" s="35">
        <v>51.7</v>
      </c>
      <c r="F565" s="14"/>
      <c r="G565" s="14"/>
      <c r="H565" s="17" t="str">
        <f t="shared" si="16"/>
        <v/>
      </c>
      <c r="I565" s="18" t="str">
        <f t="shared" si="17"/>
        <v/>
      </c>
      <c r="J565" s="21"/>
    </row>
    <row r="566" spans="1:10" x14ac:dyDescent="0.25">
      <c r="A566" s="21">
        <v>560</v>
      </c>
      <c r="B566" s="1" t="s">
        <v>561</v>
      </c>
      <c r="C566" s="19" t="s">
        <v>17</v>
      </c>
      <c r="D566" s="12">
        <v>3.9</v>
      </c>
      <c r="E566" s="35">
        <v>51.6</v>
      </c>
      <c r="F566" s="14"/>
      <c r="G566" s="14"/>
      <c r="H566" s="17" t="str">
        <f t="shared" si="16"/>
        <v/>
      </c>
      <c r="I566" s="18" t="str">
        <f t="shared" si="17"/>
        <v/>
      </c>
      <c r="J566" s="21"/>
    </row>
    <row r="567" spans="1:10" x14ac:dyDescent="0.25">
      <c r="A567" s="21">
        <v>561</v>
      </c>
      <c r="B567" s="1" t="s">
        <v>562</v>
      </c>
      <c r="C567" s="19" t="s">
        <v>17</v>
      </c>
      <c r="D567" s="12">
        <v>3.8650000000000002</v>
      </c>
      <c r="E567" s="35">
        <v>52.3</v>
      </c>
      <c r="F567" s="14"/>
      <c r="G567" s="14"/>
      <c r="H567" s="17" t="str">
        <f t="shared" si="16"/>
        <v/>
      </c>
      <c r="I567" s="18" t="str">
        <f t="shared" si="17"/>
        <v/>
      </c>
      <c r="J567" s="21"/>
    </row>
    <row r="568" spans="1:10" x14ac:dyDescent="0.25">
      <c r="A568" s="21">
        <v>562</v>
      </c>
      <c r="B568" s="1" t="s">
        <v>563</v>
      </c>
      <c r="C568" s="19" t="s">
        <v>17</v>
      </c>
      <c r="D568" s="12">
        <v>3.8849999999999998</v>
      </c>
      <c r="E568" s="35">
        <v>52.9</v>
      </c>
      <c r="F568" s="14"/>
      <c r="G568" s="14"/>
      <c r="H568" s="17" t="str">
        <f t="shared" si="16"/>
        <v/>
      </c>
      <c r="I568" s="18" t="str">
        <f t="shared" si="17"/>
        <v/>
      </c>
      <c r="J568" s="21"/>
    </row>
    <row r="569" spans="1:10" x14ac:dyDescent="0.25">
      <c r="A569" s="21">
        <v>563</v>
      </c>
      <c r="B569" s="1" t="s">
        <v>564</v>
      </c>
      <c r="C569" s="19" t="s">
        <v>17</v>
      </c>
      <c r="D569" s="12">
        <v>3.88</v>
      </c>
      <c r="E569" s="35">
        <v>51.7</v>
      </c>
      <c r="F569" s="14"/>
      <c r="G569" s="14"/>
      <c r="H569" s="17" t="str">
        <f t="shared" si="16"/>
        <v/>
      </c>
      <c r="I569" s="18" t="str">
        <f t="shared" si="17"/>
        <v/>
      </c>
      <c r="J569" s="21"/>
    </row>
    <row r="570" spans="1:10" x14ac:dyDescent="0.25">
      <c r="A570" s="21">
        <v>564</v>
      </c>
      <c r="B570" s="1" t="s">
        <v>565</v>
      </c>
      <c r="C570" s="19" t="s">
        <v>17</v>
      </c>
      <c r="D570" s="12">
        <v>3.9049999999999998</v>
      </c>
      <c r="E570" s="35">
        <v>52.3</v>
      </c>
      <c r="F570" s="14"/>
      <c r="G570" s="14"/>
      <c r="H570" s="17" t="str">
        <f t="shared" si="16"/>
        <v/>
      </c>
      <c r="I570" s="18" t="str">
        <f t="shared" si="17"/>
        <v/>
      </c>
      <c r="J570" s="21"/>
    </row>
    <row r="571" spans="1:10" x14ac:dyDescent="0.25">
      <c r="A571" s="21">
        <v>565</v>
      </c>
      <c r="B571" s="1" t="s">
        <v>566</v>
      </c>
      <c r="C571" s="19" t="s">
        <v>17</v>
      </c>
      <c r="D571" s="12">
        <v>3.9049999999999998</v>
      </c>
      <c r="E571" s="35">
        <v>51.5</v>
      </c>
      <c r="F571" s="14"/>
      <c r="G571" s="14"/>
      <c r="H571" s="17" t="str">
        <f t="shared" si="16"/>
        <v/>
      </c>
      <c r="I571" s="18" t="str">
        <f t="shared" si="17"/>
        <v/>
      </c>
      <c r="J571" s="21"/>
    </row>
    <row r="572" spans="1:10" x14ac:dyDescent="0.25">
      <c r="A572" s="21">
        <v>566</v>
      </c>
      <c r="B572" s="1" t="s">
        <v>264</v>
      </c>
      <c r="C572" s="19" t="s">
        <v>220</v>
      </c>
      <c r="D572" s="12">
        <v>3.83</v>
      </c>
      <c r="E572" s="35">
        <v>60.8</v>
      </c>
      <c r="F572" s="14"/>
      <c r="G572" s="14"/>
      <c r="H572" s="17" t="str">
        <f t="shared" si="16"/>
        <v/>
      </c>
      <c r="I572" s="18" t="str">
        <f t="shared" si="17"/>
        <v/>
      </c>
      <c r="J572" s="21"/>
    </row>
    <row r="573" spans="1:10" x14ac:dyDescent="0.25">
      <c r="A573" s="21">
        <v>567</v>
      </c>
      <c r="B573" s="1" t="s">
        <v>176</v>
      </c>
      <c r="C573" s="19" t="s">
        <v>220</v>
      </c>
      <c r="D573" s="12">
        <v>3.7650000000000001</v>
      </c>
      <c r="E573" s="35">
        <v>60.1</v>
      </c>
      <c r="F573" s="14">
        <v>6.9844999999999997</v>
      </c>
      <c r="G573" s="14">
        <v>0.97840000000000005</v>
      </c>
      <c r="H573" s="17">
        <f t="shared" si="16"/>
        <v>1.6187018735362972</v>
      </c>
      <c r="I573" s="18">
        <f t="shared" si="17"/>
        <v>1.6138173302103764E-3</v>
      </c>
      <c r="J573" s="21"/>
    </row>
    <row r="574" spans="1:10" x14ac:dyDescent="0.25">
      <c r="A574" s="21">
        <v>568</v>
      </c>
      <c r="B574" s="1" t="s">
        <v>177</v>
      </c>
      <c r="C574" s="19" t="s">
        <v>220</v>
      </c>
      <c r="D574" s="12">
        <v>3.8250000000000002</v>
      </c>
      <c r="E574" s="35">
        <v>56.1</v>
      </c>
      <c r="F574" s="14">
        <v>6.8662999999999998</v>
      </c>
      <c r="G574" s="14">
        <v>0.99009999999999998</v>
      </c>
      <c r="H574" s="17">
        <f t="shared" si="16"/>
        <v>1.5005018735362974</v>
      </c>
      <c r="I574" s="18">
        <f t="shared" si="17"/>
        <v>1.3313817330210309E-2</v>
      </c>
      <c r="J574" s="21"/>
    </row>
    <row r="575" spans="1:10" x14ac:dyDescent="0.25">
      <c r="A575" s="21">
        <v>569</v>
      </c>
      <c r="B575" s="1" t="s">
        <v>409</v>
      </c>
      <c r="C575" s="19" t="s">
        <v>12</v>
      </c>
      <c r="D575" s="12">
        <v>3.9449999999999998</v>
      </c>
      <c r="E575" s="35">
        <v>61.5</v>
      </c>
      <c r="F575" s="14"/>
      <c r="G575" s="14"/>
      <c r="H575" s="17" t="str">
        <f t="shared" si="16"/>
        <v/>
      </c>
      <c r="I575" s="18" t="str">
        <f t="shared" si="17"/>
        <v/>
      </c>
      <c r="J575" s="21"/>
    </row>
    <row r="576" spans="1:10" x14ac:dyDescent="0.25">
      <c r="A576" s="21">
        <v>570</v>
      </c>
      <c r="B576" s="1" t="s">
        <v>408</v>
      </c>
      <c r="C576" s="19" t="s">
        <v>12</v>
      </c>
      <c r="D576" s="12">
        <v>3.7650000000000001</v>
      </c>
      <c r="E576" s="35">
        <v>58.4</v>
      </c>
      <c r="F576" s="14"/>
      <c r="G576" s="14"/>
      <c r="H576" s="17" t="str">
        <f t="shared" si="16"/>
        <v/>
      </c>
      <c r="I576" s="18" t="str">
        <f t="shared" si="17"/>
        <v/>
      </c>
      <c r="J576" s="21"/>
    </row>
    <row r="577" spans="1:10" x14ac:dyDescent="0.25">
      <c r="A577" s="21">
        <v>571</v>
      </c>
      <c r="B577" s="1" t="s">
        <v>357</v>
      </c>
      <c r="C577" s="19" t="s">
        <v>11</v>
      </c>
      <c r="D577" s="12">
        <v>3.9049999999999998</v>
      </c>
      <c r="E577" s="35">
        <v>58.6</v>
      </c>
      <c r="F577" s="14"/>
      <c r="G577" s="14"/>
      <c r="H577" s="17" t="str">
        <f t="shared" si="16"/>
        <v/>
      </c>
      <c r="I577" s="18" t="str">
        <f t="shared" si="17"/>
        <v/>
      </c>
      <c r="J577" s="21"/>
    </row>
    <row r="578" spans="1:10" x14ac:dyDescent="0.25">
      <c r="A578" s="21">
        <v>572</v>
      </c>
      <c r="B578" s="1" t="s">
        <v>359</v>
      </c>
      <c r="C578" s="19" t="s">
        <v>11</v>
      </c>
      <c r="D578" s="12">
        <v>3.89</v>
      </c>
      <c r="E578" s="35">
        <v>59.7</v>
      </c>
      <c r="F578" s="14"/>
      <c r="G578" s="14"/>
      <c r="H578" s="17" t="str">
        <f t="shared" si="16"/>
        <v/>
      </c>
      <c r="I578" s="18" t="str">
        <f t="shared" si="17"/>
        <v/>
      </c>
      <c r="J578" s="21"/>
    </row>
    <row r="579" spans="1:10" x14ac:dyDescent="0.25">
      <c r="A579" s="21">
        <v>573</v>
      </c>
      <c r="B579" s="1" t="s">
        <v>358</v>
      </c>
      <c r="C579" s="19" t="s">
        <v>11</v>
      </c>
      <c r="D579" s="12">
        <v>3.91</v>
      </c>
      <c r="E579" s="35">
        <v>60.7</v>
      </c>
      <c r="F579" s="14"/>
      <c r="G579" s="14"/>
      <c r="H579" s="17" t="str">
        <f t="shared" si="16"/>
        <v/>
      </c>
      <c r="I579" s="18" t="str">
        <f t="shared" si="17"/>
        <v/>
      </c>
      <c r="J579" s="21"/>
    </row>
    <row r="580" spans="1:10" x14ac:dyDescent="0.25">
      <c r="A580" s="21">
        <v>574</v>
      </c>
      <c r="B580" s="1" t="s">
        <v>360</v>
      </c>
      <c r="C580" s="19" t="s">
        <v>11</v>
      </c>
      <c r="D580" s="12">
        <v>3.9</v>
      </c>
      <c r="E580" s="35">
        <v>59.2</v>
      </c>
      <c r="F580" s="14"/>
      <c r="G580" s="14"/>
      <c r="H580" s="17" t="str">
        <f t="shared" si="16"/>
        <v/>
      </c>
      <c r="I580" s="18" t="str">
        <f t="shared" si="17"/>
        <v/>
      </c>
      <c r="J580" s="21"/>
    </row>
    <row r="581" spans="1:10" x14ac:dyDescent="0.25">
      <c r="A581" s="21">
        <v>575</v>
      </c>
      <c r="B581" s="1" t="s">
        <v>361</v>
      </c>
      <c r="C581" s="19" t="s">
        <v>11</v>
      </c>
      <c r="D581" s="12">
        <v>3.92</v>
      </c>
      <c r="E581" s="35">
        <v>59.1</v>
      </c>
      <c r="F581" s="14"/>
      <c r="G581" s="14"/>
      <c r="H581" s="17" t="str">
        <f t="shared" si="16"/>
        <v/>
      </c>
      <c r="I581" s="18" t="str">
        <f t="shared" si="17"/>
        <v/>
      </c>
      <c r="J581" s="21"/>
    </row>
    <row r="582" spans="1:10" x14ac:dyDescent="0.25">
      <c r="A582" s="21">
        <v>576</v>
      </c>
      <c r="B582" s="1" t="s">
        <v>410</v>
      </c>
      <c r="C582" s="19" t="s">
        <v>12</v>
      </c>
      <c r="D582" s="12">
        <v>3.93</v>
      </c>
      <c r="E582" s="35">
        <v>60.1</v>
      </c>
      <c r="F582" s="14"/>
      <c r="G582" s="14"/>
      <c r="H582" s="17" t="str">
        <f t="shared" si="16"/>
        <v/>
      </c>
      <c r="I582" s="18" t="str">
        <f t="shared" si="17"/>
        <v/>
      </c>
      <c r="J582" s="21"/>
    </row>
    <row r="583" spans="1:10" x14ac:dyDescent="0.25">
      <c r="A583" s="21">
        <v>577</v>
      </c>
      <c r="B583" s="1" t="s">
        <v>178</v>
      </c>
      <c r="C583" s="19" t="s">
        <v>12</v>
      </c>
      <c r="D583" s="12">
        <v>3.895</v>
      </c>
      <c r="E583" s="35">
        <v>54.7</v>
      </c>
      <c r="F583" s="14">
        <v>5.6101000000000001</v>
      </c>
      <c r="G583" s="14">
        <v>0.99119999999999997</v>
      </c>
      <c r="H583" s="17">
        <f t="shared" ref="H583:H646" si="18">IF(ISBLANK(F583),"",F583-$F$819)</f>
        <v>0.24430187353629762</v>
      </c>
      <c r="I583" s="18">
        <f t="shared" ref="I583:I646" si="19">IF(ISBLANK(F583),"",G583-$G$819)</f>
        <v>1.4413817330210299E-2</v>
      </c>
      <c r="J583" s="21"/>
    </row>
    <row r="584" spans="1:10" x14ac:dyDescent="0.25">
      <c r="A584" s="21">
        <v>578</v>
      </c>
      <c r="B584" s="1" t="s">
        <v>179</v>
      </c>
      <c r="C584" s="19" t="s">
        <v>12</v>
      </c>
      <c r="D584" s="12">
        <v>4.01</v>
      </c>
      <c r="E584" s="35">
        <v>71.900000000000006</v>
      </c>
      <c r="F584" s="14">
        <v>8.3742000000000001</v>
      </c>
      <c r="G584" s="14">
        <v>0.99409999999999998</v>
      </c>
      <c r="H584" s="17">
        <f t="shared" si="18"/>
        <v>3.0084018735362976</v>
      </c>
      <c r="I584" s="18">
        <f t="shared" si="19"/>
        <v>1.7313817330210313E-2</v>
      </c>
      <c r="J584" s="21"/>
    </row>
    <row r="585" spans="1:10" x14ac:dyDescent="0.25">
      <c r="A585" s="21">
        <v>579</v>
      </c>
      <c r="B585" s="1" t="s">
        <v>493</v>
      </c>
      <c r="C585" s="19" t="s">
        <v>12</v>
      </c>
      <c r="D585" s="12">
        <v>4.01</v>
      </c>
      <c r="E585" s="35">
        <v>70.599999999999994</v>
      </c>
      <c r="F585" s="14"/>
      <c r="G585" s="14"/>
      <c r="H585" s="17" t="str">
        <f t="shared" si="18"/>
        <v/>
      </c>
      <c r="I585" s="18" t="str">
        <f t="shared" si="19"/>
        <v/>
      </c>
      <c r="J585" s="21"/>
    </row>
    <row r="586" spans="1:10" x14ac:dyDescent="0.25">
      <c r="A586" s="21">
        <v>580</v>
      </c>
      <c r="B586" s="1" t="s">
        <v>494</v>
      </c>
      <c r="C586" s="19" t="s">
        <v>12</v>
      </c>
      <c r="D586" s="12">
        <v>3.93</v>
      </c>
      <c r="E586" s="35">
        <v>70.5</v>
      </c>
      <c r="F586" s="14"/>
      <c r="G586" s="14"/>
      <c r="H586" s="17" t="str">
        <f t="shared" si="18"/>
        <v/>
      </c>
      <c r="I586" s="18" t="str">
        <f t="shared" si="19"/>
        <v/>
      </c>
      <c r="J586" s="21"/>
    </row>
    <row r="587" spans="1:10" x14ac:dyDescent="0.25">
      <c r="A587" s="21">
        <v>581</v>
      </c>
      <c r="B587" s="1" t="s">
        <v>180</v>
      </c>
      <c r="C587" s="19" t="s">
        <v>12</v>
      </c>
      <c r="D587" s="12">
        <v>3.9049999999999998</v>
      </c>
      <c r="E587" s="35">
        <v>70.599999999999994</v>
      </c>
      <c r="F587" s="14">
        <v>7.3151999999999999</v>
      </c>
      <c r="G587" s="14">
        <v>0.98799999999999999</v>
      </c>
      <c r="H587" s="17">
        <f t="shared" si="18"/>
        <v>1.9494018735362975</v>
      </c>
      <c r="I587" s="18">
        <f t="shared" si="19"/>
        <v>1.1213817330210318E-2</v>
      </c>
      <c r="J587" s="21"/>
    </row>
    <row r="588" spans="1:10" x14ac:dyDescent="0.25">
      <c r="A588" s="21">
        <v>582</v>
      </c>
      <c r="B588" s="1" t="s">
        <v>181</v>
      </c>
      <c r="C588" s="19" t="s">
        <v>12</v>
      </c>
      <c r="D588" s="12">
        <v>3.98</v>
      </c>
      <c r="E588" s="35">
        <v>73</v>
      </c>
      <c r="F588" s="14">
        <v>7.7111000000000001</v>
      </c>
      <c r="G588" s="14">
        <v>0.99260000000000004</v>
      </c>
      <c r="H588" s="17">
        <f t="shared" si="18"/>
        <v>2.3453018735362976</v>
      </c>
      <c r="I588" s="18">
        <f t="shared" si="19"/>
        <v>1.5813817330210367E-2</v>
      </c>
      <c r="J588" s="21"/>
    </row>
    <row r="589" spans="1:10" x14ac:dyDescent="0.25">
      <c r="A589" s="21">
        <v>583</v>
      </c>
      <c r="B589" s="1" t="s">
        <v>491</v>
      </c>
      <c r="C589" s="19" t="s">
        <v>12</v>
      </c>
      <c r="D589" s="12">
        <v>3.9649999999999999</v>
      </c>
      <c r="E589" s="35">
        <v>72</v>
      </c>
      <c r="F589" s="14"/>
      <c r="G589" s="14"/>
      <c r="H589" s="17" t="str">
        <f t="shared" si="18"/>
        <v/>
      </c>
      <c r="I589" s="18" t="str">
        <f t="shared" si="19"/>
        <v/>
      </c>
      <c r="J589" s="21"/>
    </row>
    <row r="590" spans="1:10" x14ac:dyDescent="0.25">
      <c r="A590" s="21">
        <v>584</v>
      </c>
      <c r="B590" s="1" t="s">
        <v>492</v>
      </c>
      <c r="C590" s="19" t="s">
        <v>12</v>
      </c>
      <c r="D590" s="12">
        <v>3.9249999999999998</v>
      </c>
      <c r="E590" s="35">
        <v>72.3</v>
      </c>
      <c r="F590" s="14"/>
      <c r="G590" s="14"/>
      <c r="H590" s="17" t="str">
        <f t="shared" si="18"/>
        <v/>
      </c>
      <c r="I590" s="18" t="str">
        <f t="shared" si="19"/>
        <v/>
      </c>
      <c r="J590" s="21"/>
    </row>
    <row r="591" spans="1:10" x14ac:dyDescent="0.25">
      <c r="A591" s="21">
        <v>585</v>
      </c>
      <c r="B591" s="1" t="s">
        <v>41</v>
      </c>
      <c r="C591" s="19" t="s">
        <v>12</v>
      </c>
      <c r="D591" s="12">
        <v>3.85</v>
      </c>
      <c r="E591" s="35">
        <v>122.5</v>
      </c>
      <c r="F591" s="14">
        <v>10.808999999999999</v>
      </c>
      <c r="G591" s="14">
        <v>0.96289999999999998</v>
      </c>
      <c r="H591" s="17">
        <f t="shared" si="18"/>
        <v>5.4432018735362968</v>
      </c>
      <c r="I591" s="18">
        <f t="shared" si="19"/>
        <v>-1.3886182669789693E-2</v>
      </c>
      <c r="J591" s="21"/>
    </row>
    <row r="592" spans="1:10" x14ac:dyDescent="0.25">
      <c r="A592" s="21">
        <v>586</v>
      </c>
      <c r="B592" s="1" t="s">
        <v>182</v>
      </c>
      <c r="C592" s="19" t="s">
        <v>12</v>
      </c>
      <c r="D592" s="12">
        <v>3.5449999999999999</v>
      </c>
      <c r="E592" s="35">
        <v>200.5</v>
      </c>
      <c r="F592" s="14"/>
      <c r="G592" s="14"/>
      <c r="H592" s="17" t="str">
        <f t="shared" si="18"/>
        <v/>
      </c>
      <c r="I592" s="18" t="str">
        <f t="shared" si="19"/>
        <v/>
      </c>
      <c r="J592" s="21"/>
    </row>
    <row r="593" spans="1:10" x14ac:dyDescent="0.25">
      <c r="A593" s="21">
        <v>587</v>
      </c>
      <c r="B593" s="1" t="s">
        <v>301</v>
      </c>
      <c r="C593" s="19" t="s">
        <v>12</v>
      </c>
      <c r="D593" s="12">
        <v>3.7349999999999999</v>
      </c>
      <c r="E593" s="35">
        <v>53.1</v>
      </c>
      <c r="F593" s="14"/>
      <c r="G593" s="14"/>
      <c r="H593" s="17" t="str">
        <f t="shared" si="18"/>
        <v/>
      </c>
      <c r="I593" s="18" t="str">
        <f t="shared" si="19"/>
        <v/>
      </c>
      <c r="J593" s="21"/>
    </row>
    <row r="594" spans="1:10" x14ac:dyDescent="0.25">
      <c r="A594" s="21">
        <v>588</v>
      </c>
      <c r="B594" s="1" t="s">
        <v>302</v>
      </c>
      <c r="C594" s="19" t="s">
        <v>12</v>
      </c>
      <c r="D594" s="12">
        <v>3.3</v>
      </c>
      <c r="E594" s="35">
        <v>51.1</v>
      </c>
      <c r="F594" s="14"/>
      <c r="G594" s="14"/>
      <c r="H594" s="17" t="str">
        <f t="shared" si="18"/>
        <v/>
      </c>
      <c r="I594" s="18" t="str">
        <f t="shared" si="19"/>
        <v/>
      </c>
      <c r="J594" s="21"/>
    </row>
    <row r="595" spans="1:10" x14ac:dyDescent="0.25">
      <c r="A595" s="21">
        <v>589</v>
      </c>
      <c r="B595" s="1" t="s">
        <v>303</v>
      </c>
      <c r="C595" s="19" t="s">
        <v>12</v>
      </c>
      <c r="D595" s="12">
        <v>3.2250000000000001</v>
      </c>
      <c r="E595" s="35">
        <v>51.2</v>
      </c>
      <c r="F595" s="14"/>
      <c r="G595" s="14"/>
      <c r="H595" s="17" t="str">
        <f t="shared" si="18"/>
        <v/>
      </c>
      <c r="I595" s="18" t="str">
        <f t="shared" si="19"/>
        <v/>
      </c>
      <c r="J595" s="21"/>
    </row>
    <row r="596" spans="1:10" x14ac:dyDescent="0.25">
      <c r="A596" s="21">
        <v>590</v>
      </c>
      <c r="B596" s="1" t="s">
        <v>304</v>
      </c>
      <c r="C596" s="19" t="s">
        <v>12</v>
      </c>
      <c r="D596" s="12">
        <v>3.2850000000000001</v>
      </c>
      <c r="E596" s="35">
        <v>50.7</v>
      </c>
      <c r="F596" s="14">
        <v>4.827</v>
      </c>
      <c r="G596" s="14">
        <v>0.99629999999999996</v>
      </c>
      <c r="H596" s="17">
        <f t="shared" si="18"/>
        <v>-0.53879812646370251</v>
      </c>
      <c r="I596" s="18">
        <f t="shared" si="19"/>
        <v>1.9513817330210292E-2</v>
      </c>
      <c r="J596" s="21"/>
    </row>
    <row r="597" spans="1:10" x14ac:dyDescent="0.25">
      <c r="A597" s="21">
        <v>591</v>
      </c>
      <c r="B597" s="1" t="s">
        <v>98</v>
      </c>
      <c r="C597" s="19" t="s">
        <v>12</v>
      </c>
      <c r="D597" s="12">
        <v>3.96</v>
      </c>
      <c r="E597" s="35">
        <v>71.900000000000006</v>
      </c>
      <c r="F597" s="14">
        <v>8.6329999999999991</v>
      </c>
      <c r="G597" s="14">
        <v>0.99829999999999997</v>
      </c>
      <c r="H597" s="17">
        <f t="shared" si="18"/>
        <v>3.2672018735362967</v>
      </c>
      <c r="I597" s="18">
        <f t="shared" si="19"/>
        <v>2.1513817330210294E-2</v>
      </c>
      <c r="J597" s="21"/>
    </row>
    <row r="598" spans="1:10" x14ac:dyDescent="0.25">
      <c r="A598" s="21">
        <v>592</v>
      </c>
      <c r="B598" s="1" t="s">
        <v>183</v>
      </c>
      <c r="C598" s="19" t="s">
        <v>12</v>
      </c>
      <c r="D598" s="12">
        <v>3.98</v>
      </c>
      <c r="E598" s="35">
        <v>70</v>
      </c>
      <c r="F598" s="14">
        <v>8.1979000000000006</v>
      </c>
      <c r="G598" s="14">
        <v>0.99870000000000003</v>
      </c>
      <c r="H598" s="17">
        <f t="shared" si="18"/>
        <v>2.8321018735362982</v>
      </c>
      <c r="I598" s="18">
        <f t="shared" si="19"/>
        <v>2.1913817330210361E-2</v>
      </c>
      <c r="J598" s="21"/>
    </row>
    <row r="599" spans="1:10" x14ac:dyDescent="0.25">
      <c r="A599" s="21">
        <v>593</v>
      </c>
      <c r="B599" s="1" t="s">
        <v>184</v>
      </c>
      <c r="C599" s="19" t="s">
        <v>12</v>
      </c>
      <c r="D599" s="12">
        <v>3.97</v>
      </c>
      <c r="E599" s="35">
        <v>71.8</v>
      </c>
      <c r="F599" s="14">
        <v>8.3115000000000006</v>
      </c>
      <c r="G599" s="14">
        <v>0.99570000000000003</v>
      </c>
      <c r="H599" s="17">
        <f t="shared" si="18"/>
        <v>2.9457018735362981</v>
      </c>
      <c r="I599" s="18">
        <f t="shared" si="19"/>
        <v>1.8913817330210358E-2</v>
      </c>
      <c r="J599" s="21"/>
    </row>
    <row r="600" spans="1:10" x14ac:dyDescent="0.25">
      <c r="A600" s="21">
        <v>594</v>
      </c>
      <c r="B600" s="1" t="s">
        <v>185</v>
      </c>
      <c r="C600" s="19" t="s">
        <v>12</v>
      </c>
      <c r="D600" s="12">
        <v>3.7450000000000001</v>
      </c>
      <c r="E600" s="35">
        <v>69.400000000000006</v>
      </c>
      <c r="F600" s="14">
        <v>8.2382000000000009</v>
      </c>
      <c r="G600" s="14">
        <v>0.98929999999999996</v>
      </c>
      <c r="H600" s="17">
        <f t="shared" si="18"/>
        <v>2.8724018735362984</v>
      </c>
      <c r="I600" s="18">
        <f t="shared" si="19"/>
        <v>1.2513817330210286E-2</v>
      </c>
      <c r="J600" s="21"/>
    </row>
    <row r="601" spans="1:10" x14ac:dyDescent="0.25">
      <c r="A601" s="21">
        <v>595</v>
      </c>
      <c r="B601" s="1" t="s">
        <v>284</v>
      </c>
      <c r="C601" s="19" t="s">
        <v>11</v>
      </c>
      <c r="D601" s="12">
        <v>3.585</v>
      </c>
      <c r="E601" s="35">
        <v>57.9</v>
      </c>
      <c r="F601" s="14">
        <v>5.4481000000000002</v>
      </c>
      <c r="G601" s="14">
        <v>0.99770000000000003</v>
      </c>
      <c r="H601" s="17">
        <f t="shared" si="18"/>
        <v>8.2301873536297698E-2</v>
      </c>
      <c r="I601" s="18">
        <f t="shared" si="19"/>
        <v>2.091381733021036E-2</v>
      </c>
      <c r="J601" s="21"/>
    </row>
    <row r="602" spans="1:10" x14ac:dyDescent="0.25">
      <c r="A602" s="21">
        <v>596</v>
      </c>
      <c r="B602" s="1" t="s">
        <v>31</v>
      </c>
      <c r="C602" s="19" t="s">
        <v>11</v>
      </c>
      <c r="D602" s="12">
        <v>3.81</v>
      </c>
      <c r="E602" s="35">
        <v>60.8</v>
      </c>
      <c r="F602" s="14">
        <v>6.0594000000000001</v>
      </c>
      <c r="G602" s="14">
        <v>0.99550000000000005</v>
      </c>
      <c r="H602" s="17">
        <f t="shared" si="18"/>
        <v>0.69360187353629765</v>
      </c>
      <c r="I602" s="18">
        <f t="shared" si="19"/>
        <v>1.8713817330210381E-2</v>
      </c>
      <c r="J602" s="21"/>
    </row>
    <row r="603" spans="1:10" x14ac:dyDescent="0.25">
      <c r="A603" s="21">
        <v>597</v>
      </c>
      <c r="B603" s="1" t="s">
        <v>186</v>
      </c>
      <c r="C603" s="19" t="s">
        <v>11</v>
      </c>
      <c r="D603" s="12">
        <v>3.83</v>
      </c>
      <c r="E603" s="35">
        <v>65.3</v>
      </c>
      <c r="F603" s="14">
        <v>5.7053000000000003</v>
      </c>
      <c r="G603" s="14">
        <v>0.98860000000000003</v>
      </c>
      <c r="H603" s="17">
        <f t="shared" si="18"/>
        <v>0.33950187353629779</v>
      </c>
      <c r="I603" s="18">
        <f t="shared" si="19"/>
        <v>1.1813817330210363E-2</v>
      </c>
      <c r="J603" s="21"/>
    </row>
    <row r="604" spans="1:10" x14ac:dyDescent="0.25">
      <c r="A604" s="21">
        <v>598</v>
      </c>
      <c r="B604" s="1" t="s">
        <v>754</v>
      </c>
      <c r="C604" s="19" t="s">
        <v>363</v>
      </c>
      <c r="D604" s="12">
        <v>3.42</v>
      </c>
      <c r="E604" s="35">
        <v>59.6</v>
      </c>
      <c r="F604" s="14">
        <v>4.9539999999999997</v>
      </c>
      <c r="G604" s="14">
        <v>0.99129999999999996</v>
      </c>
      <c r="H604" s="17">
        <f t="shared" si="18"/>
        <v>-0.41179812646370273</v>
      </c>
      <c r="I604" s="18">
        <f t="shared" si="19"/>
        <v>1.4513817330210288E-2</v>
      </c>
      <c r="J604" s="21"/>
    </row>
    <row r="605" spans="1:10" x14ac:dyDescent="0.25">
      <c r="A605" s="21">
        <v>599</v>
      </c>
      <c r="B605" s="1" t="s">
        <v>187</v>
      </c>
      <c r="C605" s="19" t="s">
        <v>11</v>
      </c>
      <c r="D605" s="12">
        <v>2.9</v>
      </c>
      <c r="E605" s="35">
        <v>51.1</v>
      </c>
      <c r="F605" s="14">
        <v>3.5121000000000002</v>
      </c>
      <c r="G605" s="14">
        <v>0.99150000000000005</v>
      </c>
      <c r="H605" s="17">
        <f t="shared" si="18"/>
        <v>-1.8536981264637022</v>
      </c>
      <c r="I605" s="18">
        <f t="shared" si="19"/>
        <v>1.4713817330210377E-2</v>
      </c>
      <c r="J605" s="21"/>
    </row>
    <row r="606" spans="1:10" x14ac:dyDescent="0.25">
      <c r="A606" s="21">
        <v>600</v>
      </c>
      <c r="B606" s="1" t="s">
        <v>48</v>
      </c>
      <c r="C606" s="19" t="s">
        <v>11</v>
      </c>
      <c r="D606" s="12">
        <v>3.81</v>
      </c>
      <c r="E606" s="35">
        <v>62.5</v>
      </c>
      <c r="F606" s="14">
        <v>7.0244</v>
      </c>
      <c r="G606" s="14">
        <v>0.99560000000000004</v>
      </c>
      <c r="H606" s="17">
        <f t="shared" si="18"/>
        <v>1.6586018735362975</v>
      </c>
      <c r="I606" s="18">
        <f t="shared" si="19"/>
        <v>1.881381733021037E-2</v>
      </c>
      <c r="J606" s="21"/>
    </row>
    <row r="607" spans="1:10" x14ac:dyDescent="0.25">
      <c r="A607" s="21">
        <v>601</v>
      </c>
      <c r="B607" s="1" t="s">
        <v>503</v>
      </c>
      <c r="C607" s="19" t="s">
        <v>13</v>
      </c>
      <c r="D607" s="12">
        <v>3.52</v>
      </c>
      <c r="E607" s="35">
        <v>43.3</v>
      </c>
      <c r="F607" s="14"/>
      <c r="G607" s="14"/>
      <c r="H607" s="17" t="str">
        <f t="shared" si="18"/>
        <v/>
      </c>
      <c r="I607" s="18" t="str">
        <f t="shared" si="19"/>
        <v/>
      </c>
      <c r="J607" s="21"/>
    </row>
    <row r="608" spans="1:10" x14ac:dyDescent="0.25">
      <c r="A608" s="21">
        <v>602</v>
      </c>
      <c r="B608" s="1" t="s">
        <v>308</v>
      </c>
      <c r="C608" s="19" t="s">
        <v>13</v>
      </c>
      <c r="D608" s="12">
        <v>3.89</v>
      </c>
      <c r="E608" s="35">
        <v>66.3</v>
      </c>
      <c r="F608" s="14"/>
      <c r="G608" s="14"/>
      <c r="H608" s="17" t="str">
        <f t="shared" si="18"/>
        <v/>
      </c>
      <c r="I608" s="18" t="str">
        <f t="shared" si="19"/>
        <v/>
      </c>
      <c r="J608" s="21"/>
    </row>
    <row r="609" spans="1:10" x14ac:dyDescent="0.25">
      <c r="A609" s="21">
        <v>603</v>
      </c>
      <c r="B609" s="1" t="s">
        <v>567</v>
      </c>
      <c r="C609" s="19" t="s">
        <v>13</v>
      </c>
      <c r="D609" s="12">
        <v>3.8050000000000002</v>
      </c>
      <c r="E609" s="35">
        <v>56.4</v>
      </c>
      <c r="F609" s="14"/>
      <c r="G609" s="14"/>
      <c r="H609" s="17" t="str">
        <f t="shared" si="18"/>
        <v/>
      </c>
      <c r="I609" s="18" t="str">
        <f t="shared" si="19"/>
        <v/>
      </c>
      <c r="J609" s="21"/>
    </row>
    <row r="610" spans="1:10" x14ac:dyDescent="0.25">
      <c r="A610" s="21">
        <v>604</v>
      </c>
      <c r="B610" s="1" t="s">
        <v>568</v>
      </c>
      <c r="C610" s="19" t="s">
        <v>13</v>
      </c>
      <c r="D610" s="12">
        <v>3.34</v>
      </c>
      <c r="E610" s="35">
        <v>42.5</v>
      </c>
      <c r="F610" s="14"/>
      <c r="G610" s="14"/>
      <c r="H610" s="17" t="str">
        <f t="shared" si="18"/>
        <v/>
      </c>
      <c r="I610" s="18" t="str">
        <f t="shared" si="19"/>
        <v/>
      </c>
      <c r="J610" s="21"/>
    </row>
    <row r="611" spans="1:10" x14ac:dyDescent="0.25">
      <c r="A611" s="21">
        <v>605</v>
      </c>
      <c r="B611" s="1" t="s">
        <v>469</v>
      </c>
      <c r="C611" s="19" t="s">
        <v>13</v>
      </c>
      <c r="D611" s="12">
        <v>3.79</v>
      </c>
      <c r="E611" s="35">
        <v>64.2</v>
      </c>
      <c r="F611" s="14"/>
      <c r="G611" s="14"/>
      <c r="H611" s="17" t="str">
        <f t="shared" si="18"/>
        <v/>
      </c>
      <c r="I611" s="18" t="str">
        <f t="shared" si="19"/>
        <v/>
      </c>
      <c r="J611" s="21"/>
    </row>
    <row r="612" spans="1:10" x14ac:dyDescent="0.25">
      <c r="A612" s="21">
        <v>606</v>
      </c>
      <c r="B612" s="1" t="s">
        <v>835</v>
      </c>
      <c r="C612" s="19" t="s">
        <v>13</v>
      </c>
      <c r="D612" s="12">
        <v>3.375</v>
      </c>
      <c r="E612" s="35">
        <v>46.4</v>
      </c>
      <c r="F612" s="14">
        <v>3.4474</v>
      </c>
      <c r="G612" s="14">
        <v>0.95399999999999996</v>
      </c>
      <c r="H612" s="17">
        <f t="shared" si="18"/>
        <v>-1.9183981264637024</v>
      </c>
      <c r="I612" s="18">
        <f t="shared" si="19"/>
        <v>-2.2786182669789712E-2</v>
      </c>
      <c r="J612" s="41"/>
    </row>
    <row r="613" spans="1:10" x14ac:dyDescent="0.25">
      <c r="A613" s="21">
        <v>607</v>
      </c>
      <c r="B613" s="1" t="s">
        <v>188</v>
      </c>
      <c r="C613" s="19" t="s">
        <v>13</v>
      </c>
      <c r="D613" s="12">
        <v>3.3</v>
      </c>
      <c r="E613" s="35">
        <v>53.5</v>
      </c>
      <c r="F613" s="14">
        <v>5.9131999999999998</v>
      </c>
      <c r="G613" s="14">
        <v>0.99650000000000005</v>
      </c>
      <c r="H613" s="17">
        <f t="shared" si="18"/>
        <v>0.54740187353629732</v>
      </c>
      <c r="I613" s="18">
        <f t="shared" si="19"/>
        <v>1.9713817330210381E-2</v>
      </c>
      <c r="J613" s="21"/>
    </row>
    <row r="614" spans="1:10" x14ac:dyDescent="0.25">
      <c r="A614" s="21">
        <v>608</v>
      </c>
      <c r="B614" s="1" t="s">
        <v>189</v>
      </c>
      <c r="C614" s="19" t="s">
        <v>13</v>
      </c>
      <c r="D614" s="12">
        <v>3.2850000000000001</v>
      </c>
      <c r="E614" s="35">
        <v>80.8</v>
      </c>
      <c r="F614" s="14">
        <v>6.8483999999999998</v>
      </c>
      <c r="G614" s="14">
        <v>0.98470000000000002</v>
      </c>
      <c r="H614" s="17">
        <f t="shared" si="18"/>
        <v>1.4826018735362974</v>
      </c>
      <c r="I614" s="18">
        <f t="shared" si="19"/>
        <v>7.9138173302103487E-3</v>
      </c>
      <c r="J614" s="21"/>
    </row>
    <row r="615" spans="1:10" x14ac:dyDescent="0.25">
      <c r="A615" s="21">
        <v>609</v>
      </c>
      <c r="B615" s="1" t="s">
        <v>806</v>
      </c>
      <c r="C615" s="19" t="s">
        <v>13</v>
      </c>
      <c r="D615" s="12">
        <v>4.05</v>
      </c>
      <c r="E615" s="35">
        <v>62</v>
      </c>
      <c r="F615" s="14">
        <v>6.1086</v>
      </c>
      <c r="G615" s="14">
        <v>0.99690000000000001</v>
      </c>
      <c r="H615" s="17">
        <f t="shared" si="18"/>
        <v>0.74280187353629756</v>
      </c>
      <c r="I615" s="18">
        <f t="shared" si="19"/>
        <v>2.0113817330210337E-2</v>
      </c>
      <c r="J615" s="41"/>
    </row>
    <row r="616" spans="1:10" x14ac:dyDescent="0.25">
      <c r="A616" s="21">
        <v>610</v>
      </c>
      <c r="B616" s="1" t="s">
        <v>656</v>
      </c>
      <c r="C616" s="19" t="s">
        <v>13</v>
      </c>
      <c r="D616" s="12">
        <v>3.91</v>
      </c>
      <c r="E616" s="35">
        <v>62.6</v>
      </c>
      <c r="F616" s="14"/>
      <c r="G616" s="14"/>
      <c r="H616" s="17" t="str">
        <f t="shared" si="18"/>
        <v/>
      </c>
      <c r="I616" s="18" t="str">
        <f t="shared" si="19"/>
        <v/>
      </c>
      <c r="J616" s="21"/>
    </row>
    <row r="617" spans="1:10" x14ac:dyDescent="0.25">
      <c r="A617" s="21">
        <v>611</v>
      </c>
      <c r="B617" s="1" t="s">
        <v>569</v>
      </c>
      <c r="C617" s="19" t="s">
        <v>13</v>
      </c>
      <c r="D617" s="12">
        <v>3.93</v>
      </c>
      <c r="E617" s="35">
        <v>57</v>
      </c>
      <c r="F617" s="14"/>
      <c r="G617" s="14"/>
      <c r="H617" s="17" t="str">
        <f t="shared" si="18"/>
        <v/>
      </c>
      <c r="I617" s="18" t="str">
        <f t="shared" si="19"/>
        <v/>
      </c>
      <c r="J617" s="21"/>
    </row>
    <row r="618" spans="1:10" x14ac:dyDescent="0.25">
      <c r="A618" s="21">
        <v>612</v>
      </c>
      <c r="B618" s="1" t="s">
        <v>570</v>
      </c>
      <c r="C618" s="19" t="s">
        <v>13</v>
      </c>
      <c r="D618" s="12">
        <v>3.92</v>
      </c>
      <c r="E618" s="35">
        <v>57.7</v>
      </c>
      <c r="F618" s="14"/>
      <c r="G618" s="14"/>
      <c r="H618" s="17" t="str">
        <f t="shared" si="18"/>
        <v/>
      </c>
      <c r="I618" s="18" t="str">
        <f t="shared" si="19"/>
        <v/>
      </c>
      <c r="J618" s="21"/>
    </row>
    <row r="619" spans="1:10" x14ac:dyDescent="0.25">
      <c r="A619" s="21">
        <v>613</v>
      </c>
      <c r="B619" s="1" t="s">
        <v>496</v>
      </c>
      <c r="C619" s="19" t="s">
        <v>13</v>
      </c>
      <c r="D619" s="12">
        <v>3.33</v>
      </c>
      <c r="E619" s="35">
        <v>42.9</v>
      </c>
      <c r="F619" s="14"/>
      <c r="G619" s="14"/>
      <c r="H619" s="17" t="str">
        <f t="shared" si="18"/>
        <v/>
      </c>
      <c r="I619" s="18" t="str">
        <f t="shared" si="19"/>
        <v/>
      </c>
      <c r="J619" s="21"/>
    </row>
    <row r="620" spans="1:10" x14ac:dyDescent="0.25">
      <c r="A620" s="21">
        <v>614</v>
      </c>
      <c r="B620" s="1" t="s">
        <v>495</v>
      </c>
      <c r="C620" s="19" t="s">
        <v>13</v>
      </c>
      <c r="D620" s="12">
        <v>3.3050000000000002</v>
      </c>
      <c r="E620" s="35">
        <v>67.2</v>
      </c>
      <c r="F620" s="14"/>
      <c r="G620" s="14"/>
      <c r="H620" s="17" t="str">
        <f t="shared" si="18"/>
        <v/>
      </c>
      <c r="I620" s="18" t="str">
        <f t="shared" si="19"/>
        <v/>
      </c>
      <c r="J620" s="41"/>
    </row>
    <row r="621" spans="1:10" x14ac:dyDescent="0.25">
      <c r="A621" s="21">
        <v>615</v>
      </c>
      <c r="B621" s="1" t="s">
        <v>306</v>
      </c>
      <c r="C621" s="19" t="s">
        <v>17</v>
      </c>
      <c r="D621" s="12">
        <v>3.3050000000000002</v>
      </c>
      <c r="E621" s="35">
        <v>53.2</v>
      </c>
      <c r="F621" s="14"/>
      <c r="G621" s="14"/>
      <c r="H621" s="17" t="str">
        <f t="shared" si="18"/>
        <v/>
      </c>
      <c r="I621" s="18" t="str">
        <f t="shared" si="19"/>
        <v/>
      </c>
      <c r="J621" s="21"/>
    </row>
    <row r="622" spans="1:10" x14ac:dyDescent="0.25">
      <c r="A622" s="21">
        <v>616</v>
      </c>
      <c r="B622" s="1" t="s">
        <v>855</v>
      </c>
      <c r="C622" s="19" t="s">
        <v>17</v>
      </c>
      <c r="D622" s="12">
        <v>3.7349999999999999</v>
      </c>
      <c r="E622" s="35">
        <v>60</v>
      </c>
      <c r="F622" s="14">
        <v>4.2533000000000003</v>
      </c>
      <c r="G622" s="14">
        <v>0.71989999999999998</v>
      </c>
      <c r="H622" s="17">
        <f t="shared" si="18"/>
        <v>-1.1124981264637022</v>
      </c>
      <c r="I622" s="18">
        <f t="shared" si="19"/>
        <v>-0.25688618266978969</v>
      </c>
      <c r="J622" s="41"/>
    </row>
    <row r="623" spans="1:10" x14ac:dyDescent="0.25">
      <c r="A623" s="21">
        <v>617</v>
      </c>
      <c r="B623" s="1" t="s">
        <v>191</v>
      </c>
      <c r="C623" s="19" t="s">
        <v>24</v>
      </c>
      <c r="D623" s="12">
        <v>3.27</v>
      </c>
      <c r="E623" s="35">
        <v>55.5</v>
      </c>
      <c r="F623" s="14">
        <v>4.7420999999999998</v>
      </c>
      <c r="G623" s="14">
        <v>0.98909999999999998</v>
      </c>
      <c r="H623" s="17">
        <f t="shared" si="18"/>
        <v>-0.62369812646370271</v>
      </c>
      <c r="I623" s="18">
        <f t="shared" si="19"/>
        <v>1.2313817330210308E-2</v>
      </c>
      <c r="J623" s="21"/>
    </row>
    <row r="624" spans="1:10" x14ac:dyDescent="0.25">
      <c r="A624" s="21">
        <v>618</v>
      </c>
      <c r="B624" s="1" t="s">
        <v>571</v>
      </c>
      <c r="C624" s="19" t="s">
        <v>17</v>
      </c>
      <c r="D624" s="12">
        <v>3.395</v>
      </c>
      <c r="E624" s="35">
        <v>52.2</v>
      </c>
      <c r="F624" s="14"/>
      <c r="G624" s="14"/>
      <c r="H624" s="17" t="str">
        <f t="shared" si="18"/>
        <v/>
      </c>
      <c r="I624" s="18" t="str">
        <f t="shared" si="19"/>
        <v/>
      </c>
      <c r="J624" s="21"/>
    </row>
    <row r="625" spans="1:10" x14ac:dyDescent="0.25">
      <c r="A625" s="21">
        <v>619</v>
      </c>
      <c r="B625" s="1" t="s">
        <v>669</v>
      </c>
      <c r="C625" s="19" t="s">
        <v>17</v>
      </c>
      <c r="D625" s="12">
        <v>3.37</v>
      </c>
      <c r="E625" s="35">
        <v>54.3</v>
      </c>
      <c r="F625" s="14"/>
      <c r="G625" s="14"/>
      <c r="H625" s="17" t="str">
        <f t="shared" si="18"/>
        <v/>
      </c>
      <c r="I625" s="18" t="str">
        <f t="shared" si="19"/>
        <v/>
      </c>
      <c r="J625" s="21"/>
    </row>
    <row r="626" spans="1:10" x14ac:dyDescent="0.25">
      <c r="A626" s="21">
        <v>620</v>
      </c>
      <c r="B626" s="1" t="s">
        <v>670</v>
      </c>
      <c r="C626" s="19" t="s">
        <v>17</v>
      </c>
      <c r="D626" s="12">
        <v>3.4550000000000001</v>
      </c>
      <c r="E626" s="35">
        <v>54.1</v>
      </c>
      <c r="F626" s="14"/>
      <c r="G626" s="14"/>
      <c r="H626" s="17" t="str">
        <f t="shared" si="18"/>
        <v/>
      </c>
      <c r="I626" s="18" t="str">
        <f t="shared" si="19"/>
        <v/>
      </c>
      <c r="J626" s="21"/>
    </row>
    <row r="627" spans="1:10" x14ac:dyDescent="0.25">
      <c r="A627" s="21">
        <v>621</v>
      </c>
      <c r="B627" s="1" t="s">
        <v>671</v>
      </c>
      <c r="C627" s="19" t="s">
        <v>17</v>
      </c>
      <c r="D627" s="12">
        <v>3.35</v>
      </c>
      <c r="E627" s="35">
        <v>54.1</v>
      </c>
      <c r="F627" s="14"/>
      <c r="G627" s="14"/>
      <c r="H627" s="17" t="str">
        <f t="shared" si="18"/>
        <v/>
      </c>
      <c r="I627" s="18" t="str">
        <f t="shared" si="19"/>
        <v/>
      </c>
      <c r="J627" s="21"/>
    </row>
    <row r="628" spans="1:10" x14ac:dyDescent="0.25">
      <c r="A628" s="21">
        <v>622</v>
      </c>
      <c r="B628" s="1" t="s">
        <v>672</v>
      </c>
      <c r="C628" s="19" t="s">
        <v>17</v>
      </c>
      <c r="D628" s="12">
        <v>3.26</v>
      </c>
      <c r="E628" s="35">
        <v>54.7</v>
      </c>
      <c r="F628" s="14"/>
      <c r="G628" s="14"/>
      <c r="H628" s="17" t="str">
        <f t="shared" si="18"/>
        <v/>
      </c>
      <c r="I628" s="18" t="str">
        <f t="shared" si="19"/>
        <v/>
      </c>
      <c r="J628" s="21"/>
    </row>
    <row r="629" spans="1:10" x14ac:dyDescent="0.25">
      <c r="A629" s="21">
        <v>623</v>
      </c>
      <c r="B629" s="1" t="s">
        <v>673</v>
      </c>
      <c r="C629" s="19" t="s">
        <v>17</v>
      </c>
      <c r="D629" s="12">
        <v>3.4249999999999998</v>
      </c>
      <c r="E629" s="35">
        <v>53.7</v>
      </c>
      <c r="F629" s="14"/>
      <c r="G629" s="14"/>
      <c r="H629" s="17" t="str">
        <f t="shared" si="18"/>
        <v/>
      </c>
      <c r="I629" s="18" t="str">
        <f t="shared" si="19"/>
        <v/>
      </c>
      <c r="J629" s="21"/>
    </row>
    <row r="630" spans="1:10" x14ac:dyDescent="0.25">
      <c r="A630" s="21">
        <v>624</v>
      </c>
      <c r="B630" s="1" t="s">
        <v>445</v>
      </c>
      <c r="C630" s="19" t="s">
        <v>17</v>
      </c>
      <c r="D630" s="12">
        <v>4.05</v>
      </c>
      <c r="E630" s="35">
        <v>56.4</v>
      </c>
      <c r="F630" s="14"/>
      <c r="G630" s="14"/>
      <c r="H630" s="17" t="str">
        <f t="shared" si="18"/>
        <v/>
      </c>
      <c r="I630" s="18" t="str">
        <f t="shared" si="19"/>
        <v/>
      </c>
      <c r="J630" s="21"/>
    </row>
    <row r="631" spans="1:10" x14ac:dyDescent="0.25">
      <c r="A631" s="21">
        <v>625</v>
      </c>
      <c r="B631" s="1" t="s">
        <v>807</v>
      </c>
      <c r="C631" s="19" t="s">
        <v>17</v>
      </c>
      <c r="D631" s="12">
        <v>3.875</v>
      </c>
      <c r="E631" s="35">
        <v>52.1</v>
      </c>
      <c r="F631" s="14">
        <v>2.3826000000000001</v>
      </c>
      <c r="G631" s="14">
        <v>0.96909999999999996</v>
      </c>
      <c r="H631" s="17">
        <f t="shared" si="18"/>
        <v>-2.9831981264637024</v>
      </c>
      <c r="I631" s="18">
        <f t="shared" si="19"/>
        <v>-7.6861826697897095E-3</v>
      </c>
      <c r="J631" s="41"/>
    </row>
    <row r="632" spans="1:10" x14ac:dyDescent="0.25">
      <c r="A632" s="21">
        <v>626</v>
      </c>
      <c r="B632" s="1" t="s">
        <v>782</v>
      </c>
      <c r="C632" s="19" t="s">
        <v>17</v>
      </c>
      <c r="D632" s="12">
        <v>3.92</v>
      </c>
      <c r="E632" s="35">
        <v>50</v>
      </c>
      <c r="F632" s="14">
        <v>3.2549000000000001</v>
      </c>
      <c r="G632" s="14">
        <v>0.9889</v>
      </c>
      <c r="H632" s="17">
        <f t="shared" si="18"/>
        <v>-2.1108981264637023</v>
      </c>
      <c r="I632" s="18">
        <f t="shared" si="19"/>
        <v>1.211381733021033E-2</v>
      </c>
      <c r="J632" s="21"/>
    </row>
    <row r="633" spans="1:10" x14ac:dyDescent="0.25">
      <c r="A633" s="21">
        <v>627</v>
      </c>
      <c r="B633" s="1" t="s">
        <v>190</v>
      </c>
      <c r="C633" s="19" t="s">
        <v>11</v>
      </c>
      <c r="D633" s="12">
        <v>3.895</v>
      </c>
      <c r="E633" s="35">
        <v>58.2</v>
      </c>
      <c r="F633" s="14">
        <v>6.9932999999999996</v>
      </c>
      <c r="G633" s="14">
        <v>0.99560000000000004</v>
      </c>
      <c r="H633" s="17">
        <f t="shared" si="18"/>
        <v>1.6275018735362972</v>
      </c>
      <c r="I633" s="18">
        <f t="shared" si="19"/>
        <v>1.881381733021037E-2</v>
      </c>
      <c r="J633" s="21"/>
    </row>
    <row r="634" spans="1:10" x14ac:dyDescent="0.25">
      <c r="A634" s="21">
        <v>628</v>
      </c>
      <c r="B634" s="1" t="s">
        <v>192</v>
      </c>
      <c r="C634" s="19" t="s">
        <v>11</v>
      </c>
      <c r="D634" s="12">
        <v>3.7749999999999999</v>
      </c>
      <c r="E634" s="35">
        <v>67.7</v>
      </c>
      <c r="F634" s="14">
        <v>8.5975999999999999</v>
      </c>
      <c r="G634" s="14">
        <v>0.99560000000000004</v>
      </c>
      <c r="H634" s="17">
        <f t="shared" si="18"/>
        <v>3.2318018735362974</v>
      </c>
      <c r="I634" s="18">
        <f t="shared" si="19"/>
        <v>1.881381733021037E-2</v>
      </c>
      <c r="J634" s="21"/>
    </row>
    <row r="635" spans="1:10" x14ac:dyDescent="0.25">
      <c r="A635" s="21">
        <v>629</v>
      </c>
      <c r="B635" s="1" t="s">
        <v>241</v>
      </c>
      <c r="C635" s="19" t="s">
        <v>11</v>
      </c>
      <c r="D635" s="12">
        <v>3.27</v>
      </c>
      <c r="E635" s="35">
        <v>53.4</v>
      </c>
      <c r="F635" s="14">
        <v>4.5848000000000004</v>
      </c>
      <c r="G635" s="14">
        <v>0.99199999999999999</v>
      </c>
      <c r="H635" s="17">
        <f t="shared" si="18"/>
        <v>-0.78099812646370204</v>
      </c>
      <c r="I635" s="18">
        <f t="shared" si="19"/>
        <v>1.5213817330210322E-2</v>
      </c>
      <c r="J635" s="21"/>
    </row>
    <row r="636" spans="1:10" x14ac:dyDescent="0.25">
      <c r="A636" s="21">
        <v>630</v>
      </c>
      <c r="B636" s="1" t="s">
        <v>745</v>
      </c>
      <c r="C636" s="19" t="s">
        <v>5</v>
      </c>
      <c r="D636" s="12">
        <v>3.55</v>
      </c>
      <c r="E636" s="35">
        <v>65.2</v>
      </c>
      <c r="F636" s="14">
        <v>5.9020000000000001</v>
      </c>
      <c r="G636" s="14">
        <v>0.95699999999999996</v>
      </c>
      <c r="H636" s="17">
        <f t="shared" si="18"/>
        <v>0.53620187353629767</v>
      </c>
      <c r="I636" s="18">
        <f t="shared" si="19"/>
        <v>-1.9786182669789709E-2</v>
      </c>
      <c r="J636" s="21"/>
    </row>
    <row r="637" spans="1:10" x14ac:dyDescent="0.25">
      <c r="A637" s="21">
        <v>631</v>
      </c>
      <c r="B637" s="1" t="s">
        <v>414</v>
      </c>
      <c r="C637" s="19" t="s">
        <v>356</v>
      </c>
      <c r="D637" s="12">
        <v>3.2650000000000001</v>
      </c>
      <c r="E637" s="35">
        <v>48.3</v>
      </c>
      <c r="F637" s="14">
        <v>4.0658000000000003</v>
      </c>
      <c r="G637" s="14">
        <v>0.96579999999999999</v>
      </c>
      <c r="H637" s="17">
        <f t="shared" si="18"/>
        <v>-1.2999981264637022</v>
      </c>
      <c r="I637" s="18">
        <f t="shared" si="19"/>
        <v>-1.0986182669789679E-2</v>
      </c>
      <c r="J637" s="21"/>
    </row>
    <row r="638" spans="1:10" x14ac:dyDescent="0.25">
      <c r="A638" s="21">
        <v>632</v>
      </c>
      <c r="B638" s="1" t="s">
        <v>43</v>
      </c>
      <c r="C638" s="19" t="s">
        <v>11</v>
      </c>
      <c r="D638" s="12">
        <v>3.52</v>
      </c>
      <c r="E638" s="35">
        <v>64.400000000000006</v>
      </c>
      <c r="F638" s="14">
        <v>5.415</v>
      </c>
      <c r="G638" s="14">
        <v>0.99550000000000005</v>
      </c>
      <c r="H638" s="17">
        <f t="shared" si="18"/>
        <v>4.9201873536297569E-2</v>
      </c>
      <c r="I638" s="18">
        <f t="shared" si="19"/>
        <v>1.8713817330210381E-2</v>
      </c>
      <c r="J638" s="21"/>
    </row>
    <row r="639" spans="1:10" x14ac:dyDescent="0.25">
      <c r="A639" s="21">
        <v>633</v>
      </c>
      <c r="B639" s="1" t="s">
        <v>193</v>
      </c>
      <c r="C639" s="19" t="s">
        <v>6</v>
      </c>
      <c r="D639" s="12">
        <v>3.7349999999999999</v>
      </c>
      <c r="E639" s="35">
        <v>59</v>
      </c>
      <c r="F639" s="14">
        <v>4.4607999999999999</v>
      </c>
      <c r="G639" s="14">
        <v>0.97889999999999999</v>
      </c>
      <c r="H639" s="17">
        <f t="shared" si="18"/>
        <v>-0.90499812646370259</v>
      </c>
      <c r="I639" s="18">
        <f t="shared" si="19"/>
        <v>2.1138173302103214E-3</v>
      </c>
      <c r="J639" s="43"/>
    </row>
    <row r="640" spans="1:10" x14ac:dyDescent="0.25">
      <c r="A640" s="21">
        <v>634</v>
      </c>
      <c r="B640" s="1" t="s">
        <v>701</v>
      </c>
      <c r="C640" s="19" t="s">
        <v>17</v>
      </c>
      <c r="D640" s="12">
        <v>3.6549999999999998</v>
      </c>
      <c r="E640" s="35">
        <v>62</v>
      </c>
      <c r="F640" s="14"/>
      <c r="G640" s="14"/>
      <c r="H640" s="17" t="str">
        <f t="shared" si="18"/>
        <v/>
      </c>
      <c r="I640" s="18" t="str">
        <f t="shared" si="19"/>
        <v/>
      </c>
      <c r="J640" s="21"/>
    </row>
    <row r="641" spans="1:10" x14ac:dyDescent="0.25">
      <c r="A641" s="21">
        <v>635</v>
      </c>
      <c r="B641" s="1" t="s">
        <v>702</v>
      </c>
      <c r="C641" s="19" t="s">
        <v>17</v>
      </c>
      <c r="D641" s="12">
        <v>3.72</v>
      </c>
      <c r="E641" s="35">
        <v>61</v>
      </c>
      <c r="F641" s="14"/>
      <c r="G641" s="14"/>
      <c r="H641" s="17" t="str">
        <f t="shared" si="18"/>
        <v/>
      </c>
      <c r="I641" s="18" t="str">
        <f t="shared" si="19"/>
        <v/>
      </c>
      <c r="J641" s="21"/>
    </row>
    <row r="642" spans="1:10" x14ac:dyDescent="0.25">
      <c r="A642" s="21">
        <v>636</v>
      </c>
      <c r="B642" s="1" t="s">
        <v>61</v>
      </c>
      <c r="C642" s="19" t="s">
        <v>5</v>
      </c>
      <c r="D642" s="12">
        <v>3.6850000000000001</v>
      </c>
      <c r="E642" s="35">
        <v>70.900000000000006</v>
      </c>
      <c r="F642" s="14">
        <v>3.8714</v>
      </c>
      <c r="G642" s="14">
        <v>0.97409999999999997</v>
      </c>
      <c r="H642" s="17">
        <f t="shared" si="18"/>
        <v>-1.4943981264637025</v>
      </c>
      <c r="I642" s="18">
        <f t="shared" si="19"/>
        <v>-2.6861826697897051E-3</v>
      </c>
      <c r="J642" s="21"/>
    </row>
    <row r="643" spans="1:10" x14ac:dyDescent="0.25">
      <c r="A643" s="21">
        <v>637</v>
      </c>
      <c r="B643" s="1" t="s">
        <v>194</v>
      </c>
      <c r="C643" s="19" t="s">
        <v>5</v>
      </c>
      <c r="D643" s="12">
        <v>3.9849999999999999</v>
      </c>
      <c r="E643" s="35">
        <v>75.7</v>
      </c>
      <c r="F643" s="14">
        <v>7.5928000000000004</v>
      </c>
      <c r="G643" s="14">
        <v>0.99419999999999997</v>
      </c>
      <c r="H643" s="17">
        <f t="shared" si="18"/>
        <v>2.227001873536298</v>
      </c>
      <c r="I643" s="18">
        <f t="shared" si="19"/>
        <v>1.7413817330210302E-2</v>
      </c>
      <c r="J643" s="21"/>
    </row>
    <row r="644" spans="1:10" x14ac:dyDescent="0.25">
      <c r="A644" s="21">
        <v>638</v>
      </c>
      <c r="B644" s="1" t="s">
        <v>195</v>
      </c>
      <c r="C644" s="19" t="s">
        <v>5</v>
      </c>
      <c r="D644" s="12">
        <v>3.97</v>
      </c>
      <c r="E644" s="35">
        <v>72</v>
      </c>
      <c r="F644" s="14">
        <v>5.0742000000000003</v>
      </c>
      <c r="G644" s="14">
        <v>0.99119999999999997</v>
      </c>
      <c r="H644" s="17">
        <f t="shared" si="18"/>
        <v>-0.2915981264637022</v>
      </c>
      <c r="I644" s="18">
        <f t="shared" si="19"/>
        <v>1.4413817330210299E-2</v>
      </c>
      <c r="J644" s="21"/>
    </row>
    <row r="645" spans="1:10" x14ac:dyDescent="0.25">
      <c r="A645" s="21">
        <v>639</v>
      </c>
      <c r="B645" s="1" t="s">
        <v>629</v>
      </c>
      <c r="C645" s="19" t="s">
        <v>17</v>
      </c>
      <c r="D645" s="12">
        <v>3.91</v>
      </c>
      <c r="E645" s="35">
        <v>76.8</v>
      </c>
      <c r="F645" s="14"/>
      <c r="G645" s="14"/>
      <c r="H645" s="17" t="str">
        <f t="shared" si="18"/>
        <v/>
      </c>
      <c r="I645" s="18" t="str">
        <f t="shared" si="19"/>
        <v/>
      </c>
      <c r="J645" s="21"/>
    </row>
    <row r="646" spans="1:10" x14ac:dyDescent="0.25">
      <c r="A646" s="21">
        <v>640</v>
      </c>
      <c r="B646" s="1" t="s">
        <v>630</v>
      </c>
      <c r="C646" s="19" t="s">
        <v>17</v>
      </c>
      <c r="D646" s="12">
        <v>3.9750000000000001</v>
      </c>
      <c r="E646" s="35">
        <v>83.3</v>
      </c>
      <c r="F646" s="14"/>
      <c r="G646" s="14"/>
      <c r="H646" s="17" t="str">
        <f t="shared" si="18"/>
        <v/>
      </c>
      <c r="I646" s="18" t="str">
        <f t="shared" si="19"/>
        <v/>
      </c>
      <c r="J646" s="21"/>
    </row>
    <row r="647" spans="1:10" x14ac:dyDescent="0.25">
      <c r="A647" s="21">
        <v>641</v>
      </c>
      <c r="B647" s="1" t="s">
        <v>504</v>
      </c>
      <c r="C647" s="19" t="s">
        <v>17</v>
      </c>
      <c r="D647" s="12">
        <v>3.9449999999999998</v>
      </c>
      <c r="E647" s="35">
        <v>70.5</v>
      </c>
      <c r="F647" s="14"/>
      <c r="G647" s="14"/>
      <c r="H647" s="17" t="str">
        <f t="shared" ref="H647:H710" si="20">IF(ISBLANK(F647),"",F647-$F$819)</f>
        <v/>
      </c>
      <c r="I647" s="18" t="str">
        <f t="shared" ref="I647:I710" si="21">IF(ISBLANK(F647),"",G647-$G$819)</f>
        <v/>
      </c>
      <c r="J647" s="21"/>
    </row>
    <row r="648" spans="1:10" x14ac:dyDescent="0.25">
      <c r="A648" s="21">
        <v>642</v>
      </c>
      <c r="B648" s="1" t="s">
        <v>789</v>
      </c>
      <c r="C648" s="19" t="s">
        <v>17</v>
      </c>
      <c r="D648" s="12">
        <v>3.08</v>
      </c>
      <c r="E648" s="35">
        <v>49.5</v>
      </c>
      <c r="F648" s="14">
        <v>3.5204</v>
      </c>
      <c r="G648" s="14">
        <v>0.99690000000000001</v>
      </c>
      <c r="H648" s="17">
        <f t="shared" si="20"/>
        <v>-1.8453981264637025</v>
      </c>
      <c r="I648" s="18">
        <f t="shared" si="21"/>
        <v>2.0113817330210337E-2</v>
      </c>
      <c r="J648" s="41"/>
    </row>
    <row r="649" spans="1:10" x14ac:dyDescent="0.25">
      <c r="A649" s="21">
        <v>643</v>
      </c>
      <c r="B649" s="1" t="s">
        <v>790</v>
      </c>
      <c r="C649" s="19" t="s">
        <v>17</v>
      </c>
      <c r="D649" s="12">
        <v>3.09</v>
      </c>
      <c r="E649" s="35">
        <v>49.1</v>
      </c>
      <c r="F649" s="14">
        <v>4.1702000000000004</v>
      </c>
      <c r="G649" s="14">
        <v>0.98929999999999996</v>
      </c>
      <c r="H649" s="17">
        <f t="shared" si="20"/>
        <v>-1.1955981264637021</v>
      </c>
      <c r="I649" s="18">
        <f t="shared" si="21"/>
        <v>1.2513817330210286E-2</v>
      </c>
      <c r="J649" s="41"/>
    </row>
    <row r="650" spans="1:10" x14ac:dyDescent="0.25">
      <c r="A650" s="21">
        <v>644</v>
      </c>
      <c r="B650" s="1" t="s">
        <v>791</v>
      </c>
      <c r="C650" s="19" t="s">
        <v>17</v>
      </c>
      <c r="D650" s="12">
        <v>3.08</v>
      </c>
      <c r="E650" s="35">
        <v>48.4</v>
      </c>
      <c r="F650" s="14">
        <v>3.8081</v>
      </c>
      <c r="G650" s="14">
        <v>0.99390000000000001</v>
      </c>
      <c r="H650" s="17">
        <f t="shared" si="20"/>
        <v>-1.5576981264637024</v>
      </c>
      <c r="I650" s="18">
        <f t="shared" si="21"/>
        <v>1.7113817330210335E-2</v>
      </c>
      <c r="J650" s="41"/>
    </row>
    <row r="651" spans="1:10" x14ac:dyDescent="0.25">
      <c r="A651" s="21">
        <v>645</v>
      </c>
      <c r="B651" s="1" t="s">
        <v>786</v>
      </c>
      <c r="C651" s="19" t="s">
        <v>17</v>
      </c>
      <c r="D651" s="12">
        <v>3.0750000000000002</v>
      </c>
      <c r="E651" s="35">
        <v>50.1</v>
      </c>
      <c r="F651" s="14">
        <v>3.8494999999999999</v>
      </c>
      <c r="G651" s="14">
        <v>0.99360000000000004</v>
      </c>
      <c r="H651" s="17">
        <f t="shared" si="20"/>
        <v>-1.5162981264637025</v>
      </c>
      <c r="I651" s="18">
        <f t="shared" si="21"/>
        <v>1.6813817330210368E-2</v>
      </c>
      <c r="J651" s="41"/>
    </row>
    <row r="652" spans="1:10" x14ac:dyDescent="0.25">
      <c r="A652" s="21">
        <v>646</v>
      </c>
      <c r="B652" s="1" t="s">
        <v>787</v>
      </c>
      <c r="C652" s="19" t="s">
        <v>17</v>
      </c>
      <c r="D652" s="12">
        <v>3.0750000000000002</v>
      </c>
      <c r="E652" s="35">
        <v>51</v>
      </c>
      <c r="F652" s="14">
        <v>4.1043000000000003</v>
      </c>
      <c r="G652" s="14">
        <v>0.98719999999999997</v>
      </c>
      <c r="H652" s="17">
        <f t="shared" si="20"/>
        <v>-1.2614981264637022</v>
      </c>
      <c r="I652" s="18">
        <f t="shared" si="21"/>
        <v>1.0413817330210295E-2</v>
      </c>
      <c r="J652" s="27"/>
    </row>
    <row r="653" spans="1:10" x14ac:dyDescent="0.25">
      <c r="A653" s="21">
        <v>647</v>
      </c>
      <c r="B653" s="1" t="s">
        <v>788</v>
      </c>
      <c r="C653" s="19" t="s">
        <v>17</v>
      </c>
      <c r="D653" s="12">
        <v>3.07</v>
      </c>
      <c r="E653" s="35">
        <v>47.2</v>
      </c>
      <c r="F653" s="14">
        <v>3.1349999999999998</v>
      </c>
      <c r="G653" s="14">
        <v>0.99429999999999996</v>
      </c>
      <c r="H653" s="17">
        <f t="shared" si="20"/>
        <v>-2.2307981264637027</v>
      </c>
      <c r="I653" s="18">
        <f t="shared" si="21"/>
        <v>1.7513817330210291E-2</v>
      </c>
      <c r="J653" s="27"/>
    </row>
    <row r="654" spans="1:10" x14ac:dyDescent="0.25">
      <c r="A654" s="21">
        <v>648</v>
      </c>
      <c r="B654" s="1" t="s">
        <v>755</v>
      </c>
      <c r="C654" s="19" t="s">
        <v>17</v>
      </c>
      <c r="D654" s="12">
        <v>4.0250000000000004</v>
      </c>
      <c r="E654" s="35">
        <v>81.2</v>
      </c>
      <c r="F654" s="14">
        <v>10.483000000000001</v>
      </c>
      <c r="G654" s="14">
        <v>0.99829999999999997</v>
      </c>
      <c r="H654" s="17">
        <f t="shared" si="20"/>
        <v>5.1172018735362981</v>
      </c>
      <c r="I654" s="18">
        <f t="shared" si="21"/>
        <v>2.1513817330210294E-2</v>
      </c>
      <c r="J654" s="19"/>
    </row>
    <row r="655" spans="1:10" x14ac:dyDescent="0.25">
      <c r="A655" s="21">
        <v>649</v>
      </c>
      <c r="B655" s="1" t="s">
        <v>756</v>
      </c>
      <c r="C655" s="19" t="s">
        <v>17</v>
      </c>
      <c r="D655" s="12">
        <v>3.99</v>
      </c>
      <c r="E655" s="35">
        <v>57</v>
      </c>
      <c r="F655" s="14">
        <v>6.3756000000000004</v>
      </c>
      <c r="G655" s="14">
        <v>0.99750000000000005</v>
      </c>
      <c r="H655" s="17">
        <f t="shared" si="20"/>
        <v>1.0098018735362979</v>
      </c>
      <c r="I655" s="18">
        <f t="shared" si="21"/>
        <v>2.0713817330210382E-2</v>
      </c>
      <c r="J655" s="19"/>
    </row>
    <row r="656" spans="1:10" x14ac:dyDescent="0.25">
      <c r="A656" s="21">
        <v>650</v>
      </c>
      <c r="B656" s="1" t="s">
        <v>674</v>
      </c>
      <c r="C656" s="19" t="s">
        <v>17</v>
      </c>
      <c r="D656" s="12">
        <v>3.28</v>
      </c>
      <c r="E656" s="35">
        <v>57</v>
      </c>
      <c r="F656" s="14"/>
      <c r="G656" s="14"/>
      <c r="H656" s="17" t="str">
        <f t="shared" si="20"/>
        <v/>
      </c>
      <c r="I656" s="18" t="str">
        <f t="shared" si="21"/>
        <v/>
      </c>
      <c r="J656" s="19"/>
    </row>
    <row r="657" spans="1:10" x14ac:dyDescent="0.25">
      <c r="A657" s="21">
        <v>651</v>
      </c>
      <c r="B657" s="1" t="s">
        <v>617</v>
      </c>
      <c r="C657" s="19" t="s">
        <v>17</v>
      </c>
      <c r="D657" s="12">
        <v>3.37</v>
      </c>
      <c r="E657" s="35">
        <v>53.1</v>
      </c>
      <c r="F657" s="14"/>
      <c r="G657" s="14"/>
      <c r="H657" s="17" t="str">
        <f t="shared" si="20"/>
        <v/>
      </c>
      <c r="I657" s="18" t="str">
        <f t="shared" si="21"/>
        <v/>
      </c>
      <c r="J657" s="19"/>
    </row>
    <row r="658" spans="1:10" x14ac:dyDescent="0.25">
      <c r="A658" s="21">
        <v>652</v>
      </c>
      <c r="B658" s="1" t="s">
        <v>51</v>
      </c>
      <c r="C658" s="19" t="s">
        <v>24</v>
      </c>
      <c r="D658" s="12">
        <v>3.76</v>
      </c>
      <c r="E658" s="35">
        <v>76</v>
      </c>
      <c r="F658" s="14">
        <v>7.2797000000000001</v>
      </c>
      <c r="G658" s="14">
        <v>0.99719999999999998</v>
      </c>
      <c r="H658" s="17">
        <f t="shared" si="20"/>
        <v>1.9139018735362976</v>
      </c>
      <c r="I658" s="18">
        <f t="shared" si="21"/>
        <v>2.0413817330210304E-2</v>
      </c>
      <c r="J658" s="19"/>
    </row>
    <row r="659" spans="1:10" x14ac:dyDescent="0.25">
      <c r="A659" s="21">
        <v>653</v>
      </c>
      <c r="B659" s="1" t="s">
        <v>703</v>
      </c>
      <c r="C659" s="19" t="s">
        <v>17</v>
      </c>
      <c r="D659" s="12">
        <v>3.77</v>
      </c>
      <c r="E659" s="35">
        <v>56.5</v>
      </c>
      <c r="F659" s="14">
        <v>5.9443000000000001</v>
      </c>
      <c r="G659" s="14">
        <v>0.99860000000000004</v>
      </c>
      <c r="H659" s="17">
        <f t="shared" si="20"/>
        <v>0.57850187353629767</v>
      </c>
      <c r="I659" s="18">
        <f t="shared" si="21"/>
        <v>2.1813817330210372E-2</v>
      </c>
      <c r="J659" s="19"/>
    </row>
    <row r="660" spans="1:10" x14ac:dyDescent="0.25">
      <c r="A660" s="21">
        <v>654</v>
      </c>
      <c r="B660" s="1" t="s">
        <v>730</v>
      </c>
      <c r="C660" s="19" t="s">
        <v>17</v>
      </c>
      <c r="D660" s="12">
        <v>4.125</v>
      </c>
      <c r="E660" s="35">
        <v>62.7</v>
      </c>
      <c r="F660" s="14">
        <v>6.1675000000000004</v>
      </c>
      <c r="G660" s="14">
        <v>0.9708</v>
      </c>
      <c r="H660" s="17">
        <f t="shared" si="20"/>
        <v>0.80170187353629796</v>
      </c>
      <c r="I660" s="18">
        <f t="shared" si="21"/>
        <v>-5.9861826697896747E-3</v>
      </c>
      <c r="J660" s="19"/>
    </row>
    <row r="661" spans="1:10" x14ac:dyDescent="0.25">
      <c r="A661" s="21">
        <v>655</v>
      </c>
      <c r="B661" s="1" t="s">
        <v>704</v>
      </c>
      <c r="C661" s="19" t="s">
        <v>220</v>
      </c>
      <c r="D661" s="12">
        <v>3.35</v>
      </c>
      <c r="E661" s="35">
        <v>49.5</v>
      </c>
      <c r="F661" s="14"/>
      <c r="G661" s="14"/>
      <c r="H661" s="17" t="str">
        <f t="shared" si="20"/>
        <v/>
      </c>
      <c r="I661" s="18" t="str">
        <f t="shared" si="21"/>
        <v/>
      </c>
      <c r="J661" s="19"/>
    </row>
    <row r="662" spans="1:10" x14ac:dyDescent="0.25">
      <c r="A662" s="21">
        <v>656</v>
      </c>
      <c r="B662" s="1" t="s">
        <v>705</v>
      </c>
      <c r="C662" s="19" t="s">
        <v>13</v>
      </c>
      <c r="D662" s="12">
        <v>3.1349999999999998</v>
      </c>
      <c r="E662" s="35">
        <v>44.4</v>
      </c>
      <c r="F662" s="14"/>
      <c r="G662" s="14"/>
      <c r="H662" s="17" t="str">
        <f t="shared" si="20"/>
        <v/>
      </c>
      <c r="I662" s="18" t="str">
        <f t="shared" si="21"/>
        <v/>
      </c>
      <c r="J662" s="19"/>
    </row>
    <row r="663" spans="1:10" x14ac:dyDescent="0.25">
      <c r="A663" s="21">
        <v>657</v>
      </c>
      <c r="B663" s="1" t="s">
        <v>253</v>
      </c>
      <c r="C663" s="19" t="s">
        <v>99</v>
      </c>
      <c r="D663" s="12">
        <v>3.57</v>
      </c>
      <c r="E663" s="35">
        <v>43.2</v>
      </c>
      <c r="F663" s="14"/>
      <c r="G663" s="14"/>
      <c r="H663" s="17" t="str">
        <f t="shared" si="20"/>
        <v/>
      </c>
      <c r="I663" s="18" t="str">
        <f t="shared" si="21"/>
        <v/>
      </c>
      <c r="J663" s="19"/>
    </row>
    <row r="664" spans="1:10" x14ac:dyDescent="0.25">
      <c r="A664" s="21">
        <v>658</v>
      </c>
      <c r="B664" s="1" t="s">
        <v>757</v>
      </c>
      <c r="C664" s="19" t="s">
        <v>356</v>
      </c>
      <c r="D664" s="12">
        <v>3.145</v>
      </c>
      <c r="E664" s="35">
        <v>50.2</v>
      </c>
      <c r="F664" s="14">
        <v>3.1240999999999999</v>
      </c>
      <c r="G664" s="14">
        <v>0.96850000000000003</v>
      </c>
      <c r="H664" s="17">
        <f t="shared" si="20"/>
        <v>-2.2416981264637026</v>
      </c>
      <c r="I664" s="18">
        <f t="shared" si="21"/>
        <v>-8.2861826697896435E-3</v>
      </c>
      <c r="J664" s="19"/>
    </row>
    <row r="665" spans="1:10" x14ac:dyDescent="0.25">
      <c r="A665" s="21">
        <v>659</v>
      </c>
      <c r="B665" s="1" t="s">
        <v>818</v>
      </c>
      <c r="C665" s="19" t="s">
        <v>17</v>
      </c>
      <c r="D665" s="12">
        <v>3.26</v>
      </c>
      <c r="E665" s="35">
        <v>46.9</v>
      </c>
      <c r="F665" s="14">
        <v>3.3445</v>
      </c>
      <c r="G665" s="14">
        <v>0.98740000000000006</v>
      </c>
      <c r="H665" s="17">
        <f t="shared" si="20"/>
        <v>-2.0212981264637024</v>
      </c>
      <c r="I665" s="18">
        <f t="shared" si="21"/>
        <v>1.0613817330210384E-2</v>
      </c>
      <c r="J665" s="27"/>
    </row>
    <row r="666" spans="1:10" x14ac:dyDescent="0.25">
      <c r="A666" s="21">
        <v>660</v>
      </c>
      <c r="B666" s="1" t="s">
        <v>295</v>
      </c>
      <c r="C666" s="19" t="s">
        <v>356</v>
      </c>
      <c r="D666" s="12">
        <v>3.7349999999999999</v>
      </c>
      <c r="E666" s="35">
        <v>58.9</v>
      </c>
      <c r="F666" s="14">
        <v>5.9683999999999999</v>
      </c>
      <c r="G666" s="14">
        <v>0.99160000000000004</v>
      </c>
      <c r="H666" s="17">
        <f t="shared" si="20"/>
        <v>0.60260187353629746</v>
      </c>
      <c r="I666" s="18">
        <f t="shared" si="21"/>
        <v>1.4813817330210366E-2</v>
      </c>
      <c r="J666" s="19"/>
    </row>
    <row r="667" spans="1:10" x14ac:dyDescent="0.25">
      <c r="A667" s="21">
        <v>661</v>
      </c>
      <c r="B667" s="1" t="s">
        <v>819</v>
      </c>
      <c r="C667" s="19" t="s">
        <v>17</v>
      </c>
      <c r="D667" s="12">
        <v>3.44</v>
      </c>
      <c r="E667" s="35">
        <v>53.5</v>
      </c>
      <c r="F667" s="14">
        <v>4.0063000000000004</v>
      </c>
      <c r="G667" s="14">
        <v>0.99429999999999996</v>
      </c>
      <c r="H667" s="17">
        <f t="shared" si="20"/>
        <v>-1.3594981264637021</v>
      </c>
      <c r="I667" s="18">
        <f t="shared" si="21"/>
        <v>1.7513817330210291E-2</v>
      </c>
      <c r="J667" s="27"/>
    </row>
    <row r="668" spans="1:10" x14ac:dyDescent="0.25">
      <c r="A668" s="21">
        <v>662</v>
      </c>
      <c r="B668" s="1" t="s">
        <v>820</v>
      </c>
      <c r="C668" s="19" t="s">
        <v>17</v>
      </c>
      <c r="D668" s="12">
        <v>3.49</v>
      </c>
      <c r="E668" s="35">
        <v>53.3</v>
      </c>
      <c r="F668" s="14">
        <v>4.8281999999999998</v>
      </c>
      <c r="G668" s="14">
        <v>0.99</v>
      </c>
      <c r="H668" s="17">
        <f t="shared" si="20"/>
        <v>-0.53759812646370264</v>
      </c>
      <c r="I668" s="18">
        <f t="shared" si="21"/>
        <v>1.321381733021032E-2</v>
      </c>
      <c r="J668" s="27"/>
    </row>
    <row r="669" spans="1:10" x14ac:dyDescent="0.25">
      <c r="A669" s="21">
        <v>663</v>
      </c>
      <c r="B669" s="1" t="s">
        <v>821</v>
      </c>
      <c r="C669" s="19" t="s">
        <v>17</v>
      </c>
      <c r="D669" s="12">
        <v>3.8050000000000002</v>
      </c>
      <c r="E669" s="35">
        <v>57.2</v>
      </c>
      <c r="F669" s="14">
        <v>5.2526999999999999</v>
      </c>
      <c r="G669" s="14">
        <v>0.99580000000000002</v>
      </c>
      <c r="H669" s="17">
        <f t="shared" si="20"/>
        <v>-0.11309812646370254</v>
      </c>
      <c r="I669" s="18">
        <f t="shared" si="21"/>
        <v>1.9013817330210347E-2</v>
      </c>
      <c r="J669" s="27"/>
    </row>
    <row r="670" spans="1:10" x14ac:dyDescent="0.25">
      <c r="A670" s="21">
        <v>664</v>
      </c>
      <c r="B670" s="1" t="s">
        <v>296</v>
      </c>
      <c r="C670" s="19" t="s">
        <v>356</v>
      </c>
      <c r="D670" s="12">
        <v>3.7749999999999999</v>
      </c>
      <c r="E670" s="35">
        <v>60.1</v>
      </c>
      <c r="F670" s="14"/>
      <c r="G670" s="14"/>
      <c r="H670" s="17" t="str">
        <f t="shared" si="20"/>
        <v/>
      </c>
      <c r="I670" s="18" t="str">
        <f t="shared" si="21"/>
        <v/>
      </c>
      <c r="J670" s="19"/>
    </row>
    <row r="671" spans="1:10" x14ac:dyDescent="0.25">
      <c r="A671" s="21">
        <v>665</v>
      </c>
      <c r="B671" s="1" t="s">
        <v>297</v>
      </c>
      <c r="C671" s="19" t="s">
        <v>356</v>
      </c>
      <c r="D671" s="12">
        <v>3.7749999999999999</v>
      </c>
      <c r="E671" s="35">
        <v>60.5</v>
      </c>
      <c r="F671" s="14"/>
      <c r="G671" s="14"/>
      <c r="H671" s="17" t="str">
        <f t="shared" si="20"/>
        <v/>
      </c>
      <c r="I671" s="18" t="str">
        <f t="shared" si="21"/>
        <v/>
      </c>
      <c r="J671" s="19"/>
    </row>
    <row r="672" spans="1:10" x14ac:dyDescent="0.25">
      <c r="A672" s="21">
        <v>666</v>
      </c>
      <c r="B672" s="1" t="s">
        <v>657</v>
      </c>
      <c r="C672" s="19" t="s">
        <v>17</v>
      </c>
      <c r="D672" s="12">
        <v>3.78</v>
      </c>
      <c r="E672" s="35">
        <v>43.7</v>
      </c>
      <c r="F672" s="14"/>
      <c r="G672" s="14"/>
      <c r="H672" s="17" t="str">
        <f t="shared" si="20"/>
        <v/>
      </c>
      <c r="I672" s="18" t="str">
        <f t="shared" si="21"/>
        <v/>
      </c>
      <c r="J672" s="27"/>
    </row>
    <row r="673" spans="1:10" x14ac:dyDescent="0.25">
      <c r="A673" s="21">
        <v>667</v>
      </c>
      <c r="B673" s="1" t="s">
        <v>298</v>
      </c>
      <c r="C673" s="19" t="s">
        <v>356</v>
      </c>
      <c r="D673" s="12">
        <v>3.7349999999999999</v>
      </c>
      <c r="E673" s="35">
        <v>59.3</v>
      </c>
      <c r="F673" s="14"/>
      <c r="G673" s="14"/>
      <c r="H673" s="17" t="str">
        <f t="shared" si="20"/>
        <v/>
      </c>
      <c r="I673" s="18" t="str">
        <f t="shared" si="21"/>
        <v/>
      </c>
      <c r="J673" s="27"/>
    </row>
    <row r="674" spans="1:10" x14ac:dyDescent="0.25">
      <c r="A674" s="21">
        <v>668</v>
      </c>
      <c r="B674" s="1" t="s">
        <v>299</v>
      </c>
      <c r="C674" s="19" t="s">
        <v>356</v>
      </c>
      <c r="D674" s="40">
        <v>3.75</v>
      </c>
      <c r="E674" s="39">
        <v>59.7</v>
      </c>
      <c r="F674" s="14"/>
      <c r="G674" s="18"/>
      <c r="H674" s="17" t="str">
        <f t="shared" si="20"/>
        <v/>
      </c>
      <c r="I674" s="18" t="str">
        <f t="shared" si="21"/>
        <v/>
      </c>
      <c r="J674" s="27"/>
    </row>
    <row r="675" spans="1:10" x14ac:dyDescent="0.25">
      <c r="A675" s="21">
        <v>669</v>
      </c>
      <c r="B675" s="1" t="s">
        <v>822</v>
      </c>
      <c r="C675" s="19" t="s">
        <v>17</v>
      </c>
      <c r="D675" s="40">
        <v>3.5049999999999999</v>
      </c>
      <c r="E675" s="39">
        <v>58.7</v>
      </c>
      <c r="F675" s="14">
        <v>5.4279000000000002</v>
      </c>
      <c r="G675" s="18">
        <v>0.99399999999999999</v>
      </c>
      <c r="H675" s="17">
        <f t="shared" si="20"/>
        <v>6.2101873536297703E-2</v>
      </c>
      <c r="I675" s="18">
        <f t="shared" si="21"/>
        <v>1.7213817330210324E-2</v>
      </c>
      <c r="J675" s="27"/>
    </row>
    <row r="676" spans="1:10" x14ac:dyDescent="0.25">
      <c r="A676" s="21">
        <v>670</v>
      </c>
      <c r="B676" s="1" t="s">
        <v>658</v>
      </c>
      <c r="C676" s="19" t="s">
        <v>17</v>
      </c>
      <c r="D676" s="40">
        <v>3.7749999999999999</v>
      </c>
      <c r="E676" s="39">
        <v>58.6</v>
      </c>
      <c r="F676" s="14"/>
      <c r="G676" s="18"/>
      <c r="H676" s="17" t="str">
        <f t="shared" si="20"/>
        <v/>
      </c>
      <c r="I676" s="18" t="str">
        <f t="shared" si="21"/>
        <v/>
      </c>
      <c r="J676" s="19"/>
    </row>
    <row r="677" spans="1:10" x14ac:dyDescent="0.25">
      <c r="A677" s="21">
        <v>671</v>
      </c>
      <c r="B677" s="1" t="s">
        <v>326</v>
      </c>
      <c r="C677" s="19" t="s">
        <v>6</v>
      </c>
      <c r="D677" s="40">
        <v>3.4</v>
      </c>
      <c r="E677" s="39">
        <v>53.1</v>
      </c>
      <c r="F677" s="14"/>
      <c r="G677" s="18"/>
      <c r="H677" s="17" t="str">
        <f t="shared" si="20"/>
        <v/>
      </c>
      <c r="I677" s="18" t="str">
        <f t="shared" si="21"/>
        <v/>
      </c>
      <c r="J677" s="19"/>
    </row>
    <row r="678" spans="1:10" x14ac:dyDescent="0.25">
      <c r="A678" s="21">
        <v>672</v>
      </c>
      <c r="B678" s="1" t="s">
        <v>327</v>
      </c>
      <c r="C678" s="19" t="s">
        <v>6</v>
      </c>
      <c r="D678" s="40">
        <v>3.41</v>
      </c>
      <c r="E678" s="39">
        <v>64.900000000000006</v>
      </c>
      <c r="F678" s="14"/>
      <c r="G678" s="18"/>
      <c r="H678" s="17" t="str">
        <f t="shared" si="20"/>
        <v/>
      </c>
      <c r="I678" s="18" t="str">
        <f t="shared" si="21"/>
        <v/>
      </c>
      <c r="J678" s="19"/>
    </row>
    <row r="679" spans="1:10" x14ac:dyDescent="0.25">
      <c r="A679" s="21">
        <v>673</v>
      </c>
      <c r="B679" s="1" t="s">
        <v>254</v>
      </c>
      <c r="C679" s="19" t="s">
        <v>6</v>
      </c>
      <c r="D679" s="40">
        <v>3.46</v>
      </c>
      <c r="E679" s="39">
        <v>56.8</v>
      </c>
      <c r="F679" s="14"/>
      <c r="G679" s="18"/>
      <c r="H679" s="17" t="str">
        <f t="shared" si="20"/>
        <v/>
      </c>
      <c r="I679" s="18" t="str">
        <f t="shared" si="21"/>
        <v/>
      </c>
      <c r="J679" s="42"/>
    </row>
    <row r="680" spans="1:10" x14ac:dyDescent="0.25">
      <c r="A680" s="21">
        <v>674</v>
      </c>
      <c r="B680" s="1" t="s">
        <v>53</v>
      </c>
      <c r="C680" s="19" t="s">
        <v>6</v>
      </c>
      <c r="D680" s="40">
        <v>3.88</v>
      </c>
      <c r="E680" s="39">
        <v>61.5</v>
      </c>
      <c r="F680" s="14">
        <v>4.1456</v>
      </c>
      <c r="G680" s="18">
        <v>0.97719999999999996</v>
      </c>
      <c r="H680" s="17">
        <f t="shared" si="20"/>
        <v>-1.2201981264637025</v>
      </c>
      <c r="I680" s="18">
        <f t="shared" si="21"/>
        <v>4.1381733021028655E-4</v>
      </c>
      <c r="J680" s="42"/>
    </row>
    <row r="681" spans="1:10" x14ac:dyDescent="0.25">
      <c r="A681" s="21">
        <v>675</v>
      </c>
      <c r="B681" s="1" t="s">
        <v>597</v>
      </c>
      <c r="C681" s="19" t="s">
        <v>85</v>
      </c>
      <c r="D681" s="40">
        <v>3.2850000000000001</v>
      </c>
      <c r="E681" s="39">
        <v>57</v>
      </c>
      <c r="F681" s="14">
        <v>5.2709000000000001</v>
      </c>
      <c r="G681" s="14">
        <v>0.99080000000000001</v>
      </c>
      <c r="H681" s="17">
        <f t="shared" si="20"/>
        <v>-9.4898126463702326E-2</v>
      </c>
      <c r="I681" s="18">
        <f t="shared" si="21"/>
        <v>1.4013817330210343E-2</v>
      </c>
      <c r="J681" s="19"/>
    </row>
    <row r="682" spans="1:10" x14ac:dyDescent="0.25">
      <c r="A682" s="21">
        <v>676</v>
      </c>
      <c r="B682" s="1" t="s">
        <v>600</v>
      </c>
      <c r="C682" s="19" t="s">
        <v>85</v>
      </c>
      <c r="D682" s="40">
        <v>3.2949999999999999</v>
      </c>
      <c r="E682" s="39">
        <v>57</v>
      </c>
      <c r="F682" s="14"/>
      <c r="G682" s="18"/>
      <c r="H682" s="17" t="str">
        <f t="shared" si="20"/>
        <v/>
      </c>
      <c r="I682" s="18" t="str">
        <f t="shared" si="21"/>
        <v/>
      </c>
      <c r="J682" s="19"/>
    </row>
    <row r="683" spans="1:10" x14ac:dyDescent="0.25">
      <c r="A683" s="21">
        <v>677</v>
      </c>
      <c r="B683" s="1" t="s">
        <v>601</v>
      </c>
      <c r="C683" s="19" t="s">
        <v>85</v>
      </c>
      <c r="D683" s="40">
        <v>3.3250000000000002</v>
      </c>
      <c r="E683" s="39">
        <v>56</v>
      </c>
      <c r="F683" s="14"/>
      <c r="G683" s="18"/>
      <c r="H683" s="17" t="str">
        <f t="shared" si="20"/>
        <v/>
      </c>
      <c r="I683" s="18" t="str">
        <f t="shared" si="21"/>
        <v/>
      </c>
      <c r="J683" s="19"/>
    </row>
    <row r="684" spans="1:10" x14ac:dyDescent="0.25">
      <c r="A684" s="21">
        <v>678</v>
      </c>
      <c r="B684" s="1" t="s">
        <v>602</v>
      </c>
      <c r="C684" s="19" t="s">
        <v>85</v>
      </c>
      <c r="D684" s="40">
        <v>3.3149999999999999</v>
      </c>
      <c r="E684" s="39">
        <v>56.8</v>
      </c>
      <c r="F684" s="14"/>
      <c r="G684" s="18"/>
      <c r="H684" s="17" t="str">
        <f t="shared" si="20"/>
        <v/>
      </c>
      <c r="I684" s="18" t="str">
        <f t="shared" si="21"/>
        <v/>
      </c>
      <c r="J684" s="19"/>
    </row>
    <row r="685" spans="1:10" x14ac:dyDescent="0.25">
      <c r="A685" s="21">
        <v>679</v>
      </c>
      <c r="B685" s="1" t="s">
        <v>598</v>
      </c>
      <c r="C685" s="19" t="s">
        <v>85</v>
      </c>
      <c r="D685" s="44">
        <v>3.3</v>
      </c>
      <c r="E685" s="35">
        <v>56.4</v>
      </c>
      <c r="F685" s="17"/>
      <c r="G685" s="18"/>
      <c r="H685" s="17" t="str">
        <f t="shared" si="20"/>
        <v/>
      </c>
      <c r="I685" s="18" t="str">
        <f t="shared" si="21"/>
        <v/>
      </c>
      <c r="J685" s="19"/>
    </row>
    <row r="686" spans="1:10" x14ac:dyDescent="0.25">
      <c r="A686" s="21">
        <v>680</v>
      </c>
      <c r="B686" s="1" t="s">
        <v>599</v>
      </c>
      <c r="C686" s="19" t="s">
        <v>85</v>
      </c>
      <c r="D686" s="44">
        <v>3.2749999999999999</v>
      </c>
      <c r="E686" s="35">
        <v>56</v>
      </c>
      <c r="F686" s="17"/>
      <c r="G686" s="18"/>
      <c r="H686" s="17" t="str">
        <f t="shared" si="20"/>
        <v/>
      </c>
      <c r="I686" s="18" t="str">
        <f t="shared" si="21"/>
        <v/>
      </c>
      <c r="J686" s="19"/>
    </row>
    <row r="687" spans="1:10" x14ac:dyDescent="0.25">
      <c r="A687" s="21">
        <v>681</v>
      </c>
      <c r="B687" s="1" t="s">
        <v>498</v>
      </c>
      <c r="C687" s="19" t="s">
        <v>19</v>
      </c>
      <c r="D687" s="44">
        <v>3.8149999999999999</v>
      </c>
      <c r="E687" s="35">
        <v>49.6</v>
      </c>
      <c r="F687" s="17"/>
      <c r="G687" s="18"/>
      <c r="H687" s="17" t="str">
        <f t="shared" si="20"/>
        <v/>
      </c>
      <c r="I687" s="18" t="str">
        <f t="shared" si="21"/>
        <v/>
      </c>
      <c r="J687" s="19"/>
    </row>
    <row r="688" spans="1:10" x14ac:dyDescent="0.25">
      <c r="A688" s="21">
        <v>682</v>
      </c>
      <c r="B688" s="1" t="s">
        <v>836</v>
      </c>
      <c r="C688" s="19" t="s">
        <v>17</v>
      </c>
      <c r="D688" s="44">
        <v>3.53</v>
      </c>
      <c r="E688" s="35">
        <v>56.9</v>
      </c>
      <c r="F688" s="17">
        <v>4.4135</v>
      </c>
      <c r="G688" s="18">
        <v>0.9919</v>
      </c>
      <c r="H688" s="17">
        <f t="shared" si="20"/>
        <v>-0.95229812646370249</v>
      </c>
      <c r="I688" s="18">
        <f t="shared" si="21"/>
        <v>1.5113817330210333E-2</v>
      </c>
      <c r="J688" s="27"/>
    </row>
    <row r="689" spans="1:10" x14ac:dyDescent="0.25">
      <c r="A689" s="21">
        <v>683</v>
      </c>
      <c r="B689" s="1" t="s">
        <v>647</v>
      </c>
      <c r="C689" s="19" t="s">
        <v>17</v>
      </c>
      <c r="D689" s="44">
        <v>3.6850000000000001</v>
      </c>
      <c r="E689" s="35">
        <v>58.3</v>
      </c>
      <c r="F689" s="17"/>
      <c r="G689" s="18"/>
      <c r="H689" s="17" t="str">
        <f t="shared" si="20"/>
        <v/>
      </c>
      <c r="I689" s="18" t="str">
        <f t="shared" si="21"/>
        <v/>
      </c>
      <c r="J689" s="19"/>
    </row>
    <row r="690" spans="1:10" x14ac:dyDescent="0.25">
      <c r="A690" s="21">
        <v>684</v>
      </c>
      <c r="B690" s="1" t="s">
        <v>714</v>
      </c>
      <c r="C690" s="19" t="s">
        <v>17</v>
      </c>
      <c r="D690" s="44">
        <v>3.645</v>
      </c>
      <c r="E690" s="35">
        <v>48</v>
      </c>
      <c r="F690" s="17">
        <v>3.0783999999999998</v>
      </c>
      <c r="G690" s="18">
        <v>0.98129999999999995</v>
      </c>
      <c r="H690" s="17">
        <f t="shared" si="20"/>
        <v>-2.2873981264637027</v>
      </c>
      <c r="I690" s="18">
        <f t="shared" si="21"/>
        <v>4.5138173302102791E-3</v>
      </c>
      <c r="J690" s="19"/>
    </row>
    <row r="691" spans="1:10" x14ac:dyDescent="0.25">
      <c r="A691" s="21">
        <v>685</v>
      </c>
      <c r="B691" s="1" t="s">
        <v>715</v>
      </c>
      <c r="C691" s="19" t="s">
        <v>17</v>
      </c>
      <c r="D691" s="44">
        <v>3.17</v>
      </c>
      <c r="E691" s="35">
        <v>63.6</v>
      </c>
      <c r="F691" s="17">
        <v>7.5046999999999997</v>
      </c>
      <c r="G691" s="18">
        <v>0.99280000000000002</v>
      </c>
      <c r="H691" s="17">
        <f t="shared" si="20"/>
        <v>2.1389018735362972</v>
      </c>
      <c r="I691" s="18">
        <f t="shared" si="21"/>
        <v>1.6013817330210345E-2</v>
      </c>
      <c r="J691" s="19"/>
    </row>
    <row r="692" spans="1:10" x14ac:dyDescent="0.25">
      <c r="A692" s="21">
        <v>686</v>
      </c>
      <c r="B692" s="1" t="s">
        <v>716</v>
      </c>
      <c r="C692" s="19" t="s">
        <v>17</v>
      </c>
      <c r="D692" s="44">
        <v>3.22</v>
      </c>
      <c r="E692" s="35">
        <v>50.4</v>
      </c>
      <c r="F692" s="17">
        <v>5.7491000000000003</v>
      </c>
      <c r="G692" s="18">
        <v>0.99750000000000005</v>
      </c>
      <c r="H692" s="17">
        <f t="shared" si="20"/>
        <v>0.38330187353629785</v>
      </c>
      <c r="I692" s="18">
        <f t="shared" si="21"/>
        <v>2.0713817330210382E-2</v>
      </c>
      <c r="J692" s="19"/>
    </row>
    <row r="693" spans="1:10" x14ac:dyDescent="0.25">
      <c r="A693" s="21">
        <v>687</v>
      </c>
      <c r="B693" s="1" t="s">
        <v>416</v>
      </c>
      <c r="C693" s="19" t="s">
        <v>99</v>
      </c>
      <c r="D693" s="44">
        <v>3.57</v>
      </c>
      <c r="E693" s="35">
        <v>54.5</v>
      </c>
      <c r="F693" s="17"/>
      <c r="G693" s="18"/>
      <c r="H693" s="17" t="str">
        <f t="shared" si="20"/>
        <v/>
      </c>
      <c r="I693" s="18" t="str">
        <f t="shared" si="21"/>
        <v/>
      </c>
      <c r="J693" s="19"/>
    </row>
    <row r="694" spans="1:10" x14ac:dyDescent="0.25">
      <c r="A694" s="21">
        <v>688</v>
      </c>
      <c r="B694" s="1" t="s">
        <v>417</v>
      </c>
      <c r="C694" s="19" t="s">
        <v>99</v>
      </c>
      <c r="D694" s="44">
        <v>3.6549999999999998</v>
      </c>
      <c r="E694" s="35">
        <v>54.3</v>
      </c>
      <c r="F694" s="17"/>
      <c r="G694" s="18"/>
      <c r="H694" s="17" t="str">
        <f t="shared" si="20"/>
        <v/>
      </c>
      <c r="I694" s="18" t="str">
        <f t="shared" si="21"/>
        <v/>
      </c>
      <c r="J694" s="19"/>
    </row>
    <row r="695" spans="1:10" x14ac:dyDescent="0.25">
      <c r="A695" s="21">
        <v>689</v>
      </c>
      <c r="B695" s="1" t="s">
        <v>418</v>
      </c>
      <c r="C695" s="19" t="s">
        <v>99</v>
      </c>
      <c r="D695" s="44">
        <v>3.5550000000000002</v>
      </c>
      <c r="E695" s="35">
        <v>41.5</v>
      </c>
      <c r="F695" s="17"/>
      <c r="G695" s="18"/>
      <c r="H695" s="17" t="str">
        <f t="shared" si="20"/>
        <v/>
      </c>
      <c r="I695" s="18" t="str">
        <f t="shared" si="21"/>
        <v/>
      </c>
      <c r="J695" s="19"/>
    </row>
    <row r="696" spans="1:10" x14ac:dyDescent="0.25">
      <c r="A696" s="21">
        <v>690</v>
      </c>
      <c r="B696" s="1" t="s">
        <v>731</v>
      </c>
      <c r="C696" s="19" t="s">
        <v>5</v>
      </c>
      <c r="D696" s="44">
        <v>3.2850000000000001</v>
      </c>
      <c r="E696" s="35">
        <v>44.7</v>
      </c>
      <c r="F696" s="17">
        <v>3.8248000000000002</v>
      </c>
      <c r="G696" s="18">
        <v>0.96730000000000005</v>
      </c>
      <c r="H696" s="17">
        <f t="shared" si="20"/>
        <v>-1.5409981264637023</v>
      </c>
      <c r="I696" s="18">
        <f t="shared" si="21"/>
        <v>-9.4861826697896223E-3</v>
      </c>
      <c r="J696" s="19"/>
    </row>
    <row r="697" spans="1:10" x14ac:dyDescent="0.25">
      <c r="A697" s="21">
        <v>691</v>
      </c>
      <c r="B697" s="1" t="s">
        <v>732</v>
      </c>
      <c r="C697" s="19" t="s">
        <v>5</v>
      </c>
      <c r="D697" s="44">
        <v>3.2450000000000001</v>
      </c>
      <c r="E697" s="35">
        <v>49.2</v>
      </c>
      <c r="F697" s="17">
        <v>3.0404</v>
      </c>
      <c r="G697" s="18">
        <v>0.98229999999999995</v>
      </c>
      <c r="H697" s="17">
        <f t="shared" si="20"/>
        <v>-2.3253981264637025</v>
      </c>
      <c r="I697" s="18">
        <f t="shared" si="21"/>
        <v>5.51381733021028E-3</v>
      </c>
      <c r="J697" s="19"/>
    </row>
    <row r="698" spans="1:10" x14ac:dyDescent="0.25">
      <c r="A698" s="21">
        <v>692</v>
      </c>
      <c r="B698" s="1" t="s">
        <v>415</v>
      </c>
      <c r="C698" s="19" t="s">
        <v>99</v>
      </c>
      <c r="D698" s="40">
        <v>3.58</v>
      </c>
      <c r="E698" s="35">
        <v>41.5</v>
      </c>
      <c r="F698" s="17"/>
      <c r="G698" s="18"/>
      <c r="H698" s="17" t="str">
        <f t="shared" si="20"/>
        <v/>
      </c>
      <c r="I698" s="18" t="str">
        <f t="shared" si="21"/>
        <v/>
      </c>
      <c r="J698" s="19"/>
    </row>
    <row r="699" spans="1:10" x14ac:dyDescent="0.25">
      <c r="A699" s="21">
        <v>693</v>
      </c>
      <c r="B699" s="1" t="s">
        <v>675</v>
      </c>
      <c r="C699" s="19" t="s">
        <v>676</v>
      </c>
      <c r="D699" s="40">
        <v>3.21</v>
      </c>
      <c r="E699" s="39">
        <v>97.1</v>
      </c>
      <c r="F699" s="14"/>
      <c r="G699" s="18"/>
      <c r="H699" s="17" t="str">
        <f t="shared" si="20"/>
        <v/>
      </c>
      <c r="I699" s="18" t="str">
        <f t="shared" si="21"/>
        <v/>
      </c>
      <c r="J699" s="19"/>
    </row>
    <row r="700" spans="1:10" x14ac:dyDescent="0.25">
      <c r="A700" s="21">
        <v>694</v>
      </c>
      <c r="B700" s="1" t="s">
        <v>677</v>
      </c>
      <c r="C700" s="19" t="s">
        <v>676</v>
      </c>
      <c r="D700" s="40">
        <v>3.0750000000000002</v>
      </c>
      <c r="E700" s="39">
        <v>93.7</v>
      </c>
      <c r="F700" s="14"/>
      <c r="G700" s="18"/>
      <c r="H700" s="17" t="str">
        <f t="shared" si="20"/>
        <v/>
      </c>
      <c r="I700" s="18" t="str">
        <f t="shared" si="21"/>
        <v/>
      </c>
      <c r="J700" s="19"/>
    </row>
    <row r="701" spans="1:10" x14ac:dyDescent="0.25">
      <c r="A701" s="21">
        <v>695</v>
      </c>
      <c r="B701" s="1" t="s">
        <v>678</v>
      </c>
      <c r="C701" s="19" t="s">
        <v>676</v>
      </c>
      <c r="D701" s="40">
        <v>2.97</v>
      </c>
      <c r="E701" s="39">
        <v>40.799999999999997</v>
      </c>
      <c r="F701" s="14"/>
      <c r="G701" s="18"/>
      <c r="H701" s="17" t="str">
        <f t="shared" si="20"/>
        <v/>
      </c>
      <c r="I701" s="18" t="str">
        <f t="shared" si="21"/>
        <v/>
      </c>
      <c r="J701" s="19"/>
    </row>
    <row r="702" spans="1:10" x14ac:dyDescent="0.25">
      <c r="A702" s="21">
        <v>696</v>
      </c>
      <c r="B702" s="1" t="s">
        <v>280</v>
      </c>
      <c r="C702" s="19" t="s">
        <v>11</v>
      </c>
      <c r="D702" s="40">
        <v>3.43</v>
      </c>
      <c r="E702" s="39">
        <v>50.8</v>
      </c>
      <c r="F702" s="14"/>
      <c r="G702" s="18"/>
      <c r="H702" s="17" t="str">
        <f t="shared" si="20"/>
        <v/>
      </c>
      <c r="I702" s="18" t="str">
        <f t="shared" si="21"/>
        <v/>
      </c>
      <c r="J702" s="19"/>
    </row>
    <row r="703" spans="1:10" x14ac:dyDescent="0.25">
      <c r="A703" s="21">
        <v>697</v>
      </c>
      <c r="B703" s="1" t="s">
        <v>837</v>
      </c>
      <c r="C703" s="19" t="s">
        <v>17</v>
      </c>
      <c r="D703" s="40">
        <v>3.47</v>
      </c>
      <c r="E703" s="39">
        <v>43.4</v>
      </c>
      <c r="F703" s="14">
        <v>2.9028999999999998</v>
      </c>
      <c r="G703" s="18">
        <v>0.94469999999999998</v>
      </c>
      <c r="H703" s="17">
        <f t="shared" si="20"/>
        <v>-2.4628981264637027</v>
      </c>
      <c r="I703" s="18">
        <f t="shared" si="21"/>
        <v>-3.2086182669789687E-2</v>
      </c>
      <c r="J703" s="27"/>
    </row>
    <row r="704" spans="1:10" x14ac:dyDescent="0.25">
      <c r="A704" s="21">
        <v>698</v>
      </c>
      <c r="B704" s="1" t="s">
        <v>92</v>
      </c>
      <c r="C704" s="19" t="s">
        <v>16</v>
      </c>
      <c r="D704" s="40">
        <v>3.85</v>
      </c>
      <c r="E704" s="39">
        <v>70.099999999999994</v>
      </c>
      <c r="F704" s="14">
        <v>8.3602000000000007</v>
      </c>
      <c r="G704" s="18">
        <v>0.99809999999999999</v>
      </c>
      <c r="H704" s="17">
        <f t="shared" si="20"/>
        <v>2.9944018735362983</v>
      </c>
      <c r="I704" s="18">
        <f t="shared" si="21"/>
        <v>2.1313817330210316E-2</v>
      </c>
      <c r="J704" s="19"/>
    </row>
    <row r="705" spans="1:10" x14ac:dyDescent="0.25">
      <c r="A705" s="21">
        <v>699</v>
      </c>
      <c r="B705" s="1" t="s">
        <v>594</v>
      </c>
      <c r="C705" s="19" t="s">
        <v>16</v>
      </c>
      <c r="D705" s="40">
        <v>3.82</v>
      </c>
      <c r="E705" s="39">
        <v>65.2</v>
      </c>
      <c r="F705" s="14">
        <v>8.2088000000000001</v>
      </c>
      <c r="G705" s="18">
        <v>0.99750000000000005</v>
      </c>
      <c r="H705" s="17">
        <f t="shared" si="20"/>
        <v>2.8430018735362976</v>
      </c>
      <c r="I705" s="18">
        <f t="shared" si="21"/>
        <v>2.0713817330210382E-2</v>
      </c>
      <c r="J705" s="19"/>
    </row>
    <row r="706" spans="1:10" x14ac:dyDescent="0.25">
      <c r="A706" s="21">
        <v>700</v>
      </c>
      <c r="B706" s="1" t="s">
        <v>196</v>
      </c>
      <c r="C706" s="19" t="s">
        <v>16</v>
      </c>
      <c r="D706" s="40">
        <v>3.82</v>
      </c>
      <c r="E706" s="39">
        <v>55.9</v>
      </c>
      <c r="F706" s="14">
        <v>6.0465</v>
      </c>
      <c r="G706" s="18">
        <v>0.99750000000000005</v>
      </c>
      <c r="H706" s="17">
        <f t="shared" si="20"/>
        <v>0.68070187353629752</v>
      </c>
      <c r="I706" s="18">
        <f t="shared" si="21"/>
        <v>2.0713817330210382E-2</v>
      </c>
      <c r="J706" s="19"/>
    </row>
    <row r="707" spans="1:10" x14ac:dyDescent="0.25">
      <c r="A707" s="21">
        <v>701</v>
      </c>
      <c r="B707" s="1" t="s">
        <v>23</v>
      </c>
      <c r="C707" s="19" t="s">
        <v>16</v>
      </c>
      <c r="D707" s="40">
        <v>3.835</v>
      </c>
      <c r="E707" s="39">
        <v>66.5</v>
      </c>
      <c r="F707" s="14">
        <v>6.7022000000000004</v>
      </c>
      <c r="G707" s="18">
        <v>0.995</v>
      </c>
      <c r="H707" s="17">
        <f t="shared" si="20"/>
        <v>1.3364018735362979</v>
      </c>
      <c r="I707" s="18">
        <f t="shared" si="21"/>
        <v>1.8213817330210325E-2</v>
      </c>
      <c r="J707" s="19"/>
    </row>
    <row r="708" spans="1:10" x14ac:dyDescent="0.25">
      <c r="A708" s="21">
        <v>702</v>
      </c>
      <c r="B708" s="1" t="s">
        <v>197</v>
      </c>
      <c r="C708" s="19" t="s">
        <v>11</v>
      </c>
      <c r="D708" s="40">
        <v>3.1349999999999998</v>
      </c>
      <c r="E708" s="39">
        <v>47.5</v>
      </c>
      <c r="F708" s="14">
        <v>2.9548000000000001</v>
      </c>
      <c r="G708" s="18">
        <v>0.9204</v>
      </c>
      <c r="H708" s="17">
        <f t="shared" si="20"/>
        <v>-2.4109981264637024</v>
      </c>
      <c r="I708" s="18">
        <f t="shared" si="21"/>
        <v>-5.6386182669789675E-2</v>
      </c>
      <c r="J708" s="27"/>
    </row>
    <row r="709" spans="1:10" x14ac:dyDescent="0.25">
      <c r="A709" s="21">
        <v>703</v>
      </c>
      <c r="B709" s="1" t="s">
        <v>255</v>
      </c>
      <c r="C709" s="19" t="s">
        <v>19</v>
      </c>
      <c r="D709" s="40">
        <v>3.1549999999999998</v>
      </c>
      <c r="E709" s="39">
        <v>55.9</v>
      </c>
      <c r="F709" s="14">
        <v>4.6303999999999998</v>
      </c>
      <c r="G709" s="18">
        <v>0.99439999999999995</v>
      </c>
      <c r="H709" s="17">
        <f t="shared" si="20"/>
        <v>-0.73539812646370262</v>
      </c>
      <c r="I709" s="18">
        <f t="shared" si="21"/>
        <v>1.761381733021028E-2</v>
      </c>
      <c r="J709" s="27"/>
    </row>
    <row r="710" spans="1:10" x14ac:dyDescent="0.25">
      <c r="A710" s="21">
        <v>704</v>
      </c>
      <c r="B710" s="3" t="s">
        <v>198</v>
      </c>
      <c r="C710" s="19" t="s">
        <v>6</v>
      </c>
      <c r="D710" s="12">
        <v>3.4649999999999999</v>
      </c>
      <c r="E710" s="35">
        <v>66.5</v>
      </c>
      <c r="F710" s="14">
        <v>4.9161000000000001</v>
      </c>
      <c r="G710" s="14">
        <v>0.99380000000000002</v>
      </c>
      <c r="H710" s="17">
        <f t="shared" si="20"/>
        <v>-0.44969812646370233</v>
      </c>
      <c r="I710" s="18">
        <f t="shared" si="21"/>
        <v>1.7013817330210346E-2</v>
      </c>
      <c r="J710" s="19"/>
    </row>
    <row r="711" spans="1:10" x14ac:dyDescent="0.25">
      <c r="A711" s="21">
        <v>705</v>
      </c>
      <c r="B711" s="3" t="s">
        <v>276</v>
      </c>
      <c r="C711" s="19" t="s">
        <v>6</v>
      </c>
      <c r="D711" s="12">
        <v>3.53</v>
      </c>
      <c r="E711" s="35">
        <v>64</v>
      </c>
      <c r="F711" s="14"/>
      <c r="G711" s="14"/>
      <c r="H711" s="17" t="str">
        <f t="shared" ref="H711:H774" si="22">IF(ISBLANK(F711),"",F711-$F$819)</f>
        <v/>
      </c>
      <c r="I711" s="18" t="str">
        <f t="shared" ref="I711:I774" si="23">IF(ISBLANK(F711),"",G711-$G$819)</f>
        <v/>
      </c>
      <c r="J711" s="19"/>
    </row>
    <row r="712" spans="1:10" x14ac:dyDescent="0.25">
      <c r="A712" s="21">
        <v>706</v>
      </c>
      <c r="B712" s="3" t="s">
        <v>242</v>
      </c>
      <c r="C712" s="19" t="s">
        <v>6</v>
      </c>
      <c r="D712" s="12">
        <v>3.46</v>
      </c>
      <c r="E712" s="35">
        <v>57.1</v>
      </c>
      <c r="F712" s="14"/>
      <c r="G712" s="14"/>
      <c r="H712" s="17" t="str">
        <f t="shared" si="22"/>
        <v/>
      </c>
      <c r="I712" s="18" t="str">
        <f t="shared" si="23"/>
        <v/>
      </c>
      <c r="J712" s="19"/>
    </row>
    <row r="713" spans="1:10" x14ac:dyDescent="0.25">
      <c r="A713" s="21">
        <v>707</v>
      </c>
      <c r="B713" s="3" t="s">
        <v>27</v>
      </c>
      <c r="C713" s="19" t="s">
        <v>19</v>
      </c>
      <c r="D713" s="12">
        <v>3.7549999999999999</v>
      </c>
      <c r="E713" s="35">
        <v>62.6</v>
      </c>
      <c r="F713" s="14">
        <v>6.5773999999999999</v>
      </c>
      <c r="G713" s="14">
        <v>0.99299999999999999</v>
      </c>
      <c r="H713" s="17">
        <f t="shared" si="22"/>
        <v>1.2116018735362974</v>
      </c>
      <c r="I713" s="18">
        <f t="shared" si="23"/>
        <v>1.6213817330210323E-2</v>
      </c>
      <c r="J713" s="19"/>
    </row>
    <row r="714" spans="1:10" x14ac:dyDescent="0.25">
      <c r="A714" s="21">
        <v>708</v>
      </c>
      <c r="B714" s="3" t="s">
        <v>328</v>
      </c>
      <c r="C714" s="19" t="s">
        <v>24</v>
      </c>
      <c r="D714" s="12">
        <v>3.2349999999999999</v>
      </c>
      <c r="E714" s="35">
        <v>63.3</v>
      </c>
      <c r="F714" s="14"/>
      <c r="G714" s="14"/>
      <c r="H714" s="17" t="str">
        <f t="shared" si="22"/>
        <v/>
      </c>
      <c r="I714" s="18" t="str">
        <f t="shared" si="23"/>
        <v/>
      </c>
      <c r="J714" s="19"/>
    </row>
    <row r="715" spans="1:10" x14ac:dyDescent="0.25">
      <c r="A715" s="21">
        <v>709</v>
      </c>
      <c r="B715" s="3" t="s">
        <v>329</v>
      </c>
      <c r="C715" s="19" t="s">
        <v>24</v>
      </c>
      <c r="D715" s="12">
        <v>3.23</v>
      </c>
      <c r="E715" s="35">
        <v>63</v>
      </c>
      <c r="F715" s="14"/>
      <c r="G715" s="14"/>
      <c r="H715" s="17" t="str">
        <f t="shared" si="22"/>
        <v/>
      </c>
      <c r="I715" s="18" t="str">
        <f t="shared" si="23"/>
        <v/>
      </c>
      <c r="J715" s="19"/>
    </row>
    <row r="716" spans="1:10" x14ac:dyDescent="0.25">
      <c r="A716" s="21">
        <v>710</v>
      </c>
      <c r="B716" s="3" t="s">
        <v>330</v>
      </c>
      <c r="C716" s="19" t="s">
        <v>24</v>
      </c>
      <c r="D716" s="12">
        <v>3.24</v>
      </c>
      <c r="E716" s="35">
        <v>64.099999999999994</v>
      </c>
      <c r="F716" s="14"/>
      <c r="G716" s="14"/>
      <c r="H716" s="17" t="str">
        <f t="shared" si="22"/>
        <v/>
      </c>
      <c r="I716" s="18" t="str">
        <f t="shared" si="23"/>
        <v/>
      </c>
      <c r="J716" s="19"/>
    </row>
    <row r="717" spans="1:10" x14ac:dyDescent="0.25">
      <c r="A717" s="21">
        <v>711</v>
      </c>
      <c r="B717" s="3" t="s">
        <v>572</v>
      </c>
      <c r="C717" s="19" t="s">
        <v>17</v>
      </c>
      <c r="D717" s="12">
        <v>3.41</v>
      </c>
      <c r="E717" s="35">
        <v>44</v>
      </c>
      <c r="F717" s="14"/>
      <c r="G717" s="14"/>
      <c r="H717" s="17" t="str">
        <f t="shared" si="22"/>
        <v/>
      </c>
      <c r="I717" s="18" t="str">
        <f t="shared" si="23"/>
        <v/>
      </c>
      <c r="J717" s="19"/>
    </row>
    <row r="718" spans="1:10" x14ac:dyDescent="0.25">
      <c r="A718" s="21">
        <v>712</v>
      </c>
      <c r="B718" s="3" t="s">
        <v>573</v>
      </c>
      <c r="C718" s="19" t="s">
        <v>17</v>
      </c>
      <c r="D718" s="12">
        <v>3.44</v>
      </c>
      <c r="E718" s="35">
        <v>56.3</v>
      </c>
      <c r="F718" s="14"/>
      <c r="G718" s="14"/>
      <c r="H718" s="17" t="str">
        <f t="shared" si="22"/>
        <v/>
      </c>
      <c r="I718" s="18" t="str">
        <f t="shared" si="23"/>
        <v/>
      </c>
      <c r="J718" s="19"/>
    </row>
    <row r="719" spans="1:10" x14ac:dyDescent="0.25">
      <c r="A719" s="21">
        <v>713</v>
      </c>
      <c r="B719" s="3" t="s">
        <v>443</v>
      </c>
      <c r="C719" s="19" t="s">
        <v>5</v>
      </c>
      <c r="D719" s="12">
        <v>3.9249999999999998</v>
      </c>
      <c r="E719" s="35">
        <v>62.5</v>
      </c>
      <c r="F719" s="14"/>
      <c r="G719" s="14"/>
      <c r="H719" s="17" t="str">
        <f t="shared" si="22"/>
        <v/>
      </c>
      <c r="I719" s="18" t="str">
        <f t="shared" si="23"/>
        <v/>
      </c>
      <c r="J719" s="19"/>
    </row>
    <row r="720" spans="1:10" x14ac:dyDescent="0.25">
      <c r="A720" s="21">
        <v>714</v>
      </c>
      <c r="B720" s="3" t="s">
        <v>199</v>
      </c>
      <c r="C720" s="19" t="s">
        <v>17</v>
      </c>
      <c r="D720" s="12">
        <v>3.96</v>
      </c>
      <c r="E720" s="35">
        <v>84.8</v>
      </c>
      <c r="F720" s="14">
        <v>10.375</v>
      </c>
      <c r="G720" s="14">
        <v>0.99790000000000001</v>
      </c>
      <c r="H720" s="17">
        <f t="shared" si="22"/>
        <v>5.0092018735362975</v>
      </c>
      <c r="I720" s="18">
        <f t="shared" si="23"/>
        <v>2.1113817330210338E-2</v>
      </c>
      <c r="J720" s="19"/>
    </row>
    <row r="721" spans="1:10" x14ac:dyDescent="0.25">
      <c r="A721" s="21">
        <v>715</v>
      </c>
      <c r="B721" s="3" t="s">
        <v>200</v>
      </c>
      <c r="C721" s="19" t="s">
        <v>17</v>
      </c>
      <c r="D721" s="12">
        <v>3.74</v>
      </c>
      <c r="E721" s="35">
        <v>66</v>
      </c>
      <c r="F721" s="14">
        <v>6.4362000000000004</v>
      </c>
      <c r="G721" s="14">
        <v>0.99399999999999999</v>
      </c>
      <c r="H721" s="17">
        <f t="shared" si="22"/>
        <v>1.0704018735362979</v>
      </c>
      <c r="I721" s="18">
        <f t="shared" si="23"/>
        <v>1.7213817330210324E-2</v>
      </c>
      <c r="J721" s="19"/>
    </row>
    <row r="722" spans="1:10" x14ac:dyDescent="0.25">
      <c r="A722" s="21">
        <v>716</v>
      </c>
      <c r="B722" s="3" t="s">
        <v>201</v>
      </c>
      <c r="C722" s="19" t="s">
        <v>17</v>
      </c>
      <c r="D722" s="12">
        <v>3.75</v>
      </c>
      <c r="E722" s="35">
        <v>55.5</v>
      </c>
      <c r="F722" s="14">
        <v>5.9405999999999999</v>
      </c>
      <c r="G722" s="14">
        <v>0.99709999999999999</v>
      </c>
      <c r="H722" s="17">
        <f t="shared" si="22"/>
        <v>0.57480187353629741</v>
      </c>
      <c r="I722" s="18">
        <f t="shared" si="23"/>
        <v>2.0313817330210315E-2</v>
      </c>
      <c r="J722" s="19"/>
    </row>
    <row r="723" spans="1:10" x14ac:dyDescent="0.25">
      <c r="A723" s="21">
        <v>717</v>
      </c>
      <c r="B723" s="3" t="s">
        <v>202</v>
      </c>
      <c r="C723" s="19" t="s">
        <v>6</v>
      </c>
      <c r="D723" s="12">
        <v>3.53</v>
      </c>
      <c r="E723" s="35">
        <v>52.4</v>
      </c>
      <c r="F723" s="14">
        <v>3.4234</v>
      </c>
      <c r="G723" s="14">
        <v>0.99350000000000005</v>
      </c>
      <c r="H723" s="17">
        <f t="shared" si="22"/>
        <v>-1.9423981264637025</v>
      </c>
      <c r="I723" s="18">
        <f t="shared" si="23"/>
        <v>1.6713817330210379E-2</v>
      </c>
      <c r="J723" s="19"/>
    </row>
    <row r="724" spans="1:10" x14ac:dyDescent="0.25">
      <c r="A724" s="21">
        <v>718</v>
      </c>
      <c r="B724" s="3" t="s">
        <v>746</v>
      </c>
      <c r="C724" s="19" t="s">
        <v>6</v>
      </c>
      <c r="D724" s="12">
        <v>3.59</v>
      </c>
      <c r="E724" s="35">
        <v>52.6</v>
      </c>
      <c r="F724" s="14">
        <v>3.3304</v>
      </c>
      <c r="G724" s="14">
        <v>0.97350000000000003</v>
      </c>
      <c r="H724" s="17">
        <f t="shared" si="22"/>
        <v>-2.0353981264637024</v>
      </c>
      <c r="I724" s="18">
        <f t="shared" si="23"/>
        <v>-3.286182669789639E-3</v>
      </c>
      <c r="J724" s="19"/>
    </row>
    <row r="725" spans="1:10" x14ac:dyDescent="0.25">
      <c r="A725" s="21">
        <v>719</v>
      </c>
      <c r="B725" s="3" t="s">
        <v>747</v>
      </c>
      <c r="C725" s="19" t="s">
        <v>6</v>
      </c>
      <c r="D725" s="12">
        <v>3.415</v>
      </c>
      <c r="E725" s="35">
        <v>51.1</v>
      </c>
      <c r="F725" s="14">
        <v>4.0921000000000003</v>
      </c>
      <c r="G725" s="14">
        <v>0.99790000000000001</v>
      </c>
      <c r="H725" s="17">
        <f t="shared" si="22"/>
        <v>-1.2736981264637022</v>
      </c>
      <c r="I725" s="18">
        <f t="shared" si="23"/>
        <v>2.1113817330210338E-2</v>
      </c>
      <c r="J725" s="19"/>
    </row>
    <row r="726" spans="1:10" x14ac:dyDescent="0.25">
      <c r="A726" s="21">
        <v>720</v>
      </c>
      <c r="B726" s="3" t="s">
        <v>706</v>
      </c>
      <c r="C726" s="19" t="s">
        <v>6</v>
      </c>
      <c r="D726" s="12">
        <v>3.57</v>
      </c>
      <c r="E726" s="35">
        <v>52.1</v>
      </c>
      <c r="F726" s="14">
        <v>2.335</v>
      </c>
      <c r="G726" s="14">
        <v>0.94089999999999996</v>
      </c>
      <c r="H726" s="17">
        <f t="shared" si="22"/>
        <v>-3.0307981264637025</v>
      </c>
      <c r="I726" s="18">
        <f t="shared" si="23"/>
        <v>-3.5886182669789712E-2</v>
      </c>
      <c r="J726" s="19"/>
    </row>
    <row r="727" spans="1:10" x14ac:dyDescent="0.25">
      <c r="A727" s="21">
        <v>721</v>
      </c>
      <c r="B727" s="3" t="s">
        <v>707</v>
      </c>
      <c r="C727" s="19" t="s">
        <v>6</v>
      </c>
      <c r="D727" s="12">
        <v>3.54</v>
      </c>
      <c r="E727" s="35">
        <v>52.5</v>
      </c>
      <c r="F727" s="17"/>
      <c r="G727" s="18"/>
      <c r="H727" s="17" t="str">
        <f t="shared" si="22"/>
        <v/>
      </c>
      <c r="I727" s="18" t="str">
        <f t="shared" si="23"/>
        <v/>
      </c>
      <c r="J727" s="19"/>
    </row>
    <row r="728" spans="1:10" x14ac:dyDescent="0.25">
      <c r="A728" s="21">
        <v>722</v>
      </c>
      <c r="B728" s="3" t="s">
        <v>708</v>
      </c>
      <c r="C728" s="19" t="s">
        <v>6</v>
      </c>
      <c r="D728" s="12">
        <v>3.59</v>
      </c>
      <c r="E728" s="35">
        <v>51.5</v>
      </c>
      <c r="F728" s="17"/>
      <c r="G728" s="18"/>
      <c r="H728" s="17" t="str">
        <f t="shared" si="22"/>
        <v/>
      </c>
      <c r="I728" s="18" t="str">
        <f t="shared" si="23"/>
        <v/>
      </c>
      <c r="J728" s="19"/>
    </row>
    <row r="729" spans="1:10" x14ac:dyDescent="0.25">
      <c r="A729" s="21">
        <v>723</v>
      </c>
      <c r="B729" s="3" t="s">
        <v>709</v>
      </c>
      <c r="C729" s="19" t="s">
        <v>6</v>
      </c>
      <c r="D729" s="12">
        <v>3.5350000000000001</v>
      </c>
      <c r="E729" s="35">
        <v>52.5</v>
      </c>
      <c r="F729" s="17"/>
      <c r="G729" s="18"/>
      <c r="H729" s="17" t="str">
        <f t="shared" si="22"/>
        <v/>
      </c>
      <c r="I729" s="18" t="str">
        <f t="shared" si="23"/>
        <v/>
      </c>
      <c r="J729" s="19"/>
    </row>
    <row r="730" spans="1:10" x14ac:dyDescent="0.25">
      <c r="A730" s="21">
        <v>724</v>
      </c>
      <c r="B730" s="3" t="s">
        <v>710</v>
      </c>
      <c r="C730" s="19" t="s">
        <v>6</v>
      </c>
      <c r="D730" s="12">
        <v>3.585</v>
      </c>
      <c r="E730" s="35">
        <v>52.5</v>
      </c>
      <c r="F730" s="14"/>
      <c r="G730" s="14"/>
      <c r="H730" s="17" t="str">
        <f t="shared" si="22"/>
        <v/>
      </c>
      <c r="I730" s="18" t="str">
        <f t="shared" si="23"/>
        <v/>
      </c>
      <c r="J730" s="19"/>
    </row>
    <row r="731" spans="1:10" x14ac:dyDescent="0.25">
      <c r="A731" s="21">
        <v>725</v>
      </c>
      <c r="B731" s="3" t="s">
        <v>711</v>
      </c>
      <c r="C731" s="19" t="s">
        <v>6</v>
      </c>
      <c r="D731" s="12">
        <v>3.5550000000000002</v>
      </c>
      <c r="E731" s="35">
        <v>50.8</v>
      </c>
      <c r="F731" s="17"/>
      <c r="G731" s="18"/>
      <c r="H731" s="17" t="str">
        <f t="shared" si="22"/>
        <v/>
      </c>
      <c r="I731" s="18" t="str">
        <f t="shared" si="23"/>
        <v/>
      </c>
      <c r="J731" s="19"/>
    </row>
    <row r="732" spans="1:10" x14ac:dyDescent="0.25">
      <c r="A732" s="21">
        <v>726</v>
      </c>
      <c r="B732" s="3" t="s">
        <v>203</v>
      </c>
      <c r="C732" s="19" t="s">
        <v>6</v>
      </c>
      <c r="D732" s="12">
        <v>3.95</v>
      </c>
      <c r="E732" s="35">
        <v>75.5</v>
      </c>
      <c r="F732" s="17">
        <v>5.4969000000000001</v>
      </c>
      <c r="G732" s="18">
        <v>0.98919999999999997</v>
      </c>
      <c r="H732" s="17">
        <f t="shared" si="22"/>
        <v>0.13110187353629765</v>
      </c>
      <c r="I732" s="18">
        <f t="shared" si="23"/>
        <v>1.2413817330210297E-2</v>
      </c>
      <c r="J732" s="19"/>
    </row>
    <row r="733" spans="1:10" x14ac:dyDescent="0.25">
      <c r="A733" s="21">
        <v>727</v>
      </c>
      <c r="B733" s="3" t="s">
        <v>204</v>
      </c>
      <c r="C733" s="19" t="s">
        <v>6</v>
      </c>
      <c r="D733" s="12">
        <v>3.375</v>
      </c>
      <c r="E733" s="35">
        <v>61</v>
      </c>
      <c r="F733" s="17"/>
      <c r="G733" s="18"/>
      <c r="H733" s="17" t="str">
        <f t="shared" si="22"/>
        <v/>
      </c>
      <c r="I733" s="18" t="str">
        <f t="shared" si="23"/>
        <v/>
      </c>
      <c r="J733" s="19"/>
    </row>
    <row r="734" spans="1:10" x14ac:dyDescent="0.25">
      <c r="A734" s="21">
        <v>728</v>
      </c>
      <c r="B734" s="3" t="s">
        <v>444</v>
      </c>
      <c r="C734" s="19" t="s">
        <v>6</v>
      </c>
      <c r="D734" s="12">
        <v>2.3250000000000002</v>
      </c>
      <c r="E734" s="35">
        <v>59.8</v>
      </c>
      <c r="F734" s="17"/>
      <c r="G734" s="18"/>
      <c r="H734" s="17" t="str">
        <f t="shared" si="22"/>
        <v/>
      </c>
      <c r="I734" s="18" t="str">
        <f t="shared" si="23"/>
        <v/>
      </c>
      <c r="J734" s="19"/>
    </row>
    <row r="735" spans="1:10" x14ac:dyDescent="0.25">
      <c r="A735" s="21">
        <v>729</v>
      </c>
      <c r="B735" s="3" t="s">
        <v>205</v>
      </c>
      <c r="C735" s="19" t="s">
        <v>6</v>
      </c>
      <c r="D735" s="12">
        <v>3.4750000000000001</v>
      </c>
      <c r="E735" s="35">
        <v>58.6</v>
      </c>
      <c r="F735" s="17">
        <v>4.7337999999999996</v>
      </c>
      <c r="G735" s="18">
        <v>0.99680000000000002</v>
      </c>
      <c r="H735" s="17">
        <f t="shared" si="22"/>
        <v>-0.6319981264637029</v>
      </c>
      <c r="I735" s="18">
        <f t="shared" si="23"/>
        <v>2.0013817330210348E-2</v>
      </c>
      <c r="J735" s="19"/>
    </row>
    <row r="736" spans="1:10" x14ac:dyDescent="0.25">
      <c r="A736" s="21">
        <v>730</v>
      </c>
      <c r="B736" s="3" t="s">
        <v>206</v>
      </c>
      <c r="C736" s="19" t="s">
        <v>17</v>
      </c>
      <c r="D736" s="12">
        <v>4.0149999999999997</v>
      </c>
      <c r="E736" s="35">
        <v>84</v>
      </c>
      <c r="F736" s="17">
        <v>9.3034999999999997</v>
      </c>
      <c r="G736" s="18">
        <v>0.9546</v>
      </c>
      <c r="H736" s="17">
        <f t="shared" si="22"/>
        <v>3.9377018735362972</v>
      </c>
      <c r="I736" s="18">
        <f t="shared" si="23"/>
        <v>-2.2186182669789667E-2</v>
      </c>
      <c r="J736" s="27"/>
    </row>
    <row r="737" spans="1:10" s="1" customFormat="1" x14ac:dyDescent="0.25">
      <c r="A737" s="21">
        <v>731</v>
      </c>
      <c r="B737" s="3" t="s">
        <v>207</v>
      </c>
      <c r="C737" s="19" t="s">
        <v>6</v>
      </c>
      <c r="D737" s="12">
        <v>3.19</v>
      </c>
      <c r="E737" s="35">
        <v>49.6</v>
      </c>
      <c r="F737" s="17">
        <v>1.8802000000000001</v>
      </c>
      <c r="G737" s="18">
        <v>0.82809999999999995</v>
      </c>
      <c r="H737" s="17">
        <f t="shared" si="22"/>
        <v>-3.4855981264637022</v>
      </c>
      <c r="I737" s="18">
        <f t="shared" si="23"/>
        <v>-0.14868618266978972</v>
      </c>
      <c r="J737" s="19"/>
    </row>
    <row r="738" spans="1:10" s="1" customFormat="1" x14ac:dyDescent="0.25">
      <c r="A738" s="21">
        <v>732</v>
      </c>
      <c r="B738" s="3" t="s">
        <v>208</v>
      </c>
      <c r="C738" s="19" t="s">
        <v>11</v>
      </c>
      <c r="D738" s="12">
        <v>3.86</v>
      </c>
      <c r="E738" s="35">
        <v>68.599999999999994</v>
      </c>
      <c r="F738" s="17">
        <v>7.4813999999999998</v>
      </c>
      <c r="G738" s="18">
        <v>0.99260000000000004</v>
      </c>
      <c r="H738" s="17">
        <f t="shared" si="22"/>
        <v>2.1156018735362974</v>
      </c>
      <c r="I738" s="18">
        <f t="shared" si="23"/>
        <v>1.5813817330210367E-2</v>
      </c>
      <c r="J738" s="27"/>
    </row>
    <row r="739" spans="1:10" s="1" customFormat="1" x14ac:dyDescent="0.25">
      <c r="A739" s="21">
        <v>733</v>
      </c>
      <c r="B739" s="3" t="s">
        <v>420</v>
      </c>
      <c r="C739" s="19" t="s">
        <v>17</v>
      </c>
      <c r="D739" s="12">
        <v>4.2300000000000004</v>
      </c>
      <c r="E739" s="35">
        <v>56.5</v>
      </c>
      <c r="F739" s="17"/>
      <c r="G739" s="18"/>
      <c r="H739" s="17" t="str">
        <f t="shared" si="22"/>
        <v/>
      </c>
      <c r="I739" s="18" t="str">
        <f t="shared" si="23"/>
        <v/>
      </c>
      <c r="J739" s="27"/>
    </row>
    <row r="740" spans="1:10" s="1" customFormat="1" x14ac:dyDescent="0.25">
      <c r="A740" s="21">
        <v>734</v>
      </c>
      <c r="B740" s="3" t="s">
        <v>421</v>
      </c>
      <c r="C740" s="19" t="s">
        <v>17</v>
      </c>
      <c r="D740" s="12">
        <v>4.2149999999999999</v>
      </c>
      <c r="E740" s="35">
        <v>57.6</v>
      </c>
      <c r="F740" s="17"/>
      <c r="G740" s="18"/>
      <c r="H740" s="17" t="str">
        <f t="shared" si="22"/>
        <v/>
      </c>
      <c r="I740" s="18" t="str">
        <f t="shared" si="23"/>
        <v/>
      </c>
      <c r="J740" s="19"/>
    </row>
    <row r="741" spans="1:10" s="1" customFormat="1" x14ac:dyDescent="0.25">
      <c r="A741" s="21">
        <v>735</v>
      </c>
      <c r="B741" s="3" t="s">
        <v>314</v>
      </c>
      <c r="C741" s="19" t="s">
        <v>17</v>
      </c>
      <c r="D741" s="12">
        <v>3.54</v>
      </c>
      <c r="E741" s="35">
        <v>53.4</v>
      </c>
      <c r="F741" s="17"/>
      <c r="G741" s="18"/>
      <c r="H741" s="17" t="str">
        <f t="shared" si="22"/>
        <v/>
      </c>
      <c r="I741" s="18" t="str">
        <f t="shared" si="23"/>
        <v/>
      </c>
      <c r="J741" s="19"/>
    </row>
    <row r="742" spans="1:10" s="1" customFormat="1" x14ac:dyDescent="0.25">
      <c r="A742" s="21">
        <v>736</v>
      </c>
      <c r="B742" s="3" t="s">
        <v>422</v>
      </c>
      <c r="C742" s="19" t="s">
        <v>17</v>
      </c>
      <c r="D742" s="12">
        <v>4.1100000000000003</v>
      </c>
      <c r="E742" s="35">
        <v>45.2</v>
      </c>
      <c r="F742" s="17"/>
      <c r="G742" s="18"/>
      <c r="H742" s="17" t="str">
        <f t="shared" si="22"/>
        <v/>
      </c>
      <c r="I742" s="18" t="str">
        <f t="shared" si="23"/>
        <v/>
      </c>
      <c r="J742" s="27"/>
    </row>
    <row r="743" spans="1:10" s="1" customFormat="1" x14ac:dyDescent="0.25">
      <c r="A743" s="21">
        <v>737</v>
      </c>
      <c r="B743" s="3" t="s">
        <v>313</v>
      </c>
      <c r="C743" s="19" t="s">
        <v>17</v>
      </c>
      <c r="D743" s="12">
        <v>3.4049999999999998</v>
      </c>
      <c r="E743" s="35">
        <v>50.9</v>
      </c>
      <c r="F743" s="17"/>
      <c r="G743" s="18"/>
      <c r="H743" s="17" t="str">
        <f t="shared" si="22"/>
        <v/>
      </c>
      <c r="I743" s="18" t="str">
        <f t="shared" si="23"/>
        <v/>
      </c>
      <c r="J743" s="19"/>
    </row>
    <row r="744" spans="1:10" s="1" customFormat="1" x14ac:dyDescent="0.25">
      <c r="A744" s="21">
        <v>738</v>
      </c>
      <c r="B744" s="3" t="s">
        <v>312</v>
      </c>
      <c r="C744" s="19" t="s">
        <v>17</v>
      </c>
      <c r="D744" s="12">
        <v>3.44</v>
      </c>
      <c r="E744" s="35">
        <v>50.5</v>
      </c>
      <c r="F744" s="17"/>
      <c r="G744" s="18"/>
      <c r="H744" s="17" t="str">
        <f t="shared" si="22"/>
        <v/>
      </c>
      <c r="I744" s="18" t="str">
        <f t="shared" si="23"/>
        <v/>
      </c>
      <c r="J744" s="19"/>
    </row>
    <row r="745" spans="1:10" s="1" customFormat="1" x14ac:dyDescent="0.25">
      <c r="A745" s="21">
        <v>739</v>
      </c>
      <c r="B745" s="3" t="s">
        <v>311</v>
      </c>
      <c r="C745" s="19" t="s">
        <v>99</v>
      </c>
      <c r="D745" s="12">
        <v>3.41</v>
      </c>
      <c r="E745" s="35">
        <v>51.6</v>
      </c>
      <c r="F745" s="17"/>
      <c r="G745" s="18"/>
      <c r="H745" s="17" t="str">
        <f t="shared" si="22"/>
        <v/>
      </c>
      <c r="I745" s="18" t="str">
        <f t="shared" si="23"/>
        <v/>
      </c>
      <c r="J745" s="19"/>
    </row>
    <row r="746" spans="1:10" s="1" customFormat="1" x14ac:dyDescent="0.25">
      <c r="A746" s="21">
        <v>740</v>
      </c>
      <c r="B746" s="3" t="s">
        <v>307</v>
      </c>
      <c r="C746" s="19" t="s">
        <v>24</v>
      </c>
      <c r="D746" s="12">
        <v>3.22</v>
      </c>
      <c r="E746" s="35">
        <v>62</v>
      </c>
      <c r="F746" s="17"/>
      <c r="G746" s="18"/>
      <c r="H746" s="17" t="str">
        <f t="shared" si="22"/>
        <v/>
      </c>
      <c r="I746" s="18" t="str">
        <f t="shared" si="23"/>
        <v/>
      </c>
      <c r="J746" s="19"/>
    </row>
    <row r="747" spans="1:10" s="1" customFormat="1" x14ac:dyDescent="0.25">
      <c r="A747" s="21">
        <v>741</v>
      </c>
      <c r="B747" s="3" t="s">
        <v>95</v>
      </c>
      <c r="C747" s="19" t="s">
        <v>18</v>
      </c>
      <c r="D747" s="44">
        <v>3.97</v>
      </c>
      <c r="E747" s="35">
        <v>61.8</v>
      </c>
      <c r="F747" s="17">
        <v>5.6197999999999997</v>
      </c>
      <c r="G747" s="18">
        <v>0.98780000000000001</v>
      </c>
      <c r="H747" s="17">
        <f t="shared" si="22"/>
        <v>0.25400187353629722</v>
      </c>
      <c r="I747" s="18">
        <f t="shared" si="23"/>
        <v>1.101381733021034E-2</v>
      </c>
      <c r="J747" s="27"/>
    </row>
    <row r="748" spans="1:10" s="1" customFormat="1" x14ac:dyDescent="0.25">
      <c r="A748" s="21">
        <v>742</v>
      </c>
      <c r="B748" s="3" t="s">
        <v>94</v>
      </c>
      <c r="C748" s="19" t="s">
        <v>18</v>
      </c>
      <c r="D748" s="44">
        <v>3.915</v>
      </c>
      <c r="E748" s="35">
        <v>59.3</v>
      </c>
      <c r="F748" s="17">
        <v>4.3207000000000004</v>
      </c>
      <c r="G748" s="18">
        <v>0.99229999999999996</v>
      </c>
      <c r="H748" s="17">
        <f t="shared" si="22"/>
        <v>-1.045098126463702</v>
      </c>
      <c r="I748" s="18">
        <f t="shared" si="23"/>
        <v>1.5513817330210289E-2</v>
      </c>
      <c r="J748" s="19"/>
    </row>
    <row r="749" spans="1:10" s="1" customFormat="1" x14ac:dyDescent="0.25">
      <c r="A749" s="21">
        <v>743</v>
      </c>
      <c r="B749" s="3" t="s">
        <v>783</v>
      </c>
      <c r="C749" s="19" t="s">
        <v>18</v>
      </c>
      <c r="D749" s="44">
        <v>3.6349999999999998</v>
      </c>
      <c r="E749" s="35">
        <v>57.1</v>
      </c>
      <c r="F749" s="17">
        <v>4.6874000000000002</v>
      </c>
      <c r="G749" s="19">
        <v>0.98450000000000004</v>
      </c>
      <c r="H749" s="17">
        <f t="shared" si="22"/>
        <v>-0.67839812646370223</v>
      </c>
      <c r="I749" s="18">
        <f t="shared" si="23"/>
        <v>7.7138173302103707E-3</v>
      </c>
      <c r="J749" s="19"/>
    </row>
    <row r="750" spans="1:10" s="1" customFormat="1" x14ac:dyDescent="0.25">
      <c r="A750" s="21">
        <v>744</v>
      </c>
      <c r="B750" s="3" t="s">
        <v>256</v>
      </c>
      <c r="C750" s="19" t="s">
        <v>18</v>
      </c>
      <c r="D750" s="44">
        <v>3.58</v>
      </c>
      <c r="E750" s="35">
        <v>55.1</v>
      </c>
      <c r="F750" s="17"/>
      <c r="G750" s="18"/>
      <c r="H750" s="17" t="str">
        <f t="shared" si="22"/>
        <v/>
      </c>
      <c r="I750" s="18" t="str">
        <f t="shared" si="23"/>
        <v/>
      </c>
      <c r="J750" s="19"/>
    </row>
    <row r="751" spans="1:10" s="1" customFormat="1" x14ac:dyDescent="0.25">
      <c r="A751" s="21">
        <v>745</v>
      </c>
      <c r="B751" s="3" t="s">
        <v>300</v>
      </c>
      <c r="C751" s="19" t="s">
        <v>18</v>
      </c>
      <c r="D751" s="44">
        <v>3.56</v>
      </c>
      <c r="E751" s="35">
        <v>48.7</v>
      </c>
      <c r="F751" s="17"/>
      <c r="G751" s="18"/>
      <c r="H751" s="17" t="str">
        <f t="shared" si="22"/>
        <v/>
      </c>
      <c r="I751" s="18" t="str">
        <f t="shared" si="23"/>
        <v/>
      </c>
      <c r="J751" s="27"/>
    </row>
    <row r="752" spans="1:10" x14ac:dyDescent="0.25">
      <c r="A752" s="21">
        <v>746</v>
      </c>
      <c r="B752" s="3" t="s">
        <v>209</v>
      </c>
      <c r="C752" s="19" t="s">
        <v>18</v>
      </c>
      <c r="D752" s="44">
        <v>3.9649999999999999</v>
      </c>
      <c r="E752" s="35">
        <v>51.8</v>
      </c>
      <c r="F752" s="14"/>
      <c r="G752" s="14"/>
      <c r="H752" s="17" t="str">
        <f t="shared" si="22"/>
        <v/>
      </c>
      <c r="I752" s="18" t="str">
        <f t="shared" si="23"/>
        <v/>
      </c>
      <c r="J752" s="19"/>
    </row>
    <row r="753" spans="1:10" x14ac:dyDescent="0.25">
      <c r="A753" s="21">
        <v>747</v>
      </c>
      <c r="B753" s="3" t="s">
        <v>717</v>
      </c>
      <c r="C753" s="19" t="s">
        <v>18</v>
      </c>
      <c r="D753" s="44">
        <v>3.82</v>
      </c>
      <c r="E753" s="35">
        <v>48.5</v>
      </c>
      <c r="F753" s="17">
        <v>4.702</v>
      </c>
      <c r="G753" s="18">
        <v>0.98729999999999996</v>
      </c>
      <c r="H753" s="17">
        <f t="shared" si="22"/>
        <v>-0.66379812646370251</v>
      </c>
      <c r="I753" s="18">
        <f t="shared" si="23"/>
        <v>1.0513817330210284E-2</v>
      </c>
      <c r="J753" s="19"/>
    </row>
    <row r="754" spans="1:10" x14ac:dyDescent="0.25">
      <c r="A754" s="21">
        <v>748</v>
      </c>
      <c r="B754" s="3" t="s">
        <v>257</v>
      </c>
      <c r="C754" s="19" t="s">
        <v>18</v>
      </c>
      <c r="D754" s="44">
        <v>3.52</v>
      </c>
      <c r="E754" s="35">
        <v>44.3</v>
      </c>
      <c r="F754" s="17">
        <v>3.0859999999999999</v>
      </c>
      <c r="G754" s="18">
        <v>0.98860000000000003</v>
      </c>
      <c r="H754" s="17">
        <f t="shared" si="22"/>
        <v>-2.2797981264637026</v>
      </c>
      <c r="I754" s="18">
        <f t="shared" si="23"/>
        <v>1.1813817330210363E-2</v>
      </c>
      <c r="J754" s="19"/>
    </row>
    <row r="755" spans="1:10" x14ac:dyDescent="0.25">
      <c r="A755" s="21">
        <v>749</v>
      </c>
      <c r="B755" s="3" t="s">
        <v>718</v>
      </c>
      <c r="C755" s="19" t="s">
        <v>18</v>
      </c>
      <c r="D755" s="44">
        <v>3.605</v>
      </c>
      <c r="E755" s="35">
        <v>52.3</v>
      </c>
      <c r="F755" s="14">
        <v>3.0045000000000002</v>
      </c>
      <c r="G755" s="14">
        <v>0.95479999999999998</v>
      </c>
      <c r="H755" s="17">
        <f t="shared" si="22"/>
        <v>-2.3612981264637023</v>
      </c>
      <c r="I755" s="18">
        <f t="shared" si="23"/>
        <v>-2.1986182669789689E-2</v>
      </c>
      <c r="J755" s="19"/>
    </row>
    <row r="756" spans="1:10" x14ac:dyDescent="0.25">
      <c r="A756" s="21">
        <v>750</v>
      </c>
      <c r="B756" s="3" t="s">
        <v>719</v>
      </c>
      <c r="C756" s="19" t="s">
        <v>18</v>
      </c>
      <c r="D756" s="44">
        <v>3.915</v>
      </c>
      <c r="E756" s="35">
        <v>43.5</v>
      </c>
      <c r="F756" s="17">
        <v>2.5707</v>
      </c>
      <c r="G756" s="18">
        <v>0.9869</v>
      </c>
      <c r="H756" s="17">
        <f t="shared" si="22"/>
        <v>-2.7950981264637025</v>
      </c>
      <c r="I756" s="18">
        <f t="shared" si="23"/>
        <v>1.0113817330210328E-2</v>
      </c>
      <c r="J756" s="19"/>
    </row>
    <row r="757" spans="1:10" x14ac:dyDescent="0.25">
      <c r="A757" s="21">
        <v>751</v>
      </c>
      <c r="B757" s="3" t="s">
        <v>430</v>
      </c>
      <c r="C757" s="19" t="s">
        <v>18</v>
      </c>
      <c r="D757" s="44">
        <v>3.85</v>
      </c>
      <c r="E757" s="35">
        <v>49.7</v>
      </c>
      <c r="F757" s="17"/>
      <c r="G757" s="18"/>
      <c r="H757" s="17" t="str">
        <f t="shared" si="22"/>
        <v/>
      </c>
      <c r="I757" s="18" t="str">
        <f t="shared" si="23"/>
        <v/>
      </c>
      <c r="J757" s="42"/>
    </row>
    <row r="758" spans="1:10" x14ac:dyDescent="0.25">
      <c r="A758" s="21">
        <v>752</v>
      </c>
      <c r="B758" s="3" t="s">
        <v>431</v>
      </c>
      <c r="C758" s="19" t="s">
        <v>18</v>
      </c>
      <c r="D758" s="44">
        <v>3.2650000000000001</v>
      </c>
      <c r="E758" s="35">
        <v>52</v>
      </c>
      <c r="F758" s="14"/>
      <c r="G758" s="14"/>
      <c r="H758" s="17" t="str">
        <f t="shared" si="22"/>
        <v/>
      </c>
      <c r="I758" s="18" t="str">
        <f t="shared" si="23"/>
        <v/>
      </c>
      <c r="J758" s="27"/>
    </row>
    <row r="759" spans="1:10" x14ac:dyDescent="0.25">
      <c r="A759" s="21">
        <v>753</v>
      </c>
      <c r="B759" s="1" t="s">
        <v>720</v>
      </c>
      <c r="C759" s="19" t="s">
        <v>18</v>
      </c>
      <c r="D759" s="44">
        <v>3.57</v>
      </c>
      <c r="E759" s="35">
        <v>55</v>
      </c>
      <c r="F759" s="17">
        <v>5.2887000000000004</v>
      </c>
      <c r="G759" s="18">
        <v>0.99709999999999999</v>
      </c>
      <c r="H759" s="17">
        <f t="shared" si="22"/>
        <v>-7.7098126463702066E-2</v>
      </c>
      <c r="I759" s="18">
        <f t="shared" si="23"/>
        <v>2.0313817330210315E-2</v>
      </c>
      <c r="J759" s="19"/>
    </row>
    <row r="760" spans="1:10" x14ac:dyDescent="0.25">
      <c r="A760" s="21">
        <v>754</v>
      </c>
      <c r="B760" s="1" t="s">
        <v>784</v>
      </c>
      <c r="C760" s="19" t="s">
        <v>18</v>
      </c>
      <c r="D760" s="44">
        <v>3.5150000000000001</v>
      </c>
      <c r="E760" s="35">
        <v>52.5</v>
      </c>
      <c r="F760" s="17">
        <v>3.6383000000000001</v>
      </c>
      <c r="G760" s="19">
        <v>0.96989999999999998</v>
      </c>
      <c r="H760" s="17">
        <f t="shared" si="22"/>
        <v>-1.7274981264637024</v>
      </c>
      <c r="I760" s="18">
        <f t="shared" si="23"/>
        <v>-6.8861826697896866E-3</v>
      </c>
      <c r="J760" s="19"/>
    </row>
    <row r="761" spans="1:10" x14ac:dyDescent="0.25">
      <c r="A761" s="21">
        <v>755</v>
      </c>
      <c r="B761" s="1" t="s">
        <v>432</v>
      </c>
      <c r="C761" s="19" t="s">
        <v>18</v>
      </c>
      <c r="D761" s="44">
        <v>3.8849999999999998</v>
      </c>
      <c r="E761" s="35">
        <v>52.5</v>
      </c>
      <c r="F761" s="17"/>
      <c r="G761" s="18"/>
      <c r="H761" s="17" t="str">
        <f t="shared" si="22"/>
        <v/>
      </c>
      <c r="I761" s="18" t="str">
        <f t="shared" si="23"/>
        <v/>
      </c>
      <c r="J761" s="19"/>
    </row>
    <row r="762" spans="1:10" x14ac:dyDescent="0.25">
      <c r="A762" s="21">
        <v>756</v>
      </c>
      <c r="B762" s="1" t="s">
        <v>433</v>
      </c>
      <c r="C762" s="19" t="s">
        <v>18</v>
      </c>
      <c r="D762" s="44">
        <v>3.89</v>
      </c>
      <c r="E762" s="35">
        <v>55.4</v>
      </c>
      <c r="F762" s="17"/>
      <c r="G762" s="18"/>
      <c r="H762" s="17" t="str">
        <f t="shared" si="22"/>
        <v/>
      </c>
      <c r="I762" s="18" t="str">
        <f t="shared" si="23"/>
        <v/>
      </c>
      <c r="J762" s="42"/>
    </row>
    <row r="763" spans="1:10" x14ac:dyDescent="0.25">
      <c r="A763" s="21">
        <v>757</v>
      </c>
      <c r="B763" s="1" t="s">
        <v>712</v>
      </c>
      <c r="C763" s="19" t="s">
        <v>18</v>
      </c>
      <c r="D763" s="44">
        <v>3.9350000000000001</v>
      </c>
      <c r="E763" s="35">
        <v>56.3</v>
      </c>
      <c r="F763" s="17"/>
      <c r="G763" s="18"/>
      <c r="H763" s="17" t="str">
        <f t="shared" si="22"/>
        <v/>
      </c>
      <c r="I763" s="18" t="str">
        <f t="shared" si="23"/>
        <v/>
      </c>
      <c r="J763" s="42"/>
    </row>
    <row r="764" spans="1:10" x14ac:dyDescent="0.25">
      <c r="A764" s="21">
        <v>758</v>
      </c>
      <c r="B764" s="1" t="s">
        <v>210</v>
      </c>
      <c r="C764" s="19" t="s">
        <v>18</v>
      </c>
      <c r="D764" s="44">
        <v>3.4649999999999999</v>
      </c>
      <c r="E764" s="35">
        <v>48.7</v>
      </c>
      <c r="F764" s="17"/>
      <c r="G764" s="18"/>
      <c r="H764" s="17" t="str">
        <f t="shared" si="22"/>
        <v/>
      </c>
      <c r="I764" s="18" t="str">
        <f t="shared" si="23"/>
        <v/>
      </c>
      <c r="J764" s="19"/>
    </row>
    <row r="765" spans="1:10" x14ac:dyDescent="0.25">
      <c r="A765" s="21">
        <v>759</v>
      </c>
      <c r="B765" s="1" t="s">
        <v>721</v>
      </c>
      <c r="C765" s="19" t="s">
        <v>18</v>
      </c>
      <c r="D765" s="44">
        <v>3.5550000000000002</v>
      </c>
      <c r="E765" s="35">
        <v>45.6</v>
      </c>
      <c r="F765" s="17">
        <v>3.7204000000000002</v>
      </c>
      <c r="G765" s="18">
        <v>0.97170000000000001</v>
      </c>
      <c r="H765" s="17">
        <f t="shared" si="22"/>
        <v>-1.6453981264637023</v>
      </c>
      <c r="I765" s="18">
        <f t="shared" si="23"/>
        <v>-5.0861826697896628E-3</v>
      </c>
      <c r="J765" s="27"/>
    </row>
    <row r="766" spans="1:10" x14ac:dyDescent="0.25">
      <c r="A766" s="21">
        <v>760</v>
      </c>
      <c r="B766" s="1" t="s">
        <v>227</v>
      </c>
      <c r="C766" s="19" t="s">
        <v>18</v>
      </c>
      <c r="D766" s="44">
        <v>3.91</v>
      </c>
      <c r="E766" s="35">
        <v>54.2</v>
      </c>
      <c r="F766" s="17"/>
      <c r="G766" s="18"/>
      <c r="H766" s="17" t="str">
        <f t="shared" si="22"/>
        <v/>
      </c>
      <c r="I766" s="18" t="str">
        <f t="shared" si="23"/>
        <v/>
      </c>
      <c r="J766" s="19"/>
    </row>
    <row r="767" spans="1:10" x14ac:dyDescent="0.25">
      <c r="A767" s="21">
        <v>761</v>
      </c>
      <c r="B767" s="1" t="s">
        <v>659</v>
      </c>
      <c r="C767" s="19" t="s">
        <v>18</v>
      </c>
      <c r="D767" s="44">
        <v>3.35</v>
      </c>
      <c r="E767" s="35">
        <v>50</v>
      </c>
      <c r="F767" s="17"/>
      <c r="G767" s="18"/>
      <c r="H767" s="17" t="str">
        <f t="shared" si="22"/>
        <v/>
      </c>
      <c r="I767" s="18" t="str">
        <f t="shared" si="23"/>
        <v/>
      </c>
      <c r="J767" s="19"/>
    </row>
    <row r="768" spans="1:10" x14ac:dyDescent="0.25">
      <c r="A768" s="21">
        <v>762</v>
      </c>
      <c r="B768" s="1" t="s">
        <v>722</v>
      </c>
      <c r="C768" s="19" t="s">
        <v>18</v>
      </c>
      <c r="D768" s="44">
        <v>3.7250000000000001</v>
      </c>
      <c r="E768" s="35">
        <v>46.4</v>
      </c>
      <c r="F768" s="17">
        <v>4.4006999999999996</v>
      </c>
      <c r="G768" s="18">
        <v>0.96930000000000005</v>
      </c>
      <c r="H768" s="17">
        <f t="shared" si="22"/>
        <v>-0.96509812646370285</v>
      </c>
      <c r="I768" s="18">
        <f t="shared" si="23"/>
        <v>-7.4861826697896205E-3</v>
      </c>
      <c r="J768" s="19"/>
    </row>
    <row r="769" spans="1:10" x14ac:dyDescent="0.25">
      <c r="A769" s="21">
        <v>763</v>
      </c>
      <c r="B769" s="1" t="s">
        <v>228</v>
      </c>
      <c r="C769" s="19" t="s">
        <v>18</v>
      </c>
      <c r="D769" s="40">
        <v>3.74</v>
      </c>
      <c r="E769" s="39">
        <v>50.6</v>
      </c>
      <c r="F769" s="14"/>
      <c r="G769" s="18"/>
      <c r="H769" s="17" t="str">
        <f t="shared" si="22"/>
        <v/>
      </c>
      <c r="I769" s="18" t="str">
        <f t="shared" si="23"/>
        <v/>
      </c>
      <c r="J769" s="19"/>
    </row>
    <row r="770" spans="1:10" x14ac:dyDescent="0.25">
      <c r="A770" s="21">
        <v>764</v>
      </c>
      <c r="B770" s="1" t="s">
        <v>211</v>
      </c>
      <c r="C770" s="19" t="s">
        <v>18</v>
      </c>
      <c r="D770" s="40">
        <v>3.9750000000000001</v>
      </c>
      <c r="E770" s="39">
        <v>64.900000000000006</v>
      </c>
      <c r="F770" s="14"/>
      <c r="G770" s="18"/>
      <c r="H770" s="17" t="str">
        <f t="shared" si="22"/>
        <v/>
      </c>
      <c r="I770" s="18" t="str">
        <f t="shared" si="23"/>
        <v/>
      </c>
      <c r="J770" s="42"/>
    </row>
    <row r="771" spans="1:10" x14ac:dyDescent="0.25">
      <c r="A771" s="21">
        <v>765</v>
      </c>
      <c r="B771" s="1" t="s">
        <v>412</v>
      </c>
      <c r="C771" s="19" t="s">
        <v>18</v>
      </c>
      <c r="D771" s="40">
        <v>3.625</v>
      </c>
      <c r="E771" s="39">
        <v>46.9</v>
      </c>
      <c r="F771" s="14"/>
      <c r="G771" s="18"/>
      <c r="H771" s="17" t="str">
        <f t="shared" si="22"/>
        <v/>
      </c>
      <c r="I771" s="18" t="str">
        <f t="shared" si="23"/>
        <v/>
      </c>
      <c r="J771" s="19"/>
    </row>
    <row r="772" spans="1:10" x14ac:dyDescent="0.25">
      <c r="A772" s="21">
        <v>766</v>
      </c>
      <c r="B772" s="1" t="s">
        <v>331</v>
      </c>
      <c r="C772" s="19" t="s">
        <v>18</v>
      </c>
      <c r="D772" s="40">
        <v>3.95</v>
      </c>
      <c r="E772" s="39">
        <v>68.099999999999994</v>
      </c>
      <c r="F772" s="14"/>
      <c r="G772" s="18"/>
      <c r="H772" s="17" t="str">
        <f t="shared" si="22"/>
        <v/>
      </c>
      <c r="I772" s="18" t="str">
        <f t="shared" si="23"/>
        <v/>
      </c>
      <c r="J772" s="19"/>
    </row>
    <row r="773" spans="1:10" x14ac:dyDescent="0.25">
      <c r="A773" s="21">
        <v>767</v>
      </c>
      <c r="B773" s="1" t="s">
        <v>229</v>
      </c>
      <c r="C773" s="19" t="s">
        <v>18</v>
      </c>
      <c r="D773" s="40">
        <v>3.895</v>
      </c>
      <c r="E773" s="39">
        <v>56.8</v>
      </c>
      <c r="F773" s="14"/>
      <c r="G773" s="18"/>
      <c r="H773" s="17" t="str">
        <f t="shared" si="22"/>
        <v/>
      </c>
      <c r="I773" s="18" t="str">
        <f t="shared" si="23"/>
        <v/>
      </c>
      <c r="J773" s="19"/>
    </row>
    <row r="774" spans="1:10" x14ac:dyDescent="0.25">
      <c r="A774" s="21">
        <v>768</v>
      </c>
      <c r="B774" s="1" t="s">
        <v>733</v>
      </c>
      <c r="C774" s="19" t="s">
        <v>18</v>
      </c>
      <c r="D774" s="40">
        <v>3.42</v>
      </c>
      <c r="E774" s="39">
        <v>51.3</v>
      </c>
      <c r="F774" s="14">
        <v>5.4473000000000003</v>
      </c>
      <c r="G774" s="18">
        <v>0.98460000000000003</v>
      </c>
      <c r="H774" s="17">
        <f t="shared" si="22"/>
        <v>8.1501873536297786E-2</v>
      </c>
      <c r="I774" s="18">
        <f t="shared" si="23"/>
        <v>7.8138173302103597E-3</v>
      </c>
      <c r="J774" s="19"/>
    </row>
    <row r="775" spans="1:10" x14ac:dyDescent="0.25">
      <c r="A775" s="21">
        <v>769</v>
      </c>
      <c r="B775" s="1" t="s">
        <v>723</v>
      </c>
      <c r="C775" s="19" t="s">
        <v>18</v>
      </c>
      <c r="D775" s="40">
        <v>3.2</v>
      </c>
      <c r="E775" s="39">
        <v>50.4</v>
      </c>
      <c r="F775" s="14">
        <v>4.8025000000000002</v>
      </c>
      <c r="G775" s="18">
        <v>0.98970000000000002</v>
      </c>
      <c r="H775" s="17">
        <f t="shared" ref="H775:H817" si="24">IF(ISBLANK(F775),"",F775-$F$819)</f>
        <v>-0.56329812646370225</v>
      </c>
      <c r="I775" s="18">
        <f t="shared" ref="I775:I817" si="25">IF(ISBLANK(F775),"",G775-$G$819)</f>
        <v>1.2913817330210353E-2</v>
      </c>
      <c r="J775" s="19"/>
    </row>
    <row r="776" spans="1:10" x14ac:dyDescent="0.25">
      <c r="A776" s="21">
        <v>770</v>
      </c>
      <c r="B776" s="1" t="s">
        <v>212</v>
      </c>
      <c r="C776" s="19" t="s">
        <v>18</v>
      </c>
      <c r="D776" s="40">
        <v>3.5150000000000001</v>
      </c>
      <c r="E776" s="39">
        <v>60.5</v>
      </c>
      <c r="F776" s="14">
        <v>6.9595000000000002</v>
      </c>
      <c r="G776" s="18">
        <v>0.99650000000000005</v>
      </c>
      <c r="H776" s="17">
        <f t="shared" si="24"/>
        <v>1.5937018735362978</v>
      </c>
      <c r="I776" s="18">
        <f t="shared" si="25"/>
        <v>1.9713817330210381E-2</v>
      </c>
      <c r="J776" s="19"/>
    </row>
    <row r="777" spans="1:10" x14ac:dyDescent="0.25">
      <c r="A777" s="21">
        <v>771</v>
      </c>
      <c r="B777" s="1" t="s">
        <v>823</v>
      </c>
      <c r="C777" s="19" t="s">
        <v>18</v>
      </c>
      <c r="D777" s="40">
        <v>3.6150000000000002</v>
      </c>
      <c r="E777" s="39">
        <v>45.3</v>
      </c>
      <c r="F777" s="14">
        <v>3.9794999999999998</v>
      </c>
      <c r="G777" s="18">
        <v>0.98450000000000004</v>
      </c>
      <c r="H777" s="17">
        <f t="shared" si="24"/>
        <v>-1.3862981264637027</v>
      </c>
      <c r="I777" s="18">
        <f t="shared" si="25"/>
        <v>7.7138173302103707E-3</v>
      </c>
      <c r="J777" s="27"/>
    </row>
    <row r="778" spans="1:10" x14ac:dyDescent="0.25">
      <c r="A778" s="21">
        <v>772</v>
      </c>
      <c r="B778" s="1" t="s">
        <v>785</v>
      </c>
      <c r="C778" s="19" t="s">
        <v>18</v>
      </c>
      <c r="D778" s="40">
        <v>3.585</v>
      </c>
      <c r="E778" s="39">
        <v>52</v>
      </c>
      <c r="F778" s="14">
        <v>3.8826000000000001</v>
      </c>
      <c r="G778" s="19">
        <v>0.98280000000000001</v>
      </c>
      <c r="H778" s="17">
        <f t="shared" si="24"/>
        <v>-1.4831981264637024</v>
      </c>
      <c r="I778" s="18">
        <f t="shared" si="25"/>
        <v>6.0138173302103359E-3</v>
      </c>
      <c r="J778" s="19"/>
    </row>
    <row r="779" spans="1:10" x14ac:dyDescent="0.25">
      <c r="A779" s="21">
        <v>773</v>
      </c>
      <c r="B779" s="1" t="s">
        <v>46</v>
      </c>
      <c r="C779" s="19" t="s">
        <v>18</v>
      </c>
      <c r="D779" s="40">
        <v>3.34</v>
      </c>
      <c r="E779" s="39">
        <v>57.7</v>
      </c>
      <c r="F779" s="14">
        <v>4.8231000000000002</v>
      </c>
      <c r="G779" s="18">
        <v>0.98399999999999999</v>
      </c>
      <c r="H779" s="17">
        <f t="shared" si="24"/>
        <v>-0.5426981264637023</v>
      </c>
      <c r="I779" s="18">
        <f t="shared" si="25"/>
        <v>7.2138173302103148E-3</v>
      </c>
      <c r="J779" s="19"/>
    </row>
    <row r="780" spans="1:10" x14ac:dyDescent="0.25">
      <c r="A780" s="21">
        <v>774</v>
      </c>
      <c r="B780" s="1" t="s">
        <v>734</v>
      </c>
      <c r="C780" s="19" t="s">
        <v>18</v>
      </c>
      <c r="D780" s="40">
        <v>3.7949999999999999</v>
      </c>
      <c r="E780" s="39">
        <v>48.1</v>
      </c>
      <c r="F780" s="14">
        <v>4.5838999999999999</v>
      </c>
      <c r="G780" s="18">
        <v>0.99250000000000005</v>
      </c>
      <c r="H780" s="17">
        <f t="shared" si="24"/>
        <v>-0.7818981264637026</v>
      </c>
      <c r="I780" s="18">
        <f t="shared" si="25"/>
        <v>1.5713817330210378E-2</v>
      </c>
      <c r="J780" s="19"/>
    </row>
    <row r="781" spans="1:10" x14ac:dyDescent="0.25">
      <c r="A781" s="21">
        <v>775</v>
      </c>
      <c r="B781" s="1" t="s">
        <v>735</v>
      </c>
      <c r="C781" s="19" t="s">
        <v>18</v>
      </c>
      <c r="D781" s="40">
        <v>3.79</v>
      </c>
      <c r="E781" s="39">
        <v>50.6</v>
      </c>
      <c r="F781" s="14">
        <v>4.5004</v>
      </c>
      <c r="G781" s="18">
        <v>0.98450000000000004</v>
      </c>
      <c r="H781" s="17">
        <f t="shared" si="24"/>
        <v>-0.86539812646370251</v>
      </c>
      <c r="I781" s="18">
        <f t="shared" si="25"/>
        <v>7.7138173302103707E-3</v>
      </c>
      <c r="J781" s="19"/>
    </row>
    <row r="782" spans="1:10" x14ac:dyDescent="0.25">
      <c r="A782" s="21">
        <v>776</v>
      </c>
      <c r="B782" s="1" t="s">
        <v>213</v>
      </c>
      <c r="C782" s="19" t="s">
        <v>18</v>
      </c>
      <c r="D782" s="40">
        <v>3.63</v>
      </c>
      <c r="E782" s="39">
        <v>53</v>
      </c>
      <c r="F782" s="14">
        <v>3.8904999999999998</v>
      </c>
      <c r="G782" s="18">
        <v>0.99029999999999996</v>
      </c>
      <c r="H782" s="17">
        <f t="shared" si="24"/>
        <v>-1.4752981264637026</v>
      </c>
      <c r="I782" s="18">
        <f t="shared" si="25"/>
        <v>1.3513817330210287E-2</v>
      </c>
      <c r="J782" s="19"/>
    </row>
    <row r="783" spans="1:10" x14ac:dyDescent="0.25">
      <c r="A783" s="21">
        <v>777</v>
      </c>
      <c r="B783" s="1" t="s">
        <v>724</v>
      </c>
      <c r="C783" s="19" t="s">
        <v>18</v>
      </c>
      <c r="D783" s="40">
        <v>3.7149999999999999</v>
      </c>
      <c r="E783" s="39">
        <v>55.2</v>
      </c>
      <c r="F783" s="14">
        <v>4.4169999999999998</v>
      </c>
      <c r="G783" s="18">
        <v>0.98429999999999995</v>
      </c>
      <c r="H783" s="17">
        <f t="shared" si="24"/>
        <v>-0.94879812646370265</v>
      </c>
      <c r="I783" s="18">
        <f t="shared" si="25"/>
        <v>7.5138173302102818E-3</v>
      </c>
      <c r="J783" s="19"/>
    </row>
    <row r="784" spans="1:10" x14ac:dyDescent="0.25">
      <c r="A784" s="21">
        <v>778</v>
      </c>
      <c r="B784" s="1" t="s">
        <v>411</v>
      </c>
      <c r="C784" s="19" t="s">
        <v>18</v>
      </c>
      <c r="D784" s="40">
        <v>3.65</v>
      </c>
      <c r="E784" s="39">
        <v>51.6</v>
      </c>
      <c r="F784" s="14"/>
      <c r="G784" s="14"/>
      <c r="H784" s="17" t="str">
        <f t="shared" si="24"/>
        <v/>
      </c>
      <c r="I784" s="18" t="str">
        <f t="shared" si="25"/>
        <v/>
      </c>
      <c r="J784" s="19"/>
    </row>
    <row r="785" spans="1:10" x14ac:dyDescent="0.25">
      <c r="A785" s="21">
        <v>779</v>
      </c>
      <c r="B785" s="1" t="s">
        <v>230</v>
      </c>
      <c r="C785" s="19" t="s">
        <v>18</v>
      </c>
      <c r="D785" s="40">
        <v>4</v>
      </c>
      <c r="E785" s="39">
        <v>53.4</v>
      </c>
      <c r="F785" s="14"/>
      <c r="G785" s="18"/>
      <c r="H785" s="17" t="str">
        <f t="shared" si="24"/>
        <v/>
      </c>
      <c r="I785" s="18" t="str">
        <f t="shared" si="25"/>
        <v/>
      </c>
      <c r="J785" s="19"/>
    </row>
    <row r="786" spans="1:10" x14ac:dyDescent="0.25">
      <c r="A786" s="21">
        <v>780</v>
      </c>
      <c r="B786" s="1" t="s">
        <v>231</v>
      </c>
      <c r="C786" s="19" t="s">
        <v>18</v>
      </c>
      <c r="D786" s="40">
        <v>4.0199999999999996</v>
      </c>
      <c r="E786" s="39">
        <v>68</v>
      </c>
      <c r="F786" s="14"/>
      <c r="G786" s="18"/>
      <c r="H786" s="17" t="str">
        <f t="shared" si="24"/>
        <v/>
      </c>
      <c r="I786" s="18" t="str">
        <f t="shared" si="25"/>
        <v/>
      </c>
      <c r="J786" s="19"/>
    </row>
    <row r="787" spans="1:10" x14ac:dyDescent="0.25">
      <c r="A787" s="21">
        <v>781</v>
      </c>
      <c r="B787" s="1" t="s">
        <v>101</v>
      </c>
      <c r="C787" s="19" t="s">
        <v>18</v>
      </c>
      <c r="D787" s="40">
        <v>3.27</v>
      </c>
      <c r="E787" s="39">
        <v>47.2</v>
      </c>
      <c r="F787" s="14"/>
      <c r="G787" s="18"/>
      <c r="H787" s="17" t="str">
        <f t="shared" si="24"/>
        <v/>
      </c>
      <c r="I787" s="18" t="str">
        <f t="shared" si="25"/>
        <v/>
      </c>
      <c r="J787" s="19"/>
    </row>
    <row r="788" spans="1:10" x14ac:dyDescent="0.25">
      <c r="A788" s="21">
        <v>782</v>
      </c>
      <c r="B788" s="1" t="s">
        <v>736</v>
      </c>
      <c r="C788" s="19" t="s">
        <v>18</v>
      </c>
      <c r="D788" s="40">
        <v>3.74</v>
      </c>
      <c r="E788" s="39">
        <v>49.4</v>
      </c>
      <c r="F788" s="14">
        <v>4.3197999999999999</v>
      </c>
      <c r="G788" s="18">
        <v>0.99719999999999998</v>
      </c>
      <c r="H788" s="17">
        <f t="shared" si="24"/>
        <v>-1.0459981264637026</v>
      </c>
      <c r="I788" s="18">
        <f t="shared" si="25"/>
        <v>2.0413817330210304E-2</v>
      </c>
      <c r="J788" s="19"/>
    </row>
    <row r="789" spans="1:10" x14ac:dyDescent="0.25">
      <c r="A789" s="21">
        <v>783</v>
      </c>
      <c r="B789" s="1" t="s">
        <v>214</v>
      </c>
      <c r="C789" s="19" t="s">
        <v>16</v>
      </c>
      <c r="D789" s="40">
        <v>3.3050000000000002</v>
      </c>
      <c r="E789" s="39">
        <v>60.6</v>
      </c>
      <c r="F789" s="14"/>
      <c r="G789" s="18"/>
      <c r="H789" s="17" t="str">
        <f t="shared" si="24"/>
        <v/>
      </c>
      <c r="I789" s="18" t="str">
        <f t="shared" si="25"/>
        <v/>
      </c>
      <c r="J789" s="19"/>
    </row>
    <row r="790" spans="1:10" x14ac:dyDescent="0.25">
      <c r="A790" s="21">
        <v>784</v>
      </c>
      <c r="B790" s="1" t="s">
        <v>215</v>
      </c>
      <c r="C790" s="19" t="s">
        <v>24</v>
      </c>
      <c r="D790" s="40">
        <v>3.28</v>
      </c>
      <c r="E790" s="39">
        <v>56.5</v>
      </c>
      <c r="F790" s="14"/>
      <c r="G790" s="18"/>
      <c r="H790" s="17" t="str">
        <f t="shared" si="24"/>
        <v/>
      </c>
      <c r="I790" s="18" t="str">
        <f t="shared" si="25"/>
        <v/>
      </c>
      <c r="J790" s="19"/>
    </row>
    <row r="791" spans="1:10" x14ac:dyDescent="0.25">
      <c r="A791" s="21">
        <v>785</v>
      </c>
      <c r="B791" s="1" t="s">
        <v>216</v>
      </c>
      <c r="C791" s="19" t="s">
        <v>24</v>
      </c>
      <c r="D791" s="40">
        <v>3.63</v>
      </c>
      <c r="E791" s="39">
        <v>55.6</v>
      </c>
      <c r="F791" s="14"/>
      <c r="G791" s="18"/>
      <c r="H791" s="17" t="str">
        <f t="shared" si="24"/>
        <v/>
      </c>
      <c r="I791" s="18" t="str">
        <f t="shared" si="25"/>
        <v/>
      </c>
      <c r="J791" s="19"/>
    </row>
    <row r="792" spans="1:10" x14ac:dyDescent="0.25">
      <c r="A792" s="21">
        <v>786</v>
      </c>
      <c r="B792" s="1" t="s">
        <v>618</v>
      </c>
      <c r="C792" s="19" t="s">
        <v>17</v>
      </c>
      <c r="D792" s="40">
        <v>3.7650000000000001</v>
      </c>
      <c r="E792" s="39">
        <v>41.9</v>
      </c>
      <c r="F792" s="14"/>
      <c r="G792" s="18"/>
      <c r="H792" s="17" t="str">
        <f t="shared" si="24"/>
        <v/>
      </c>
      <c r="I792" s="18" t="str">
        <f t="shared" si="25"/>
        <v/>
      </c>
      <c r="J792" s="19"/>
    </row>
    <row r="793" spans="1:10" x14ac:dyDescent="0.25">
      <c r="A793" s="21">
        <v>787</v>
      </c>
      <c r="B793" s="1" t="s">
        <v>273</v>
      </c>
      <c r="C793" s="19" t="s">
        <v>17</v>
      </c>
      <c r="D793" s="40">
        <v>3.03</v>
      </c>
      <c r="E793" s="39">
        <v>54.7</v>
      </c>
      <c r="F793" s="14"/>
      <c r="G793" s="18"/>
      <c r="H793" s="17" t="str">
        <f t="shared" si="24"/>
        <v/>
      </c>
      <c r="I793" s="18" t="str">
        <f t="shared" si="25"/>
        <v/>
      </c>
      <c r="J793" s="19"/>
    </row>
    <row r="794" spans="1:10" x14ac:dyDescent="0.25">
      <c r="A794" s="21">
        <v>788</v>
      </c>
      <c r="B794" s="1" t="s">
        <v>272</v>
      </c>
      <c r="C794" s="19" t="s">
        <v>17</v>
      </c>
      <c r="D794" s="40">
        <v>4.085</v>
      </c>
      <c r="E794" s="39">
        <v>53.5</v>
      </c>
      <c r="F794" s="14"/>
      <c r="G794" s="18"/>
      <c r="H794" s="17" t="str">
        <f t="shared" si="24"/>
        <v/>
      </c>
      <c r="I794" s="18" t="str">
        <f t="shared" si="25"/>
        <v/>
      </c>
      <c r="J794" s="19"/>
    </row>
    <row r="795" spans="1:10" x14ac:dyDescent="0.25">
      <c r="A795" s="21">
        <v>789</v>
      </c>
      <c r="B795" s="1" t="s">
        <v>271</v>
      </c>
      <c r="C795" s="19" t="s">
        <v>17</v>
      </c>
      <c r="D795" s="40">
        <v>4</v>
      </c>
      <c r="E795" s="39">
        <v>41.9</v>
      </c>
      <c r="F795" s="14"/>
      <c r="G795" s="18"/>
      <c r="H795" s="17" t="str">
        <f t="shared" si="24"/>
        <v/>
      </c>
      <c r="I795" s="18" t="str">
        <f t="shared" si="25"/>
        <v/>
      </c>
      <c r="J795" s="19"/>
    </row>
    <row r="796" spans="1:10" x14ac:dyDescent="0.25">
      <c r="A796" s="21">
        <v>790</v>
      </c>
      <c r="B796" s="1" t="s">
        <v>641</v>
      </c>
      <c r="C796" s="19" t="s">
        <v>12</v>
      </c>
      <c r="D796" s="40">
        <v>3.6</v>
      </c>
      <c r="E796" s="39">
        <v>41.4</v>
      </c>
      <c r="F796" s="14"/>
      <c r="G796" s="18"/>
      <c r="H796" s="17" t="str">
        <f t="shared" si="24"/>
        <v/>
      </c>
      <c r="I796" s="18" t="str">
        <f t="shared" si="25"/>
        <v/>
      </c>
      <c r="J796" s="19"/>
    </row>
    <row r="797" spans="1:10" x14ac:dyDescent="0.25">
      <c r="A797" s="21">
        <v>791</v>
      </c>
      <c r="B797" s="1" t="s">
        <v>611</v>
      </c>
      <c r="C797" s="19" t="s">
        <v>12</v>
      </c>
      <c r="D797" s="40">
        <v>3.54</v>
      </c>
      <c r="E797" s="39">
        <v>51.4</v>
      </c>
      <c r="F797" s="14"/>
      <c r="G797" s="18"/>
      <c r="H797" s="17" t="str">
        <f t="shared" si="24"/>
        <v/>
      </c>
      <c r="I797" s="18" t="str">
        <f t="shared" si="25"/>
        <v/>
      </c>
      <c r="J797" s="19"/>
    </row>
    <row r="798" spans="1:10" x14ac:dyDescent="0.25">
      <c r="A798" s="21">
        <v>792</v>
      </c>
      <c r="B798" s="1" t="s">
        <v>642</v>
      </c>
      <c r="C798" s="19" t="s">
        <v>12</v>
      </c>
      <c r="D798" s="40">
        <v>2.98</v>
      </c>
      <c r="E798" s="39">
        <v>45.1</v>
      </c>
      <c r="F798" s="14"/>
      <c r="G798" s="18"/>
      <c r="H798" s="17" t="str">
        <f t="shared" si="24"/>
        <v/>
      </c>
      <c r="I798" s="18" t="str">
        <f t="shared" si="25"/>
        <v/>
      </c>
      <c r="J798" s="19"/>
    </row>
    <row r="799" spans="1:10" x14ac:dyDescent="0.25">
      <c r="A799" s="21">
        <v>793</v>
      </c>
      <c r="B799" s="1" t="s">
        <v>595</v>
      </c>
      <c r="C799" s="19" t="s">
        <v>11</v>
      </c>
      <c r="D799" s="40">
        <v>3.71</v>
      </c>
      <c r="E799" s="39">
        <v>56.3</v>
      </c>
      <c r="F799" s="14"/>
      <c r="G799" s="18"/>
      <c r="H799" s="17" t="str">
        <f t="shared" si="24"/>
        <v/>
      </c>
      <c r="I799" s="18" t="str">
        <f t="shared" si="25"/>
        <v/>
      </c>
      <c r="J799" s="27"/>
    </row>
    <row r="800" spans="1:10" x14ac:dyDescent="0.25">
      <c r="A800" s="21">
        <v>794</v>
      </c>
      <c r="B800" s="1" t="s">
        <v>398</v>
      </c>
      <c r="C800" s="19" t="s">
        <v>11</v>
      </c>
      <c r="D800" s="40">
        <v>3.29</v>
      </c>
      <c r="E800" s="39">
        <v>45.6</v>
      </c>
      <c r="F800" s="14"/>
      <c r="G800" s="18"/>
      <c r="H800" s="17" t="str">
        <f t="shared" si="24"/>
        <v/>
      </c>
      <c r="I800" s="18" t="str">
        <f t="shared" si="25"/>
        <v/>
      </c>
      <c r="J800" s="27"/>
    </row>
    <row r="801" spans="1:10" x14ac:dyDescent="0.25">
      <c r="A801" s="3">
        <v>795</v>
      </c>
      <c r="B801" s="3" t="s">
        <v>217</v>
      </c>
      <c r="C801" s="19" t="s">
        <v>5</v>
      </c>
      <c r="D801" s="44">
        <v>4.085</v>
      </c>
      <c r="E801" s="35">
        <v>58.3</v>
      </c>
      <c r="F801" s="14"/>
      <c r="G801" s="18"/>
      <c r="H801" s="17" t="str">
        <f t="shared" si="24"/>
        <v/>
      </c>
      <c r="I801" s="18" t="str">
        <f t="shared" si="25"/>
        <v/>
      </c>
      <c r="J801" s="27"/>
    </row>
    <row r="802" spans="1:10" x14ac:dyDescent="0.25">
      <c r="A802" s="21">
        <v>796</v>
      </c>
      <c r="B802" s="3" t="s">
        <v>838</v>
      </c>
      <c r="C802" s="19" t="s">
        <v>17</v>
      </c>
      <c r="D802" s="44">
        <v>3.8450000000000002</v>
      </c>
      <c r="E802" s="35">
        <v>48</v>
      </c>
      <c r="F802" s="17">
        <v>3.6724999999999999</v>
      </c>
      <c r="G802" s="18">
        <v>0.99880000000000002</v>
      </c>
      <c r="H802" s="17">
        <f t="shared" si="24"/>
        <v>-1.6932981264637026</v>
      </c>
      <c r="I802" s="18">
        <f t="shared" si="25"/>
        <v>2.201381733021035E-2</v>
      </c>
      <c r="J802" s="27"/>
    </row>
    <row r="803" spans="1:10" x14ac:dyDescent="0.25">
      <c r="A803" s="3">
        <v>797</v>
      </c>
      <c r="B803" s="3" t="s">
        <v>839</v>
      </c>
      <c r="C803" s="19" t="s">
        <v>17</v>
      </c>
      <c r="D803" s="44">
        <v>4</v>
      </c>
      <c r="E803" s="35">
        <v>47.6</v>
      </c>
      <c r="F803" s="17">
        <v>3.7669999999999999</v>
      </c>
      <c r="G803" s="18">
        <v>0.997</v>
      </c>
      <c r="H803" s="17">
        <f t="shared" si="24"/>
        <v>-1.5987981264637026</v>
      </c>
      <c r="I803" s="18">
        <f t="shared" si="25"/>
        <v>2.0213817330210326E-2</v>
      </c>
      <c r="J803" s="27"/>
    </row>
    <row r="804" spans="1:10" x14ac:dyDescent="0.25">
      <c r="A804" s="21">
        <v>798</v>
      </c>
      <c r="B804" s="3" t="s">
        <v>470</v>
      </c>
      <c r="C804" s="19" t="s">
        <v>11</v>
      </c>
      <c r="D804" s="44">
        <v>3.6150000000000002</v>
      </c>
      <c r="E804" s="35">
        <v>62.4</v>
      </c>
      <c r="F804" s="17"/>
      <c r="G804" s="18"/>
      <c r="H804" s="17" t="str">
        <f t="shared" si="24"/>
        <v/>
      </c>
      <c r="I804" s="18" t="str">
        <f t="shared" si="25"/>
        <v/>
      </c>
      <c r="J804" s="27"/>
    </row>
    <row r="805" spans="1:10" x14ac:dyDescent="0.25">
      <c r="A805" s="3">
        <v>799</v>
      </c>
      <c r="B805" s="3" t="s">
        <v>471</v>
      </c>
      <c r="C805" s="19" t="s">
        <v>11</v>
      </c>
      <c r="D805" s="44">
        <v>3.625</v>
      </c>
      <c r="E805" s="35">
        <v>63.1</v>
      </c>
      <c r="F805" s="17"/>
      <c r="G805" s="18"/>
      <c r="H805" s="17" t="str">
        <f t="shared" si="24"/>
        <v/>
      </c>
      <c r="I805" s="18" t="str">
        <f t="shared" si="25"/>
        <v/>
      </c>
      <c r="J805" s="27"/>
    </row>
    <row r="806" spans="1:10" x14ac:dyDescent="0.25">
      <c r="A806" s="21">
        <v>800</v>
      </c>
      <c r="B806" s="3" t="s">
        <v>472</v>
      </c>
      <c r="C806" s="19" t="s">
        <v>11</v>
      </c>
      <c r="D806" s="44">
        <v>3.57</v>
      </c>
      <c r="E806" s="35">
        <v>60.8</v>
      </c>
      <c r="F806" s="17"/>
      <c r="G806" s="18"/>
      <c r="H806" s="17" t="str">
        <f t="shared" si="24"/>
        <v/>
      </c>
      <c r="I806" s="18" t="str">
        <f t="shared" si="25"/>
        <v/>
      </c>
      <c r="J806" s="27"/>
    </row>
    <row r="807" spans="1:10" x14ac:dyDescent="0.25">
      <c r="A807" s="3">
        <v>801</v>
      </c>
      <c r="B807" s="3" t="s">
        <v>392</v>
      </c>
      <c r="C807" s="19" t="s">
        <v>11</v>
      </c>
      <c r="D807" s="44">
        <v>3.57</v>
      </c>
      <c r="E807" s="35">
        <v>60</v>
      </c>
      <c r="F807" s="17"/>
      <c r="G807" s="18"/>
      <c r="H807" s="17" t="str">
        <f t="shared" si="24"/>
        <v/>
      </c>
      <c r="I807" s="18" t="str">
        <f t="shared" si="25"/>
        <v/>
      </c>
      <c r="J807" s="27"/>
    </row>
    <row r="808" spans="1:10" x14ac:dyDescent="0.25">
      <c r="A808" s="21">
        <v>802</v>
      </c>
      <c r="B808" s="3" t="s">
        <v>473</v>
      </c>
      <c r="C808" s="19" t="s">
        <v>11</v>
      </c>
      <c r="D808" s="44">
        <v>3.5950000000000002</v>
      </c>
      <c r="E808" s="35">
        <v>62.3</v>
      </c>
      <c r="F808" s="17"/>
      <c r="G808" s="18"/>
      <c r="H808" s="17" t="str">
        <f t="shared" si="24"/>
        <v/>
      </c>
      <c r="I808" s="18" t="str">
        <f t="shared" si="25"/>
        <v/>
      </c>
      <c r="J808" s="27"/>
    </row>
    <row r="809" spans="1:10" x14ac:dyDescent="0.25">
      <c r="A809" s="3">
        <v>803</v>
      </c>
      <c r="B809" s="3" t="s">
        <v>758</v>
      </c>
      <c r="C809" s="19" t="s">
        <v>17</v>
      </c>
      <c r="D809" s="44">
        <v>3.2549999999999999</v>
      </c>
      <c r="E809" s="35">
        <v>57.4</v>
      </c>
      <c r="F809" s="17">
        <v>4.6317000000000004</v>
      </c>
      <c r="G809" s="18">
        <v>0.95650000000000002</v>
      </c>
      <c r="H809" s="17">
        <f t="shared" si="24"/>
        <v>-0.73409812646370209</v>
      </c>
      <c r="I809" s="18">
        <f t="shared" si="25"/>
        <v>-2.0286182669789654E-2</v>
      </c>
      <c r="J809" s="27"/>
    </row>
    <row r="810" spans="1:10" x14ac:dyDescent="0.25">
      <c r="A810" s="21">
        <v>804</v>
      </c>
      <c r="B810" s="3" t="s">
        <v>36</v>
      </c>
      <c r="C810" s="19" t="s">
        <v>11</v>
      </c>
      <c r="D810" s="44">
        <v>3.85</v>
      </c>
      <c r="E810" s="35">
        <v>63.1</v>
      </c>
      <c r="F810" s="17">
        <v>7.6064999999999996</v>
      </c>
      <c r="G810" s="18">
        <v>0.99839999999999995</v>
      </c>
      <c r="H810" s="17">
        <f t="shared" si="24"/>
        <v>2.2407018735362971</v>
      </c>
      <c r="I810" s="18">
        <f t="shared" si="25"/>
        <v>2.1613817330210283E-2</v>
      </c>
      <c r="J810" s="27"/>
    </row>
    <row r="811" spans="1:10" x14ac:dyDescent="0.25">
      <c r="A811" s="3">
        <v>805</v>
      </c>
      <c r="B811" s="3" t="s">
        <v>713</v>
      </c>
      <c r="C811" s="19" t="s">
        <v>99</v>
      </c>
      <c r="D811" s="44">
        <v>3.145</v>
      </c>
      <c r="E811" s="35">
        <v>55.3</v>
      </c>
      <c r="F811" s="17">
        <v>4.6731999999999996</v>
      </c>
      <c r="G811" s="18">
        <v>0.95879999999999999</v>
      </c>
      <c r="H811" s="17">
        <f t="shared" si="24"/>
        <v>-0.69259812646370289</v>
      </c>
      <c r="I811" s="18">
        <f t="shared" si="25"/>
        <v>-1.7986182669789685E-2</v>
      </c>
      <c r="J811" s="27"/>
    </row>
    <row r="812" spans="1:10" x14ac:dyDescent="0.25">
      <c r="A812" s="21">
        <v>806</v>
      </c>
      <c r="B812" s="3" t="s">
        <v>347</v>
      </c>
      <c r="C812" s="19" t="s">
        <v>85</v>
      </c>
      <c r="D812" s="44">
        <v>4.2450000000000001</v>
      </c>
      <c r="E812" s="35">
        <v>61.1</v>
      </c>
      <c r="F812" s="17"/>
      <c r="G812" s="18"/>
      <c r="H812" s="17" t="str">
        <f t="shared" si="24"/>
        <v/>
      </c>
      <c r="I812" s="18" t="str">
        <f t="shared" si="25"/>
        <v/>
      </c>
      <c r="J812" s="27"/>
    </row>
    <row r="813" spans="1:10" x14ac:dyDescent="0.25">
      <c r="A813" s="3">
        <v>807</v>
      </c>
      <c r="B813" s="3" t="s">
        <v>388</v>
      </c>
      <c r="C813" s="19" t="s">
        <v>6</v>
      </c>
      <c r="D813" s="44">
        <v>3.5249999999999999</v>
      </c>
      <c r="E813" s="35">
        <v>57.8</v>
      </c>
      <c r="F813" s="17"/>
      <c r="G813" s="18"/>
      <c r="H813" s="17" t="str">
        <f t="shared" si="24"/>
        <v/>
      </c>
      <c r="I813" s="18" t="str">
        <f t="shared" si="25"/>
        <v/>
      </c>
      <c r="J813" s="27"/>
    </row>
    <row r="814" spans="1:10" x14ac:dyDescent="0.25">
      <c r="A814" s="21">
        <v>808</v>
      </c>
      <c r="B814" s="3" t="s">
        <v>63</v>
      </c>
      <c r="C814" s="19" t="s">
        <v>24</v>
      </c>
      <c r="D814" s="44">
        <v>3.875</v>
      </c>
      <c r="E814" s="35">
        <v>69.900000000000006</v>
      </c>
      <c r="F814" s="17"/>
      <c r="G814" s="18"/>
      <c r="H814" s="17" t="str">
        <f t="shared" si="24"/>
        <v/>
      </c>
      <c r="I814" s="18" t="str">
        <f t="shared" si="25"/>
        <v/>
      </c>
      <c r="J814" s="27"/>
    </row>
    <row r="815" spans="1:10" x14ac:dyDescent="0.25">
      <c r="A815" s="3">
        <v>809</v>
      </c>
      <c r="B815" s="3" t="s">
        <v>631</v>
      </c>
      <c r="C815" s="19" t="s">
        <v>17</v>
      </c>
      <c r="D815" s="44">
        <v>3.9049999999999998</v>
      </c>
      <c r="E815" s="35">
        <v>65</v>
      </c>
      <c r="F815" s="17"/>
      <c r="G815" s="18"/>
      <c r="H815" s="17" t="str">
        <f t="shared" si="24"/>
        <v/>
      </c>
      <c r="I815" s="18" t="str">
        <f t="shared" si="25"/>
        <v/>
      </c>
      <c r="J815" s="27"/>
    </row>
    <row r="816" spans="1:10" x14ac:dyDescent="0.25">
      <c r="A816" s="21">
        <v>810</v>
      </c>
      <c r="B816" s="3" t="s">
        <v>403</v>
      </c>
      <c r="C816" s="19" t="s">
        <v>17</v>
      </c>
      <c r="D816" s="44">
        <v>4.0949999999999998</v>
      </c>
      <c r="E816" s="35">
        <v>73.599999999999994</v>
      </c>
      <c r="F816" s="17"/>
      <c r="G816" s="18"/>
      <c r="H816" s="17" t="str">
        <f t="shared" si="24"/>
        <v/>
      </c>
      <c r="I816" s="18" t="str">
        <f t="shared" si="25"/>
        <v/>
      </c>
      <c r="J816" s="27"/>
    </row>
    <row r="817" spans="1:10" x14ac:dyDescent="0.25">
      <c r="A817" s="3">
        <v>811</v>
      </c>
      <c r="B817" s="3" t="s">
        <v>419</v>
      </c>
      <c r="C817" s="19" t="s">
        <v>17</v>
      </c>
      <c r="D817" s="44">
        <v>3.83</v>
      </c>
      <c r="E817" s="35">
        <v>57.8</v>
      </c>
      <c r="F817" s="17"/>
      <c r="G817" s="18"/>
      <c r="H817" s="17" t="str">
        <f t="shared" si="24"/>
        <v/>
      </c>
      <c r="I817" s="18" t="str">
        <f t="shared" si="25"/>
        <v/>
      </c>
      <c r="J817" s="27"/>
    </row>
    <row r="818" spans="1:10" x14ac:dyDescent="0.25">
      <c r="A818" s="21"/>
      <c r="C818" s="19"/>
      <c r="D818" s="44"/>
      <c r="E818" s="35"/>
      <c r="F818" s="45"/>
      <c r="G818" s="19"/>
      <c r="H818" s="17"/>
      <c r="I818" s="18"/>
      <c r="J818" s="19"/>
    </row>
    <row r="819" spans="1:10" x14ac:dyDescent="0.25">
      <c r="A819" s="6"/>
      <c r="B819" s="6" t="s">
        <v>292</v>
      </c>
      <c r="C819" s="38" t="s">
        <v>8</v>
      </c>
      <c r="D819" s="13" t="s">
        <v>8</v>
      </c>
      <c r="E819" s="37">
        <f>AVERAGE(E7:E818)</f>
        <v>57.514254007398272</v>
      </c>
      <c r="F819" s="25">
        <f>AVERAGE(F7:F818)</f>
        <v>5.3657981264637025</v>
      </c>
      <c r="G819" s="25">
        <f>AVERAGE(G7:G818)</f>
        <v>0.97678618266978967</v>
      </c>
      <c r="H819" s="34"/>
      <c r="I819" s="33"/>
      <c r="J819" s="33"/>
    </row>
  </sheetData>
  <sortState xmlns:xlrd2="http://schemas.microsoft.com/office/spreadsheetml/2017/richdata2" ref="B7:J817">
    <sortCondition ref="B7:B817"/>
  </sortState>
  <mergeCells count="8">
    <mergeCell ref="B1:E3"/>
    <mergeCell ref="A1:A3"/>
    <mergeCell ref="A5:C5"/>
    <mergeCell ref="F5:G5"/>
    <mergeCell ref="H5:I5"/>
    <mergeCell ref="F1:G3"/>
    <mergeCell ref="A4:J4"/>
    <mergeCell ref="H1:J3"/>
  </mergeCells>
  <conditionalFormatting sqref="B676:B686">
    <cfRule type="duplicateValues" dxfId="11" priority="12"/>
  </conditionalFormatting>
  <conditionalFormatting sqref="B687:B698">
    <cfRule type="duplicateValues" dxfId="10" priority="13"/>
  </conditionalFormatting>
  <conditionalFormatting sqref="B699:B709">
    <cfRule type="duplicateValues" dxfId="9" priority="10"/>
  </conditionalFormatting>
  <conditionalFormatting sqref="B710:B726">
    <cfRule type="duplicateValues" dxfId="8" priority="9"/>
  </conditionalFormatting>
  <conditionalFormatting sqref="B727:B736">
    <cfRule type="duplicateValues" dxfId="7" priority="8"/>
  </conditionalFormatting>
  <conditionalFormatting sqref="B737:B746">
    <cfRule type="duplicateValues" dxfId="6" priority="7"/>
  </conditionalFormatting>
  <conditionalFormatting sqref="B747:B752">
    <cfRule type="duplicateValues" dxfId="5" priority="6"/>
  </conditionalFormatting>
  <conditionalFormatting sqref="B753:B768">
    <cfRule type="duplicateValues" dxfId="4" priority="14"/>
  </conditionalFormatting>
  <conditionalFormatting sqref="B769:B785">
    <cfRule type="duplicateValues" dxfId="3" priority="15"/>
  </conditionalFormatting>
  <conditionalFormatting sqref="B786:B791">
    <cfRule type="duplicateValues" dxfId="2" priority="3"/>
  </conditionalFormatting>
  <conditionalFormatting sqref="B792:B801">
    <cfRule type="duplicateValues" dxfId="1" priority="2"/>
  </conditionalFormatting>
  <conditionalFormatting sqref="B802:B81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B8F9-2C95-4E0D-84A2-E67E05048441}">
  <sheetPr codeName="Sheet5"/>
  <dimension ref="A1:J1066"/>
  <sheetViews>
    <sheetView topLeftCell="A1039" zoomScaleNormal="100" workbookViewId="0">
      <selection activeCell="A1066" sqref="A1066"/>
    </sheetView>
  </sheetViews>
  <sheetFormatPr defaultRowHeight="15" x14ac:dyDescent="0.25"/>
  <cols>
    <col min="1" max="1" width="9.140625" style="1"/>
    <col min="2" max="2" width="35.8554687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9.140625" style="2"/>
    <col min="7" max="9" width="9.140625" style="1"/>
    <col min="13" max="13" width="8.85546875" customWidth="1"/>
  </cols>
  <sheetData>
    <row r="1" spans="1:10" ht="14.45" customHeight="1" x14ac:dyDescent="0.25">
      <c r="A1" s="51"/>
      <c r="B1" s="61" t="s">
        <v>689</v>
      </c>
      <c r="C1" s="62"/>
      <c r="D1" s="62"/>
      <c r="E1" s="62"/>
      <c r="F1" s="62"/>
      <c r="G1" s="62"/>
      <c r="H1" s="62"/>
      <c r="I1" s="62"/>
      <c r="J1" s="63"/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49"/>
      <c r="I2" s="49"/>
      <c r="J2" s="50"/>
    </row>
    <row r="3" spans="1:10" ht="14.45" customHeight="1" x14ac:dyDescent="0.25">
      <c r="A3" s="52"/>
      <c r="B3" s="78"/>
      <c r="C3" s="79"/>
      <c r="D3" s="79"/>
      <c r="E3" s="79"/>
      <c r="F3" s="79"/>
      <c r="G3" s="79"/>
      <c r="H3" s="79"/>
      <c r="I3" s="79"/>
      <c r="J3" s="80"/>
    </row>
    <row r="4" spans="1:10" ht="14.25" customHeight="1" x14ac:dyDescent="0.25">
      <c r="A4" s="81" t="s">
        <v>289</v>
      </c>
      <c r="B4" s="82"/>
      <c r="C4" s="82"/>
      <c r="D4" s="82"/>
      <c r="E4" s="82"/>
      <c r="F4" s="82"/>
      <c r="G4" s="82"/>
      <c r="H4" s="82"/>
      <c r="I4" s="82"/>
      <c r="J4" s="82"/>
    </row>
    <row r="5" spans="1:10" x14ac:dyDescent="0.25">
      <c r="A5" s="53" t="s">
        <v>4</v>
      </c>
      <c r="B5" s="54"/>
      <c r="C5" s="54"/>
      <c r="D5" s="11" t="s">
        <v>106</v>
      </c>
      <c r="E5" s="20" t="s">
        <v>107</v>
      </c>
      <c r="F5" s="76" t="s">
        <v>283</v>
      </c>
      <c r="G5" s="77"/>
      <c r="H5" s="76" t="s">
        <v>291</v>
      </c>
      <c r="I5" s="77"/>
      <c r="J5" s="24" t="b">
        <v>1</v>
      </c>
    </row>
    <row r="6" spans="1:10" x14ac:dyDescent="0.25">
      <c r="A6" s="1" t="s">
        <v>2</v>
      </c>
      <c r="B6" s="1" t="s">
        <v>3</v>
      </c>
      <c r="C6" s="1" t="s">
        <v>0</v>
      </c>
      <c r="D6" s="1" t="s">
        <v>103</v>
      </c>
      <c r="E6" s="1" t="s">
        <v>104</v>
      </c>
      <c r="F6" s="2" t="s">
        <v>281</v>
      </c>
      <c r="G6" s="1" t="s">
        <v>282</v>
      </c>
      <c r="H6" s="1" t="s">
        <v>281</v>
      </c>
      <c r="I6" s="1" t="s">
        <v>282</v>
      </c>
      <c r="J6" s="1" t="s">
        <v>290</v>
      </c>
    </row>
    <row r="7" spans="1:10" x14ac:dyDescent="0.25">
      <c r="A7" s="1" t="e">
        <f>IF($J7=TRUE,Linearity!A7,NA())</f>
        <v>#N/A</v>
      </c>
      <c r="B7" s="1" t="e">
        <f>IF($J7=TRUE,Linearity!B7,NA())</f>
        <v>#N/A</v>
      </c>
      <c r="C7" s="1" t="e">
        <f>IF($J7=TRUE,Linearity!C7,NA())</f>
        <v>#N/A</v>
      </c>
      <c r="D7" s="1" t="e">
        <f>IF($J7=TRUE,Linearity!D7,NA())</f>
        <v>#N/A</v>
      </c>
      <c r="E7" s="1" t="e">
        <f>IF($J7=TRUE,Linearity!E7,NA())</f>
        <v>#N/A</v>
      </c>
      <c r="F7" s="1">
        <f>IF(AND($J7=TRUE,Linearity!F7&lt;&gt;0,Linearity!G7&lt;&gt;0),Linearity!F7,-25)</f>
        <v>-25</v>
      </c>
      <c r="G7" s="1">
        <f>IF(AND($J7=TRUE,Linearity!F7&lt;&gt;0,Linearity!G7&lt;&gt;0),Linearity!G7,-25)</f>
        <v>-25</v>
      </c>
      <c r="H7" s="1">
        <f>IF(AND($J7=TRUE,Linearity!F7&lt;&gt;0,Linearity!G7&lt;&gt;0),Linearity!H7,-25)</f>
        <v>-25</v>
      </c>
      <c r="I7" s="1">
        <f>IF(AND($J7=TRUE,Linearity!F7&lt;&gt;0,Linearity!G7&lt;&gt;0),Linearity!I7,-25)</f>
        <v>-25</v>
      </c>
      <c r="J7" t="b">
        <f>IF(Linearity!J7&lt;&gt;0,TRUE,FALSE)</f>
        <v>0</v>
      </c>
    </row>
    <row r="8" spans="1:10" x14ac:dyDescent="0.25">
      <c r="A8" s="1" t="e">
        <f>IF($J8=TRUE,Linearity!A8,NA())</f>
        <v>#N/A</v>
      </c>
      <c r="B8" s="1" t="e">
        <f>IF($J8=TRUE,Linearity!B8,NA())</f>
        <v>#N/A</v>
      </c>
      <c r="C8" s="1" t="e">
        <f>IF($J8=TRUE,Linearity!C8,NA())</f>
        <v>#N/A</v>
      </c>
      <c r="D8" s="1" t="e">
        <f>IF($J8=TRUE,Linearity!D8,NA())</f>
        <v>#N/A</v>
      </c>
      <c r="E8" s="1" t="e">
        <f>IF($J8=TRUE,Linearity!E8,NA())</f>
        <v>#N/A</v>
      </c>
      <c r="F8" s="1">
        <f>IF(AND($J8=TRUE,Linearity!F8&lt;&gt;0,Linearity!G8&lt;&gt;0),Linearity!F8,-25)</f>
        <v>-25</v>
      </c>
      <c r="G8" s="1">
        <f>IF(AND($J8=TRUE,Linearity!F8&lt;&gt;0,Linearity!G8&lt;&gt;0),Linearity!G8,-25)</f>
        <v>-25</v>
      </c>
      <c r="H8" s="1">
        <f>IF(AND($J8=TRUE,Linearity!F8&lt;&gt;0,Linearity!G8&lt;&gt;0),Linearity!H8,-25)</f>
        <v>-25</v>
      </c>
      <c r="I8" s="1">
        <f>IF(AND($J8=TRUE,Linearity!F8&lt;&gt;0,Linearity!G8&lt;&gt;0),Linearity!I8,-25)</f>
        <v>-25</v>
      </c>
      <c r="J8" t="b">
        <f>IF(Linearity!J8&lt;&gt;0,TRUE,FALSE)</f>
        <v>0</v>
      </c>
    </row>
    <row r="9" spans="1:10" x14ac:dyDescent="0.25">
      <c r="A9" s="1" t="e">
        <f>IF($J9=TRUE,Linearity!A9,NA())</f>
        <v>#N/A</v>
      </c>
      <c r="B9" s="1" t="e">
        <f>IF($J9=TRUE,Linearity!B9,NA())</f>
        <v>#N/A</v>
      </c>
      <c r="C9" s="1" t="e">
        <f>IF($J9=TRUE,Linearity!C9,NA())</f>
        <v>#N/A</v>
      </c>
      <c r="D9" s="1" t="e">
        <f>IF($J9=TRUE,Linearity!D9,NA())</f>
        <v>#N/A</v>
      </c>
      <c r="E9" s="1" t="e">
        <f>IF($J9=TRUE,Linearity!E9,NA())</f>
        <v>#N/A</v>
      </c>
      <c r="F9" s="1">
        <f>IF(AND($J9=TRUE,Linearity!F9&lt;&gt;0,Linearity!G9&lt;&gt;0),Linearity!F9,-25)</f>
        <v>-25</v>
      </c>
      <c r="G9" s="1">
        <f>IF(AND($J9=TRUE,Linearity!F9&lt;&gt;0,Linearity!G9&lt;&gt;0),Linearity!G9,-25)</f>
        <v>-25</v>
      </c>
      <c r="H9" s="1">
        <f>IF(AND($J9=TRUE,Linearity!F9&lt;&gt;0,Linearity!G9&lt;&gt;0),Linearity!H9,-25)</f>
        <v>-25</v>
      </c>
      <c r="I9" s="1">
        <f>IF(AND($J9=TRUE,Linearity!F9&lt;&gt;0,Linearity!G9&lt;&gt;0),Linearity!I9,-25)</f>
        <v>-25</v>
      </c>
      <c r="J9" t="b">
        <f>IF(Linearity!J9&lt;&gt;0,TRUE,FALSE)</f>
        <v>0</v>
      </c>
    </row>
    <row r="10" spans="1:10" x14ac:dyDescent="0.25">
      <c r="A10" s="1" t="e">
        <f>IF($J10=TRUE,Linearity!A10,NA())</f>
        <v>#N/A</v>
      </c>
      <c r="B10" s="1" t="e">
        <f>IF($J10=TRUE,Linearity!B10,NA())</f>
        <v>#N/A</v>
      </c>
      <c r="C10" s="1" t="e">
        <f>IF($J10=TRUE,Linearity!C10,NA())</f>
        <v>#N/A</v>
      </c>
      <c r="D10" s="1" t="e">
        <f>IF($J10=TRUE,Linearity!D10,NA())</f>
        <v>#N/A</v>
      </c>
      <c r="E10" s="1" t="e">
        <f>IF($J10=TRUE,Linearity!E10,NA())</f>
        <v>#N/A</v>
      </c>
      <c r="F10" s="1">
        <f>IF(AND($J10=TRUE,Linearity!F10&lt;&gt;0,Linearity!G10&lt;&gt;0),Linearity!F10,-25)</f>
        <v>-25</v>
      </c>
      <c r="G10" s="1">
        <f>IF(AND($J10=TRUE,Linearity!F10&lt;&gt;0,Linearity!G10&lt;&gt;0),Linearity!G10,-25)</f>
        <v>-25</v>
      </c>
      <c r="H10" s="1">
        <f>IF(AND($J10=TRUE,Linearity!F10&lt;&gt;0,Linearity!G10&lt;&gt;0),Linearity!H10,-25)</f>
        <v>-25</v>
      </c>
      <c r="I10" s="1">
        <f>IF(AND($J10=TRUE,Linearity!F10&lt;&gt;0,Linearity!G10&lt;&gt;0),Linearity!I10,-25)</f>
        <v>-25</v>
      </c>
      <c r="J10" t="b">
        <f>IF(Linearity!J10&lt;&gt;0,TRUE,FALSE)</f>
        <v>0</v>
      </c>
    </row>
    <row r="11" spans="1:10" x14ac:dyDescent="0.25">
      <c r="A11" s="1" t="e">
        <f>IF($J11=TRUE,Linearity!A11,NA())</f>
        <v>#N/A</v>
      </c>
      <c r="B11" s="1" t="e">
        <f>IF($J11=TRUE,Linearity!B11,NA())</f>
        <v>#N/A</v>
      </c>
      <c r="C11" s="1" t="e">
        <f>IF($J11=TRUE,Linearity!C11,NA())</f>
        <v>#N/A</v>
      </c>
      <c r="D11" s="1" t="e">
        <f>IF($J11=TRUE,Linearity!D11,NA())</f>
        <v>#N/A</v>
      </c>
      <c r="E11" s="1" t="e">
        <f>IF($J11=TRUE,Linearity!E11,NA())</f>
        <v>#N/A</v>
      </c>
      <c r="F11" s="1">
        <f>IF(AND($J11=TRUE,Linearity!F11&lt;&gt;0,Linearity!G11&lt;&gt;0),Linearity!F11,-25)</f>
        <v>-25</v>
      </c>
      <c r="G11" s="1">
        <f>IF(AND($J11=TRUE,Linearity!F11&lt;&gt;0,Linearity!G11&lt;&gt;0),Linearity!G11,-25)</f>
        <v>-25</v>
      </c>
      <c r="H11" s="1">
        <f>IF(AND($J11=TRUE,Linearity!F11&lt;&gt;0,Linearity!G11&lt;&gt;0),Linearity!H11,-25)</f>
        <v>-25</v>
      </c>
      <c r="I11" s="1">
        <f>IF(AND($J11=TRUE,Linearity!F11&lt;&gt;0,Linearity!G11&lt;&gt;0),Linearity!I11,-25)</f>
        <v>-25</v>
      </c>
      <c r="J11" t="b">
        <f>IF(Linearity!J11&lt;&gt;0,TRUE,FALSE)</f>
        <v>0</v>
      </c>
    </row>
    <row r="12" spans="1:10" x14ac:dyDescent="0.25">
      <c r="A12" s="1" t="e">
        <f>IF($J12=TRUE,Linearity!A12,NA())</f>
        <v>#N/A</v>
      </c>
      <c r="B12" s="1" t="e">
        <f>IF($J12=TRUE,Linearity!B12,NA())</f>
        <v>#N/A</v>
      </c>
      <c r="C12" s="1" t="e">
        <f>IF($J12=TRUE,Linearity!C12,NA())</f>
        <v>#N/A</v>
      </c>
      <c r="D12" s="1" t="e">
        <f>IF($J12=TRUE,Linearity!D12,NA())</f>
        <v>#N/A</v>
      </c>
      <c r="E12" s="1" t="e">
        <f>IF($J12=TRUE,Linearity!E12,NA())</f>
        <v>#N/A</v>
      </c>
      <c r="F12" s="1">
        <f>IF(AND($J12=TRUE,Linearity!F12&lt;&gt;0,Linearity!G12&lt;&gt;0),Linearity!F12,-25)</f>
        <v>-25</v>
      </c>
      <c r="G12" s="1">
        <f>IF(AND($J12=TRUE,Linearity!F12&lt;&gt;0,Linearity!G12&lt;&gt;0),Linearity!G12,-25)</f>
        <v>-25</v>
      </c>
      <c r="H12" s="1">
        <f>IF(AND($J12=TRUE,Linearity!F12&lt;&gt;0,Linearity!G12&lt;&gt;0),Linearity!H12,-25)</f>
        <v>-25</v>
      </c>
      <c r="I12" s="1">
        <f>IF(AND($J12=TRUE,Linearity!F12&lt;&gt;0,Linearity!G12&lt;&gt;0),Linearity!I12,-25)</f>
        <v>-25</v>
      </c>
      <c r="J12" t="b">
        <f>IF(Linearity!J12&lt;&gt;0,TRUE,FALSE)</f>
        <v>0</v>
      </c>
    </row>
    <row r="13" spans="1:10" x14ac:dyDescent="0.25">
      <c r="A13" s="1" t="e">
        <f>IF($J13=TRUE,Linearity!A13,NA())</f>
        <v>#N/A</v>
      </c>
      <c r="B13" s="1" t="e">
        <f>IF($J13=TRUE,Linearity!B13,NA())</f>
        <v>#N/A</v>
      </c>
      <c r="C13" s="1" t="e">
        <f>IF($J13=TRUE,Linearity!C13,NA())</f>
        <v>#N/A</v>
      </c>
      <c r="D13" s="1" t="e">
        <f>IF($J13=TRUE,Linearity!D13,NA())</f>
        <v>#N/A</v>
      </c>
      <c r="E13" s="1" t="e">
        <f>IF($J13=TRUE,Linearity!E13,NA())</f>
        <v>#N/A</v>
      </c>
      <c r="F13" s="1">
        <f>IF(AND($J13=TRUE,Linearity!F13&lt;&gt;0,Linearity!G13&lt;&gt;0),Linearity!F13,-25)</f>
        <v>-25</v>
      </c>
      <c r="G13" s="1">
        <f>IF(AND($J13=TRUE,Linearity!F13&lt;&gt;0,Linearity!G13&lt;&gt;0),Linearity!G13,-25)</f>
        <v>-25</v>
      </c>
      <c r="H13" s="1">
        <f>IF(AND($J13=TRUE,Linearity!F13&lt;&gt;0,Linearity!G13&lt;&gt;0),Linearity!H13,-25)</f>
        <v>-25</v>
      </c>
      <c r="I13" s="1">
        <f>IF(AND($J13=TRUE,Linearity!F13&lt;&gt;0,Linearity!G13&lt;&gt;0),Linearity!I13,-25)</f>
        <v>-25</v>
      </c>
      <c r="J13" t="b">
        <f>IF(Linearity!J13&lt;&gt;0,TRUE,FALSE)</f>
        <v>0</v>
      </c>
    </row>
    <row r="14" spans="1:10" x14ac:dyDescent="0.25">
      <c r="A14" s="1" t="e">
        <f>IF($J14=TRUE,Linearity!A14,NA())</f>
        <v>#N/A</v>
      </c>
      <c r="B14" s="1" t="e">
        <f>IF($J14=TRUE,Linearity!B14,NA())</f>
        <v>#N/A</v>
      </c>
      <c r="C14" s="1" t="e">
        <f>IF($J14=TRUE,Linearity!C14,NA())</f>
        <v>#N/A</v>
      </c>
      <c r="D14" s="1" t="e">
        <f>IF($J14=TRUE,Linearity!D14,NA())</f>
        <v>#N/A</v>
      </c>
      <c r="E14" s="1" t="e">
        <f>IF($J14=TRUE,Linearity!E14,NA())</f>
        <v>#N/A</v>
      </c>
      <c r="F14" s="1">
        <f>IF(AND($J14=TRUE,Linearity!F14&lt;&gt;0,Linearity!G14&lt;&gt;0),Linearity!F14,-25)</f>
        <v>-25</v>
      </c>
      <c r="G14" s="1">
        <f>IF(AND($J14=TRUE,Linearity!F14&lt;&gt;0,Linearity!G14&lt;&gt;0),Linearity!G14,-25)</f>
        <v>-25</v>
      </c>
      <c r="H14" s="1">
        <f>IF(AND($J14=TRUE,Linearity!F14&lt;&gt;0,Linearity!G14&lt;&gt;0),Linearity!H14,-25)</f>
        <v>-25</v>
      </c>
      <c r="I14" s="1">
        <f>IF(AND($J14=TRUE,Linearity!F14&lt;&gt;0,Linearity!G14&lt;&gt;0),Linearity!I14,-25)</f>
        <v>-25</v>
      </c>
      <c r="J14" t="b">
        <f>IF(Linearity!J14&lt;&gt;0,TRUE,FALSE)</f>
        <v>0</v>
      </c>
    </row>
    <row r="15" spans="1:10" x14ac:dyDescent="0.25">
      <c r="A15" s="1" t="e">
        <f>IF($J15=TRUE,Linearity!A15,NA())</f>
        <v>#N/A</v>
      </c>
      <c r="B15" s="1" t="e">
        <f>IF($J15=TRUE,Linearity!B15,NA())</f>
        <v>#N/A</v>
      </c>
      <c r="C15" s="1" t="e">
        <f>IF($J15=TRUE,Linearity!C15,NA())</f>
        <v>#N/A</v>
      </c>
      <c r="D15" s="1" t="e">
        <f>IF($J15=TRUE,Linearity!D15,NA())</f>
        <v>#N/A</v>
      </c>
      <c r="E15" s="1" t="e">
        <f>IF($J15=TRUE,Linearity!E15,NA())</f>
        <v>#N/A</v>
      </c>
      <c r="F15" s="1">
        <f>IF(AND($J15=TRUE,Linearity!F15&lt;&gt;0,Linearity!G15&lt;&gt;0),Linearity!F15,-25)</f>
        <v>-25</v>
      </c>
      <c r="G15" s="1">
        <f>IF(AND($J15=TRUE,Linearity!F15&lt;&gt;0,Linearity!G15&lt;&gt;0),Linearity!G15,-25)</f>
        <v>-25</v>
      </c>
      <c r="H15" s="1">
        <f>IF(AND($J15=TRUE,Linearity!F15&lt;&gt;0,Linearity!G15&lt;&gt;0),Linearity!H15,-25)</f>
        <v>-25</v>
      </c>
      <c r="I15" s="1">
        <f>IF(AND($J15=TRUE,Linearity!F15&lt;&gt;0,Linearity!G15&lt;&gt;0),Linearity!I15,-25)</f>
        <v>-25</v>
      </c>
      <c r="J15" t="b">
        <f>IF(Linearity!J15&lt;&gt;0,TRUE,FALSE)</f>
        <v>0</v>
      </c>
    </row>
    <row r="16" spans="1:10" x14ac:dyDescent="0.25">
      <c r="A16" s="1" t="e">
        <f>IF($J16=TRUE,Linearity!A16,NA())</f>
        <v>#N/A</v>
      </c>
      <c r="B16" s="1" t="e">
        <f>IF($J16=TRUE,Linearity!B16,NA())</f>
        <v>#N/A</v>
      </c>
      <c r="C16" s="1" t="e">
        <f>IF($J16=TRUE,Linearity!C16,NA())</f>
        <v>#N/A</v>
      </c>
      <c r="D16" s="1" t="e">
        <f>IF($J16=TRUE,Linearity!D16,NA())</f>
        <v>#N/A</v>
      </c>
      <c r="E16" s="1" t="e">
        <f>IF($J16=TRUE,Linearity!E16,NA())</f>
        <v>#N/A</v>
      </c>
      <c r="F16" s="1">
        <f>IF(AND($J16=TRUE,Linearity!F16&lt;&gt;0,Linearity!G16&lt;&gt;0),Linearity!F16,-25)</f>
        <v>-25</v>
      </c>
      <c r="G16" s="1">
        <f>IF(AND($J16=TRUE,Linearity!F16&lt;&gt;0,Linearity!G16&lt;&gt;0),Linearity!G16,-25)</f>
        <v>-25</v>
      </c>
      <c r="H16" s="1">
        <f>IF(AND($J16=TRUE,Linearity!F16&lt;&gt;0,Linearity!G16&lt;&gt;0),Linearity!H16,-25)</f>
        <v>-25</v>
      </c>
      <c r="I16" s="1">
        <f>IF(AND($J16=TRUE,Linearity!F16&lt;&gt;0,Linearity!G16&lt;&gt;0),Linearity!I16,-25)</f>
        <v>-25</v>
      </c>
      <c r="J16" t="b">
        <f>IF(Linearity!J16&lt;&gt;0,TRUE,FALSE)</f>
        <v>0</v>
      </c>
    </row>
    <row r="17" spans="1:10" x14ac:dyDescent="0.25">
      <c r="A17" s="1" t="e">
        <f>IF($J17=TRUE,Linearity!A17,NA())</f>
        <v>#N/A</v>
      </c>
      <c r="B17" s="1" t="e">
        <f>IF($J17=TRUE,Linearity!B17,NA())</f>
        <v>#N/A</v>
      </c>
      <c r="C17" s="1" t="e">
        <f>IF($J17=TRUE,Linearity!C17,NA())</f>
        <v>#N/A</v>
      </c>
      <c r="D17" s="1" t="e">
        <f>IF($J17=TRUE,Linearity!D17,NA())</f>
        <v>#N/A</v>
      </c>
      <c r="E17" s="1" t="e">
        <f>IF($J17=TRUE,Linearity!E17,NA())</f>
        <v>#N/A</v>
      </c>
      <c r="F17" s="1">
        <f>IF(AND($J17=TRUE,Linearity!F17&lt;&gt;0,Linearity!G17&lt;&gt;0),Linearity!F17,-25)</f>
        <v>-25</v>
      </c>
      <c r="G17" s="1">
        <f>IF(AND($J17=TRUE,Linearity!F17&lt;&gt;0,Linearity!G17&lt;&gt;0),Linearity!G17,-25)</f>
        <v>-25</v>
      </c>
      <c r="H17" s="1">
        <f>IF(AND($J17=TRUE,Linearity!F17&lt;&gt;0,Linearity!G17&lt;&gt;0),Linearity!H17,-25)</f>
        <v>-25</v>
      </c>
      <c r="I17" s="1">
        <f>IF(AND($J17=TRUE,Linearity!F17&lt;&gt;0,Linearity!G17&lt;&gt;0),Linearity!I17,-25)</f>
        <v>-25</v>
      </c>
      <c r="J17" t="b">
        <f>IF(Linearity!J17&lt;&gt;0,TRUE,FALSE)</f>
        <v>0</v>
      </c>
    </row>
    <row r="18" spans="1:10" x14ac:dyDescent="0.25">
      <c r="A18" s="1" t="e">
        <f>IF($J18=TRUE,Linearity!A18,NA())</f>
        <v>#N/A</v>
      </c>
      <c r="B18" s="1" t="e">
        <f>IF($J18=TRUE,Linearity!B18,NA())</f>
        <v>#N/A</v>
      </c>
      <c r="C18" s="1" t="e">
        <f>IF($J18=TRUE,Linearity!C18,NA())</f>
        <v>#N/A</v>
      </c>
      <c r="D18" s="1" t="e">
        <f>IF($J18=TRUE,Linearity!D18,NA())</f>
        <v>#N/A</v>
      </c>
      <c r="E18" s="1" t="e">
        <f>IF($J18=TRUE,Linearity!E18,NA())</f>
        <v>#N/A</v>
      </c>
      <c r="F18" s="1">
        <f>IF(AND($J18=TRUE,Linearity!F18&lt;&gt;0,Linearity!G18&lt;&gt;0),Linearity!F18,-25)</f>
        <v>-25</v>
      </c>
      <c r="G18" s="1">
        <f>IF(AND($J18=TRUE,Linearity!F18&lt;&gt;0,Linearity!G18&lt;&gt;0),Linearity!G18,-25)</f>
        <v>-25</v>
      </c>
      <c r="H18" s="1">
        <f>IF(AND($J18=TRUE,Linearity!F18&lt;&gt;0,Linearity!G18&lt;&gt;0),Linearity!H18,-25)</f>
        <v>-25</v>
      </c>
      <c r="I18" s="1">
        <f>IF(AND($J18=TRUE,Linearity!F18&lt;&gt;0,Linearity!G18&lt;&gt;0),Linearity!I18,-25)</f>
        <v>-25</v>
      </c>
      <c r="J18" t="b">
        <f>IF(Linearity!J18&lt;&gt;0,TRUE,FALSE)</f>
        <v>0</v>
      </c>
    </row>
    <row r="19" spans="1:10" x14ac:dyDescent="0.25">
      <c r="A19" s="1" t="e">
        <f>IF($J19=TRUE,Linearity!A19,NA())</f>
        <v>#N/A</v>
      </c>
      <c r="B19" s="1" t="e">
        <f>IF($J19=TRUE,Linearity!B19,NA())</f>
        <v>#N/A</v>
      </c>
      <c r="C19" s="1" t="e">
        <f>IF($J19=TRUE,Linearity!C19,NA())</f>
        <v>#N/A</v>
      </c>
      <c r="D19" s="1" t="e">
        <f>IF($J19=TRUE,Linearity!D19,NA())</f>
        <v>#N/A</v>
      </c>
      <c r="E19" s="1" t="e">
        <f>IF($J19=TRUE,Linearity!E19,NA())</f>
        <v>#N/A</v>
      </c>
      <c r="F19" s="1">
        <f>IF(AND($J19=TRUE,Linearity!F19&lt;&gt;0,Linearity!G19&lt;&gt;0),Linearity!F19,-25)</f>
        <v>-25</v>
      </c>
      <c r="G19" s="1">
        <f>IF(AND($J19=TRUE,Linearity!F19&lt;&gt;0,Linearity!G19&lt;&gt;0),Linearity!G19,-25)</f>
        <v>-25</v>
      </c>
      <c r="H19" s="1">
        <f>IF(AND($J19=TRUE,Linearity!F19&lt;&gt;0,Linearity!G19&lt;&gt;0),Linearity!H19,-25)</f>
        <v>-25</v>
      </c>
      <c r="I19" s="1">
        <f>IF(AND($J19=TRUE,Linearity!F19&lt;&gt;0,Linearity!G19&lt;&gt;0),Linearity!I19,-25)</f>
        <v>-25</v>
      </c>
      <c r="J19" t="b">
        <f>IF(Linearity!J19&lt;&gt;0,TRUE,FALSE)</f>
        <v>0</v>
      </c>
    </row>
    <row r="20" spans="1:10" x14ac:dyDescent="0.25">
      <c r="A20" s="1" t="e">
        <f>IF($J20=TRUE,Linearity!A20,NA())</f>
        <v>#N/A</v>
      </c>
      <c r="B20" s="1" t="e">
        <f>IF($J20=TRUE,Linearity!B20,NA())</f>
        <v>#N/A</v>
      </c>
      <c r="C20" s="1" t="e">
        <f>IF($J20=TRUE,Linearity!C20,NA())</f>
        <v>#N/A</v>
      </c>
      <c r="D20" s="1" t="e">
        <f>IF($J20=TRUE,Linearity!D20,NA())</f>
        <v>#N/A</v>
      </c>
      <c r="E20" s="1" t="e">
        <f>IF($J20=TRUE,Linearity!E20,NA())</f>
        <v>#N/A</v>
      </c>
      <c r="F20" s="1">
        <f>IF(AND($J20=TRUE,Linearity!F20&lt;&gt;0,Linearity!G20&lt;&gt;0),Linearity!F20,-25)</f>
        <v>-25</v>
      </c>
      <c r="G20" s="1">
        <f>IF(AND($J20=TRUE,Linearity!F20&lt;&gt;0,Linearity!G20&lt;&gt;0),Linearity!G20,-25)</f>
        <v>-25</v>
      </c>
      <c r="H20" s="1">
        <f>IF(AND($J20=TRUE,Linearity!F20&lt;&gt;0,Linearity!G20&lt;&gt;0),Linearity!H20,-25)</f>
        <v>-25</v>
      </c>
      <c r="I20" s="1">
        <f>IF(AND($J20=TRUE,Linearity!F20&lt;&gt;0,Linearity!G20&lt;&gt;0),Linearity!I20,-25)</f>
        <v>-25</v>
      </c>
      <c r="J20" t="b">
        <f>IF(Linearity!J20&lt;&gt;0,TRUE,FALSE)</f>
        <v>0</v>
      </c>
    </row>
    <row r="21" spans="1:10" x14ac:dyDescent="0.25">
      <c r="A21" s="1" t="e">
        <f>IF($J21=TRUE,Linearity!A21,NA())</f>
        <v>#N/A</v>
      </c>
      <c r="B21" s="1" t="e">
        <f>IF($J21=TRUE,Linearity!B21,NA())</f>
        <v>#N/A</v>
      </c>
      <c r="C21" s="1" t="e">
        <f>IF($J21=TRUE,Linearity!C21,NA())</f>
        <v>#N/A</v>
      </c>
      <c r="D21" s="1" t="e">
        <f>IF($J21=TRUE,Linearity!D21,NA())</f>
        <v>#N/A</v>
      </c>
      <c r="E21" s="1" t="e">
        <f>IF($J21=TRUE,Linearity!E21,NA())</f>
        <v>#N/A</v>
      </c>
      <c r="F21" s="1">
        <f>IF(AND($J21=TRUE,Linearity!F21&lt;&gt;0,Linearity!G21&lt;&gt;0),Linearity!F21,-25)</f>
        <v>-25</v>
      </c>
      <c r="G21" s="1">
        <f>IF(AND($J21=TRUE,Linearity!F21&lt;&gt;0,Linearity!G21&lt;&gt;0),Linearity!G21,-25)</f>
        <v>-25</v>
      </c>
      <c r="H21" s="1">
        <f>IF(AND($J21=TRUE,Linearity!F21&lt;&gt;0,Linearity!G21&lt;&gt;0),Linearity!H21,-25)</f>
        <v>-25</v>
      </c>
      <c r="I21" s="1">
        <f>IF(AND($J21=TRUE,Linearity!F21&lt;&gt;0,Linearity!G21&lt;&gt;0),Linearity!I21,-25)</f>
        <v>-25</v>
      </c>
      <c r="J21" t="b">
        <f>IF(Linearity!J21&lt;&gt;0,TRUE,FALSE)</f>
        <v>0</v>
      </c>
    </row>
    <row r="22" spans="1:10" x14ac:dyDescent="0.25">
      <c r="A22" s="1" t="e">
        <f>IF($J22=TRUE,Linearity!A22,NA())</f>
        <v>#N/A</v>
      </c>
      <c r="B22" s="1" t="e">
        <f>IF($J22=TRUE,Linearity!B22,NA())</f>
        <v>#N/A</v>
      </c>
      <c r="C22" s="1" t="e">
        <f>IF($J22=TRUE,Linearity!C22,NA())</f>
        <v>#N/A</v>
      </c>
      <c r="D22" s="1" t="e">
        <f>IF($J22=TRUE,Linearity!D22,NA())</f>
        <v>#N/A</v>
      </c>
      <c r="E22" s="1" t="e">
        <f>IF($J22=TRUE,Linearity!E22,NA())</f>
        <v>#N/A</v>
      </c>
      <c r="F22" s="1">
        <f>IF(AND($J22=TRUE,Linearity!F22&lt;&gt;0,Linearity!G22&lt;&gt;0),Linearity!F22,-25)</f>
        <v>-25</v>
      </c>
      <c r="G22" s="1">
        <f>IF(AND($J22=TRUE,Linearity!F22&lt;&gt;0,Linearity!G22&lt;&gt;0),Linearity!G22,-25)</f>
        <v>-25</v>
      </c>
      <c r="H22" s="1">
        <f>IF(AND($J22=TRUE,Linearity!F22&lt;&gt;0,Linearity!G22&lt;&gt;0),Linearity!H22,-25)</f>
        <v>-25</v>
      </c>
      <c r="I22" s="1">
        <f>IF(AND($J22=TRUE,Linearity!F22&lt;&gt;0,Linearity!G22&lt;&gt;0),Linearity!I22,-25)</f>
        <v>-25</v>
      </c>
      <c r="J22" t="b">
        <f>IF(Linearity!J22&lt;&gt;0,TRUE,FALSE)</f>
        <v>0</v>
      </c>
    </row>
    <row r="23" spans="1:10" x14ac:dyDescent="0.25">
      <c r="A23" s="1" t="e">
        <f>IF($J23=TRUE,Linearity!A23,NA())</f>
        <v>#N/A</v>
      </c>
      <c r="B23" s="1" t="e">
        <f>IF($J23=TRUE,Linearity!B23,NA())</f>
        <v>#N/A</v>
      </c>
      <c r="C23" s="1" t="e">
        <f>IF($J23=TRUE,Linearity!C23,NA())</f>
        <v>#N/A</v>
      </c>
      <c r="D23" s="1" t="e">
        <f>IF($J23=TRUE,Linearity!D23,NA())</f>
        <v>#N/A</v>
      </c>
      <c r="E23" s="1" t="e">
        <f>IF($J23=TRUE,Linearity!E23,NA())</f>
        <v>#N/A</v>
      </c>
      <c r="F23" s="1">
        <f>IF(AND($J23=TRUE,Linearity!F23&lt;&gt;0,Linearity!G23&lt;&gt;0),Linearity!F23,-25)</f>
        <v>-25</v>
      </c>
      <c r="G23" s="1">
        <f>IF(AND($J23=TRUE,Linearity!F23&lt;&gt;0,Linearity!G23&lt;&gt;0),Linearity!G23,-25)</f>
        <v>-25</v>
      </c>
      <c r="H23" s="1">
        <f>IF(AND($J23=TRUE,Linearity!F23&lt;&gt;0,Linearity!G23&lt;&gt;0),Linearity!H23,-25)</f>
        <v>-25</v>
      </c>
      <c r="I23" s="1">
        <f>IF(AND($J23=TRUE,Linearity!F23&lt;&gt;0,Linearity!G23&lt;&gt;0),Linearity!I23,-25)</f>
        <v>-25</v>
      </c>
      <c r="J23" t="b">
        <f>IF(Linearity!J23&lt;&gt;0,TRUE,FALSE)</f>
        <v>0</v>
      </c>
    </row>
    <row r="24" spans="1:10" x14ac:dyDescent="0.25">
      <c r="A24" s="1" t="e">
        <f>IF($J24=TRUE,Linearity!A24,NA())</f>
        <v>#N/A</v>
      </c>
      <c r="B24" s="1" t="e">
        <f>IF($J24=TRUE,Linearity!B24,NA())</f>
        <v>#N/A</v>
      </c>
      <c r="C24" s="1" t="e">
        <f>IF($J24=TRUE,Linearity!C24,NA())</f>
        <v>#N/A</v>
      </c>
      <c r="D24" s="1" t="e">
        <f>IF($J24=TRUE,Linearity!D24,NA())</f>
        <v>#N/A</v>
      </c>
      <c r="E24" s="1" t="e">
        <f>IF($J24=TRUE,Linearity!E24,NA())</f>
        <v>#N/A</v>
      </c>
      <c r="F24" s="1">
        <f>IF(AND($J24=TRUE,Linearity!F24&lt;&gt;0,Linearity!G24&lt;&gt;0),Linearity!F24,-25)</f>
        <v>-25</v>
      </c>
      <c r="G24" s="1">
        <f>IF(AND($J24=TRUE,Linearity!F24&lt;&gt;0,Linearity!G24&lt;&gt;0),Linearity!G24,-25)</f>
        <v>-25</v>
      </c>
      <c r="H24" s="1">
        <f>IF(AND($J24=TRUE,Linearity!F24&lt;&gt;0,Linearity!G24&lt;&gt;0),Linearity!H24,-25)</f>
        <v>-25</v>
      </c>
      <c r="I24" s="1">
        <f>IF(AND($J24=TRUE,Linearity!F24&lt;&gt;0,Linearity!G24&lt;&gt;0),Linearity!I24,-25)</f>
        <v>-25</v>
      </c>
      <c r="J24" t="b">
        <f>IF(Linearity!J24&lt;&gt;0,TRUE,FALSE)</f>
        <v>0</v>
      </c>
    </row>
    <row r="25" spans="1:10" x14ac:dyDescent="0.25">
      <c r="A25" s="1" t="e">
        <f>IF($J25=TRUE,Linearity!A25,NA())</f>
        <v>#N/A</v>
      </c>
      <c r="B25" s="1" t="e">
        <f>IF($J25=TRUE,Linearity!B25,NA())</f>
        <v>#N/A</v>
      </c>
      <c r="C25" s="1" t="e">
        <f>IF($J25=TRUE,Linearity!C25,NA())</f>
        <v>#N/A</v>
      </c>
      <c r="D25" s="1" t="e">
        <f>IF($J25=TRUE,Linearity!D25,NA())</f>
        <v>#N/A</v>
      </c>
      <c r="E25" s="1" t="e">
        <f>IF($J25=TRUE,Linearity!E25,NA())</f>
        <v>#N/A</v>
      </c>
      <c r="F25" s="1">
        <f>IF(AND($J25=TRUE,Linearity!F25&lt;&gt;0,Linearity!G25&lt;&gt;0),Linearity!F25,-25)</f>
        <v>-25</v>
      </c>
      <c r="G25" s="1">
        <f>IF(AND($J25=TRUE,Linearity!F25&lt;&gt;0,Linearity!G25&lt;&gt;0),Linearity!G25,-25)</f>
        <v>-25</v>
      </c>
      <c r="H25" s="1">
        <f>IF(AND($J25=TRUE,Linearity!F25&lt;&gt;0,Linearity!G25&lt;&gt;0),Linearity!H25,-25)</f>
        <v>-25</v>
      </c>
      <c r="I25" s="1">
        <f>IF(AND($J25=TRUE,Linearity!F25&lt;&gt;0,Linearity!G25&lt;&gt;0),Linearity!I25,-25)</f>
        <v>-25</v>
      </c>
      <c r="J25" t="b">
        <f>IF(Linearity!J25&lt;&gt;0,TRUE,FALSE)</f>
        <v>0</v>
      </c>
    </row>
    <row r="26" spans="1:10" x14ac:dyDescent="0.25">
      <c r="A26" s="1" t="e">
        <f>IF($J26=TRUE,Linearity!A26,NA())</f>
        <v>#N/A</v>
      </c>
      <c r="B26" s="1" t="e">
        <f>IF($J26=TRUE,Linearity!B26,NA())</f>
        <v>#N/A</v>
      </c>
      <c r="C26" s="1" t="e">
        <f>IF($J26=TRUE,Linearity!C26,NA())</f>
        <v>#N/A</v>
      </c>
      <c r="D26" s="1" t="e">
        <f>IF($J26=TRUE,Linearity!D26,NA())</f>
        <v>#N/A</v>
      </c>
      <c r="E26" s="1" t="e">
        <f>IF($J26=TRUE,Linearity!E26,NA())</f>
        <v>#N/A</v>
      </c>
      <c r="F26" s="1">
        <f>IF(AND($J26=TRUE,Linearity!F26&lt;&gt;0,Linearity!G26&lt;&gt;0),Linearity!F26,-25)</f>
        <v>-25</v>
      </c>
      <c r="G26" s="1">
        <f>IF(AND($J26=TRUE,Linearity!F26&lt;&gt;0,Linearity!G26&lt;&gt;0),Linearity!G26,-25)</f>
        <v>-25</v>
      </c>
      <c r="H26" s="1">
        <f>IF(AND($J26=TRUE,Linearity!F26&lt;&gt;0,Linearity!G26&lt;&gt;0),Linearity!H26,-25)</f>
        <v>-25</v>
      </c>
      <c r="I26" s="1">
        <f>IF(AND($J26=TRUE,Linearity!F26&lt;&gt;0,Linearity!G26&lt;&gt;0),Linearity!I26,-25)</f>
        <v>-25</v>
      </c>
      <c r="J26" t="b">
        <f>IF(Linearity!J26&lt;&gt;0,TRUE,FALSE)</f>
        <v>0</v>
      </c>
    </row>
    <row r="27" spans="1:10" x14ac:dyDescent="0.25">
      <c r="A27" s="1" t="e">
        <f>IF($J27=TRUE,Linearity!A27,NA())</f>
        <v>#N/A</v>
      </c>
      <c r="B27" s="1" t="e">
        <f>IF($J27=TRUE,Linearity!B27,NA())</f>
        <v>#N/A</v>
      </c>
      <c r="C27" s="1" t="e">
        <f>IF($J27=TRUE,Linearity!C27,NA())</f>
        <v>#N/A</v>
      </c>
      <c r="D27" s="1" t="e">
        <f>IF($J27=TRUE,Linearity!D27,NA())</f>
        <v>#N/A</v>
      </c>
      <c r="E27" s="1" t="e">
        <f>IF($J27=TRUE,Linearity!E27,NA())</f>
        <v>#N/A</v>
      </c>
      <c r="F27" s="1">
        <f>IF(AND($J27=TRUE,Linearity!F27&lt;&gt;0,Linearity!G27&lt;&gt;0),Linearity!F27,-25)</f>
        <v>-25</v>
      </c>
      <c r="G27" s="1">
        <f>IF(AND($J27=TRUE,Linearity!F27&lt;&gt;0,Linearity!G27&lt;&gt;0),Linearity!G27,-25)</f>
        <v>-25</v>
      </c>
      <c r="H27" s="1">
        <f>IF(AND($J27=TRUE,Linearity!F27&lt;&gt;0,Linearity!G27&lt;&gt;0),Linearity!H27,-25)</f>
        <v>-25</v>
      </c>
      <c r="I27" s="1">
        <f>IF(AND($J27=TRUE,Linearity!F27&lt;&gt;0,Linearity!G27&lt;&gt;0),Linearity!I27,-25)</f>
        <v>-25</v>
      </c>
      <c r="J27" t="b">
        <f>IF(Linearity!J27&lt;&gt;0,TRUE,FALSE)</f>
        <v>0</v>
      </c>
    </row>
    <row r="28" spans="1:10" x14ac:dyDescent="0.25">
      <c r="A28" s="1" t="e">
        <f>IF($J28=TRUE,Linearity!A28,NA())</f>
        <v>#N/A</v>
      </c>
      <c r="B28" s="1" t="e">
        <f>IF($J28=TRUE,Linearity!B28,NA())</f>
        <v>#N/A</v>
      </c>
      <c r="C28" s="1" t="e">
        <f>IF($J28=TRUE,Linearity!C28,NA())</f>
        <v>#N/A</v>
      </c>
      <c r="D28" s="1" t="e">
        <f>IF($J28=TRUE,Linearity!D28,NA())</f>
        <v>#N/A</v>
      </c>
      <c r="E28" s="1" t="e">
        <f>IF($J28=TRUE,Linearity!E28,NA())</f>
        <v>#N/A</v>
      </c>
      <c r="F28" s="1">
        <f>IF(AND($J28=TRUE,Linearity!F28&lt;&gt;0,Linearity!G28&lt;&gt;0),Linearity!F28,-25)</f>
        <v>-25</v>
      </c>
      <c r="G28" s="1">
        <f>IF(AND($J28=TRUE,Linearity!F28&lt;&gt;0,Linearity!G28&lt;&gt;0),Linearity!G28,-25)</f>
        <v>-25</v>
      </c>
      <c r="H28" s="1">
        <f>IF(AND($J28=TRUE,Linearity!F28&lt;&gt;0,Linearity!G28&lt;&gt;0),Linearity!H28,-25)</f>
        <v>-25</v>
      </c>
      <c r="I28" s="1">
        <f>IF(AND($J28=TRUE,Linearity!F28&lt;&gt;0,Linearity!G28&lt;&gt;0),Linearity!I28,-25)</f>
        <v>-25</v>
      </c>
      <c r="J28" t="b">
        <f>IF(Linearity!J28&lt;&gt;0,TRUE,FALSE)</f>
        <v>0</v>
      </c>
    </row>
    <row r="29" spans="1:10" x14ac:dyDescent="0.25">
      <c r="A29" s="1" t="e">
        <f>IF($J29=TRUE,Linearity!A29,NA())</f>
        <v>#N/A</v>
      </c>
      <c r="B29" s="1" t="e">
        <f>IF($J29=TRUE,Linearity!B29,NA())</f>
        <v>#N/A</v>
      </c>
      <c r="C29" s="1" t="e">
        <f>IF($J29=TRUE,Linearity!C29,NA())</f>
        <v>#N/A</v>
      </c>
      <c r="D29" s="1" t="e">
        <f>IF($J29=TRUE,Linearity!D29,NA())</f>
        <v>#N/A</v>
      </c>
      <c r="E29" s="1" t="e">
        <f>IF($J29=TRUE,Linearity!E29,NA())</f>
        <v>#N/A</v>
      </c>
      <c r="F29" s="1">
        <f>IF(AND($J29=TRUE,Linearity!F29&lt;&gt;0,Linearity!G29&lt;&gt;0),Linearity!F29,-25)</f>
        <v>-25</v>
      </c>
      <c r="G29" s="1">
        <f>IF(AND($J29=TRUE,Linearity!F29&lt;&gt;0,Linearity!G29&lt;&gt;0),Linearity!G29,-25)</f>
        <v>-25</v>
      </c>
      <c r="H29" s="1">
        <f>IF(AND($J29=TRUE,Linearity!F29&lt;&gt;0,Linearity!G29&lt;&gt;0),Linearity!H29,-25)</f>
        <v>-25</v>
      </c>
      <c r="I29" s="1">
        <f>IF(AND($J29=TRUE,Linearity!F29&lt;&gt;0,Linearity!G29&lt;&gt;0),Linearity!I29,-25)</f>
        <v>-25</v>
      </c>
      <c r="J29" t="b">
        <f>IF(Linearity!J29&lt;&gt;0,TRUE,FALSE)</f>
        <v>0</v>
      </c>
    </row>
    <row r="30" spans="1:10" x14ac:dyDescent="0.25">
      <c r="A30" s="1" t="e">
        <f>IF($J30=TRUE,Linearity!A30,NA())</f>
        <v>#N/A</v>
      </c>
      <c r="B30" s="1" t="e">
        <f>IF($J30=TRUE,Linearity!B30,NA())</f>
        <v>#N/A</v>
      </c>
      <c r="C30" s="1" t="e">
        <f>IF($J30=TRUE,Linearity!C30,NA())</f>
        <v>#N/A</v>
      </c>
      <c r="D30" s="1" t="e">
        <f>IF($J30=TRUE,Linearity!D30,NA())</f>
        <v>#N/A</v>
      </c>
      <c r="E30" s="1" t="e">
        <f>IF($J30=TRUE,Linearity!E30,NA())</f>
        <v>#N/A</v>
      </c>
      <c r="F30" s="1">
        <f>IF(AND($J30=TRUE,Linearity!F30&lt;&gt;0,Linearity!G30&lt;&gt;0),Linearity!F30,-25)</f>
        <v>-25</v>
      </c>
      <c r="G30" s="1">
        <f>IF(AND($J30=TRUE,Linearity!F30&lt;&gt;0,Linearity!G30&lt;&gt;0),Linearity!G30,-25)</f>
        <v>-25</v>
      </c>
      <c r="H30" s="1">
        <f>IF(AND($J30=TRUE,Linearity!F30&lt;&gt;0,Linearity!G30&lt;&gt;0),Linearity!H30,-25)</f>
        <v>-25</v>
      </c>
      <c r="I30" s="1">
        <f>IF(AND($J30=TRUE,Linearity!F30&lt;&gt;0,Linearity!G30&lt;&gt;0),Linearity!I30,-25)</f>
        <v>-25</v>
      </c>
      <c r="J30" t="b">
        <f>IF(Linearity!J30&lt;&gt;0,TRUE,FALSE)</f>
        <v>0</v>
      </c>
    </row>
    <row r="31" spans="1:10" x14ac:dyDescent="0.25">
      <c r="A31" s="1" t="e">
        <f>IF($J31=TRUE,Linearity!A31,NA())</f>
        <v>#N/A</v>
      </c>
      <c r="B31" s="1" t="e">
        <f>IF($J31=TRUE,Linearity!B31,NA())</f>
        <v>#N/A</v>
      </c>
      <c r="C31" s="1" t="e">
        <f>IF($J31=TRUE,Linearity!C31,NA())</f>
        <v>#N/A</v>
      </c>
      <c r="D31" s="1" t="e">
        <f>IF($J31=TRUE,Linearity!D31,NA())</f>
        <v>#N/A</v>
      </c>
      <c r="E31" s="1" t="e">
        <f>IF($J31=TRUE,Linearity!E31,NA())</f>
        <v>#N/A</v>
      </c>
      <c r="F31" s="1">
        <f>IF(AND($J31=TRUE,Linearity!F31&lt;&gt;0,Linearity!G31&lt;&gt;0),Linearity!F31,-25)</f>
        <v>-25</v>
      </c>
      <c r="G31" s="1">
        <f>IF(AND($J31=TRUE,Linearity!F31&lt;&gt;0,Linearity!G31&lt;&gt;0),Linearity!G31,-25)</f>
        <v>-25</v>
      </c>
      <c r="H31" s="1">
        <f>IF(AND($J31=TRUE,Linearity!F31&lt;&gt;0,Linearity!G31&lt;&gt;0),Linearity!H31,-25)</f>
        <v>-25</v>
      </c>
      <c r="I31" s="1">
        <f>IF(AND($J31=TRUE,Linearity!F31&lt;&gt;0,Linearity!G31&lt;&gt;0),Linearity!I31,-25)</f>
        <v>-25</v>
      </c>
      <c r="J31" t="b">
        <f>IF(Linearity!J31&lt;&gt;0,TRUE,FALSE)</f>
        <v>0</v>
      </c>
    </row>
    <row r="32" spans="1:10" x14ac:dyDescent="0.25">
      <c r="A32" s="1" t="e">
        <f>IF($J32=TRUE,Linearity!A32,NA())</f>
        <v>#N/A</v>
      </c>
      <c r="B32" s="1" t="e">
        <f>IF($J32=TRUE,Linearity!B32,NA())</f>
        <v>#N/A</v>
      </c>
      <c r="C32" s="1" t="e">
        <f>IF($J32=TRUE,Linearity!C32,NA())</f>
        <v>#N/A</v>
      </c>
      <c r="D32" s="1" t="e">
        <f>IF($J32=TRUE,Linearity!D32,NA())</f>
        <v>#N/A</v>
      </c>
      <c r="E32" s="1" t="e">
        <f>IF($J32=TRUE,Linearity!E32,NA())</f>
        <v>#N/A</v>
      </c>
      <c r="F32" s="1">
        <f>IF(AND($J32=TRUE,Linearity!F32&lt;&gt;0,Linearity!G32&lt;&gt;0),Linearity!F32,-25)</f>
        <v>-25</v>
      </c>
      <c r="G32" s="1">
        <f>IF(AND($J32=TRUE,Linearity!F32&lt;&gt;0,Linearity!G32&lt;&gt;0),Linearity!G32,-25)</f>
        <v>-25</v>
      </c>
      <c r="H32" s="1">
        <f>IF(AND($J32=TRUE,Linearity!F32&lt;&gt;0,Linearity!G32&lt;&gt;0),Linearity!H32,-25)</f>
        <v>-25</v>
      </c>
      <c r="I32" s="1">
        <f>IF(AND($J32=TRUE,Linearity!F32&lt;&gt;0,Linearity!G32&lt;&gt;0),Linearity!I32,-25)</f>
        <v>-25</v>
      </c>
      <c r="J32" t="b">
        <f>IF(Linearity!J32&lt;&gt;0,TRUE,FALSE)</f>
        <v>0</v>
      </c>
    </row>
    <row r="33" spans="1:10" x14ac:dyDescent="0.25">
      <c r="A33" s="1" t="e">
        <f>IF($J33=TRUE,Linearity!A33,NA())</f>
        <v>#N/A</v>
      </c>
      <c r="B33" s="1" t="e">
        <f>IF($J33=TRUE,Linearity!B33,NA())</f>
        <v>#N/A</v>
      </c>
      <c r="C33" s="1" t="e">
        <f>IF($J33=TRUE,Linearity!C33,NA())</f>
        <v>#N/A</v>
      </c>
      <c r="D33" s="1" t="e">
        <f>IF($J33=TRUE,Linearity!D33,NA())</f>
        <v>#N/A</v>
      </c>
      <c r="E33" s="1" t="e">
        <f>IF($J33=TRUE,Linearity!E33,NA())</f>
        <v>#N/A</v>
      </c>
      <c r="F33" s="1">
        <f>IF(AND($J33=TRUE,Linearity!F33&lt;&gt;0,Linearity!G33&lt;&gt;0),Linearity!F33,-25)</f>
        <v>-25</v>
      </c>
      <c r="G33" s="1">
        <f>IF(AND($J33=TRUE,Linearity!F33&lt;&gt;0,Linearity!G33&lt;&gt;0),Linearity!G33,-25)</f>
        <v>-25</v>
      </c>
      <c r="H33" s="1">
        <f>IF(AND($J33=TRUE,Linearity!F33&lt;&gt;0,Linearity!G33&lt;&gt;0),Linearity!H33,-25)</f>
        <v>-25</v>
      </c>
      <c r="I33" s="1">
        <f>IF(AND($J33=TRUE,Linearity!F33&lt;&gt;0,Linearity!G33&lt;&gt;0),Linearity!I33,-25)</f>
        <v>-25</v>
      </c>
      <c r="J33" t="b">
        <f>IF(Linearity!J33&lt;&gt;0,TRUE,FALSE)</f>
        <v>0</v>
      </c>
    </row>
    <row r="34" spans="1:10" x14ac:dyDescent="0.25">
      <c r="A34" s="1" t="e">
        <f>IF($J34=TRUE,Linearity!A34,NA())</f>
        <v>#N/A</v>
      </c>
      <c r="B34" s="1" t="e">
        <f>IF($J34=TRUE,Linearity!B34,NA())</f>
        <v>#N/A</v>
      </c>
      <c r="C34" s="1" t="e">
        <f>IF($J34=TRUE,Linearity!C34,NA())</f>
        <v>#N/A</v>
      </c>
      <c r="D34" s="1" t="e">
        <f>IF($J34=TRUE,Linearity!D34,NA())</f>
        <v>#N/A</v>
      </c>
      <c r="E34" s="1" t="e">
        <f>IF($J34=TRUE,Linearity!E34,NA())</f>
        <v>#N/A</v>
      </c>
      <c r="F34" s="1">
        <f>IF(AND($J34=TRUE,Linearity!F34&lt;&gt;0,Linearity!G34&lt;&gt;0),Linearity!F34,-25)</f>
        <v>-25</v>
      </c>
      <c r="G34" s="1">
        <f>IF(AND($J34=TRUE,Linearity!F34&lt;&gt;0,Linearity!G34&lt;&gt;0),Linearity!G34,-25)</f>
        <v>-25</v>
      </c>
      <c r="H34" s="1">
        <f>IF(AND($J34=TRUE,Linearity!F34&lt;&gt;0,Linearity!G34&lt;&gt;0),Linearity!H34,-25)</f>
        <v>-25</v>
      </c>
      <c r="I34" s="1">
        <f>IF(AND($J34=TRUE,Linearity!F34&lt;&gt;0,Linearity!G34&lt;&gt;0),Linearity!I34,-25)</f>
        <v>-25</v>
      </c>
      <c r="J34" t="b">
        <f>IF(Linearity!J34&lt;&gt;0,TRUE,FALSE)</f>
        <v>0</v>
      </c>
    </row>
    <row r="35" spans="1:10" x14ac:dyDescent="0.25">
      <c r="A35" s="1" t="e">
        <f>IF($J35=TRUE,Linearity!A35,NA())</f>
        <v>#N/A</v>
      </c>
      <c r="B35" s="1" t="e">
        <f>IF($J35=TRUE,Linearity!B35,NA())</f>
        <v>#N/A</v>
      </c>
      <c r="C35" s="1" t="e">
        <f>IF($J35=TRUE,Linearity!C35,NA())</f>
        <v>#N/A</v>
      </c>
      <c r="D35" s="1" t="e">
        <f>IF($J35=TRUE,Linearity!D35,NA())</f>
        <v>#N/A</v>
      </c>
      <c r="E35" s="1" t="e">
        <f>IF($J35=TRUE,Linearity!E35,NA())</f>
        <v>#N/A</v>
      </c>
      <c r="F35" s="1">
        <f>IF(AND($J35=TRUE,Linearity!F35&lt;&gt;0,Linearity!G35&lt;&gt;0),Linearity!F35,-25)</f>
        <v>-25</v>
      </c>
      <c r="G35" s="1">
        <f>IF(AND($J35=TRUE,Linearity!F35&lt;&gt;0,Linearity!G35&lt;&gt;0),Linearity!G35,-25)</f>
        <v>-25</v>
      </c>
      <c r="H35" s="1">
        <f>IF(AND($J35=TRUE,Linearity!F35&lt;&gt;0,Linearity!G35&lt;&gt;0),Linearity!H35,-25)</f>
        <v>-25</v>
      </c>
      <c r="I35" s="1">
        <f>IF(AND($J35=TRUE,Linearity!F35&lt;&gt;0,Linearity!G35&lt;&gt;0),Linearity!I35,-25)</f>
        <v>-25</v>
      </c>
      <c r="J35" t="b">
        <f>IF(Linearity!J35&lt;&gt;0,TRUE,FALSE)</f>
        <v>0</v>
      </c>
    </row>
    <row r="36" spans="1:10" x14ac:dyDescent="0.25">
      <c r="A36" s="1" t="e">
        <f>IF($J36=TRUE,Linearity!A36,NA())</f>
        <v>#N/A</v>
      </c>
      <c r="B36" s="1" t="e">
        <f>IF($J36=TRUE,Linearity!B36,NA())</f>
        <v>#N/A</v>
      </c>
      <c r="C36" s="1" t="e">
        <f>IF($J36=TRUE,Linearity!C36,NA())</f>
        <v>#N/A</v>
      </c>
      <c r="D36" s="1" t="e">
        <f>IF($J36=TRUE,Linearity!D36,NA())</f>
        <v>#N/A</v>
      </c>
      <c r="E36" s="1" t="e">
        <f>IF($J36=TRUE,Linearity!E36,NA())</f>
        <v>#N/A</v>
      </c>
      <c r="F36" s="1">
        <f>IF(AND($J36=TRUE,Linearity!F36&lt;&gt;0,Linearity!G36&lt;&gt;0),Linearity!F36,-25)</f>
        <v>-25</v>
      </c>
      <c r="G36" s="1">
        <f>IF(AND($J36=TRUE,Linearity!F36&lt;&gt;0,Linearity!G36&lt;&gt;0),Linearity!G36,-25)</f>
        <v>-25</v>
      </c>
      <c r="H36" s="1">
        <f>IF(AND($J36=TRUE,Linearity!F36&lt;&gt;0,Linearity!G36&lt;&gt;0),Linearity!H36,-25)</f>
        <v>-25</v>
      </c>
      <c r="I36" s="1">
        <f>IF(AND($J36=TRUE,Linearity!F36&lt;&gt;0,Linearity!G36&lt;&gt;0),Linearity!I36,-25)</f>
        <v>-25</v>
      </c>
      <c r="J36" t="b">
        <f>IF(Linearity!J36&lt;&gt;0,TRUE,FALSE)</f>
        <v>0</v>
      </c>
    </row>
    <row r="37" spans="1:10" x14ac:dyDescent="0.25">
      <c r="A37" s="1" t="e">
        <f>IF($J37=TRUE,Linearity!A37,NA())</f>
        <v>#N/A</v>
      </c>
      <c r="B37" s="1" t="e">
        <f>IF($J37=TRUE,Linearity!B37,NA())</f>
        <v>#N/A</v>
      </c>
      <c r="C37" s="1" t="e">
        <f>IF($J37=TRUE,Linearity!C37,NA())</f>
        <v>#N/A</v>
      </c>
      <c r="D37" s="1" t="e">
        <f>IF($J37=TRUE,Linearity!D37,NA())</f>
        <v>#N/A</v>
      </c>
      <c r="E37" s="1" t="e">
        <f>IF($J37=TRUE,Linearity!E37,NA())</f>
        <v>#N/A</v>
      </c>
      <c r="F37" s="1">
        <f>IF(AND($J37=TRUE,Linearity!F37&lt;&gt;0,Linearity!G37&lt;&gt;0),Linearity!F37,-25)</f>
        <v>-25</v>
      </c>
      <c r="G37" s="1">
        <f>IF(AND($J37=TRUE,Linearity!F37&lt;&gt;0,Linearity!G37&lt;&gt;0),Linearity!G37,-25)</f>
        <v>-25</v>
      </c>
      <c r="H37" s="1">
        <f>IF(AND($J37=TRUE,Linearity!F37&lt;&gt;0,Linearity!G37&lt;&gt;0),Linearity!H37,-25)</f>
        <v>-25</v>
      </c>
      <c r="I37" s="1">
        <f>IF(AND($J37=TRUE,Linearity!F37&lt;&gt;0,Linearity!G37&lt;&gt;0),Linearity!I37,-25)</f>
        <v>-25</v>
      </c>
      <c r="J37" t="b">
        <f>IF(Linearity!J37&lt;&gt;0,TRUE,FALSE)</f>
        <v>0</v>
      </c>
    </row>
    <row r="38" spans="1:10" x14ac:dyDescent="0.25">
      <c r="A38" s="1" t="e">
        <f>IF($J38=TRUE,Linearity!A38,NA())</f>
        <v>#N/A</v>
      </c>
      <c r="B38" s="1" t="e">
        <f>IF($J38=TRUE,Linearity!B38,NA())</f>
        <v>#N/A</v>
      </c>
      <c r="C38" s="1" t="e">
        <f>IF($J38=TRUE,Linearity!C38,NA())</f>
        <v>#N/A</v>
      </c>
      <c r="D38" s="1" t="e">
        <f>IF($J38=TRUE,Linearity!D38,NA())</f>
        <v>#N/A</v>
      </c>
      <c r="E38" s="1" t="e">
        <f>IF($J38=TRUE,Linearity!E38,NA())</f>
        <v>#N/A</v>
      </c>
      <c r="F38" s="1">
        <f>IF(AND($J38=TRUE,Linearity!F38&lt;&gt;0,Linearity!G38&lt;&gt;0),Linearity!F38,-25)</f>
        <v>-25</v>
      </c>
      <c r="G38" s="1">
        <f>IF(AND($J38=TRUE,Linearity!F38&lt;&gt;0,Linearity!G38&lt;&gt;0),Linearity!G38,-25)</f>
        <v>-25</v>
      </c>
      <c r="H38" s="1">
        <f>IF(AND($J38=TRUE,Linearity!F38&lt;&gt;0,Linearity!G38&lt;&gt;0),Linearity!H38,-25)</f>
        <v>-25</v>
      </c>
      <c r="I38" s="1">
        <f>IF(AND($J38=TRUE,Linearity!F38&lt;&gt;0,Linearity!G38&lt;&gt;0),Linearity!I38,-25)</f>
        <v>-25</v>
      </c>
      <c r="J38" t="b">
        <f>IF(Linearity!J38&lt;&gt;0,TRUE,FALSE)</f>
        <v>0</v>
      </c>
    </row>
    <row r="39" spans="1:10" x14ac:dyDescent="0.25">
      <c r="A39" s="1" t="e">
        <f>IF($J39=TRUE,Linearity!A39,NA())</f>
        <v>#N/A</v>
      </c>
      <c r="B39" s="1" t="e">
        <f>IF($J39=TRUE,Linearity!B39,NA())</f>
        <v>#N/A</v>
      </c>
      <c r="C39" s="1" t="e">
        <f>IF($J39=TRUE,Linearity!C39,NA())</f>
        <v>#N/A</v>
      </c>
      <c r="D39" s="1" t="e">
        <f>IF($J39=TRUE,Linearity!D39,NA())</f>
        <v>#N/A</v>
      </c>
      <c r="E39" s="1" t="e">
        <f>IF($J39=TRUE,Linearity!E39,NA())</f>
        <v>#N/A</v>
      </c>
      <c r="F39" s="1">
        <f>IF(AND($J39=TRUE,Linearity!F39&lt;&gt;0,Linearity!G39&lt;&gt;0),Linearity!F39,-25)</f>
        <v>-25</v>
      </c>
      <c r="G39" s="1">
        <f>IF(AND($J39=TRUE,Linearity!F39&lt;&gt;0,Linearity!G39&lt;&gt;0),Linearity!G39,-25)</f>
        <v>-25</v>
      </c>
      <c r="H39" s="1">
        <f>IF(AND($J39=TRUE,Linearity!F39&lt;&gt;0,Linearity!G39&lt;&gt;0),Linearity!H39,-25)</f>
        <v>-25</v>
      </c>
      <c r="I39" s="1">
        <f>IF(AND($J39=TRUE,Linearity!F39&lt;&gt;0,Linearity!G39&lt;&gt;0),Linearity!I39,-25)</f>
        <v>-25</v>
      </c>
      <c r="J39" t="b">
        <f>IF(Linearity!J39&lt;&gt;0,TRUE,FALSE)</f>
        <v>0</v>
      </c>
    </row>
    <row r="40" spans="1:10" x14ac:dyDescent="0.25">
      <c r="A40" s="1" t="e">
        <f>IF($J40=TRUE,Linearity!A40,NA())</f>
        <v>#N/A</v>
      </c>
      <c r="B40" s="1" t="e">
        <f>IF($J40=TRUE,Linearity!B40,NA())</f>
        <v>#N/A</v>
      </c>
      <c r="C40" s="1" t="e">
        <f>IF($J40=TRUE,Linearity!C40,NA())</f>
        <v>#N/A</v>
      </c>
      <c r="D40" s="1" t="e">
        <f>IF($J40=TRUE,Linearity!D40,NA())</f>
        <v>#N/A</v>
      </c>
      <c r="E40" s="1" t="e">
        <f>IF($J40=TRUE,Linearity!E40,NA())</f>
        <v>#N/A</v>
      </c>
      <c r="F40" s="1">
        <f>IF(AND($J40=TRUE,Linearity!F40&lt;&gt;0,Linearity!G40&lt;&gt;0),Linearity!F40,-25)</f>
        <v>-25</v>
      </c>
      <c r="G40" s="1">
        <f>IF(AND($J40=TRUE,Linearity!F40&lt;&gt;0,Linearity!G40&lt;&gt;0),Linearity!G40,-25)</f>
        <v>-25</v>
      </c>
      <c r="H40" s="1">
        <f>IF(AND($J40=TRUE,Linearity!F40&lt;&gt;0,Linearity!G40&lt;&gt;0),Linearity!H40,-25)</f>
        <v>-25</v>
      </c>
      <c r="I40" s="1">
        <f>IF(AND($J40=TRUE,Linearity!F40&lt;&gt;0,Linearity!G40&lt;&gt;0),Linearity!I40,-25)</f>
        <v>-25</v>
      </c>
      <c r="J40" t="b">
        <f>IF(Linearity!J40&lt;&gt;0,TRUE,FALSE)</f>
        <v>0</v>
      </c>
    </row>
    <row r="41" spans="1:10" x14ac:dyDescent="0.25">
      <c r="A41" s="1" t="e">
        <f>IF($J41=TRUE,Linearity!A41,NA())</f>
        <v>#N/A</v>
      </c>
      <c r="B41" s="1" t="e">
        <f>IF($J41=TRUE,Linearity!B41,NA())</f>
        <v>#N/A</v>
      </c>
      <c r="C41" s="1" t="e">
        <f>IF($J41=TRUE,Linearity!C41,NA())</f>
        <v>#N/A</v>
      </c>
      <c r="D41" s="1" t="e">
        <f>IF($J41=TRUE,Linearity!D41,NA())</f>
        <v>#N/A</v>
      </c>
      <c r="E41" s="1" t="e">
        <f>IF($J41=TRUE,Linearity!E41,NA())</f>
        <v>#N/A</v>
      </c>
      <c r="F41" s="1">
        <f>IF(AND($J41=TRUE,Linearity!F41&lt;&gt;0,Linearity!G41&lt;&gt;0),Linearity!F41,-25)</f>
        <v>-25</v>
      </c>
      <c r="G41" s="1">
        <f>IF(AND($J41=TRUE,Linearity!F41&lt;&gt;0,Linearity!G41&lt;&gt;0),Linearity!G41,-25)</f>
        <v>-25</v>
      </c>
      <c r="H41" s="1">
        <f>IF(AND($J41=TRUE,Linearity!F41&lt;&gt;0,Linearity!G41&lt;&gt;0),Linearity!H41,-25)</f>
        <v>-25</v>
      </c>
      <c r="I41" s="1">
        <f>IF(AND($J41=TRUE,Linearity!F41&lt;&gt;0,Linearity!G41&lt;&gt;0),Linearity!I41,-25)</f>
        <v>-25</v>
      </c>
      <c r="J41" t="b">
        <f>IF(Linearity!J41&lt;&gt;0,TRUE,FALSE)</f>
        <v>0</v>
      </c>
    </row>
    <row r="42" spans="1:10" x14ac:dyDescent="0.25">
      <c r="A42" s="1" t="e">
        <f>IF($J42=TRUE,Linearity!A42,NA())</f>
        <v>#N/A</v>
      </c>
      <c r="B42" s="1" t="e">
        <f>IF($J42=TRUE,Linearity!B42,NA())</f>
        <v>#N/A</v>
      </c>
      <c r="C42" s="1" t="e">
        <f>IF($J42=TRUE,Linearity!C42,NA())</f>
        <v>#N/A</v>
      </c>
      <c r="D42" s="1" t="e">
        <f>IF($J42=TRUE,Linearity!D42,NA())</f>
        <v>#N/A</v>
      </c>
      <c r="E42" s="1" t="e">
        <f>IF($J42=TRUE,Linearity!E42,NA())</f>
        <v>#N/A</v>
      </c>
      <c r="F42" s="1">
        <f>IF(AND($J42=TRUE,Linearity!F42&lt;&gt;0,Linearity!G42&lt;&gt;0),Linearity!F42,-25)</f>
        <v>-25</v>
      </c>
      <c r="G42" s="1">
        <f>IF(AND($J42=TRUE,Linearity!F42&lt;&gt;0,Linearity!G42&lt;&gt;0),Linearity!G42,-25)</f>
        <v>-25</v>
      </c>
      <c r="H42" s="1">
        <f>IF(AND($J42=TRUE,Linearity!F42&lt;&gt;0,Linearity!G42&lt;&gt;0),Linearity!H42,-25)</f>
        <v>-25</v>
      </c>
      <c r="I42" s="1">
        <f>IF(AND($J42=TRUE,Linearity!F42&lt;&gt;0,Linearity!G42&lt;&gt;0),Linearity!I42,-25)</f>
        <v>-25</v>
      </c>
      <c r="J42" t="b">
        <f>IF(Linearity!J42&lt;&gt;0,TRUE,FALSE)</f>
        <v>0</v>
      </c>
    </row>
    <row r="43" spans="1:10" x14ac:dyDescent="0.25">
      <c r="A43" s="1" t="e">
        <f>IF($J43=TRUE,Linearity!A43,NA())</f>
        <v>#N/A</v>
      </c>
      <c r="B43" s="1" t="e">
        <f>IF($J43=TRUE,Linearity!B43,NA())</f>
        <v>#N/A</v>
      </c>
      <c r="C43" s="1" t="e">
        <f>IF($J43=TRUE,Linearity!C43,NA())</f>
        <v>#N/A</v>
      </c>
      <c r="D43" s="1" t="e">
        <f>IF($J43=TRUE,Linearity!D43,NA())</f>
        <v>#N/A</v>
      </c>
      <c r="E43" s="1" t="e">
        <f>IF($J43=TRUE,Linearity!E43,NA())</f>
        <v>#N/A</v>
      </c>
      <c r="F43" s="1">
        <f>IF(AND($J43=TRUE,Linearity!F43&lt;&gt;0,Linearity!G43&lt;&gt;0),Linearity!F43,-25)</f>
        <v>-25</v>
      </c>
      <c r="G43" s="1">
        <f>IF(AND($J43=TRUE,Linearity!F43&lt;&gt;0,Linearity!G43&lt;&gt;0),Linearity!G43,-25)</f>
        <v>-25</v>
      </c>
      <c r="H43" s="1">
        <f>IF(AND($J43=TRUE,Linearity!F43&lt;&gt;0,Linearity!G43&lt;&gt;0),Linearity!H43,-25)</f>
        <v>-25</v>
      </c>
      <c r="I43" s="1">
        <f>IF(AND($J43=TRUE,Linearity!F43&lt;&gt;0,Linearity!G43&lt;&gt;0),Linearity!I43,-25)</f>
        <v>-25</v>
      </c>
      <c r="J43" t="b">
        <f>IF(Linearity!J43&lt;&gt;0,TRUE,FALSE)</f>
        <v>0</v>
      </c>
    </row>
    <row r="44" spans="1:10" x14ac:dyDescent="0.25">
      <c r="A44" s="1" t="e">
        <f>IF($J44=TRUE,Linearity!A44,NA())</f>
        <v>#N/A</v>
      </c>
      <c r="B44" s="1" t="e">
        <f>IF($J44=TRUE,Linearity!B44,NA())</f>
        <v>#N/A</v>
      </c>
      <c r="C44" s="1" t="e">
        <f>IF($J44=TRUE,Linearity!C44,NA())</f>
        <v>#N/A</v>
      </c>
      <c r="D44" s="1" t="e">
        <f>IF($J44=TRUE,Linearity!D44,NA())</f>
        <v>#N/A</v>
      </c>
      <c r="E44" s="1" t="e">
        <f>IF($J44=TRUE,Linearity!E44,NA())</f>
        <v>#N/A</v>
      </c>
      <c r="F44" s="1">
        <f>IF(AND($J44=TRUE,Linearity!F44&lt;&gt;0,Linearity!G44&lt;&gt;0),Linearity!F44,-25)</f>
        <v>-25</v>
      </c>
      <c r="G44" s="1">
        <f>IF(AND($J44=TRUE,Linearity!F44&lt;&gt;0,Linearity!G44&lt;&gt;0),Linearity!G44,-25)</f>
        <v>-25</v>
      </c>
      <c r="H44" s="1">
        <f>IF(AND($J44=TRUE,Linearity!F44&lt;&gt;0,Linearity!G44&lt;&gt;0),Linearity!H44,-25)</f>
        <v>-25</v>
      </c>
      <c r="I44" s="1">
        <f>IF(AND($J44=TRUE,Linearity!F44&lt;&gt;0,Linearity!G44&lt;&gt;0),Linearity!I44,-25)</f>
        <v>-25</v>
      </c>
      <c r="J44" t="b">
        <f>IF(Linearity!J44&lt;&gt;0,TRUE,FALSE)</f>
        <v>0</v>
      </c>
    </row>
    <row r="45" spans="1:10" x14ac:dyDescent="0.25">
      <c r="A45" s="1" t="e">
        <f>IF($J45=TRUE,Linearity!A45,NA())</f>
        <v>#N/A</v>
      </c>
      <c r="B45" s="1" t="e">
        <f>IF($J45=TRUE,Linearity!B45,NA())</f>
        <v>#N/A</v>
      </c>
      <c r="C45" s="1" t="e">
        <f>IF($J45=TRUE,Linearity!C45,NA())</f>
        <v>#N/A</v>
      </c>
      <c r="D45" s="1" t="e">
        <f>IF($J45=TRUE,Linearity!D45,NA())</f>
        <v>#N/A</v>
      </c>
      <c r="E45" s="1" t="e">
        <f>IF($J45=TRUE,Linearity!E45,NA())</f>
        <v>#N/A</v>
      </c>
      <c r="F45" s="1">
        <f>IF(AND($J45=TRUE,Linearity!F45&lt;&gt;0,Linearity!G45&lt;&gt;0),Linearity!F45,-25)</f>
        <v>-25</v>
      </c>
      <c r="G45" s="1">
        <f>IF(AND($J45=TRUE,Linearity!F45&lt;&gt;0,Linearity!G45&lt;&gt;0),Linearity!G45,-25)</f>
        <v>-25</v>
      </c>
      <c r="H45" s="1">
        <f>IF(AND($J45=TRUE,Linearity!F45&lt;&gt;0,Linearity!G45&lt;&gt;0),Linearity!H45,-25)</f>
        <v>-25</v>
      </c>
      <c r="I45" s="1">
        <f>IF(AND($J45=TRUE,Linearity!F45&lt;&gt;0,Linearity!G45&lt;&gt;0),Linearity!I45,-25)</f>
        <v>-25</v>
      </c>
      <c r="J45" t="b">
        <f>IF(Linearity!J45&lt;&gt;0,TRUE,FALSE)</f>
        <v>0</v>
      </c>
    </row>
    <row r="46" spans="1:10" x14ac:dyDescent="0.25">
      <c r="A46" s="1" t="e">
        <f>IF($J46=TRUE,Linearity!A46,NA())</f>
        <v>#N/A</v>
      </c>
      <c r="B46" s="1" t="e">
        <f>IF($J46=TRUE,Linearity!B46,NA())</f>
        <v>#N/A</v>
      </c>
      <c r="C46" s="1" t="e">
        <f>IF($J46=TRUE,Linearity!C46,NA())</f>
        <v>#N/A</v>
      </c>
      <c r="D46" s="1" t="e">
        <f>IF($J46=TRUE,Linearity!D46,NA())</f>
        <v>#N/A</v>
      </c>
      <c r="E46" s="1" t="e">
        <f>IF($J46=TRUE,Linearity!E46,NA())</f>
        <v>#N/A</v>
      </c>
      <c r="F46" s="1">
        <f>IF(AND($J46=TRUE,Linearity!F46&lt;&gt;0,Linearity!G46&lt;&gt;0),Linearity!F46,-25)</f>
        <v>-25</v>
      </c>
      <c r="G46" s="1">
        <f>IF(AND($J46=TRUE,Linearity!F46&lt;&gt;0,Linearity!G46&lt;&gt;0),Linearity!G46,-25)</f>
        <v>-25</v>
      </c>
      <c r="H46" s="1">
        <f>IF(AND($J46=TRUE,Linearity!F46&lt;&gt;0,Linearity!G46&lt;&gt;0),Linearity!H46,-25)</f>
        <v>-25</v>
      </c>
      <c r="I46" s="1">
        <f>IF(AND($J46=TRUE,Linearity!F46&lt;&gt;0,Linearity!G46&lt;&gt;0),Linearity!I46,-25)</f>
        <v>-25</v>
      </c>
      <c r="J46" t="b">
        <f>IF(Linearity!J46&lt;&gt;0,TRUE,FALSE)</f>
        <v>0</v>
      </c>
    </row>
    <row r="47" spans="1:10" x14ac:dyDescent="0.25">
      <c r="A47" s="1" t="e">
        <f>IF($J47=TRUE,Linearity!A47,NA())</f>
        <v>#N/A</v>
      </c>
      <c r="B47" s="1" t="e">
        <f>IF($J47=TRUE,Linearity!B47,NA())</f>
        <v>#N/A</v>
      </c>
      <c r="C47" s="1" t="e">
        <f>IF($J47=TRUE,Linearity!C47,NA())</f>
        <v>#N/A</v>
      </c>
      <c r="D47" s="1" t="e">
        <f>IF($J47=TRUE,Linearity!D47,NA())</f>
        <v>#N/A</v>
      </c>
      <c r="E47" s="1" t="e">
        <f>IF($J47=TRUE,Linearity!E47,NA())</f>
        <v>#N/A</v>
      </c>
      <c r="F47" s="1">
        <f>IF(AND($J47=TRUE,Linearity!F47&lt;&gt;0,Linearity!G47&lt;&gt;0),Linearity!F47,-25)</f>
        <v>-25</v>
      </c>
      <c r="G47" s="1">
        <f>IF(AND($J47=TRUE,Linearity!F47&lt;&gt;0,Linearity!G47&lt;&gt;0),Linearity!G47,-25)</f>
        <v>-25</v>
      </c>
      <c r="H47" s="1">
        <f>IF(AND($J47=TRUE,Linearity!F47&lt;&gt;0,Linearity!G47&lt;&gt;0),Linearity!H47,-25)</f>
        <v>-25</v>
      </c>
      <c r="I47" s="1">
        <f>IF(AND($J47=TRUE,Linearity!F47&lt;&gt;0,Linearity!G47&lt;&gt;0),Linearity!I47,-25)</f>
        <v>-25</v>
      </c>
      <c r="J47" t="b">
        <f>IF(Linearity!J47&lt;&gt;0,TRUE,FALSE)</f>
        <v>0</v>
      </c>
    </row>
    <row r="48" spans="1:10" x14ac:dyDescent="0.25">
      <c r="A48" s="1" t="e">
        <f>IF($J48=TRUE,Linearity!A48,NA())</f>
        <v>#N/A</v>
      </c>
      <c r="B48" s="1" t="e">
        <f>IF($J48=TRUE,Linearity!B48,NA())</f>
        <v>#N/A</v>
      </c>
      <c r="C48" s="1" t="e">
        <f>IF($J48=TRUE,Linearity!C48,NA())</f>
        <v>#N/A</v>
      </c>
      <c r="D48" s="1" t="e">
        <f>IF($J48=TRUE,Linearity!D48,NA())</f>
        <v>#N/A</v>
      </c>
      <c r="E48" s="1" t="e">
        <f>IF($J48=TRUE,Linearity!E48,NA())</f>
        <v>#N/A</v>
      </c>
      <c r="F48" s="1">
        <f>IF(AND($J48=TRUE,Linearity!F48&lt;&gt;0,Linearity!G48&lt;&gt;0),Linearity!F48,-25)</f>
        <v>-25</v>
      </c>
      <c r="G48" s="1">
        <f>IF(AND($J48=TRUE,Linearity!F48&lt;&gt;0,Linearity!G48&lt;&gt;0),Linearity!G48,-25)</f>
        <v>-25</v>
      </c>
      <c r="H48" s="1">
        <f>IF(AND($J48=TRUE,Linearity!F48&lt;&gt;0,Linearity!G48&lt;&gt;0),Linearity!H48,-25)</f>
        <v>-25</v>
      </c>
      <c r="I48" s="1">
        <f>IF(AND($J48=TRUE,Linearity!F48&lt;&gt;0,Linearity!G48&lt;&gt;0),Linearity!I48,-25)</f>
        <v>-25</v>
      </c>
      <c r="J48" t="b">
        <f>IF(Linearity!J48&lt;&gt;0,TRUE,FALSE)</f>
        <v>0</v>
      </c>
    </row>
    <row r="49" spans="1:10" x14ac:dyDescent="0.25">
      <c r="A49" s="1" t="e">
        <f>IF($J49=TRUE,Linearity!A49,NA())</f>
        <v>#N/A</v>
      </c>
      <c r="B49" s="1" t="e">
        <f>IF($J49=TRUE,Linearity!B49,NA())</f>
        <v>#N/A</v>
      </c>
      <c r="C49" s="1" t="e">
        <f>IF($J49=TRUE,Linearity!C49,NA())</f>
        <v>#N/A</v>
      </c>
      <c r="D49" s="1" t="e">
        <f>IF($J49=TRUE,Linearity!D49,NA())</f>
        <v>#N/A</v>
      </c>
      <c r="E49" s="1" t="e">
        <f>IF($J49=TRUE,Linearity!E49,NA())</f>
        <v>#N/A</v>
      </c>
      <c r="F49" s="1">
        <f>IF(AND($J49=TRUE,Linearity!F49&lt;&gt;0,Linearity!G49&lt;&gt;0),Linearity!F49,-25)</f>
        <v>-25</v>
      </c>
      <c r="G49" s="1">
        <f>IF(AND($J49=TRUE,Linearity!F49&lt;&gt;0,Linearity!G49&lt;&gt;0),Linearity!G49,-25)</f>
        <v>-25</v>
      </c>
      <c r="H49" s="1">
        <f>IF(AND($J49=TRUE,Linearity!F49&lt;&gt;0,Linearity!G49&lt;&gt;0),Linearity!H49,-25)</f>
        <v>-25</v>
      </c>
      <c r="I49" s="1">
        <f>IF(AND($J49=TRUE,Linearity!F49&lt;&gt;0,Linearity!G49&lt;&gt;0),Linearity!I49,-25)</f>
        <v>-25</v>
      </c>
      <c r="J49" t="b">
        <f>IF(Linearity!J49&lt;&gt;0,TRUE,FALSE)</f>
        <v>0</v>
      </c>
    </row>
    <row r="50" spans="1:10" x14ac:dyDescent="0.25">
      <c r="A50" s="1" t="e">
        <f>IF($J50=TRUE,Linearity!A50,NA())</f>
        <v>#N/A</v>
      </c>
      <c r="B50" s="1" t="e">
        <f>IF($J50=TRUE,Linearity!B50,NA())</f>
        <v>#N/A</v>
      </c>
      <c r="C50" s="1" t="e">
        <f>IF($J50=TRUE,Linearity!C50,NA())</f>
        <v>#N/A</v>
      </c>
      <c r="D50" s="1" t="e">
        <f>IF($J50=TRUE,Linearity!D50,NA())</f>
        <v>#N/A</v>
      </c>
      <c r="E50" s="1" t="e">
        <f>IF($J50=TRUE,Linearity!E50,NA())</f>
        <v>#N/A</v>
      </c>
      <c r="F50" s="1">
        <f>IF(AND($J50=TRUE,Linearity!F50&lt;&gt;0,Linearity!G50&lt;&gt;0),Linearity!F50,-25)</f>
        <v>-25</v>
      </c>
      <c r="G50" s="1">
        <f>IF(AND($J50=TRUE,Linearity!F50&lt;&gt;0,Linearity!G50&lt;&gt;0),Linearity!G50,-25)</f>
        <v>-25</v>
      </c>
      <c r="H50" s="1">
        <f>IF(AND($J50=TRUE,Linearity!F50&lt;&gt;0,Linearity!G50&lt;&gt;0),Linearity!H50,-25)</f>
        <v>-25</v>
      </c>
      <c r="I50" s="1">
        <f>IF(AND($J50=TRUE,Linearity!F50&lt;&gt;0,Linearity!G50&lt;&gt;0),Linearity!I50,-25)</f>
        <v>-25</v>
      </c>
      <c r="J50" t="b">
        <f>IF(Linearity!J50&lt;&gt;0,TRUE,FALSE)</f>
        <v>0</v>
      </c>
    </row>
    <row r="51" spans="1:10" x14ac:dyDescent="0.25">
      <c r="A51" s="1" t="e">
        <f>IF($J51=TRUE,Linearity!A51,NA())</f>
        <v>#N/A</v>
      </c>
      <c r="B51" s="1" t="e">
        <f>IF($J51=TRUE,Linearity!B51,NA())</f>
        <v>#N/A</v>
      </c>
      <c r="C51" s="1" t="e">
        <f>IF($J51=TRUE,Linearity!C51,NA())</f>
        <v>#N/A</v>
      </c>
      <c r="D51" s="1" t="e">
        <f>IF($J51=TRUE,Linearity!D51,NA())</f>
        <v>#N/A</v>
      </c>
      <c r="E51" s="1" t="e">
        <f>IF($J51=TRUE,Linearity!E51,NA())</f>
        <v>#N/A</v>
      </c>
      <c r="F51" s="1">
        <f>IF(AND($J51=TRUE,Linearity!F51&lt;&gt;0,Linearity!G51&lt;&gt;0),Linearity!F51,-25)</f>
        <v>-25</v>
      </c>
      <c r="G51" s="1">
        <f>IF(AND($J51=TRUE,Linearity!F51&lt;&gt;0,Linearity!G51&lt;&gt;0),Linearity!G51,-25)</f>
        <v>-25</v>
      </c>
      <c r="H51" s="1">
        <f>IF(AND($J51=TRUE,Linearity!F51&lt;&gt;0,Linearity!G51&lt;&gt;0),Linearity!H51,-25)</f>
        <v>-25</v>
      </c>
      <c r="I51" s="1">
        <f>IF(AND($J51=TRUE,Linearity!F51&lt;&gt;0,Linearity!G51&lt;&gt;0),Linearity!I51,-25)</f>
        <v>-25</v>
      </c>
      <c r="J51" t="b">
        <f>IF(Linearity!J51&lt;&gt;0,TRUE,FALSE)</f>
        <v>0</v>
      </c>
    </row>
    <row r="52" spans="1:10" x14ac:dyDescent="0.25">
      <c r="A52" s="1" t="e">
        <f>IF($J52=TRUE,Linearity!A52,NA())</f>
        <v>#N/A</v>
      </c>
      <c r="B52" s="1" t="e">
        <f>IF($J52=TRUE,Linearity!B52,NA())</f>
        <v>#N/A</v>
      </c>
      <c r="C52" s="1" t="e">
        <f>IF($J52=TRUE,Linearity!C52,NA())</f>
        <v>#N/A</v>
      </c>
      <c r="D52" s="1" t="e">
        <f>IF($J52=TRUE,Linearity!D52,NA())</f>
        <v>#N/A</v>
      </c>
      <c r="E52" s="1" t="e">
        <f>IF($J52=TRUE,Linearity!E52,NA())</f>
        <v>#N/A</v>
      </c>
      <c r="F52" s="1">
        <f>IF(AND($J52=TRUE,Linearity!F52&lt;&gt;0,Linearity!G52&lt;&gt;0),Linearity!F52,-25)</f>
        <v>-25</v>
      </c>
      <c r="G52" s="1">
        <f>IF(AND($J52=TRUE,Linearity!F52&lt;&gt;0,Linearity!G52&lt;&gt;0),Linearity!G52,-25)</f>
        <v>-25</v>
      </c>
      <c r="H52" s="1">
        <f>IF(AND($J52=TRUE,Linearity!F52&lt;&gt;0,Linearity!G52&lt;&gt;0),Linearity!H52,-25)</f>
        <v>-25</v>
      </c>
      <c r="I52" s="1">
        <f>IF(AND($J52=TRUE,Linearity!F52&lt;&gt;0,Linearity!G52&lt;&gt;0),Linearity!I52,-25)</f>
        <v>-25</v>
      </c>
      <c r="J52" t="b">
        <f>IF(Linearity!J52&lt;&gt;0,TRUE,FALSE)</f>
        <v>0</v>
      </c>
    </row>
    <row r="53" spans="1:10" x14ac:dyDescent="0.25">
      <c r="A53" s="1" t="e">
        <f>IF($J53=TRUE,Linearity!A53,NA())</f>
        <v>#N/A</v>
      </c>
      <c r="B53" s="1" t="e">
        <f>IF($J53=TRUE,Linearity!B53,NA())</f>
        <v>#N/A</v>
      </c>
      <c r="C53" s="1" t="e">
        <f>IF($J53=TRUE,Linearity!C53,NA())</f>
        <v>#N/A</v>
      </c>
      <c r="D53" s="1" t="e">
        <f>IF($J53=TRUE,Linearity!D53,NA())</f>
        <v>#N/A</v>
      </c>
      <c r="E53" s="1" t="e">
        <f>IF($J53=TRUE,Linearity!E53,NA())</f>
        <v>#N/A</v>
      </c>
      <c r="F53" s="1">
        <f>IF(AND($J53=TRUE,Linearity!F53&lt;&gt;0,Linearity!G53&lt;&gt;0),Linearity!F53,-25)</f>
        <v>-25</v>
      </c>
      <c r="G53" s="1">
        <f>IF(AND($J53=TRUE,Linearity!F53&lt;&gt;0,Linearity!G53&lt;&gt;0),Linearity!G53,-25)</f>
        <v>-25</v>
      </c>
      <c r="H53" s="1">
        <f>IF(AND($J53=TRUE,Linearity!F53&lt;&gt;0,Linearity!G53&lt;&gt;0),Linearity!H53,-25)</f>
        <v>-25</v>
      </c>
      <c r="I53" s="1">
        <f>IF(AND($J53=TRUE,Linearity!F53&lt;&gt;0,Linearity!G53&lt;&gt;0),Linearity!I53,-25)</f>
        <v>-25</v>
      </c>
      <c r="J53" t="b">
        <f>IF(Linearity!J53&lt;&gt;0,TRUE,FALSE)</f>
        <v>0</v>
      </c>
    </row>
    <row r="54" spans="1:10" x14ac:dyDescent="0.25">
      <c r="A54" s="1" t="e">
        <f>IF($J54=TRUE,Linearity!A54,NA())</f>
        <v>#N/A</v>
      </c>
      <c r="B54" s="1" t="e">
        <f>IF($J54=TRUE,Linearity!B54,NA())</f>
        <v>#N/A</v>
      </c>
      <c r="C54" s="1" t="e">
        <f>IF($J54=TRUE,Linearity!C54,NA())</f>
        <v>#N/A</v>
      </c>
      <c r="D54" s="1" t="e">
        <f>IF($J54=TRUE,Linearity!D54,NA())</f>
        <v>#N/A</v>
      </c>
      <c r="E54" s="1" t="e">
        <f>IF($J54=TRUE,Linearity!E54,NA())</f>
        <v>#N/A</v>
      </c>
      <c r="F54" s="1">
        <f>IF(AND($J54=TRUE,Linearity!F54&lt;&gt;0,Linearity!G54&lt;&gt;0),Linearity!F54,-25)</f>
        <v>-25</v>
      </c>
      <c r="G54" s="1">
        <f>IF(AND($J54=TRUE,Linearity!F54&lt;&gt;0,Linearity!G54&lt;&gt;0),Linearity!G54,-25)</f>
        <v>-25</v>
      </c>
      <c r="H54" s="1">
        <f>IF(AND($J54=TRUE,Linearity!F54&lt;&gt;0,Linearity!G54&lt;&gt;0),Linearity!H54,-25)</f>
        <v>-25</v>
      </c>
      <c r="I54" s="1">
        <f>IF(AND($J54=TRUE,Linearity!F54&lt;&gt;0,Linearity!G54&lt;&gt;0),Linearity!I54,-25)</f>
        <v>-25</v>
      </c>
      <c r="J54" t="b">
        <f>IF(Linearity!J54&lt;&gt;0,TRUE,FALSE)</f>
        <v>0</v>
      </c>
    </row>
    <row r="55" spans="1:10" x14ac:dyDescent="0.25">
      <c r="A55" s="1" t="e">
        <f>IF($J55=TRUE,Linearity!A55,NA())</f>
        <v>#N/A</v>
      </c>
      <c r="B55" s="1" t="e">
        <f>IF($J55=TRUE,Linearity!B55,NA())</f>
        <v>#N/A</v>
      </c>
      <c r="C55" s="1" t="e">
        <f>IF($J55=TRUE,Linearity!C55,NA())</f>
        <v>#N/A</v>
      </c>
      <c r="D55" s="1" t="e">
        <f>IF($J55=TRUE,Linearity!D55,NA())</f>
        <v>#N/A</v>
      </c>
      <c r="E55" s="1" t="e">
        <f>IF($J55=TRUE,Linearity!E55,NA())</f>
        <v>#N/A</v>
      </c>
      <c r="F55" s="1">
        <f>IF(AND($J55=TRUE,Linearity!F55&lt;&gt;0,Linearity!G55&lt;&gt;0),Linearity!F55,-25)</f>
        <v>-25</v>
      </c>
      <c r="G55" s="1">
        <f>IF(AND($J55=TRUE,Linearity!F55&lt;&gt;0,Linearity!G55&lt;&gt;0),Linearity!G55,-25)</f>
        <v>-25</v>
      </c>
      <c r="H55" s="1">
        <f>IF(AND($J55=TRUE,Linearity!F55&lt;&gt;0,Linearity!G55&lt;&gt;0),Linearity!H55,-25)</f>
        <v>-25</v>
      </c>
      <c r="I55" s="1">
        <f>IF(AND($J55=TRUE,Linearity!F55&lt;&gt;0,Linearity!G55&lt;&gt;0),Linearity!I55,-25)</f>
        <v>-25</v>
      </c>
      <c r="J55" t="b">
        <f>IF(Linearity!J55&lt;&gt;0,TRUE,FALSE)</f>
        <v>0</v>
      </c>
    </row>
    <row r="56" spans="1:10" x14ac:dyDescent="0.25">
      <c r="A56" s="1" t="e">
        <f>IF($J56=TRUE,Linearity!A56,NA())</f>
        <v>#N/A</v>
      </c>
      <c r="B56" s="1" t="e">
        <f>IF($J56=TRUE,Linearity!B56,NA())</f>
        <v>#N/A</v>
      </c>
      <c r="C56" s="1" t="e">
        <f>IF($J56=TRUE,Linearity!C56,NA())</f>
        <v>#N/A</v>
      </c>
      <c r="D56" s="1" t="e">
        <f>IF($J56=TRUE,Linearity!D56,NA())</f>
        <v>#N/A</v>
      </c>
      <c r="E56" s="1" t="e">
        <f>IF($J56=TRUE,Linearity!E56,NA())</f>
        <v>#N/A</v>
      </c>
      <c r="F56" s="1">
        <f>IF(AND($J56=TRUE,Linearity!F56&lt;&gt;0,Linearity!G56&lt;&gt;0),Linearity!F56,-25)</f>
        <v>-25</v>
      </c>
      <c r="G56" s="1">
        <f>IF(AND($J56=TRUE,Linearity!F56&lt;&gt;0,Linearity!G56&lt;&gt;0),Linearity!G56,-25)</f>
        <v>-25</v>
      </c>
      <c r="H56" s="1">
        <f>IF(AND($J56=TRUE,Linearity!F56&lt;&gt;0,Linearity!G56&lt;&gt;0),Linearity!H56,-25)</f>
        <v>-25</v>
      </c>
      <c r="I56" s="1">
        <f>IF(AND($J56=TRUE,Linearity!F56&lt;&gt;0,Linearity!G56&lt;&gt;0),Linearity!I56,-25)</f>
        <v>-25</v>
      </c>
      <c r="J56" t="b">
        <f>IF(Linearity!J56&lt;&gt;0,TRUE,FALSE)</f>
        <v>0</v>
      </c>
    </row>
    <row r="57" spans="1:10" x14ac:dyDescent="0.25">
      <c r="A57" s="1" t="e">
        <f>IF($J57=TRUE,Linearity!A57,NA())</f>
        <v>#N/A</v>
      </c>
      <c r="B57" s="1" t="e">
        <f>IF($J57=TRUE,Linearity!B57,NA())</f>
        <v>#N/A</v>
      </c>
      <c r="C57" s="1" t="e">
        <f>IF($J57=TRUE,Linearity!C57,NA())</f>
        <v>#N/A</v>
      </c>
      <c r="D57" s="1" t="e">
        <f>IF($J57=TRUE,Linearity!D57,NA())</f>
        <v>#N/A</v>
      </c>
      <c r="E57" s="1" t="e">
        <f>IF($J57=TRUE,Linearity!E57,NA())</f>
        <v>#N/A</v>
      </c>
      <c r="F57" s="1">
        <f>IF(AND($J57=TRUE,Linearity!F57&lt;&gt;0,Linearity!G57&lt;&gt;0),Linearity!F57,-25)</f>
        <v>-25</v>
      </c>
      <c r="G57" s="1">
        <f>IF(AND($J57=TRUE,Linearity!F57&lt;&gt;0,Linearity!G57&lt;&gt;0),Linearity!G57,-25)</f>
        <v>-25</v>
      </c>
      <c r="H57" s="1">
        <f>IF(AND($J57=TRUE,Linearity!F57&lt;&gt;0,Linearity!G57&lt;&gt;0),Linearity!H57,-25)</f>
        <v>-25</v>
      </c>
      <c r="I57" s="1">
        <f>IF(AND($J57=TRUE,Linearity!F57&lt;&gt;0,Linearity!G57&lt;&gt;0),Linearity!I57,-25)</f>
        <v>-25</v>
      </c>
      <c r="J57" t="b">
        <f>IF(Linearity!J57&lt;&gt;0,TRUE,FALSE)</f>
        <v>0</v>
      </c>
    </row>
    <row r="58" spans="1:10" x14ac:dyDescent="0.25">
      <c r="A58" s="1" t="e">
        <f>IF($J58=TRUE,Linearity!A58,NA())</f>
        <v>#N/A</v>
      </c>
      <c r="B58" s="1" t="e">
        <f>IF($J58=TRUE,Linearity!B58,NA())</f>
        <v>#N/A</v>
      </c>
      <c r="C58" s="1" t="e">
        <f>IF($J58=TRUE,Linearity!C58,NA())</f>
        <v>#N/A</v>
      </c>
      <c r="D58" s="1" t="e">
        <f>IF($J58=TRUE,Linearity!D58,NA())</f>
        <v>#N/A</v>
      </c>
      <c r="E58" s="1" t="e">
        <f>IF($J58=TRUE,Linearity!E58,NA())</f>
        <v>#N/A</v>
      </c>
      <c r="F58" s="1">
        <f>IF(AND($J58=TRUE,Linearity!F58&lt;&gt;0,Linearity!G58&lt;&gt;0),Linearity!F58,-25)</f>
        <v>-25</v>
      </c>
      <c r="G58" s="1">
        <f>IF(AND($J58=TRUE,Linearity!F58&lt;&gt;0,Linearity!G58&lt;&gt;0),Linearity!G58,-25)</f>
        <v>-25</v>
      </c>
      <c r="H58" s="1">
        <f>IF(AND($J58=TRUE,Linearity!F58&lt;&gt;0,Linearity!G58&lt;&gt;0),Linearity!H58,-25)</f>
        <v>-25</v>
      </c>
      <c r="I58" s="1">
        <f>IF(AND($J58=TRUE,Linearity!F58&lt;&gt;0,Linearity!G58&lt;&gt;0),Linearity!I58,-25)</f>
        <v>-25</v>
      </c>
      <c r="J58" t="b">
        <f>IF(Linearity!J58&lt;&gt;0,TRUE,FALSE)</f>
        <v>0</v>
      </c>
    </row>
    <row r="59" spans="1:10" x14ac:dyDescent="0.25">
      <c r="A59" s="1" t="e">
        <f>IF($J59=TRUE,Linearity!A59,NA())</f>
        <v>#N/A</v>
      </c>
      <c r="B59" s="1" t="e">
        <f>IF($J59=TRUE,Linearity!B59,NA())</f>
        <v>#N/A</v>
      </c>
      <c r="C59" s="1" t="e">
        <f>IF($J59=TRUE,Linearity!C59,NA())</f>
        <v>#N/A</v>
      </c>
      <c r="D59" s="1" t="e">
        <f>IF($J59=TRUE,Linearity!D59,NA())</f>
        <v>#N/A</v>
      </c>
      <c r="E59" s="1" t="e">
        <f>IF($J59=TRUE,Linearity!E59,NA())</f>
        <v>#N/A</v>
      </c>
      <c r="F59" s="1">
        <f>IF(AND($J59=TRUE,Linearity!F59&lt;&gt;0,Linearity!G59&lt;&gt;0),Linearity!F59,-25)</f>
        <v>-25</v>
      </c>
      <c r="G59" s="1">
        <f>IF(AND($J59=TRUE,Linearity!F59&lt;&gt;0,Linearity!G59&lt;&gt;0),Linearity!G59,-25)</f>
        <v>-25</v>
      </c>
      <c r="H59" s="1">
        <f>IF(AND($J59=TRUE,Linearity!F59&lt;&gt;0,Linearity!G59&lt;&gt;0),Linearity!H59,-25)</f>
        <v>-25</v>
      </c>
      <c r="I59" s="1">
        <f>IF(AND($J59=TRUE,Linearity!F59&lt;&gt;0,Linearity!G59&lt;&gt;0),Linearity!I59,-25)</f>
        <v>-25</v>
      </c>
      <c r="J59" t="b">
        <f>IF(Linearity!J59&lt;&gt;0,TRUE,FALSE)</f>
        <v>0</v>
      </c>
    </row>
    <row r="60" spans="1:10" x14ac:dyDescent="0.25">
      <c r="A60" s="1" t="e">
        <f>IF($J60=TRUE,Linearity!A60,NA())</f>
        <v>#N/A</v>
      </c>
      <c r="B60" s="1" t="e">
        <f>IF($J60=TRUE,Linearity!B60,NA())</f>
        <v>#N/A</v>
      </c>
      <c r="C60" s="1" t="e">
        <f>IF($J60=TRUE,Linearity!C60,NA())</f>
        <v>#N/A</v>
      </c>
      <c r="D60" s="1" t="e">
        <f>IF($J60=TRUE,Linearity!D60,NA())</f>
        <v>#N/A</v>
      </c>
      <c r="E60" s="1" t="e">
        <f>IF($J60=TRUE,Linearity!E60,NA())</f>
        <v>#N/A</v>
      </c>
      <c r="F60" s="1">
        <f>IF(AND($J60=TRUE,Linearity!F60&lt;&gt;0,Linearity!G60&lt;&gt;0),Linearity!F60,-25)</f>
        <v>-25</v>
      </c>
      <c r="G60" s="1">
        <f>IF(AND($J60=TRUE,Linearity!F60&lt;&gt;0,Linearity!G60&lt;&gt;0),Linearity!G60,-25)</f>
        <v>-25</v>
      </c>
      <c r="H60" s="1">
        <f>IF(AND($J60=TRUE,Linearity!F60&lt;&gt;0,Linearity!G60&lt;&gt;0),Linearity!H60,-25)</f>
        <v>-25</v>
      </c>
      <c r="I60" s="1">
        <f>IF(AND($J60=TRUE,Linearity!F60&lt;&gt;0,Linearity!G60&lt;&gt;0),Linearity!I60,-25)</f>
        <v>-25</v>
      </c>
      <c r="J60" t="b">
        <f>IF(Linearity!J60&lt;&gt;0,TRUE,FALSE)</f>
        <v>0</v>
      </c>
    </row>
    <row r="61" spans="1:10" x14ac:dyDescent="0.25">
      <c r="A61" s="1" t="e">
        <f>IF($J61=TRUE,Linearity!A61,NA())</f>
        <v>#N/A</v>
      </c>
      <c r="B61" s="1" t="e">
        <f>IF($J61=TRUE,Linearity!B61,NA())</f>
        <v>#N/A</v>
      </c>
      <c r="C61" s="1" t="e">
        <f>IF($J61=TRUE,Linearity!C61,NA())</f>
        <v>#N/A</v>
      </c>
      <c r="D61" s="1" t="e">
        <f>IF($J61=TRUE,Linearity!D61,NA())</f>
        <v>#N/A</v>
      </c>
      <c r="E61" s="1" t="e">
        <f>IF($J61=TRUE,Linearity!E61,NA())</f>
        <v>#N/A</v>
      </c>
      <c r="F61" s="1">
        <f>IF(AND($J61=TRUE,Linearity!F61&lt;&gt;0,Linearity!G61&lt;&gt;0),Linearity!F61,-25)</f>
        <v>-25</v>
      </c>
      <c r="G61" s="1">
        <f>IF(AND($J61=TRUE,Linearity!F61&lt;&gt;0,Linearity!G61&lt;&gt;0),Linearity!G61,-25)</f>
        <v>-25</v>
      </c>
      <c r="H61" s="1">
        <f>IF(AND($J61=TRUE,Linearity!F61&lt;&gt;0,Linearity!G61&lt;&gt;0),Linearity!H61,-25)</f>
        <v>-25</v>
      </c>
      <c r="I61" s="1">
        <f>IF(AND($J61=TRUE,Linearity!F61&lt;&gt;0,Linearity!G61&lt;&gt;0),Linearity!I61,-25)</f>
        <v>-25</v>
      </c>
      <c r="J61" t="b">
        <f>IF(Linearity!J61&lt;&gt;0,TRUE,FALSE)</f>
        <v>0</v>
      </c>
    </row>
    <row r="62" spans="1:10" x14ac:dyDescent="0.25">
      <c r="A62" s="1" t="e">
        <f>IF($J62=TRUE,Linearity!A62,NA())</f>
        <v>#N/A</v>
      </c>
      <c r="B62" s="1" t="e">
        <f>IF($J62=TRUE,Linearity!B62,NA())</f>
        <v>#N/A</v>
      </c>
      <c r="C62" s="1" t="e">
        <f>IF($J62=TRUE,Linearity!C62,NA())</f>
        <v>#N/A</v>
      </c>
      <c r="D62" s="1" t="e">
        <f>IF($J62=TRUE,Linearity!D62,NA())</f>
        <v>#N/A</v>
      </c>
      <c r="E62" s="1" t="e">
        <f>IF($J62=TRUE,Linearity!E62,NA())</f>
        <v>#N/A</v>
      </c>
      <c r="F62" s="1">
        <f>IF(AND($J62=TRUE,Linearity!F62&lt;&gt;0,Linearity!G62&lt;&gt;0),Linearity!F62,-25)</f>
        <v>-25</v>
      </c>
      <c r="G62" s="1">
        <f>IF(AND($J62=TRUE,Linearity!F62&lt;&gt;0,Linearity!G62&lt;&gt;0),Linearity!G62,-25)</f>
        <v>-25</v>
      </c>
      <c r="H62" s="1">
        <f>IF(AND($J62=TRUE,Linearity!F62&lt;&gt;0,Linearity!G62&lt;&gt;0),Linearity!H62,-25)</f>
        <v>-25</v>
      </c>
      <c r="I62" s="1">
        <f>IF(AND($J62=TRUE,Linearity!F62&lt;&gt;0,Linearity!G62&lt;&gt;0),Linearity!I62,-25)</f>
        <v>-25</v>
      </c>
      <c r="J62" t="b">
        <f>IF(Linearity!J62&lt;&gt;0,TRUE,FALSE)</f>
        <v>0</v>
      </c>
    </row>
    <row r="63" spans="1:10" x14ac:dyDescent="0.25">
      <c r="A63" s="1" t="e">
        <f>IF($J63=TRUE,Linearity!A63,NA())</f>
        <v>#N/A</v>
      </c>
      <c r="B63" s="1" t="e">
        <f>IF($J63=TRUE,Linearity!B63,NA())</f>
        <v>#N/A</v>
      </c>
      <c r="C63" s="1" t="e">
        <f>IF($J63=TRUE,Linearity!C63,NA())</f>
        <v>#N/A</v>
      </c>
      <c r="D63" s="1" t="e">
        <f>IF($J63=TRUE,Linearity!D63,NA())</f>
        <v>#N/A</v>
      </c>
      <c r="E63" s="1" t="e">
        <f>IF($J63=TRUE,Linearity!E63,NA())</f>
        <v>#N/A</v>
      </c>
      <c r="F63" s="1">
        <f>IF(AND($J63=TRUE,Linearity!F63&lt;&gt;0,Linearity!G63&lt;&gt;0),Linearity!F63,-25)</f>
        <v>-25</v>
      </c>
      <c r="G63" s="1">
        <f>IF(AND($J63=TRUE,Linearity!F63&lt;&gt;0,Linearity!G63&lt;&gt;0),Linearity!G63,-25)</f>
        <v>-25</v>
      </c>
      <c r="H63" s="1">
        <f>IF(AND($J63=TRUE,Linearity!F63&lt;&gt;0,Linearity!G63&lt;&gt;0),Linearity!H63,-25)</f>
        <v>-25</v>
      </c>
      <c r="I63" s="1">
        <f>IF(AND($J63=TRUE,Linearity!F63&lt;&gt;0,Linearity!G63&lt;&gt;0),Linearity!I63,-25)</f>
        <v>-25</v>
      </c>
      <c r="J63" t="b">
        <f>IF(Linearity!J63&lt;&gt;0,TRUE,FALSE)</f>
        <v>0</v>
      </c>
    </row>
    <row r="64" spans="1:10" x14ac:dyDescent="0.25">
      <c r="A64" s="1" t="e">
        <f>IF($J64=TRUE,Linearity!A64,NA())</f>
        <v>#N/A</v>
      </c>
      <c r="B64" s="1" t="e">
        <f>IF($J64=TRUE,Linearity!B64,NA())</f>
        <v>#N/A</v>
      </c>
      <c r="C64" s="1" t="e">
        <f>IF($J64=TRUE,Linearity!C64,NA())</f>
        <v>#N/A</v>
      </c>
      <c r="D64" s="1" t="e">
        <f>IF($J64=TRUE,Linearity!D64,NA())</f>
        <v>#N/A</v>
      </c>
      <c r="E64" s="1" t="e">
        <f>IF($J64=TRUE,Linearity!E64,NA())</f>
        <v>#N/A</v>
      </c>
      <c r="F64" s="1">
        <f>IF(AND($J64=TRUE,Linearity!F64&lt;&gt;0,Linearity!G64&lt;&gt;0),Linearity!F64,-25)</f>
        <v>-25</v>
      </c>
      <c r="G64" s="1">
        <f>IF(AND($J64=TRUE,Linearity!F64&lt;&gt;0,Linearity!G64&lt;&gt;0),Linearity!G64,-25)</f>
        <v>-25</v>
      </c>
      <c r="H64" s="1">
        <f>IF(AND($J64=TRUE,Linearity!F64&lt;&gt;0,Linearity!G64&lt;&gt;0),Linearity!H64,-25)</f>
        <v>-25</v>
      </c>
      <c r="I64" s="1">
        <f>IF(AND($J64=TRUE,Linearity!F64&lt;&gt;0,Linearity!G64&lt;&gt;0),Linearity!I64,-25)</f>
        <v>-25</v>
      </c>
      <c r="J64" t="b">
        <f>IF(Linearity!J64&lt;&gt;0,TRUE,FALSE)</f>
        <v>0</v>
      </c>
    </row>
    <row r="65" spans="1:10" x14ac:dyDescent="0.25">
      <c r="A65" s="1" t="e">
        <f>IF($J65=TRUE,Linearity!A65,NA())</f>
        <v>#N/A</v>
      </c>
      <c r="B65" s="1" t="e">
        <f>IF($J65=TRUE,Linearity!B65,NA())</f>
        <v>#N/A</v>
      </c>
      <c r="C65" s="1" t="e">
        <f>IF($J65=TRUE,Linearity!C65,NA())</f>
        <v>#N/A</v>
      </c>
      <c r="D65" s="1" t="e">
        <f>IF($J65=TRUE,Linearity!D65,NA())</f>
        <v>#N/A</v>
      </c>
      <c r="E65" s="1" t="e">
        <f>IF($J65=TRUE,Linearity!E65,NA())</f>
        <v>#N/A</v>
      </c>
      <c r="F65" s="1">
        <f>IF(AND($J65=TRUE,Linearity!F65&lt;&gt;0,Linearity!G65&lt;&gt;0),Linearity!F65,-25)</f>
        <v>-25</v>
      </c>
      <c r="G65" s="1">
        <f>IF(AND($J65=TRUE,Linearity!F65&lt;&gt;0,Linearity!G65&lt;&gt;0),Linearity!G65,-25)</f>
        <v>-25</v>
      </c>
      <c r="H65" s="1">
        <f>IF(AND($J65=TRUE,Linearity!F65&lt;&gt;0,Linearity!G65&lt;&gt;0),Linearity!H65,-25)</f>
        <v>-25</v>
      </c>
      <c r="I65" s="1">
        <f>IF(AND($J65=TRUE,Linearity!F65&lt;&gt;0,Linearity!G65&lt;&gt;0),Linearity!I65,-25)</f>
        <v>-25</v>
      </c>
      <c r="J65" t="b">
        <f>IF(Linearity!J65&lt;&gt;0,TRUE,FALSE)</f>
        <v>0</v>
      </c>
    </row>
    <row r="66" spans="1:10" x14ac:dyDescent="0.25">
      <c r="A66" s="1" t="e">
        <f>IF($J66=TRUE,Linearity!A66,NA())</f>
        <v>#N/A</v>
      </c>
      <c r="B66" s="1" t="e">
        <f>IF($J66=TRUE,Linearity!B66,NA())</f>
        <v>#N/A</v>
      </c>
      <c r="C66" s="1" t="e">
        <f>IF($J66=TRUE,Linearity!C66,NA())</f>
        <v>#N/A</v>
      </c>
      <c r="D66" s="1" t="e">
        <f>IF($J66=TRUE,Linearity!D66,NA())</f>
        <v>#N/A</v>
      </c>
      <c r="E66" s="1" t="e">
        <f>IF($J66=TRUE,Linearity!E66,NA())</f>
        <v>#N/A</v>
      </c>
      <c r="F66" s="1">
        <f>IF(AND($J66=TRUE,Linearity!F66&lt;&gt;0,Linearity!G66&lt;&gt;0),Linearity!F66,-25)</f>
        <v>-25</v>
      </c>
      <c r="G66" s="1">
        <f>IF(AND($J66=TRUE,Linearity!F66&lt;&gt;0,Linearity!G66&lt;&gt;0),Linearity!G66,-25)</f>
        <v>-25</v>
      </c>
      <c r="H66" s="1">
        <f>IF(AND($J66=TRUE,Linearity!F66&lt;&gt;0,Linearity!G66&lt;&gt;0),Linearity!H66,-25)</f>
        <v>-25</v>
      </c>
      <c r="I66" s="1">
        <f>IF(AND($J66=TRUE,Linearity!F66&lt;&gt;0,Linearity!G66&lt;&gt;0),Linearity!I66,-25)</f>
        <v>-25</v>
      </c>
      <c r="J66" t="b">
        <f>IF(Linearity!J66&lt;&gt;0,TRUE,FALSE)</f>
        <v>0</v>
      </c>
    </row>
    <row r="67" spans="1:10" x14ac:dyDescent="0.25">
      <c r="A67" s="1" t="e">
        <f>IF($J67=TRUE,Linearity!A67,NA())</f>
        <v>#N/A</v>
      </c>
      <c r="B67" s="1" t="e">
        <f>IF($J67=TRUE,Linearity!B67,NA())</f>
        <v>#N/A</v>
      </c>
      <c r="C67" s="1" t="e">
        <f>IF($J67=TRUE,Linearity!C67,NA())</f>
        <v>#N/A</v>
      </c>
      <c r="D67" s="1" t="e">
        <f>IF($J67=TRUE,Linearity!D67,NA())</f>
        <v>#N/A</v>
      </c>
      <c r="E67" s="1" t="e">
        <f>IF($J67=TRUE,Linearity!E67,NA())</f>
        <v>#N/A</v>
      </c>
      <c r="F67" s="1">
        <f>IF(AND($J67=TRUE,Linearity!F67&lt;&gt;0,Linearity!G67&lt;&gt;0),Linearity!F67,-25)</f>
        <v>-25</v>
      </c>
      <c r="G67" s="1">
        <f>IF(AND($J67=TRUE,Linearity!F67&lt;&gt;0,Linearity!G67&lt;&gt;0),Linearity!G67,-25)</f>
        <v>-25</v>
      </c>
      <c r="H67" s="1">
        <f>IF(AND($J67=TRUE,Linearity!F67&lt;&gt;0,Linearity!G67&lt;&gt;0),Linearity!H67,-25)</f>
        <v>-25</v>
      </c>
      <c r="I67" s="1">
        <f>IF(AND($J67=TRUE,Linearity!F67&lt;&gt;0,Linearity!G67&lt;&gt;0),Linearity!I67,-25)</f>
        <v>-25</v>
      </c>
      <c r="J67" t="b">
        <f>IF(Linearity!J67&lt;&gt;0,TRUE,FALSE)</f>
        <v>0</v>
      </c>
    </row>
    <row r="68" spans="1:10" x14ac:dyDescent="0.25">
      <c r="A68" s="1" t="e">
        <f>IF($J68=TRUE,Linearity!A68,NA())</f>
        <v>#N/A</v>
      </c>
      <c r="B68" s="1" t="e">
        <f>IF($J68=TRUE,Linearity!B68,NA())</f>
        <v>#N/A</v>
      </c>
      <c r="C68" s="1" t="e">
        <f>IF($J68=TRUE,Linearity!C68,NA())</f>
        <v>#N/A</v>
      </c>
      <c r="D68" s="1" t="e">
        <f>IF($J68=TRUE,Linearity!D68,NA())</f>
        <v>#N/A</v>
      </c>
      <c r="E68" s="1" t="e">
        <f>IF($J68=TRUE,Linearity!E68,NA())</f>
        <v>#N/A</v>
      </c>
      <c r="F68" s="1">
        <f>IF(AND($J68=TRUE,Linearity!F68&lt;&gt;0,Linearity!G68&lt;&gt;0),Linearity!F68,-25)</f>
        <v>-25</v>
      </c>
      <c r="G68" s="1">
        <f>IF(AND($J68=TRUE,Linearity!F68&lt;&gt;0,Linearity!G68&lt;&gt;0),Linearity!G68,-25)</f>
        <v>-25</v>
      </c>
      <c r="H68" s="1">
        <f>IF(AND($J68=TRUE,Linearity!F68&lt;&gt;0,Linearity!G68&lt;&gt;0),Linearity!H68,-25)</f>
        <v>-25</v>
      </c>
      <c r="I68" s="1">
        <f>IF(AND($J68=TRUE,Linearity!F68&lt;&gt;0,Linearity!G68&lt;&gt;0),Linearity!I68,-25)</f>
        <v>-25</v>
      </c>
      <c r="J68" t="b">
        <f>IF(Linearity!J68&lt;&gt;0,TRUE,FALSE)</f>
        <v>0</v>
      </c>
    </row>
    <row r="69" spans="1:10" x14ac:dyDescent="0.25">
      <c r="A69" s="1" t="e">
        <f>IF($J69=TRUE,Linearity!A69,NA())</f>
        <v>#N/A</v>
      </c>
      <c r="B69" s="1" t="e">
        <f>IF($J69=TRUE,Linearity!B69,NA())</f>
        <v>#N/A</v>
      </c>
      <c r="C69" s="1" t="e">
        <f>IF($J69=TRUE,Linearity!C69,NA())</f>
        <v>#N/A</v>
      </c>
      <c r="D69" s="1" t="e">
        <f>IF($J69=TRUE,Linearity!D69,NA())</f>
        <v>#N/A</v>
      </c>
      <c r="E69" s="1" t="e">
        <f>IF($J69=TRUE,Linearity!E69,NA())</f>
        <v>#N/A</v>
      </c>
      <c r="F69" s="1">
        <f>IF(AND($J69=TRUE,Linearity!F69&lt;&gt;0,Linearity!G69&lt;&gt;0),Linearity!F69,-25)</f>
        <v>-25</v>
      </c>
      <c r="G69" s="1">
        <f>IF(AND($J69=TRUE,Linearity!F69&lt;&gt;0,Linearity!G69&lt;&gt;0),Linearity!G69,-25)</f>
        <v>-25</v>
      </c>
      <c r="H69" s="1">
        <f>IF(AND($J69=TRUE,Linearity!F69&lt;&gt;0,Linearity!G69&lt;&gt;0),Linearity!H69,-25)</f>
        <v>-25</v>
      </c>
      <c r="I69" s="1">
        <f>IF(AND($J69=TRUE,Linearity!F69&lt;&gt;0,Linearity!G69&lt;&gt;0),Linearity!I69,-25)</f>
        <v>-25</v>
      </c>
      <c r="J69" t="b">
        <f>IF(Linearity!J69&lt;&gt;0,TRUE,FALSE)</f>
        <v>0</v>
      </c>
    </row>
    <row r="70" spans="1:10" x14ac:dyDescent="0.25">
      <c r="A70" s="1" t="e">
        <f>IF($J70=TRUE,Linearity!A70,NA())</f>
        <v>#N/A</v>
      </c>
      <c r="B70" s="1" t="e">
        <f>IF($J70=TRUE,Linearity!B70,NA())</f>
        <v>#N/A</v>
      </c>
      <c r="C70" s="1" t="e">
        <f>IF($J70=TRUE,Linearity!C70,NA())</f>
        <v>#N/A</v>
      </c>
      <c r="D70" s="1" t="e">
        <f>IF($J70=TRUE,Linearity!D70,NA())</f>
        <v>#N/A</v>
      </c>
      <c r="E70" s="1" t="e">
        <f>IF($J70=TRUE,Linearity!E70,NA())</f>
        <v>#N/A</v>
      </c>
      <c r="F70" s="1">
        <f>IF(AND($J70=TRUE,Linearity!F70&lt;&gt;0,Linearity!G70&lt;&gt;0),Linearity!F70,-25)</f>
        <v>-25</v>
      </c>
      <c r="G70" s="1">
        <f>IF(AND($J70=TRUE,Linearity!F70&lt;&gt;0,Linearity!G70&lt;&gt;0),Linearity!G70,-25)</f>
        <v>-25</v>
      </c>
      <c r="H70" s="1">
        <f>IF(AND($J70=TRUE,Linearity!F70&lt;&gt;0,Linearity!G70&lt;&gt;0),Linearity!H70,-25)</f>
        <v>-25</v>
      </c>
      <c r="I70" s="1">
        <f>IF(AND($J70=TRUE,Linearity!F70&lt;&gt;0,Linearity!G70&lt;&gt;0),Linearity!I70,-25)</f>
        <v>-25</v>
      </c>
      <c r="J70" t="b">
        <f>IF(Linearity!J70&lt;&gt;0,TRUE,FALSE)</f>
        <v>0</v>
      </c>
    </row>
    <row r="71" spans="1:10" x14ac:dyDescent="0.25">
      <c r="A71" s="1" t="e">
        <f>IF($J71=TRUE,Linearity!A71,NA())</f>
        <v>#N/A</v>
      </c>
      <c r="B71" s="1" t="e">
        <f>IF($J71=TRUE,Linearity!B71,NA())</f>
        <v>#N/A</v>
      </c>
      <c r="C71" s="1" t="e">
        <f>IF($J71=TRUE,Linearity!C71,NA())</f>
        <v>#N/A</v>
      </c>
      <c r="D71" s="1" t="e">
        <f>IF($J71=TRUE,Linearity!D71,NA())</f>
        <v>#N/A</v>
      </c>
      <c r="E71" s="1" t="e">
        <f>IF($J71=TRUE,Linearity!E71,NA())</f>
        <v>#N/A</v>
      </c>
      <c r="F71" s="1">
        <f>IF(AND($J71=TRUE,Linearity!F71&lt;&gt;0,Linearity!G71&lt;&gt;0),Linearity!F71,-25)</f>
        <v>-25</v>
      </c>
      <c r="G71" s="1">
        <f>IF(AND($J71=TRUE,Linearity!F71&lt;&gt;0,Linearity!G71&lt;&gt;0),Linearity!G71,-25)</f>
        <v>-25</v>
      </c>
      <c r="H71" s="1">
        <f>IF(AND($J71=TRUE,Linearity!F71&lt;&gt;0,Linearity!G71&lt;&gt;0),Linearity!H71,-25)</f>
        <v>-25</v>
      </c>
      <c r="I71" s="1">
        <f>IF(AND($J71=TRUE,Linearity!F71&lt;&gt;0,Linearity!G71&lt;&gt;0),Linearity!I71,-25)</f>
        <v>-25</v>
      </c>
      <c r="J71" t="b">
        <f>IF(Linearity!J71&lt;&gt;0,TRUE,FALSE)</f>
        <v>0</v>
      </c>
    </row>
    <row r="72" spans="1:10" x14ac:dyDescent="0.25">
      <c r="A72" s="1" t="e">
        <f>IF($J72=TRUE,Linearity!A72,NA())</f>
        <v>#N/A</v>
      </c>
      <c r="B72" s="1" t="e">
        <f>IF($J72=TRUE,Linearity!B72,NA())</f>
        <v>#N/A</v>
      </c>
      <c r="C72" s="1" t="e">
        <f>IF($J72=TRUE,Linearity!C72,NA())</f>
        <v>#N/A</v>
      </c>
      <c r="D72" s="1" t="e">
        <f>IF($J72=TRUE,Linearity!D72,NA())</f>
        <v>#N/A</v>
      </c>
      <c r="E72" s="1" t="e">
        <f>IF($J72=TRUE,Linearity!E72,NA())</f>
        <v>#N/A</v>
      </c>
      <c r="F72" s="1">
        <f>IF(AND($J72=TRUE,Linearity!F72&lt;&gt;0,Linearity!G72&lt;&gt;0),Linearity!F72,-25)</f>
        <v>-25</v>
      </c>
      <c r="G72" s="1">
        <f>IF(AND($J72=TRUE,Linearity!F72&lt;&gt;0,Linearity!G72&lt;&gt;0),Linearity!G72,-25)</f>
        <v>-25</v>
      </c>
      <c r="H72" s="1">
        <f>IF(AND($J72=TRUE,Linearity!F72&lt;&gt;0,Linearity!G72&lt;&gt;0),Linearity!H72,-25)</f>
        <v>-25</v>
      </c>
      <c r="I72" s="1">
        <f>IF(AND($J72=TRUE,Linearity!F72&lt;&gt;0,Linearity!G72&lt;&gt;0),Linearity!I72,-25)</f>
        <v>-25</v>
      </c>
      <c r="J72" t="b">
        <f>IF(Linearity!J72&lt;&gt;0,TRUE,FALSE)</f>
        <v>0</v>
      </c>
    </row>
    <row r="73" spans="1:10" x14ac:dyDescent="0.25">
      <c r="A73" s="1" t="e">
        <f>IF($J73=TRUE,Linearity!A73,NA())</f>
        <v>#N/A</v>
      </c>
      <c r="B73" s="1" t="e">
        <f>IF($J73=TRUE,Linearity!B73,NA())</f>
        <v>#N/A</v>
      </c>
      <c r="C73" s="1" t="e">
        <f>IF($J73=TRUE,Linearity!C73,NA())</f>
        <v>#N/A</v>
      </c>
      <c r="D73" s="1" t="e">
        <f>IF($J73=TRUE,Linearity!D73,NA())</f>
        <v>#N/A</v>
      </c>
      <c r="E73" s="1" t="e">
        <f>IF($J73=TRUE,Linearity!E73,NA())</f>
        <v>#N/A</v>
      </c>
      <c r="F73" s="1">
        <f>IF(AND($J73=TRUE,Linearity!F73&lt;&gt;0,Linearity!G73&lt;&gt;0),Linearity!F73,-25)</f>
        <v>-25</v>
      </c>
      <c r="G73" s="1">
        <f>IF(AND($J73=TRUE,Linearity!F73&lt;&gt;0,Linearity!G73&lt;&gt;0),Linearity!G73,-25)</f>
        <v>-25</v>
      </c>
      <c r="H73" s="1">
        <f>IF(AND($J73=TRUE,Linearity!F73&lt;&gt;0,Linearity!G73&lt;&gt;0),Linearity!H73,-25)</f>
        <v>-25</v>
      </c>
      <c r="I73" s="1">
        <f>IF(AND($J73=TRUE,Linearity!F73&lt;&gt;0,Linearity!G73&lt;&gt;0),Linearity!I73,-25)</f>
        <v>-25</v>
      </c>
      <c r="J73" t="b">
        <f>IF(Linearity!J73&lt;&gt;0,TRUE,FALSE)</f>
        <v>0</v>
      </c>
    </row>
    <row r="74" spans="1:10" x14ac:dyDescent="0.25">
      <c r="A74" s="1" t="e">
        <f>IF($J74=TRUE,Linearity!A74,NA())</f>
        <v>#N/A</v>
      </c>
      <c r="B74" s="1" t="e">
        <f>IF($J74=TRUE,Linearity!B74,NA())</f>
        <v>#N/A</v>
      </c>
      <c r="C74" s="1" t="e">
        <f>IF($J74=TRUE,Linearity!C74,NA())</f>
        <v>#N/A</v>
      </c>
      <c r="D74" s="1" t="e">
        <f>IF($J74=TRUE,Linearity!D74,NA())</f>
        <v>#N/A</v>
      </c>
      <c r="E74" s="1" t="e">
        <f>IF($J74=TRUE,Linearity!E74,NA())</f>
        <v>#N/A</v>
      </c>
      <c r="F74" s="1">
        <f>IF(AND($J74=TRUE,Linearity!F74&lt;&gt;0,Linearity!G74&lt;&gt;0),Linearity!F74,-25)</f>
        <v>-25</v>
      </c>
      <c r="G74" s="1">
        <f>IF(AND($J74=TRUE,Linearity!F74&lt;&gt;0,Linearity!G74&lt;&gt;0),Linearity!G74,-25)</f>
        <v>-25</v>
      </c>
      <c r="H74" s="1">
        <f>IF(AND($J74=TRUE,Linearity!F74&lt;&gt;0,Linearity!G74&lt;&gt;0),Linearity!H74,-25)</f>
        <v>-25</v>
      </c>
      <c r="I74" s="1">
        <f>IF(AND($J74=TRUE,Linearity!F74&lt;&gt;0,Linearity!G74&lt;&gt;0),Linearity!I74,-25)</f>
        <v>-25</v>
      </c>
      <c r="J74" t="b">
        <f>IF(Linearity!J74&lt;&gt;0,TRUE,FALSE)</f>
        <v>0</v>
      </c>
    </row>
    <row r="75" spans="1:10" x14ac:dyDescent="0.25">
      <c r="A75" s="1" t="e">
        <f>IF($J75=TRUE,Linearity!A75,NA())</f>
        <v>#N/A</v>
      </c>
      <c r="B75" s="1" t="e">
        <f>IF($J75=TRUE,Linearity!B75,NA())</f>
        <v>#N/A</v>
      </c>
      <c r="C75" s="1" t="e">
        <f>IF($J75=TRUE,Linearity!C75,NA())</f>
        <v>#N/A</v>
      </c>
      <c r="D75" s="1" t="e">
        <f>IF($J75=TRUE,Linearity!D75,NA())</f>
        <v>#N/A</v>
      </c>
      <c r="E75" s="1" t="e">
        <f>IF($J75=TRUE,Linearity!E75,NA())</f>
        <v>#N/A</v>
      </c>
      <c r="F75" s="1">
        <f>IF(AND($J75=TRUE,Linearity!F75&lt;&gt;0,Linearity!G75&lt;&gt;0),Linearity!F75,-25)</f>
        <v>-25</v>
      </c>
      <c r="G75" s="1">
        <f>IF(AND($J75=TRUE,Linearity!F75&lt;&gt;0,Linearity!G75&lt;&gt;0),Linearity!G75,-25)</f>
        <v>-25</v>
      </c>
      <c r="H75" s="1">
        <f>IF(AND($J75=TRUE,Linearity!F75&lt;&gt;0,Linearity!G75&lt;&gt;0),Linearity!H75,-25)</f>
        <v>-25</v>
      </c>
      <c r="I75" s="1">
        <f>IF(AND($J75=TRUE,Linearity!F75&lt;&gt;0,Linearity!G75&lt;&gt;0),Linearity!I75,-25)</f>
        <v>-25</v>
      </c>
      <c r="J75" t="b">
        <f>IF(Linearity!J75&lt;&gt;0,TRUE,FALSE)</f>
        <v>0</v>
      </c>
    </row>
    <row r="76" spans="1:10" x14ac:dyDescent="0.25">
      <c r="A76" s="1" t="e">
        <f>IF($J76=TRUE,Linearity!A76,NA())</f>
        <v>#N/A</v>
      </c>
      <c r="B76" s="1" t="e">
        <f>IF($J76=TRUE,Linearity!B76,NA())</f>
        <v>#N/A</v>
      </c>
      <c r="C76" s="1" t="e">
        <f>IF($J76=TRUE,Linearity!C76,NA())</f>
        <v>#N/A</v>
      </c>
      <c r="D76" s="1" t="e">
        <f>IF($J76=TRUE,Linearity!D76,NA())</f>
        <v>#N/A</v>
      </c>
      <c r="E76" s="1" t="e">
        <f>IF($J76=TRUE,Linearity!E76,NA())</f>
        <v>#N/A</v>
      </c>
      <c r="F76" s="1">
        <f>IF(AND($J76=TRUE,Linearity!F76&lt;&gt;0,Linearity!G76&lt;&gt;0),Linearity!F76,-25)</f>
        <v>-25</v>
      </c>
      <c r="G76" s="1">
        <f>IF(AND($J76=TRUE,Linearity!F76&lt;&gt;0,Linearity!G76&lt;&gt;0),Linearity!G76,-25)</f>
        <v>-25</v>
      </c>
      <c r="H76" s="1">
        <f>IF(AND($J76=TRUE,Linearity!F76&lt;&gt;0,Linearity!G76&lt;&gt;0),Linearity!H76,-25)</f>
        <v>-25</v>
      </c>
      <c r="I76" s="1">
        <f>IF(AND($J76=TRUE,Linearity!F76&lt;&gt;0,Linearity!G76&lt;&gt;0),Linearity!I76,-25)</f>
        <v>-25</v>
      </c>
      <c r="J76" t="b">
        <f>IF(Linearity!J76&lt;&gt;0,TRUE,FALSE)</f>
        <v>0</v>
      </c>
    </row>
    <row r="77" spans="1:10" x14ac:dyDescent="0.25">
      <c r="A77" s="1" t="e">
        <f>IF($J77=TRUE,Linearity!A77,NA())</f>
        <v>#N/A</v>
      </c>
      <c r="B77" s="1" t="e">
        <f>IF($J77=TRUE,Linearity!B77,NA())</f>
        <v>#N/A</v>
      </c>
      <c r="C77" s="1" t="e">
        <f>IF($J77=TRUE,Linearity!C77,NA())</f>
        <v>#N/A</v>
      </c>
      <c r="D77" s="1" t="e">
        <f>IF($J77=TRUE,Linearity!D77,NA())</f>
        <v>#N/A</v>
      </c>
      <c r="E77" s="1" t="e">
        <f>IF($J77=TRUE,Linearity!E77,NA())</f>
        <v>#N/A</v>
      </c>
      <c r="F77" s="1">
        <f>IF(AND($J77=TRUE,Linearity!F77&lt;&gt;0,Linearity!G77&lt;&gt;0),Linearity!F77,-25)</f>
        <v>-25</v>
      </c>
      <c r="G77" s="1">
        <f>IF(AND($J77=TRUE,Linearity!F77&lt;&gt;0,Linearity!G77&lt;&gt;0),Linearity!G77,-25)</f>
        <v>-25</v>
      </c>
      <c r="H77" s="1">
        <f>IF(AND($J77=TRUE,Linearity!F77&lt;&gt;0,Linearity!G77&lt;&gt;0),Linearity!H77,-25)</f>
        <v>-25</v>
      </c>
      <c r="I77" s="1">
        <f>IF(AND($J77=TRUE,Linearity!F77&lt;&gt;0,Linearity!G77&lt;&gt;0),Linearity!I77,-25)</f>
        <v>-25</v>
      </c>
      <c r="J77" t="b">
        <f>IF(Linearity!J77&lt;&gt;0,TRUE,FALSE)</f>
        <v>0</v>
      </c>
    </row>
    <row r="78" spans="1:10" x14ac:dyDescent="0.25">
      <c r="A78" s="1" t="e">
        <f>IF($J78=TRUE,Linearity!A78,NA())</f>
        <v>#N/A</v>
      </c>
      <c r="B78" s="1" t="e">
        <f>IF($J78=TRUE,Linearity!B78,NA())</f>
        <v>#N/A</v>
      </c>
      <c r="C78" s="1" t="e">
        <f>IF($J78=TRUE,Linearity!C78,NA())</f>
        <v>#N/A</v>
      </c>
      <c r="D78" s="1" t="e">
        <f>IF($J78=TRUE,Linearity!D78,NA())</f>
        <v>#N/A</v>
      </c>
      <c r="E78" s="1" t="e">
        <f>IF($J78=TRUE,Linearity!E78,NA())</f>
        <v>#N/A</v>
      </c>
      <c r="F78" s="1">
        <f>IF(AND($J78=TRUE,Linearity!F78&lt;&gt;0,Linearity!G78&lt;&gt;0),Linearity!F78,-25)</f>
        <v>-25</v>
      </c>
      <c r="G78" s="1">
        <f>IF(AND($J78=TRUE,Linearity!F78&lt;&gt;0,Linearity!G78&lt;&gt;0),Linearity!G78,-25)</f>
        <v>-25</v>
      </c>
      <c r="H78" s="1">
        <f>IF(AND($J78=TRUE,Linearity!F78&lt;&gt;0,Linearity!G78&lt;&gt;0),Linearity!H78,-25)</f>
        <v>-25</v>
      </c>
      <c r="I78" s="1">
        <f>IF(AND($J78=TRUE,Linearity!F78&lt;&gt;0,Linearity!G78&lt;&gt;0),Linearity!I78,-25)</f>
        <v>-25</v>
      </c>
      <c r="J78" t="b">
        <f>IF(Linearity!J78&lt;&gt;0,TRUE,FALSE)</f>
        <v>0</v>
      </c>
    </row>
    <row r="79" spans="1:10" x14ac:dyDescent="0.25">
      <c r="A79" s="1" t="e">
        <f>IF($J79=TRUE,Linearity!A79,NA())</f>
        <v>#N/A</v>
      </c>
      <c r="B79" s="1" t="e">
        <f>IF($J79=TRUE,Linearity!B79,NA())</f>
        <v>#N/A</v>
      </c>
      <c r="C79" s="1" t="e">
        <f>IF($J79=TRUE,Linearity!C79,NA())</f>
        <v>#N/A</v>
      </c>
      <c r="D79" s="1" t="e">
        <f>IF($J79=TRUE,Linearity!D79,NA())</f>
        <v>#N/A</v>
      </c>
      <c r="E79" s="1" t="e">
        <f>IF($J79=TRUE,Linearity!E79,NA())</f>
        <v>#N/A</v>
      </c>
      <c r="F79" s="1">
        <f>IF(AND($J79=TRUE,Linearity!F79&lt;&gt;0,Linearity!G79&lt;&gt;0),Linearity!F79,-25)</f>
        <v>-25</v>
      </c>
      <c r="G79" s="1">
        <f>IF(AND($J79=TRUE,Linearity!F79&lt;&gt;0,Linearity!G79&lt;&gt;0),Linearity!G79,-25)</f>
        <v>-25</v>
      </c>
      <c r="H79" s="1">
        <f>IF(AND($J79=TRUE,Linearity!F79&lt;&gt;0,Linearity!G79&lt;&gt;0),Linearity!H79,-25)</f>
        <v>-25</v>
      </c>
      <c r="I79" s="1">
        <f>IF(AND($J79=TRUE,Linearity!F79&lt;&gt;0,Linearity!G79&lt;&gt;0),Linearity!I79,-25)</f>
        <v>-25</v>
      </c>
      <c r="J79" t="b">
        <f>IF(Linearity!J79&lt;&gt;0,TRUE,FALSE)</f>
        <v>0</v>
      </c>
    </row>
    <row r="80" spans="1:10" x14ac:dyDescent="0.25">
      <c r="A80" s="1" t="e">
        <f>IF($J80=TRUE,Linearity!A80,NA())</f>
        <v>#N/A</v>
      </c>
      <c r="B80" s="1" t="e">
        <f>IF($J80=TRUE,Linearity!B80,NA())</f>
        <v>#N/A</v>
      </c>
      <c r="C80" s="1" t="e">
        <f>IF($J80=TRUE,Linearity!C80,NA())</f>
        <v>#N/A</v>
      </c>
      <c r="D80" s="1" t="e">
        <f>IF($J80=TRUE,Linearity!D80,NA())</f>
        <v>#N/A</v>
      </c>
      <c r="E80" s="1" t="e">
        <f>IF($J80=TRUE,Linearity!E80,NA())</f>
        <v>#N/A</v>
      </c>
      <c r="F80" s="1">
        <f>IF(AND($J80=TRUE,Linearity!F80&lt;&gt;0,Linearity!G80&lt;&gt;0),Linearity!F80,-25)</f>
        <v>-25</v>
      </c>
      <c r="G80" s="1">
        <f>IF(AND($J80=TRUE,Linearity!F80&lt;&gt;0,Linearity!G80&lt;&gt;0),Linearity!G80,-25)</f>
        <v>-25</v>
      </c>
      <c r="H80" s="1">
        <f>IF(AND($J80=TRUE,Linearity!F80&lt;&gt;0,Linearity!G80&lt;&gt;0),Linearity!H80,-25)</f>
        <v>-25</v>
      </c>
      <c r="I80" s="1">
        <f>IF(AND($J80=TRUE,Linearity!F80&lt;&gt;0,Linearity!G80&lt;&gt;0),Linearity!I80,-25)</f>
        <v>-25</v>
      </c>
      <c r="J80" t="b">
        <f>IF(Linearity!J80&lt;&gt;0,TRUE,FALSE)</f>
        <v>0</v>
      </c>
    </row>
    <row r="81" spans="1:10" x14ac:dyDescent="0.25">
      <c r="A81" s="1" t="e">
        <f>IF($J81=TRUE,Linearity!A81,NA())</f>
        <v>#N/A</v>
      </c>
      <c r="B81" s="1" t="e">
        <f>IF($J81=TRUE,Linearity!B81,NA())</f>
        <v>#N/A</v>
      </c>
      <c r="C81" s="1" t="e">
        <f>IF($J81=TRUE,Linearity!C81,NA())</f>
        <v>#N/A</v>
      </c>
      <c r="D81" s="1" t="e">
        <f>IF($J81=TRUE,Linearity!D81,NA())</f>
        <v>#N/A</v>
      </c>
      <c r="E81" s="1" t="e">
        <f>IF($J81=TRUE,Linearity!E81,NA())</f>
        <v>#N/A</v>
      </c>
      <c r="F81" s="1">
        <f>IF(AND($J81=TRUE,Linearity!F81&lt;&gt;0,Linearity!G81&lt;&gt;0),Linearity!F81,-25)</f>
        <v>-25</v>
      </c>
      <c r="G81" s="1">
        <f>IF(AND($J81=TRUE,Linearity!F81&lt;&gt;0,Linearity!G81&lt;&gt;0),Linearity!G81,-25)</f>
        <v>-25</v>
      </c>
      <c r="H81" s="1">
        <f>IF(AND($J81=TRUE,Linearity!F81&lt;&gt;0,Linearity!G81&lt;&gt;0),Linearity!H81,-25)</f>
        <v>-25</v>
      </c>
      <c r="I81" s="1">
        <f>IF(AND($J81=TRUE,Linearity!F81&lt;&gt;0,Linearity!G81&lt;&gt;0),Linearity!I81,-25)</f>
        <v>-25</v>
      </c>
      <c r="J81" t="b">
        <f>IF(Linearity!J81&lt;&gt;0,TRUE,FALSE)</f>
        <v>0</v>
      </c>
    </row>
    <row r="82" spans="1:10" x14ac:dyDescent="0.25">
      <c r="A82" s="1" t="e">
        <f>IF($J82=TRUE,Linearity!A82,NA())</f>
        <v>#N/A</v>
      </c>
      <c r="B82" s="1" t="e">
        <f>IF($J82=TRUE,Linearity!B82,NA())</f>
        <v>#N/A</v>
      </c>
      <c r="C82" s="1" t="e">
        <f>IF($J82=TRUE,Linearity!C82,NA())</f>
        <v>#N/A</v>
      </c>
      <c r="D82" s="1" t="e">
        <f>IF($J82=TRUE,Linearity!D82,NA())</f>
        <v>#N/A</v>
      </c>
      <c r="E82" s="1" t="e">
        <f>IF($J82=TRUE,Linearity!E82,NA())</f>
        <v>#N/A</v>
      </c>
      <c r="F82" s="1">
        <f>IF(AND($J82=TRUE,Linearity!F82&lt;&gt;0,Linearity!G82&lt;&gt;0),Linearity!F82,-25)</f>
        <v>-25</v>
      </c>
      <c r="G82" s="1">
        <f>IF(AND($J82=TRUE,Linearity!F82&lt;&gt;0,Linearity!G82&lt;&gt;0),Linearity!G82,-25)</f>
        <v>-25</v>
      </c>
      <c r="H82" s="1">
        <f>IF(AND($J82=TRUE,Linearity!F82&lt;&gt;0,Linearity!G82&lt;&gt;0),Linearity!H82,-25)</f>
        <v>-25</v>
      </c>
      <c r="I82" s="1">
        <f>IF(AND($J82=TRUE,Linearity!F82&lt;&gt;0,Linearity!G82&lt;&gt;0),Linearity!I82,-25)</f>
        <v>-25</v>
      </c>
      <c r="J82" t="b">
        <f>IF(Linearity!J82&lt;&gt;0,TRUE,FALSE)</f>
        <v>0</v>
      </c>
    </row>
    <row r="83" spans="1:10" x14ac:dyDescent="0.25">
      <c r="A83" s="1" t="e">
        <f>IF($J83=TRUE,Linearity!A83,NA())</f>
        <v>#N/A</v>
      </c>
      <c r="B83" s="1" t="e">
        <f>IF($J83=TRUE,Linearity!B83,NA())</f>
        <v>#N/A</v>
      </c>
      <c r="C83" s="1" t="e">
        <f>IF($J83=TRUE,Linearity!C83,NA())</f>
        <v>#N/A</v>
      </c>
      <c r="D83" s="1" t="e">
        <f>IF($J83=TRUE,Linearity!D83,NA())</f>
        <v>#N/A</v>
      </c>
      <c r="E83" s="1" t="e">
        <f>IF($J83=TRUE,Linearity!E83,NA())</f>
        <v>#N/A</v>
      </c>
      <c r="F83" s="1">
        <f>IF(AND($J83=TRUE,Linearity!F83&lt;&gt;0,Linearity!G83&lt;&gt;0),Linearity!F83,-25)</f>
        <v>-25</v>
      </c>
      <c r="G83" s="1">
        <f>IF(AND($J83=TRUE,Linearity!F83&lt;&gt;0,Linearity!G83&lt;&gt;0),Linearity!G83,-25)</f>
        <v>-25</v>
      </c>
      <c r="H83" s="1">
        <f>IF(AND($J83=TRUE,Linearity!F83&lt;&gt;0,Linearity!G83&lt;&gt;0),Linearity!H83,-25)</f>
        <v>-25</v>
      </c>
      <c r="I83" s="1">
        <f>IF(AND($J83=TRUE,Linearity!F83&lt;&gt;0,Linearity!G83&lt;&gt;0),Linearity!I83,-25)</f>
        <v>-25</v>
      </c>
      <c r="J83" t="b">
        <f>IF(Linearity!J83&lt;&gt;0,TRUE,FALSE)</f>
        <v>0</v>
      </c>
    </row>
    <row r="84" spans="1:10" x14ac:dyDescent="0.25">
      <c r="A84" s="1" t="e">
        <f>IF($J84=TRUE,Linearity!A84,NA())</f>
        <v>#N/A</v>
      </c>
      <c r="B84" s="1" t="e">
        <f>IF($J84=TRUE,Linearity!B84,NA())</f>
        <v>#N/A</v>
      </c>
      <c r="C84" s="1" t="e">
        <f>IF($J84=TRUE,Linearity!C84,NA())</f>
        <v>#N/A</v>
      </c>
      <c r="D84" s="1" t="e">
        <f>IF($J84=TRUE,Linearity!D84,NA())</f>
        <v>#N/A</v>
      </c>
      <c r="E84" s="1" t="e">
        <f>IF($J84=TRUE,Linearity!E84,NA())</f>
        <v>#N/A</v>
      </c>
      <c r="F84" s="1">
        <f>IF(AND($J84=TRUE,Linearity!F84&lt;&gt;0,Linearity!G84&lt;&gt;0),Linearity!F84,-25)</f>
        <v>-25</v>
      </c>
      <c r="G84" s="1">
        <f>IF(AND($J84=TRUE,Linearity!F84&lt;&gt;0,Linearity!G84&lt;&gt;0),Linearity!G84,-25)</f>
        <v>-25</v>
      </c>
      <c r="H84" s="1">
        <f>IF(AND($J84=TRUE,Linearity!F84&lt;&gt;0,Linearity!G84&lt;&gt;0),Linearity!H84,-25)</f>
        <v>-25</v>
      </c>
      <c r="I84" s="1">
        <f>IF(AND($J84=TRUE,Linearity!F84&lt;&gt;0,Linearity!G84&lt;&gt;0),Linearity!I84,-25)</f>
        <v>-25</v>
      </c>
      <c r="J84" t="b">
        <f>IF(Linearity!J84&lt;&gt;0,TRUE,FALSE)</f>
        <v>0</v>
      </c>
    </row>
    <row r="85" spans="1:10" x14ac:dyDescent="0.25">
      <c r="A85" s="1" t="e">
        <f>IF($J85=TRUE,Linearity!A85,NA())</f>
        <v>#N/A</v>
      </c>
      <c r="B85" s="1" t="e">
        <f>IF($J85=TRUE,Linearity!B85,NA())</f>
        <v>#N/A</v>
      </c>
      <c r="C85" s="1" t="e">
        <f>IF($J85=TRUE,Linearity!C85,NA())</f>
        <v>#N/A</v>
      </c>
      <c r="D85" s="1" t="e">
        <f>IF($J85=TRUE,Linearity!D85,NA())</f>
        <v>#N/A</v>
      </c>
      <c r="E85" s="1" t="e">
        <f>IF($J85=TRUE,Linearity!E85,NA())</f>
        <v>#N/A</v>
      </c>
      <c r="F85" s="1">
        <f>IF(AND($J85=TRUE,Linearity!F85&lt;&gt;0,Linearity!G85&lt;&gt;0),Linearity!F85,-25)</f>
        <v>-25</v>
      </c>
      <c r="G85" s="1">
        <f>IF(AND($J85=TRUE,Linearity!F85&lt;&gt;0,Linearity!G85&lt;&gt;0),Linearity!G85,-25)</f>
        <v>-25</v>
      </c>
      <c r="H85" s="1">
        <f>IF(AND($J85=TRUE,Linearity!F85&lt;&gt;0,Linearity!G85&lt;&gt;0),Linearity!H85,-25)</f>
        <v>-25</v>
      </c>
      <c r="I85" s="1">
        <f>IF(AND($J85=TRUE,Linearity!F85&lt;&gt;0,Linearity!G85&lt;&gt;0),Linearity!I85,-25)</f>
        <v>-25</v>
      </c>
      <c r="J85" t="b">
        <f>IF(Linearity!J85&lt;&gt;0,TRUE,FALSE)</f>
        <v>0</v>
      </c>
    </row>
    <row r="86" spans="1:10" x14ac:dyDescent="0.25">
      <c r="A86" s="1" t="e">
        <f>IF($J86=TRUE,Linearity!A86,NA())</f>
        <v>#N/A</v>
      </c>
      <c r="B86" s="1" t="e">
        <f>IF($J86=TRUE,Linearity!B86,NA())</f>
        <v>#N/A</v>
      </c>
      <c r="C86" s="1" t="e">
        <f>IF($J86=TRUE,Linearity!C86,NA())</f>
        <v>#N/A</v>
      </c>
      <c r="D86" s="1" t="e">
        <f>IF($J86=TRUE,Linearity!D86,NA())</f>
        <v>#N/A</v>
      </c>
      <c r="E86" s="1" t="e">
        <f>IF($J86=TRUE,Linearity!E86,NA())</f>
        <v>#N/A</v>
      </c>
      <c r="F86" s="1">
        <f>IF(AND($J86=TRUE,Linearity!F86&lt;&gt;0,Linearity!G86&lt;&gt;0),Linearity!F86,-25)</f>
        <v>-25</v>
      </c>
      <c r="G86" s="1">
        <f>IF(AND($J86=TRUE,Linearity!F86&lt;&gt;0,Linearity!G86&lt;&gt;0),Linearity!G86,-25)</f>
        <v>-25</v>
      </c>
      <c r="H86" s="1">
        <f>IF(AND($J86=TRUE,Linearity!F86&lt;&gt;0,Linearity!G86&lt;&gt;0),Linearity!H86,-25)</f>
        <v>-25</v>
      </c>
      <c r="I86" s="1">
        <f>IF(AND($J86=TRUE,Linearity!F86&lt;&gt;0,Linearity!G86&lt;&gt;0),Linearity!I86,-25)</f>
        <v>-25</v>
      </c>
      <c r="J86" t="b">
        <f>IF(Linearity!J86&lt;&gt;0,TRUE,FALSE)</f>
        <v>0</v>
      </c>
    </row>
    <row r="87" spans="1:10" x14ac:dyDescent="0.25">
      <c r="A87" s="1" t="e">
        <f>IF($J87=TRUE,Linearity!A87,NA())</f>
        <v>#N/A</v>
      </c>
      <c r="B87" s="1" t="e">
        <f>IF($J87=TRUE,Linearity!B87,NA())</f>
        <v>#N/A</v>
      </c>
      <c r="C87" s="1" t="e">
        <f>IF($J87=TRUE,Linearity!C87,NA())</f>
        <v>#N/A</v>
      </c>
      <c r="D87" s="1" t="e">
        <f>IF($J87=TRUE,Linearity!D87,NA())</f>
        <v>#N/A</v>
      </c>
      <c r="E87" s="1" t="e">
        <f>IF($J87=TRUE,Linearity!E87,NA())</f>
        <v>#N/A</v>
      </c>
      <c r="F87" s="1">
        <f>IF(AND($J87=TRUE,Linearity!F87&lt;&gt;0,Linearity!G87&lt;&gt;0),Linearity!F87,-25)</f>
        <v>-25</v>
      </c>
      <c r="G87" s="1">
        <f>IF(AND($J87=TRUE,Linearity!F87&lt;&gt;0,Linearity!G87&lt;&gt;0),Linearity!G87,-25)</f>
        <v>-25</v>
      </c>
      <c r="H87" s="1">
        <f>IF(AND($J87=TRUE,Linearity!F87&lt;&gt;0,Linearity!G87&lt;&gt;0),Linearity!H87,-25)</f>
        <v>-25</v>
      </c>
      <c r="I87" s="1">
        <f>IF(AND($J87=TRUE,Linearity!F87&lt;&gt;0,Linearity!G87&lt;&gt;0),Linearity!I87,-25)</f>
        <v>-25</v>
      </c>
      <c r="J87" t="b">
        <f>IF(Linearity!J87&lt;&gt;0,TRUE,FALSE)</f>
        <v>0</v>
      </c>
    </row>
    <row r="88" spans="1:10" x14ac:dyDescent="0.25">
      <c r="A88" s="1" t="e">
        <f>IF($J88=TRUE,Linearity!A88,NA())</f>
        <v>#N/A</v>
      </c>
      <c r="B88" s="1" t="e">
        <f>IF($J88=TRUE,Linearity!B88,NA())</f>
        <v>#N/A</v>
      </c>
      <c r="C88" s="1" t="e">
        <f>IF($J88=TRUE,Linearity!C88,NA())</f>
        <v>#N/A</v>
      </c>
      <c r="D88" s="1" t="e">
        <f>IF($J88=TRUE,Linearity!D88,NA())</f>
        <v>#N/A</v>
      </c>
      <c r="E88" s="1" t="e">
        <f>IF($J88=TRUE,Linearity!E88,NA())</f>
        <v>#N/A</v>
      </c>
      <c r="F88" s="1">
        <f>IF(AND($J88=TRUE,Linearity!F88&lt;&gt;0,Linearity!G88&lt;&gt;0),Linearity!F88,-25)</f>
        <v>-25</v>
      </c>
      <c r="G88" s="1">
        <f>IF(AND($J88=TRUE,Linearity!F88&lt;&gt;0,Linearity!G88&lt;&gt;0),Linearity!G88,-25)</f>
        <v>-25</v>
      </c>
      <c r="H88" s="1">
        <f>IF(AND($J88=TRUE,Linearity!F88&lt;&gt;0,Linearity!G88&lt;&gt;0),Linearity!H88,-25)</f>
        <v>-25</v>
      </c>
      <c r="I88" s="1">
        <f>IF(AND($J88=TRUE,Linearity!F88&lt;&gt;0,Linearity!G88&lt;&gt;0),Linearity!I88,-25)</f>
        <v>-25</v>
      </c>
      <c r="J88" t="b">
        <f>IF(Linearity!J88&lt;&gt;0,TRUE,FALSE)</f>
        <v>0</v>
      </c>
    </row>
    <row r="89" spans="1:10" x14ac:dyDescent="0.25">
      <c r="A89" s="1" t="e">
        <f>IF($J89=TRUE,Linearity!A89,NA())</f>
        <v>#N/A</v>
      </c>
      <c r="B89" s="1" t="e">
        <f>IF($J89=TRUE,Linearity!B89,NA())</f>
        <v>#N/A</v>
      </c>
      <c r="C89" s="1" t="e">
        <f>IF($J89=TRUE,Linearity!C89,NA())</f>
        <v>#N/A</v>
      </c>
      <c r="D89" s="1" t="e">
        <f>IF($J89=TRUE,Linearity!D89,NA())</f>
        <v>#N/A</v>
      </c>
      <c r="E89" s="1" t="e">
        <f>IF($J89=TRUE,Linearity!E89,NA())</f>
        <v>#N/A</v>
      </c>
      <c r="F89" s="1">
        <f>IF(AND($J89=TRUE,Linearity!F89&lt;&gt;0,Linearity!G89&lt;&gt;0),Linearity!F89,-25)</f>
        <v>-25</v>
      </c>
      <c r="G89" s="1">
        <f>IF(AND($J89=TRUE,Linearity!F89&lt;&gt;0,Linearity!G89&lt;&gt;0),Linearity!G89,-25)</f>
        <v>-25</v>
      </c>
      <c r="H89" s="1">
        <f>IF(AND($J89=TRUE,Linearity!F89&lt;&gt;0,Linearity!G89&lt;&gt;0),Linearity!H89,-25)</f>
        <v>-25</v>
      </c>
      <c r="I89" s="1">
        <f>IF(AND($J89=TRUE,Linearity!F89&lt;&gt;0,Linearity!G89&lt;&gt;0),Linearity!I89,-25)</f>
        <v>-25</v>
      </c>
      <c r="J89" t="b">
        <f>IF(Linearity!J89&lt;&gt;0,TRUE,FALSE)</f>
        <v>0</v>
      </c>
    </row>
    <row r="90" spans="1:10" x14ac:dyDescent="0.25">
      <c r="A90" s="1" t="e">
        <f>IF($J90=TRUE,Linearity!A90,NA())</f>
        <v>#N/A</v>
      </c>
      <c r="B90" s="1" t="e">
        <f>IF($J90=TRUE,Linearity!B90,NA())</f>
        <v>#N/A</v>
      </c>
      <c r="C90" s="1" t="e">
        <f>IF($J90=TRUE,Linearity!C90,NA())</f>
        <v>#N/A</v>
      </c>
      <c r="D90" s="1" t="e">
        <f>IF($J90=TRUE,Linearity!D90,NA())</f>
        <v>#N/A</v>
      </c>
      <c r="E90" s="1" t="e">
        <f>IF($J90=TRUE,Linearity!E90,NA())</f>
        <v>#N/A</v>
      </c>
      <c r="F90" s="1">
        <f>IF(AND($J90=TRUE,Linearity!F90&lt;&gt;0,Linearity!G90&lt;&gt;0),Linearity!F90,-25)</f>
        <v>-25</v>
      </c>
      <c r="G90" s="1">
        <f>IF(AND($J90=TRUE,Linearity!F90&lt;&gt;0,Linearity!G90&lt;&gt;0),Linearity!G90,-25)</f>
        <v>-25</v>
      </c>
      <c r="H90" s="1">
        <f>IF(AND($J90=TRUE,Linearity!F90&lt;&gt;0,Linearity!G90&lt;&gt;0),Linearity!H90,-25)</f>
        <v>-25</v>
      </c>
      <c r="I90" s="1">
        <f>IF(AND($J90=TRUE,Linearity!F90&lt;&gt;0,Linearity!G90&lt;&gt;0),Linearity!I90,-25)</f>
        <v>-25</v>
      </c>
      <c r="J90" t="b">
        <f>IF(Linearity!J90&lt;&gt;0,TRUE,FALSE)</f>
        <v>0</v>
      </c>
    </row>
    <row r="91" spans="1:10" x14ac:dyDescent="0.25">
      <c r="A91" s="1" t="e">
        <f>IF($J91=TRUE,Linearity!A91,NA())</f>
        <v>#N/A</v>
      </c>
      <c r="B91" s="1" t="e">
        <f>IF($J91=TRUE,Linearity!B91,NA())</f>
        <v>#N/A</v>
      </c>
      <c r="C91" s="1" t="e">
        <f>IF($J91=TRUE,Linearity!C91,NA())</f>
        <v>#N/A</v>
      </c>
      <c r="D91" s="1" t="e">
        <f>IF($J91=TRUE,Linearity!D91,NA())</f>
        <v>#N/A</v>
      </c>
      <c r="E91" s="1" t="e">
        <f>IF($J91=TRUE,Linearity!E91,NA())</f>
        <v>#N/A</v>
      </c>
      <c r="F91" s="1">
        <f>IF(AND($J91=TRUE,Linearity!F91&lt;&gt;0,Linearity!G91&lt;&gt;0),Linearity!F91,-25)</f>
        <v>-25</v>
      </c>
      <c r="G91" s="1">
        <f>IF(AND($J91=TRUE,Linearity!F91&lt;&gt;0,Linearity!G91&lt;&gt;0),Linearity!G91,-25)</f>
        <v>-25</v>
      </c>
      <c r="H91" s="1">
        <f>IF(AND($J91=TRUE,Linearity!F91&lt;&gt;0,Linearity!G91&lt;&gt;0),Linearity!H91,-25)</f>
        <v>-25</v>
      </c>
      <c r="I91" s="1">
        <f>IF(AND($J91=TRUE,Linearity!F91&lt;&gt;0,Linearity!G91&lt;&gt;0),Linearity!I91,-25)</f>
        <v>-25</v>
      </c>
      <c r="J91" t="b">
        <f>IF(Linearity!J91&lt;&gt;0,TRUE,FALSE)</f>
        <v>0</v>
      </c>
    </row>
    <row r="92" spans="1:10" x14ac:dyDescent="0.25">
      <c r="A92" s="1" t="e">
        <f>IF($J92=TRUE,Linearity!A92,NA())</f>
        <v>#N/A</v>
      </c>
      <c r="B92" s="1" t="e">
        <f>IF($J92=TRUE,Linearity!B92,NA())</f>
        <v>#N/A</v>
      </c>
      <c r="C92" s="1" t="e">
        <f>IF($J92=TRUE,Linearity!C92,NA())</f>
        <v>#N/A</v>
      </c>
      <c r="D92" s="1" t="e">
        <f>IF($J92=TRUE,Linearity!D92,NA())</f>
        <v>#N/A</v>
      </c>
      <c r="E92" s="1" t="e">
        <f>IF($J92=TRUE,Linearity!E92,NA())</f>
        <v>#N/A</v>
      </c>
      <c r="F92" s="1">
        <f>IF(AND($J92=TRUE,Linearity!F92&lt;&gt;0,Linearity!G92&lt;&gt;0),Linearity!F92,-25)</f>
        <v>-25</v>
      </c>
      <c r="G92" s="1">
        <f>IF(AND($J92=TRUE,Linearity!F92&lt;&gt;0,Linearity!G92&lt;&gt;0),Linearity!G92,-25)</f>
        <v>-25</v>
      </c>
      <c r="H92" s="1">
        <f>IF(AND($J92=TRUE,Linearity!F92&lt;&gt;0,Linearity!G92&lt;&gt;0),Linearity!H92,-25)</f>
        <v>-25</v>
      </c>
      <c r="I92" s="1">
        <f>IF(AND($J92=TRUE,Linearity!F92&lt;&gt;0,Linearity!G92&lt;&gt;0),Linearity!I92,-25)</f>
        <v>-25</v>
      </c>
      <c r="J92" t="b">
        <f>IF(Linearity!J92&lt;&gt;0,TRUE,FALSE)</f>
        <v>0</v>
      </c>
    </row>
    <row r="93" spans="1:10" x14ac:dyDescent="0.25">
      <c r="A93" s="1" t="e">
        <f>IF($J93=TRUE,Linearity!A93,NA())</f>
        <v>#N/A</v>
      </c>
      <c r="B93" s="1" t="e">
        <f>IF($J93=TRUE,Linearity!B93,NA())</f>
        <v>#N/A</v>
      </c>
      <c r="C93" s="1" t="e">
        <f>IF($J93=TRUE,Linearity!C93,NA())</f>
        <v>#N/A</v>
      </c>
      <c r="D93" s="1" t="e">
        <f>IF($J93=TRUE,Linearity!D93,NA())</f>
        <v>#N/A</v>
      </c>
      <c r="E93" s="1" t="e">
        <f>IF($J93=TRUE,Linearity!E93,NA())</f>
        <v>#N/A</v>
      </c>
      <c r="F93" s="1">
        <f>IF(AND($J93=TRUE,Linearity!F93&lt;&gt;0,Linearity!G93&lt;&gt;0),Linearity!F93,-25)</f>
        <v>-25</v>
      </c>
      <c r="G93" s="1">
        <f>IF(AND($J93=TRUE,Linearity!F93&lt;&gt;0,Linearity!G93&lt;&gt;0),Linearity!G93,-25)</f>
        <v>-25</v>
      </c>
      <c r="H93" s="1">
        <f>IF(AND($J93=TRUE,Linearity!F93&lt;&gt;0,Linearity!G93&lt;&gt;0),Linearity!H93,-25)</f>
        <v>-25</v>
      </c>
      <c r="I93" s="1">
        <f>IF(AND($J93=TRUE,Linearity!F93&lt;&gt;0,Linearity!G93&lt;&gt;0),Linearity!I93,-25)</f>
        <v>-25</v>
      </c>
      <c r="J93" t="b">
        <f>IF(Linearity!J93&lt;&gt;0,TRUE,FALSE)</f>
        <v>0</v>
      </c>
    </row>
    <row r="94" spans="1:10" x14ac:dyDescent="0.25">
      <c r="A94" s="1" t="e">
        <f>IF($J94=TRUE,Linearity!A94,NA())</f>
        <v>#N/A</v>
      </c>
      <c r="B94" s="1" t="e">
        <f>IF($J94=TRUE,Linearity!B94,NA())</f>
        <v>#N/A</v>
      </c>
      <c r="C94" s="1" t="e">
        <f>IF($J94=TRUE,Linearity!C94,NA())</f>
        <v>#N/A</v>
      </c>
      <c r="D94" s="1" t="e">
        <f>IF($J94=TRUE,Linearity!D94,NA())</f>
        <v>#N/A</v>
      </c>
      <c r="E94" s="1" t="e">
        <f>IF($J94=TRUE,Linearity!E94,NA())</f>
        <v>#N/A</v>
      </c>
      <c r="F94" s="1">
        <f>IF(AND($J94=TRUE,Linearity!F94&lt;&gt;0,Linearity!G94&lt;&gt;0),Linearity!F94,-25)</f>
        <v>-25</v>
      </c>
      <c r="G94" s="1">
        <f>IF(AND($J94=TRUE,Linearity!F94&lt;&gt;0,Linearity!G94&lt;&gt;0),Linearity!G94,-25)</f>
        <v>-25</v>
      </c>
      <c r="H94" s="1">
        <f>IF(AND($J94=TRUE,Linearity!F94&lt;&gt;0,Linearity!G94&lt;&gt;0),Linearity!H94,-25)</f>
        <v>-25</v>
      </c>
      <c r="I94" s="1">
        <f>IF(AND($J94=TRUE,Linearity!F94&lt;&gt;0,Linearity!G94&lt;&gt;0),Linearity!I94,-25)</f>
        <v>-25</v>
      </c>
      <c r="J94" t="b">
        <f>IF(Linearity!J94&lt;&gt;0,TRUE,FALSE)</f>
        <v>0</v>
      </c>
    </row>
    <row r="95" spans="1:10" x14ac:dyDescent="0.25">
      <c r="A95" s="1" t="e">
        <f>IF($J95=TRUE,Linearity!A95,NA())</f>
        <v>#N/A</v>
      </c>
      <c r="B95" s="1" t="e">
        <f>IF($J95=TRUE,Linearity!B95,NA())</f>
        <v>#N/A</v>
      </c>
      <c r="C95" s="1" t="e">
        <f>IF($J95=TRUE,Linearity!C95,NA())</f>
        <v>#N/A</v>
      </c>
      <c r="D95" s="1" t="e">
        <f>IF($J95=TRUE,Linearity!D95,NA())</f>
        <v>#N/A</v>
      </c>
      <c r="E95" s="1" t="e">
        <f>IF($J95=TRUE,Linearity!E95,NA())</f>
        <v>#N/A</v>
      </c>
      <c r="F95" s="1">
        <f>IF(AND($J95=TRUE,Linearity!F95&lt;&gt;0,Linearity!G95&lt;&gt;0),Linearity!F95,-25)</f>
        <v>-25</v>
      </c>
      <c r="G95" s="1">
        <f>IF(AND($J95=TRUE,Linearity!F95&lt;&gt;0,Linearity!G95&lt;&gt;0),Linearity!G95,-25)</f>
        <v>-25</v>
      </c>
      <c r="H95" s="1">
        <f>IF(AND($J95=TRUE,Linearity!F95&lt;&gt;0,Linearity!G95&lt;&gt;0),Linearity!H95,-25)</f>
        <v>-25</v>
      </c>
      <c r="I95" s="1">
        <f>IF(AND($J95=TRUE,Linearity!F95&lt;&gt;0,Linearity!G95&lt;&gt;0),Linearity!I95,-25)</f>
        <v>-25</v>
      </c>
      <c r="J95" t="b">
        <f>IF(Linearity!J95&lt;&gt;0,TRUE,FALSE)</f>
        <v>0</v>
      </c>
    </row>
    <row r="96" spans="1:10" x14ac:dyDescent="0.25">
      <c r="A96" s="1" t="e">
        <f>IF($J96=TRUE,Linearity!A96,NA())</f>
        <v>#N/A</v>
      </c>
      <c r="B96" s="1" t="e">
        <f>IF($J96=TRUE,Linearity!B96,NA())</f>
        <v>#N/A</v>
      </c>
      <c r="C96" s="1" t="e">
        <f>IF($J96=TRUE,Linearity!C96,NA())</f>
        <v>#N/A</v>
      </c>
      <c r="D96" s="1" t="e">
        <f>IF($J96=TRUE,Linearity!D96,NA())</f>
        <v>#N/A</v>
      </c>
      <c r="E96" s="1" t="e">
        <f>IF($J96=TRUE,Linearity!E96,NA())</f>
        <v>#N/A</v>
      </c>
      <c r="F96" s="1">
        <f>IF(AND($J96=TRUE,Linearity!F96&lt;&gt;0,Linearity!G96&lt;&gt;0),Linearity!F96,-25)</f>
        <v>-25</v>
      </c>
      <c r="G96" s="1">
        <f>IF(AND($J96=TRUE,Linearity!F96&lt;&gt;0,Linearity!G96&lt;&gt;0),Linearity!G96,-25)</f>
        <v>-25</v>
      </c>
      <c r="H96" s="1">
        <f>IF(AND($J96=TRUE,Linearity!F96&lt;&gt;0,Linearity!G96&lt;&gt;0),Linearity!H96,-25)</f>
        <v>-25</v>
      </c>
      <c r="I96" s="1">
        <f>IF(AND($J96=TRUE,Linearity!F96&lt;&gt;0,Linearity!G96&lt;&gt;0),Linearity!I96,-25)</f>
        <v>-25</v>
      </c>
      <c r="J96" t="b">
        <f>IF(Linearity!J96&lt;&gt;0,TRUE,FALSE)</f>
        <v>0</v>
      </c>
    </row>
    <row r="97" spans="1:10" x14ac:dyDescent="0.25">
      <c r="A97" s="1" t="e">
        <f>IF($J97=TRUE,Linearity!A97,NA())</f>
        <v>#N/A</v>
      </c>
      <c r="B97" s="1" t="e">
        <f>IF($J97=TRUE,Linearity!B97,NA())</f>
        <v>#N/A</v>
      </c>
      <c r="C97" s="1" t="e">
        <f>IF($J97=TRUE,Linearity!C97,NA())</f>
        <v>#N/A</v>
      </c>
      <c r="D97" s="1" t="e">
        <f>IF($J97=TRUE,Linearity!D97,NA())</f>
        <v>#N/A</v>
      </c>
      <c r="E97" s="1" t="e">
        <f>IF($J97=TRUE,Linearity!E97,NA())</f>
        <v>#N/A</v>
      </c>
      <c r="F97" s="1">
        <f>IF(AND($J97=TRUE,Linearity!F97&lt;&gt;0,Linearity!G97&lt;&gt;0),Linearity!F97,-25)</f>
        <v>-25</v>
      </c>
      <c r="G97" s="1">
        <f>IF(AND($J97=TRUE,Linearity!F97&lt;&gt;0,Linearity!G97&lt;&gt;0),Linearity!G97,-25)</f>
        <v>-25</v>
      </c>
      <c r="H97" s="1">
        <f>IF(AND($J97=TRUE,Linearity!F97&lt;&gt;0,Linearity!G97&lt;&gt;0),Linearity!H97,-25)</f>
        <v>-25</v>
      </c>
      <c r="I97" s="1">
        <f>IF(AND($J97=TRUE,Linearity!F97&lt;&gt;0,Linearity!G97&lt;&gt;0),Linearity!I97,-25)</f>
        <v>-25</v>
      </c>
      <c r="J97" t="b">
        <f>IF(Linearity!J97&lt;&gt;0,TRUE,FALSE)</f>
        <v>0</v>
      </c>
    </row>
    <row r="98" spans="1:10" x14ac:dyDescent="0.25">
      <c r="A98" s="1" t="e">
        <f>IF($J98=TRUE,Linearity!A98,NA())</f>
        <v>#N/A</v>
      </c>
      <c r="B98" s="1" t="e">
        <f>IF($J98=TRUE,Linearity!B98,NA())</f>
        <v>#N/A</v>
      </c>
      <c r="C98" s="1" t="e">
        <f>IF($J98=TRUE,Linearity!C98,NA())</f>
        <v>#N/A</v>
      </c>
      <c r="D98" s="1" t="e">
        <f>IF($J98=TRUE,Linearity!D98,NA())</f>
        <v>#N/A</v>
      </c>
      <c r="E98" s="1" t="e">
        <f>IF($J98=TRUE,Linearity!E98,NA())</f>
        <v>#N/A</v>
      </c>
      <c r="F98" s="1">
        <f>IF(AND($J98=TRUE,Linearity!F98&lt;&gt;0,Linearity!G98&lt;&gt;0),Linearity!F98,-25)</f>
        <v>-25</v>
      </c>
      <c r="G98" s="1">
        <f>IF(AND($J98=TRUE,Linearity!F98&lt;&gt;0,Linearity!G98&lt;&gt;0),Linearity!G98,-25)</f>
        <v>-25</v>
      </c>
      <c r="H98" s="1">
        <f>IF(AND($J98=TRUE,Linearity!F98&lt;&gt;0,Linearity!G98&lt;&gt;0),Linearity!H98,-25)</f>
        <v>-25</v>
      </c>
      <c r="I98" s="1">
        <f>IF(AND($J98=TRUE,Linearity!F98&lt;&gt;0,Linearity!G98&lt;&gt;0),Linearity!I98,-25)</f>
        <v>-25</v>
      </c>
      <c r="J98" t="b">
        <f>IF(Linearity!J98&lt;&gt;0,TRUE,FALSE)</f>
        <v>0</v>
      </c>
    </row>
    <row r="99" spans="1:10" x14ac:dyDescent="0.25">
      <c r="A99" s="1" t="e">
        <f>IF($J99=TRUE,Linearity!A99,NA())</f>
        <v>#N/A</v>
      </c>
      <c r="B99" s="1" t="e">
        <f>IF($J99=TRUE,Linearity!B99,NA())</f>
        <v>#N/A</v>
      </c>
      <c r="C99" s="1" t="e">
        <f>IF($J99=TRUE,Linearity!C99,NA())</f>
        <v>#N/A</v>
      </c>
      <c r="D99" s="1" t="e">
        <f>IF($J99=TRUE,Linearity!D99,NA())</f>
        <v>#N/A</v>
      </c>
      <c r="E99" s="1" t="e">
        <f>IF($J99=TRUE,Linearity!E99,NA())</f>
        <v>#N/A</v>
      </c>
      <c r="F99" s="1">
        <f>IF(AND($J99=TRUE,Linearity!F99&lt;&gt;0,Linearity!G99&lt;&gt;0),Linearity!F99,-25)</f>
        <v>-25</v>
      </c>
      <c r="G99" s="1">
        <f>IF(AND($J99=TRUE,Linearity!F99&lt;&gt;0,Linearity!G99&lt;&gt;0),Linearity!G99,-25)</f>
        <v>-25</v>
      </c>
      <c r="H99" s="1">
        <f>IF(AND($J99=TRUE,Linearity!F99&lt;&gt;0,Linearity!G99&lt;&gt;0),Linearity!H99,-25)</f>
        <v>-25</v>
      </c>
      <c r="I99" s="1">
        <f>IF(AND($J99=TRUE,Linearity!F99&lt;&gt;0,Linearity!G99&lt;&gt;0),Linearity!I99,-25)</f>
        <v>-25</v>
      </c>
      <c r="J99" t="b">
        <f>IF(Linearity!J99&lt;&gt;0,TRUE,FALSE)</f>
        <v>0</v>
      </c>
    </row>
    <row r="100" spans="1:10" x14ac:dyDescent="0.25">
      <c r="A100" s="1" t="e">
        <f>IF($J100=TRUE,Linearity!A100,NA())</f>
        <v>#N/A</v>
      </c>
      <c r="B100" s="1" t="e">
        <f>IF($J100=TRUE,Linearity!B100,NA())</f>
        <v>#N/A</v>
      </c>
      <c r="C100" s="1" t="e">
        <f>IF($J100=TRUE,Linearity!C100,NA())</f>
        <v>#N/A</v>
      </c>
      <c r="D100" s="1" t="e">
        <f>IF($J100=TRUE,Linearity!D100,NA())</f>
        <v>#N/A</v>
      </c>
      <c r="E100" s="1" t="e">
        <f>IF($J100=TRUE,Linearity!E100,NA())</f>
        <v>#N/A</v>
      </c>
      <c r="F100" s="1">
        <f>IF(AND($J100=TRUE,Linearity!F100&lt;&gt;0,Linearity!G100&lt;&gt;0),Linearity!F100,-25)</f>
        <v>-25</v>
      </c>
      <c r="G100" s="1">
        <f>IF(AND($J100=TRUE,Linearity!F100&lt;&gt;0,Linearity!G100&lt;&gt;0),Linearity!G100,-25)</f>
        <v>-25</v>
      </c>
      <c r="H100" s="1">
        <f>IF(AND($J100=TRUE,Linearity!F100&lt;&gt;0,Linearity!G100&lt;&gt;0),Linearity!H100,-25)</f>
        <v>-25</v>
      </c>
      <c r="I100" s="1">
        <f>IF(AND($J100=TRUE,Linearity!F100&lt;&gt;0,Linearity!G100&lt;&gt;0),Linearity!I100,-25)</f>
        <v>-25</v>
      </c>
      <c r="J100" t="b">
        <f>IF(Linearity!J100&lt;&gt;0,TRUE,FALSE)</f>
        <v>0</v>
      </c>
    </row>
    <row r="101" spans="1:10" x14ac:dyDescent="0.25">
      <c r="A101" s="1" t="e">
        <f>IF($J101=TRUE,Linearity!A101,NA())</f>
        <v>#N/A</v>
      </c>
      <c r="B101" s="1" t="e">
        <f>IF($J101=TRUE,Linearity!B101,NA())</f>
        <v>#N/A</v>
      </c>
      <c r="C101" s="1" t="e">
        <f>IF($J101=TRUE,Linearity!C101,NA())</f>
        <v>#N/A</v>
      </c>
      <c r="D101" s="1" t="e">
        <f>IF($J101=TRUE,Linearity!D101,NA())</f>
        <v>#N/A</v>
      </c>
      <c r="E101" s="1" t="e">
        <f>IF($J101=TRUE,Linearity!E101,NA())</f>
        <v>#N/A</v>
      </c>
      <c r="F101" s="1">
        <f>IF(AND($J101=TRUE,Linearity!F101&lt;&gt;0,Linearity!G101&lt;&gt;0),Linearity!F101,-25)</f>
        <v>-25</v>
      </c>
      <c r="G101" s="1">
        <f>IF(AND($J101=TRUE,Linearity!F101&lt;&gt;0,Linearity!G101&lt;&gt;0),Linearity!G101,-25)</f>
        <v>-25</v>
      </c>
      <c r="H101" s="1">
        <f>IF(AND($J101=TRUE,Linearity!F101&lt;&gt;0,Linearity!G101&lt;&gt;0),Linearity!H101,-25)</f>
        <v>-25</v>
      </c>
      <c r="I101" s="1">
        <f>IF(AND($J101=TRUE,Linearity!F101&lt;&gt;0,Linearity!G101&lt;&gt;0),Linearity!I101,-25)</f>
        <v>-25</v>
      </c>
      <c r="J101" t="b">
        <f>IF(Linearity!J101&lt;&gt;0,TRUE,FALSE)</f>
        <v>0</v>
      </c>
    </row>
    <row r="102" spans="1:10" x14ac:dyDescent="0.25">
      <c r="A102" s="1" t="e">
        <f>IF($J102=TRUE,Linearity!A102,NA())</f>
        <v>#N/A</v>
      </c>
      <c r="B102" s="1" t="e">
        <f>IF($J102=TRUE,Linearity!B102,NA())</f>
        <v>#N/A</v>
      </c>
      <c r="C102" s="1" t="e">
        <f>IF($J102=TRUE,Linearity!C102,NA())</f>
        <v>#N/A</v>
      </c>
      <c r="D102" s="1" t="e">
        <f>IF($J102=TRUE,Linearity!D102,NA())</f>
        <v>#N/A</v>
      </c>
      <c r="E102" s="1" t="e">
        <f>IF($J102=TRUE,Linearity!E102,NA())</f>
        <v>#N/A</v>
      </c>
      <c r="F102" s="1">
        <f>IF(AND($J102=TRUE,Linearity!F102&lt;&gt;0,Linearity!G102&lt;&gt;0),Linearity!F102,-25)</f>
        <v>-25</v>
      </c>
      <c r="G102" s="1">
        <f>IF(AND($J102=TRUE,Linearity!F102&lt;&gt;0,Linearity!G102&lt;&gt;0),Linearity!G102,-25)</f>
        <v>-25</v>
      </c>
      <c r="H102" s="1">
        <f>IF(AND($J102=TRUE,Linearity!F102&lt;&gt;0,Linearity!G102&lt;&gt;0),Linearity!H102,-25)</f>
        <v>-25</v>
      </c>
      <c r="I102" s="1">
        <f>IF(AND($J102=TRUE,Linearity!F102&lt;&gt;0,Linearity!G102&lt;&gt;0),Linearity!I102,-25)</f>
        <v>-25</v>
      </c>
      <c r="J102" t="b">
        <f>IF(Linearity!J102&lt;&gt;0,TRUE,FALSE)</f>
        <v>0</v>
      </c>
    </row>
    <row r="103" spans="1:10" x14ac:dyDescent="0.25">
      <c r="A103" s="1" t="e">
        <f>IF($J103=TRUE,Linearity!A103,NA())</f>
        <v>#N/A</v>
      </c>
      <c r="B103" s="1" t="e">
        <f>IF($J103=TRUE,Linearity!B103,NA())</f>
        <v>#N/A</v>
      </c>
      <c r="C103" s="1" t="e">
        <f>IF($J103=TRUE,Linearity!C103,NA())</f>
        <v>#N/A</v>
      </c>
      <c r="D103" s="1" t="e">
        <f>IF($J103=TRUE,Linearity!D103,NA())</f>
        <v>#N/A</v>
      </c>
      <c r="E103" s="1" t="e">
        <f>IF($J103=TRUE,Linearity!E103,NA())</f>
        <v>#N/A</v>
      </c>
      <c r="F103" s="1">
        <f>IF(AND($J103=TRUE,Linearity!F103&lt;&gt;0,Linearity!G103&lt;&gt;0),Linearity!F103,-25)</f>
        <v>-25</v>
      </c>
      <c r="G103" s="1">
        <f>IF(AND($J103=TRUE,Linearity!F103&lt;&gt;0,Linearity!G103&lt;&gt;0),Linearity!G103,-25)</f>
        <v>-25</v>
      </c>
      <c r="H103" s="1">
        <f>IF(AND($J103=TRUE,Linearity!F103&lt;&gt;0,Linearity!G103&lt;&gt;0),Linearity!H103,-25)</f>
        <v>-25</v>
      </c>
      <c r="I103" s="1">
        <f>IF(AND($J103=TRUE,Linearity!F103&lt;&gt;0,Linearity!G103&lt;&gt;0),Linearity!I103,-25)</f>
        <v>-25</v>
      </c>
      <c r="J103" t="b">
        <f>IF(Linearity!J103&lt;&gt;0,TRUE,FALSE)</f>
        <v>0</v>
      </c>
    </row>
    <row r="104" spans="1:10" x14ac:dyDescent="0.25">
      <c r="A104" s="1" t="e">
        <f>IF($J104=TRUE,Linearity!A104,NA())</f>
        <v>#N/A</v>
      </c>
      <c r="B104" s="1" t="e">
        <f>IF($J104=TRUE,Linearity!B104,NA())</f>
        <v>#N/A</v>
      </c>
      <c r="C104" s="1" t="e">
        <f>IF($J104=TRUE,Linearity!C104,NA())</f>
        <v>#N/A</v>
      </c>
      <c r="D104" s="1" t="e">
        <f>IF($J104=TRUE,Linearity!D104,NA())</f>
        <v>#N/A</v>
      </c>
      <c r="E104" s="1" t="e">
        <f>IF($J104=TRUE,Linearity!E104,NA())</f>
        <v>#N/A</v>
      </c>
      <c r="F104" s="1">
        <f>IF(AND($J104=TRUE,Linearity!F104&lt;&gt;0,Linearity!G104&lt;&gt;0),Linearity!F104,-25)</f>
        <v>-25</v>
      </c>
      <c r="G104" s="1">
        <f>IF(AND($J104=TRUE,Linearity!F104&lt;&gt;0,Linearity!G104&lt;&gt;0),Linearity!G104,-25)</f>
        <v>-25</v>
      </c>
      <c r="H104" s="1">
        <f>IF(AND($J104=TRUE,Linearity!F104&lt;&gt;0,Linearity!G104&lt;&gt;0),Linearity!H104,-25)</f>
        <v>-25</v>
      </c>
      <c r="I104" s="1">
        <f>IF(AND($J104=TRUE,Linearity!F104&lt;&gt;0,Linearity!G104&lt;&gt;0),Linearity!I104,-25)</f>
        <v>-25</v>
      </c>
      <c r="J104" t="b">
        <f>IF(Linearity!J104&lt;&gt;0,TRUE,FALSE)</f>
        <v>0</v>
      </c>
    </row>
    <row r="105" spans="1:10" x14ac:dyDescent="0.25">
      <c r="A105" s="1" t="e">
        <f>IF($J105=TRUE,Linearity!A105,NA())</f>
        <v>#N/A</v>
      </c>
      <c r="B105" s="1" t="e">
        <f>IF($J105=TRUE,Linearity!B105,NA())</f>
        <v>#N/A</v>
      </c>
      <c r="C105" s="1" t="e">
        <f>IF($J105=TRUE,Linearity!C105,NA())</f>
        <v>#N/A</v>
      </c>
      <c r="D105" s="1" t="e">
        <f>IF($J105=TRUE,Linearity!D105,NA())</f>
        <v>#N/A</v>
      </c>
      <c r="E105" s="1" t="e">
        <f>IF($J105=TRUE,Linearity!E105,NA())</f>
        <v>#N/A</v>
      </c>
      <c r="F105" s="1">
        <f>IF(AND($J105=TRUE,Linearity!F105&lt;&gt;0,Linearity!G105&lt;&gt;0),Linearity!F105,-25)</f>
        <v>-25</v>
      </c>
      <c r="G105" s="1">
        <f>IF(AND($J105=TRUE,Linearity!F105&lt;&gt;0,Linearity!G105&lt;&gt;0),Linearity!G105,-25)</f>
        <v>-25</v>
      </c>
      <c r="H105" s="1">
        <f>IF(AND($J105=TRUE,Linearity!F105&lt;&gt;0,Linearity!G105&lt;&gt;0),Linearity!H105,-25)</f>
        <v>-25</v>
      </c>
      <c r="I105" s="1">
        <f>IF(AND($J105=TRUE,Linearity!F105&lt;&gt;0,Linearity!G105&lt;&gt;0),Linearity!I105,-25)</f>
        <v>-25</v>
      </c>
      <c r="J105" t="b">
        <f>IF(Linearity!J105&lt;&gt;0,TRUE,FALSE)</f>
        <v>0</v>
      </c>
    </row>
    <row r="106" spans="1:10" x14ac:dyDescent="0.25">
      <c r="A106" s="1" t="e">
        <f>IF($J106=TRUE,Linearity!A106,NA())</f>
        <v>#N/A</v>
      </c>
      <c r="B106" s="1" t="e">
        <f>IF($J106=TRUE,Linearity!B106,NA())</f>
        <v>#N/A</v>
      </c>
      <c r="C106" s="1" t="e">
        <f>IF($J106=TRUE,Linearity!C106,NA())</f>
        <v>#N/A</v>
      </c>
      <c r="D106" s="1" t="e">
        <f>IF($J106=TRUE,Linearity!D106,NA())</f>
        <v>#N/A</v>
      </c>
      <c r="E106" s="1" t="e">
        <f>IF($J106=TRUE,Linearity!E106,NA())</f>
        <v>#N/A</v>
      </c>
      <c r="F106" s="1">
        <f>IF(AND($J106=TRUE,Linearity!F106&lt;&gt;0,Linearity!G106&lt;&gt;0),Linearity!F106,-25)</f>
        <v>-25</v>
      </c>
      <c r="G106" s="1">
        <f>IF(AND($J106=TRUE,Linearity!F106&lt;&gt;0,Linearity!G106&lt;&gt;0),Linearity!G106,-25)</f>
        <v>-25</v>
      </c>
      <c r="H106" s="1">
        <f>IF(AND($J106=TRUE,Linearity!F106&lt;&gt;0,Linearity!G106&lt;&gt;0),Linearity!H106,-25)</f>
        <v>-25</v>
      </c>
      <c r="I106" s="1">
        <f>IF(AND($J106=TRUE,Linearity!F106&lt;&gt;0,Linearity!G106&lt;&gt;0),Linearity!I106,-25)</f>
        <v>-25</v>
      </c>
      <c r="J106" t="b">
        <f>IF(Linearity!J106&lt;&gt;0,TRUE,FALSE)</f>
        <v>0</v>
      </c>
    </row>
    <row r="107" spans="1:10" x14ac:dyDescent="0.25">
      <c r="A107" s="1" t="e">
        <f>IF($J107=TRUE,Linearity!A107,NA())</f>
        <v>#N/A</v>
      </c>
      <c r="B107" s="1" t="e">
        <f>IF($J107=TRUE,Linearity!B107,NA())</f>
        <v>#N/A</v>
      </c>
      <c r="C107" s="1" t="e">
        <f>IF($J107=TRUE,Linearity!C107,NA())</f>
        <v>#N/A</v>
      </c>
      <c r="D107" s="1" t="e">
        <f>IF($J107=TRUE,Linearity!D107,NA())</f>
        <v>#N/A</v>
      </c>
      <c r="E107" s="1" t="e">
        <f>IF($J107=TRUE,Linearity!E107,NA())</f>
        <v>#N/A</v>
      </c>
      <c r="F107" s="1">
        <f>IF(AND($J107=TRUE,Linearity!F107&lt;&gt;0,Linearity!G107&lt;&gt;0),Linearity!F107,-25)</f>
        <v>-25</v>
      </c>
      <c r="G107" s="1">
        <f>IF(AND($J107=TRUE,Linearity!F107&lt;&gt;0,Linearity!G107&lt;&gt;0),Linearity!G107,-25)</f>
        <v>-25</v>
      </c>
      <c r="H107" s="1">
        <f>IF(AND($J107=TRUE,Linearity!F107&lt;&gt;0,Linearity!G107&lt;&gt;0),Linearity!H107,-25)</f>
        <v>-25</v>
      </c>
      <c r="I107" s="1">
        <f>IF(AND($J107=TRUE,Linearity!F107&lt;&gt;0,Linearity!G107&lt;&gt;0),Linearity!I107,-25)</f>
        <v>-25</v>
      </c>
      <c r="J107" t="b">
        <f>IF(Linearity!J107&lt;&gt;0,TRUE,FALSE)</f>
        <v>0</v>
      </c>
    </row>
    <row r="108" spans="1:10" x14ac:dyDescent="0.25">
      <c r="A108" s="1" t="e">
        <f>IF($J108=TRUE,Linearity!A108,NA())</f>
        <v>#N/A</v>
      </c>
      <c r="B108" s="1" t="e">
        <f>IF($J108=TRUE,Linearity!B108,NA())</f>
        <v>#N/A</v>
      </c>
      <c r="C108" s="1" t="e">
        <f>IF($J108=TRUE,Linearity!C108,NA())</f>
        <v>#N/A</v>
      </c>
      <c r="D108" s="1" t="e">
        <f>IF($J108=TRUE,Linearity!D108,NA())</f>
        <v>#N/A</v>
      </c>
      <c r="E108" s="1" t="e">
        <f>IF($J108=TRUE,Linearity!E108,NA())</f>
        <v>#N/A</v>
      </c>
      <c r="F108" s="1">
        <f>IF(AND($J108=TRUE,Linearity!F108&lt;&gt;0,Linearity!G108&lt;&gt;0),Linearity!F108,-25)</f>
        <v>-25</v>
      </c>
      <c r="G108" s="1">
        <f>IF(AND($J108=TRUE,Linearity!F108&lt;&gt;0,Linearity!G108&lt;&gt;0),Linearity!G108,-25)</f>
        <v>-25</v>
      </c>
      <c r="H108" s="1">
        <f>IF(AND($J108=TRUE,Linearity!F108&lt;&gt;0,Linearity!G108&lt;&gt;0),Linearity!H108,-25)</f>
        <v>-25</v>
      </c>
      <c r="I108" s="1">
        <f>IF(AND($J108=TRUE,Linearity!F108&lt;&gt;0,Linearity!G108&lt;&gt;0),Linearity!I108,-25)</f>
        <v>-25</v>
      </c>
      <c r="J108" t="b">
        <f>IF(Linearity!J108&lt;&gt;0,TRUE,FALSE)</f>
        <v>0</v>
      </c>
    </row>
    <row r="109" spans="1:10" x14ac:dyDescent="0.25">
      <c r="A109" s="1" t="e">
        <f>IF($J109=TRUE,Linearity!A109,NA())</f>
        <v>#N/A</v>
      </c>
      <c r="B109" s="1" t="e">
        <f>IF($J109=TRUE,Linearity!B109,NA())</f>
        <v>#N/A</v>
      </c>
      <c r="C109" s="1" t="e">
        <f>IF($J109=TRUE,Linearity!C109,NA())</f>
        <v>#N/A</v>
      </c>
      <c r="D109" s="1" t="e">
        <f>IF($J109=TRUE,Linearity!D109,NA())</f>
        <v>#N/A</v>
      </c>
      <c r="E109" s="1" t="e">
        <f>IF($J109=TRUE,Linearity!E109,NA())</f>
        <v>#N/A</v>
      </c>
      <c r="F109" s="1">
        <f>IF(AND($J109=TRUE,Linearity!F109&lt;&gt;0,Linearity!G109&lt;&gt;0),Linearity!F109,-25)</f>
        <v>-25</v>
      </c>
      <c r="G109" s="1">
        <f>IF(AND($J109=TRUE,Linearity!F109&lt;&gt;0,Linearity!G109&lt;&gt;0),Linearity!G109,-25)</f>
        <v>-25</v>
      </c>
      <c r="H109" s="1">
        <f>IF(AND($J109=TRUE,Linearity!F109&lt;&gt;0,Linearity!G109&lt;&gt;0),Linearity!H109,-25)</f>
        <v>-25</v>
      </c>
      <c r="I109" s="1">
        <f>IF(AND($J109=TRUE,Linearity!F109&lt;&gt;0,Linearity!G109&lt;&gt;0),Linearity!I109,-25)</f>
        <v>-25</v>
      </c>
      <c r="J109" t="b">
        <f>IF(Linearity!J109&lt;&gt;0,TRUE,FALSE)</f>
        <v>0</v>
      </c>
    </row>
    <row r="110" spans="1:10" x14ac:dyDescent="0.25">
      <c r="A110" s="1" t="e">
        <f>IF($J110=TRUE,Linearity!A110,NA())</f>
        <v>#N/A</v>
      </c>
      <c r="B110" s="1" t="e">
        <f>IF($J110=TRUE,Linearity!B110,NA())</f>
        <v>#N/A</v>
      </c>
      <c r="C110" s="1" t="e">
        <f>IF($J110=TRUE,Linearity!C110,NA())</f>
        <v>#N/A</v>
      </c>
      <c r="D110" s="1" t="e">
        <f>IF($J110=TRUE,Linearity!D110,NA())</f>
        <v>#N/A</v>
      </c>
      <c r="E110" s="1" t="e">
        <f>IF($J110=TRUE,Linearity!E110,NA())</f>
        <v>#N/A</v>
      </c>
      <c r="F110" s="1">
        <f>IF(AND($J110=TRUE,Linearity!F110&lt;&gt;0,Linearity!G110&lt;&gt;0),Linearity!F110,-25)</f>
        <v>-25</v>
      </c>
      <c r="G110" s="1">
        <f>IF(AND($J110=TRUE,Linearity!F110&lt;&gt;0,Linearity!G110&lt;&gt;0),Linearity!G110,-25)</f>
        <v>-25</v>
      </c>
      <c r="H110" s="1">
        <f>IF(AND($J110=TRUE,Linearity!F110&lt;&gt;0,Linearity!G110&lt;&gt;0),Linearity!H110,-25)</f>
        <v>-25</v>
      </c>
      <c r="I110" s="1">
        <f>IF(AND($J110=TRUE,Linearity!F110&lt;&gt;0,Linearity!G110&lt;&gt;0),Linearity!I110,-25)</f>
        <v>-25</v>
      </c>
      <c r="J110" t="b">
        <f>IF(Linearity!J110&lt;&gt;0,TRUE,FALSE)</f>
        <v>0</v>
      </c>
    </row>
    <row r="111" spans="1:10" x14ac:dyDescent="0.25">
      <c r="A111" s="1" t="e">
        <f>IF($J111=TRUE,Linearity!A111,NA())</f>
        <v>#N/A</v>
      </c>
      <c r="B111" s="1" t="e">
        <f>IF($J111=TRUE,Linearity!B111,NA())</f>
        <v>#N/A</v>
      </c>
      <c r="C111" s="1" t="e">
        <f>IF($J111=TRUE,Linearity!C111,NA())</f>
        <v>#N/A</v>
      </c>
      <c r="D111" s="1" t="e">
        <f>IF($J111=TRUE,Linearity!D111,NA())</f>
        <v>#N/A</v>
      </c>
      <c r="E111" s="1" t="e">
        <f>IF($J111=TRUE,Linearity!E111,NA())</f>
        <v>#N/A</v>
      </c>
      <c r="F111" s="1">
        <f>IF(AND($J111=TRUE,Linearity!F111&lt;&gt;0,Linearity!G111&lt;&gt;0),Linearity!F111,-25)</f>
        <v>-25</v>
      </c>
      <c r="G111" s="1">
        <f>IF(AND($J111=TRUE,Linearity!F111&lt;&gt;0,Linearity!G111&lt;&gt;0),Linearity!G111,-25)</f>
        <v>-25</v>
      </c>
      <c r="H111" s="1">
        <f>IF(AND($J111=TRUE,Linearity!F111&lt;&gt;0,Linearity!G111&lt;&gt;0),Linearity!H111,-25)</f>
        <v>-25</v>
      </c>
      <c r="I111" s="1">
        <f>IF(AND($J111=TRUE,Linearity!F111&lt;&gt;0,Linearity!G111&lt;&gt;0),Linearity!I111,-25)</f>
        <v>-25</v>
      </c>
      <c r="J111" t="b">
        <f>IF(Linearity!J111&lt;&gt;0,TRUE,FALSE)</f>
        <v>0</v>
      </c>
    </row>
    <row r="112" spans="1:10" x14ac:dyDescent="0.25">
      <c r="A112" s="1" t="e">
        <f>IF($J112=TRUE,Linearity!A112,NA())</f>
        <v>#N/A</v>
      </c>
      <c r="B112" s="1" t="e">
        <f>IF($J112=TRUE,Linearity!B112,NA())</f>
        <v>#N/A</v>
      </c>
      <c r="C112" s="1" t="e">
        <f>IF($J112=TRUE,Linearity!C112,NA())</f>
        <v>#N/A</v>
      </c>
      <c r="D112" s="1" t="e">
        <f>IF($J112=TRUE,Linearity!D112,NA())</f>
        <v>#N/A</v>
      </c>
      <c r="E112" s="1" t="e">
        <f>IF($J112=TRUE,Linearity!E112,NA())</f>
        <v>#N/A</v>
      </c>
      <c r="F112" s="1">
        <f>IF(AND($J112=TRUE,Linearity!F112&lt;&gt;0,Linearity!G112&lt;&gt;0),Linearity!F112,-25)</f>
        <v>-25</v>
      </c>
      <c r="G112" s="1">
        <f>IF(AND($J112=TRUE,Linearity!F112&lt;&gt;0,Linearity!G112&lt;&gt;0),Linearity!G112,-25)</f>
        <v>-25</v>
      </c>
      <c r="H112" s="1">
        <f>IF(AND($J112=TRUE,Linearity!F112&lt;&gt;0,Linearity!G112&lt;&gt;0),Linearity!H112,-25)</f>
        <v>-25</v>
      </c>
      <c r="I112" s="1">
        <f>IF(AND($J112=TRUE,Linearity!F112&lt;&gt;0,Linearity!G112&lt;&gt;0),Linearity!I112,-25)</f>
        <v>-25</v>
      </c>
      <c r="J112" t="b">
        <f>IF(Linearity!J112&lt;&gt;0,TRUE,FALSE)</f>
        <v>0</v>
      </c>
    </row>
    <row r="113" spans="1:10" x14ac:dyDescent="0.25">
      <c r="A113" s="1" t="e">
        <f>IF($J113=TRUE,Linearity!A113,NA())</f>
        <v>#N/A</v>
      </c>
      <c r="B113" s="1" t="e">
        <f>IF($J113=TRUE,Linearity!B113,NA())</f>
        <v>#N/A</v>
      </c>
      <c r="C113" s="1" t="e">
        <f>IF($J113=TRUE,Linearity!C113,NA())</f>
        <v>#N/A</v>
      </c>
      <c r="D113" s="1" t="e">
        <f>IF($J113=TRUE,Linearity!D113,NA())</f>
        <v>#N/A</v>
      </c>
      <c r="E113" s="1" t="e">
        <f>IF($J113=TRUE,Linearity!E113,NA())</f>
        <v>#N/A</v>
      </c>
      <c r="F113" s="1">
        <f>IF(AND($J113=TRUE,Linearity!F113&lt;&gt;0,Linearity!G113&lt;&gt;0),Linearity!F113,-25)</f>
        <v>-25</v>
      </c>
      <c r="G113" s="1">
        <f>IF(AND($J113=TRUE,Linearity!F113&lt;&gt;0,Linearity!G113&lt;&gt;0),Linearity!G113,-25)</f>
        <v>-25</v>
      </c>
      <c r="H113" s="1">
        <f>IF(AND($J113=TRUE,Linearity!F113&lt;&gt;0,Linearity!G113&lt;&gt;0),Linearity!H113,-25)</f>
        <v>-25</v>
      </c>
      <c r="I113" s="1">
        <f>IF(AND($J113=TRUE,Linearity!F113&lt;&gt;0,Linearity!G113&lt;&gt;0),Linearity!I113,-25)</f>
        <v>-25</v>
      </c>
      <c r="J113" t="b">
        <f>IF(Linearity!J113&lt;&gt;0,TRUE,FALSE)</f>
        <v>0</v>
      </c>
    </row>
    <row r="114" spans="1:10" x14ac:dyDescent="0.25">
      <c r="A114" s="1" t="e">
        <f>IF($J114=TRUE,Linearity!A114,NA())</f>
        <v>#N/A</v>
      </c>
      <c r="B114" s="1" t="e">
        <f>IF($J114=TRUE,Linearity!B114,NA())</f>
        <v>#N/A</v>
      </c>
      <c r="C114" s="1" t="e">
        <f>IF($J114=TRUE,Linearity!C114,NA())</f>
        <v>#N/A</v>
      </c>
      <c r="D114" s="1" t="e">
        <f>IF($J114=TRUE,Linearity!D114,NA())</f>
        <v>#N/A</v>
      </c>
      <c r="E114" s="1" t="e">
        <f>IF($J114=TRUE,Linearity!E114,NA())</f>
        <v>#N/A</v>
      </c>
      <c r="F114" s="1">
        <f>IF(AND($J114=TRUE,Linearity!F114&lt;&gt;0,Linearity!G114&lt;&gt;0),Linearity!F114,-25)</f>
        <v>-25</v>
      </c>
      <c r="G114" s="1">
        <f>IF(AND($J114=TRUE,Linearity!F114&lt;&gt;0,Linearity!G114&lt;&gt;0),Linearity!G114,-25)</f>
        <v>-25</v>
      </c>
      <c r="H114" s="1">
        <f>IF(AND($J114=TRUE,Linearity!F114&lt;&gt;0,Linearity!G114&lt;&gt;0),Linearity!H114,-25)</f>
        <v>-25</v>
      </c>
      <c r="I114" s="1">
        <f>IF(AND($J114=TRUE,Linearity!F114&lt;&gt;0,Linearity!G114&lt;&gt;0),Linearity!I114,-25)</f>
        <v>-25</v>
      </c>
      <c r="J114" t="b">
        <f>IF(Linearity!J114&lt;&gt;0,TRUE,FALSE)</f>
        <v>0</v>
      </c>
    </row>
    <row r="115" spans="1:10" x14ac:dyDescent="0.25">
      <c r="A115" s="1" t="e">
        <f>IF($J115=TRUE,Linearity!A115,NA())</f>
        <v>#N/A</v>
      </c>
      <c r="B115" s="1" t="e">
        <f>IF($J115=TRUE,Linearity!B115,NA())</f>
        <v>#N/A</v>
      </c>
      <c r="C115" s="1" t="e">
        <f>IF($J115=TRUE,Linearity!C115,NA())</f>
        <v>#N/A</v>
      </c>
      <c r="D115" s="1" t="e">
        <f>IF($J115=TRUE,Linearity!D115,NA())</f>
        <v>#N/A</v>
      </c>
      <c r="E115" s="1" t="e">
        <f>IF($J115=TRUE,Linearity!E115,NA())</f>
        <v>#N/A</v>
      </c>
      <c r="F115" s="1">
        <f>IF(AND($J115=TRUE,Linearity!F115&lt;&gt;0,Linearity!G115&lt;&gt;0),Linearity!F115,-25)</f>
        <v>-25</v>
      </c>
      <c r="G115" s="1">
        <f>IF(AND($J115=TRUE,Linearity!F115&lt;&gt;0,Linearity!G115&lt;&gt;0),Linearity!G115,-25)</f>
        <v>-25</v>
      </c>
      <c r="H115" s="1">
        <f>IF(AND($J115=TRUE,Linearity!F115&lt;&gt;0,Linearity!G115&lt;&gt;0),Linearity!H115,-25)</f>
        <v>-25</v>
      </c>
      <c r="I115" s="1">
        <f>IF(AND($J115=TRUE,Linearity!F115&lt;&gt;0,Linearity!G115&lt;&gt;0),Linearity!I115,-25)</f>
        <v>-25</v>
      </c>
      <c r="J115" t="b">
        <f>IF(Linearity!J115&lt;&gt;0,TRUE,FALSE)</f>
        <v>0</v>
      </c>
    </row>
    <row r="116" spans="1:10" x14ac:dyDescent="0.25">
      <c r="A116" s="1" t="e">
        <f>IF($J116=TRUE,Linearity!A116,NA())</f>
        <v>#N/A</v>
      </c>
      <c r="B116" s="1" t="e">
        <f>IF($J116=TRUE,Linearity!B116,NA())</f>
        <v>#N/A</v>
      </c>
      <c r="C116" s="1" t="e">
        <f>IF($J116=TRUE,Linearity!C116,NA())</f>
        <v>#N/A</v>
      </c>
      <c r="D116" s="1" t="e">
        <f>IF($J116=TRUE,Linearity!D116,NA())</f>
        <v>#N/A</v>
      </c>
      <c r="E116" s="1" t="e">
        <f>IF($J116=TRUE,Linearity!E116,NA())</f>
        <v>#N/A</v>
      </c>
      <c r="F116" s="1">
        <f>IF(AND($J116=TRUE,Linearity!F116&lt;&gt;0,Linearity!G116&lt;&gt;0),Linearity!F116,-25)</f>
        <v>-25</v>
      </c>
      <c r="G116" s="1">
        <f>IF(AND($J116=TRUE,Linearity!F116&lt;&gt;0,Linearity!G116&lt;&gt;0),Linearity!G116,-25)</f>
        <v>-25</v>
      </c>
      <c r="H116" s="1">
        <f>IF(AND($J116=TRUE,Linearity!F116&lt;&gt;0,Linearity!G116&lt;&gt;0),Linearity!H116,-25)</f>
        <v>-25</v>
      </c>
      <c r="I116" s="1">
        <f>IF(AND($J116=TRUE,Linearity!F116&lt;&gt;0,Linearity!G116&lt;&gt;0),Linearity!I116,-25)</f>
        <v>-25</v>
      </c>
      <c r="J116" t="b">
        <f>IF(Linearity!J116&lt;&gt;0,TRUE,FALSE)</f>
        <v>0</v>
      </c>
    </row>
    <row r="117" spans="1:10" x14ac:dyDescent="0.25">
      <c r="A117" s="1" t="e">
        <f>IF($J117=TRUE,Linearity!A117,NA())</f>
        <v>#N/A</v>
      </c>
      <c r="B117" s="1" t="e">
        <f>IF($J117=TRUE,Linearity!B117,NA())</f>
        <v>#N/A</v>
      </c>
      <c r="C117" s="1" t="e">
        <f>IF($J117=TRUE,Linearity!C117,NA())</f>
        <v>#N/A</v>
      </c>
      <c r="D117" s="1" t="e">
        <f>IF($J117=TRUE,Linearity!D117,NA())</f>
        <v>#N/A</v>
      </c>
      <c r="E117" s="1" t="e">
        <f>IF($J117=TRUE,Linearity!E117,NA())</f>
        <v>#N/A</v>
      </c>
      <c r="F117" s="1">
        <f>IF(AND($J117=TRUE,Linearity!F117&lt;&gt;0,Linearity!G117&lt;&gt;0),Linearity!F117,-25)</f>
        <v>-25</v>
      </c>
      <c r="G117" s="1">
        <f>IF(AND($J117=TRUE,Linearity!F117&lt;&gt;0,Linearity!G117&lt;&gt;0),Linearity!G117,-25)</f>
        <v>-25</v>
      </c>
      <c r="H117" s="1">
        <f>IF(AND($J117=TRUE,Linearity!F117&lt;&gt;0,Linearity!G117&lt;&gt;0),Linearity!H117,-25)</f>
        <v>-25</v>
      </c>
      <c r="I117" s="1">
        <f>IF(AND($J117=TRUE,Linearity!F117&lt;&gt;0,Linearity!G117&lt;&gt;0),Linearity!I117,-25)</f>
        <v>-25</v>
      </c>
      <c r="J117" t="b">
        <f>IF(Linearity!J117&lt;&gt;0,TRUE,FALSE)</f>
        <v>0</v>
      </c>
    </row>
    <row r="118" spans="1:10" x14ac:dyDescent="0.25">
      <c r="A118" s="1" t="e">
        <f>IF($J118=TRUE,Linearity!A118,NA())</f>
        <v>#N/A</v>
      </c>
      <c r="B118" s="1" t="e">
        <f>IF($J118=TRUE,Linearity!B118,NA())</f>
        <v>#N/A</v>
      </c>
      <c r="C118" s="1" t="e">
        <f>IF($J118=TRUE,Linearity!C118,NA())</f>
        <v>#N/A</v>
      </c>
      <c r="D118" s="1" t="e">
        <f>IF($J118=TRUE,Linearity!D118,NA())</f>
        <v>#N/A</v>
      </c>
      <c r="E118" s="1" t="e">
        <f>IF($J118=TRUE,Linearity!E118,NA())</f>
        <v>#N/A</v>
      </c>
      <c r="F118" s="1">
        <f>IF(AND($J118=TRUE,Linearity!F118&lt;&gt;0,Linearity!G118&lt;&gt;0),Linearity!F118,-25)</f>
        <v>-25</v>
      </c>
      <c r="G118" s="1">
        <f>IF(AND($J118=TRUE,Linearity!F118&lt;&gt;0,Linearity!G118&lt;&gt;0),Linearity!G118,-25)</f>
        <v>-25</v>
      </c>
      <c r="H118" s="1">
        <f>IF(AND($J118=TRUE,Linearity!F118&lt;&gt;0,Linearity!G118&lt;&gt;0),Linearity!H118,-25)</f>
        <v>-25</v>
      </c>
      <c r="I118" s="1">
        <f>IF(AND($J118=TRUE,Linearity!F118&lt;&gt;0,Linearity!G118&lt;&gt;0),Linearity!I118,-25)</f>
        <v>-25</v>
      </c>
      <c r="J118" t="b">
        <f>IF(Linearity!J118&lt;&gt;0,TRUE,FALSE)</f>
        <v>0</v>
      </c>
    </row>
    <row r="119" spans="1:10" x14ac:dyDescent="0.25">
      <c r="A119" s="1" t="e">
        <f>IF($J119=TRUE,Linearity!A119,NA())</f>
        <v>#N/A</v>
      </c>
      <c r="B119" s="1" t="e">
        <f>IF($J119=TRUE,Linearity!B119,NA())</f>
        <v>#N/A</v>
      </c>
      <c r="C119" s="1" t="e">
        <f>IF($J119=TRUE,Linearity!C119,NA())</f>
        <v>#N/A</v>
      </c>
      <c r="D119" s="1" t="e">
        <f>IF($J119=TRUE,Linearity!D119,NA())</f>
        <v>#N/A</v>
      </c>
      <c r="E119" s="1" t="e">
        <f>IF($J119=TRUE,Linearity!E119,NA())</f>
        <v>#N/A</v>
      </c>
      <c r="F119" s="1">
        <f>IF(AND($J119=TRUE,Linearity!F119&lt;&gt;0,Linearity!G119&lt;&gt;0),Linearity!F119,-25)</f>
        <v>-25</v>
      </c>
      <c r="G119" s="1">
        <f>IF(AND($J119=TRUE,Linearity!F119&lt;&gt;0,Linearity!G119&lt;&gt;0),Linearity!G119,-25)</f>
        <v>-25</v>
      </c>
      <c r="H119" s="1">
        <f>IF(AND($J119=TRUE,Linearity!F119&lt;&gt;0,Linearity!G119&lt;&gt;0),Linearity!H119,-25)</f>
        <v>-25</v>
      </c>
      <c r="I119" s="1">
        <f>IF(AND($J119=TRUE,Linearity!F119&lt;&gt;0,Linearity!G119&lt;&gt;0),Linearity!I119,-25)</f>
        <v>-25</v>
      </c>
      <c r="J119" t="b">
        <f>IF(Linearity!J119&lt;&gt;0,TRUE,FALSE)</f>
        <v>0</v>
      </c>
    </row>
    <row r="120" spans="1:10" x14ac:dyDescent="0.25">
      <c r="A120" s="1" t="e">
        <f>IF($J120=TRUE,Linearity!A120,NA())</f>
        <v>#N/A</v>
      </c>
      <c r="B120" s="1" t="e">
        <f>IF($J120=TRUE,Linearity!B120,NA())</f>
        <v>#N/A</v>
      </c>
      <c r="C120" s="1" t="e">
        <f>IF($J120=TRUE,Linearity!C120,NA())</f>
        <v>#N/A</v>
      </c>
      <c r="D120" s="1" t="e">
        <f>IF($J120=TRUE,Linearity!D120,NA())</f>
        <v>#N/A</v>
      </c>
      <c r="E120" s="1" t="e">
        <f>IF($J120=TRUE,Linearity!E120,NA())</f>
        <v>#N/A</v>
      </c>
      <c r="F120" s="1">
        <f>IF(AND($J120=TRUE,Linearity!F120&lt;&gt;0,Linearity!G120&lt;&gt;0),Linearity!F120,-25)</f>
        <v>-25</v>
      </c>
      <c r="G120" s="1">
        <f>IF(AND($J120=TRUE,Linearity!F120&lt;&gt;0,Linearity!G120&lt;&gt;0),Linearity!G120,-25)</f>
        <v>-25</v>
      </c>
      <c r="H120" s="1">
        <f>IF(AND($J120=TRUE,Linearity!F120&lt;&gt;0,Linearity!G120&lt;&gt;0),Linearity!H120,-25)</f>
        <v>-25</v>
      </c>
      <c r="I120" s="1">
        <f>IF(AND($J120=TRUE,Linearity!F120&lt;&gt;0,Linearity!G120&lt;&gt;0),Linearity!I120,-25)</f>
        <v>-25</v>
      </c>
      <c r="J120" t="b">
        <f>IF(Linearity!J120&lt;&gt;0,TRUE,FALSE)</f>
        <v>0</v>
      </c>
    </row>
    <row r="121" spans="1:10" x14ac:dyDescent="0.25">
      <c r="A121" s="1" t="e">
        <f>IF($J121=TRUE,Linearity!A121,NA())</f>
        <v>#N/A</v>
      </c>
      <c r="B121" s="1" t="e">
        <f>IF($J121=TRUE,Linearity!B121,NA())</f>
        <v>#N/A</v>
      </c>
      <c r="C121" s="1" t="e">
        <f>IF($J121=TRUE,Linearity!C121,NA())</f>
        <v>#N/A</v>
      </c>
      <c r="D121" s="1" t="e">
        <f>IF($J121=TRUE,Linearity!D121,NA())</f>
        <v>#N/A</v>
      </c>
      <c r="E121" s="1" t="e">
        <f>IF($J121=TRUE,Linearity!E121,NA())</f>
        <v>#N/A</v>
      </c>
      <c r="F121" s="1">
        <f>IF(AND($J121=TRUE,Linearity!F121&lt;&gt;0,Linearity!G121&lt;&gt;0),Linearity!F121,-25)</f>
        <v>-25</v>
      </c>
      <c r="G121" s="1">
        <f>IF(AND($J121=TRUE,Linearity!F121&lt;&gt;0,Linearity!G121&lt;&gt;0),Linearity!G121,-25)</f>
        <v>-25</v>
      </c>
      <c r="H121" s="1">
        <f>IF(AND($J121=TRUE,Linearity!F121&lt;&gt;0,Linearity!G121&lt;&gt;0),Linearity!H121,-25)</f>
        <v>-25</v>
      </c>
      <c r="I121" s="1">
        <f>IF(AND($J121=TRUE,Linearity!F121&lt;&gt;0,Linearity!G121&lt;&gt;0),Linearity!I121,-25)</f>
        <v>-25</v>
      </c>
      <c r="J121" t="b">
        <f>IF(Linearity!J121&lt;&gt;0,TRUE,FALSE)</f>
        <v>0</v>
      </c>
    </row>
    <row r="122" spans="1:10" x14ac:dyDescent="0.25">
      <c r="A122" s="1" t="e">
        <f>IF($J122=TRUE,Linearity!A122,NA())</f>
        <v>#N/A</v>
      </c>
      <c r="B122" s="1" t="e">
        <f>IF($J122=TRUE,Linearity!B122,NA())</f>
        <v>#N/A</v>
      </c>
      <c r="C122" s="1" t="e">
        <f>IF($J122=TRUE,Linearity!C122,NA())</f>
        <v>#N/A</v>
      </c>
      <c r="D122" s="1" t="e">
        <f>IF($J122=TRUE,Linearity!D122,NA())</f>
        <v>#N/A</v>
      </c>
      <c r="E122" s="1" t="e">
        <f>IF($J122=TRUE,Linearity!E122,NA())</f>
        <v>#N/A</v>
      </c>
      <c r="F122" s="1">
        <f>IF(AND($J122=TRUE,Linearity!F122&lt;&gt;0,Linearity!G122&lt;&gt;0),Linearity!F122,-25)</f>
        <v>-25</v>
      </c>
      <c r="G122" s="1">
        <f>IF(AND($J122=TRUE,Linearity!F122&lt;&gt;0,Linearity!G122&lt;&gt;0),Linearity!G122,-25)</f>
        <v>-25</v>
      </c>
      <c r="H122" s="1">
        <f>IF(AND($J122=TRUE,Linearity!F122&lt;&gt;0,Linearity!G122&lt;&gt;0),Linearity!H122,-25)</f>
        <v>-25</v>
      </c>
      <c r="I122" s="1">
        <f>IF(AND($J122=TRUE,Linearity!F122&lt;&gt;0,Linearity!G122&lt;&gt;0),Linearity!I122,-25)</f>
        <v>-25</v>
      </c>
      <c r="J122" t="b">
        <f>IF(Linearity!J122&lt;&gt;0,TRUE,FALSE)</f>
        <v>0</v>
      </c>
    </row>
    <row r="123" spans="1:10" x14ac:dyDescent="0.25">
      <c r="A123" s="1" t="e">
        <f>IF($J123=TRUE,Linearity!A123,NA())</f>
        <v>#N/A</v>
      </c>
      <c r="B123" s="1" t="e">
        <f>IF($J123=TRUE,Linearity!B123,NA())</f>
        <v>#N/A</v>
      </c>
      <c r="C123" s="1" t="e">
        <f>IF($J123=TRUE,Linearity!C123,NA())</f>
        <v>#N/A</v>
      </c>
      <c r="D123" s="1" t="e">
        <f>IF($J123=TRUE,Linearity!D123,NA())</f>
        <v>#N/A</v>
      </c>
      <c r="E123" s="1" t="e">
        <f>IF($J123=TRUE,Linearity!E123,NA())</f>
        <v>#N/A</v>
      </c>
      <c r="F123" s="1">
        <f>IF(AND($J123=TRUE,Linearity!F123&lt;&gt;0,Linearity!G123&lt;&gt;0),Linearity!F123,-25)</f>
        <v>-25</v>
      </c>
      <c r="G123" s="1">
        <f>IF(AND($J123=TRUE,Linearity!F123&lt;&gt;0,Linearity!G123&lt;&gt;0),Linearity!G123,-25)</f>
        <v>-25</v>
      </c>
      <c r="H123" s="1">
        <f>IF(AND($J123=TRUE,Linearity!F123&lt;&gt;0,Linearity!G123&lt;&gt;0),Linearity!H123,-25)</f>
        <v>-25</v>
      </c>
      <c r="I123" s="1">
        <f>IF(AND($J123=TRUE,Linearity!F123&lt;&gt;0,Linearity!G123&lt;&gt;0),Linearity!I123,-25)</f>
        <v>-25</v>
      </c>
      <c r="J123" t="b">
        <f>IF(Linearity!J123&lt;&gt;0,TRUE,FALSE)</f>
        <v>0</v>
      </c>
    </row>
    <row r="124" spans="1:10" x14ac:dyDescent="0.25">
      <c r="A124" s="1" t="e">
        <f>IF($J124=TRUE,Linearity!A124,NA())</f>
        <v>#N/A</v>
      </c>
      <c r="B124" s="1" t="e">
        <f>IF($J124=TRUE,Linearity!B124,NA())</f>
        <v>#N/A</v>
      </c>
      <c r="C124" s="1" t="e">
        <f>IF($J124=TRUE,Linearity!C124,NA())</f>
        <v>#N/A</v>
      </c>
      <c r="D124" s="1" t="e">
        <f>IF($J124=TRUE,Linearity!D124,NA())</f>
        <v>#N/A</v>
      </c>
      <c r="E124" s="1" t="e">
        <f>IF($J124=TRUE,Linearity!E124,NA())</f>
        <v>#N/A</v>
      </c>
      <c r="F124" s="1">
        <f>IF(AND($J124=TRUE,Linearity!F124&lt;&gt;0,Linearity!G124&lt;&gt;0),Linearity!F124,-25)</f>
        <v>-25</v>
      </c>
      <c r="G124" s="1">
        <f>IF(AND($J124=TRUE,Linearity!F124&lt;&gt;0,Linearity!G124&lt;&gt;0),Linearity!G124,-25)</f>
        <v>-25</v>
      </c>
      <c r="H124" s="1">
        <f>IF(AND($J124=TRUE,Linearity!F124&lt;&gt;0,Linearity!G124&lt;&gt;0),Linearity!H124,-25)</f>
        <v>-25</v>
      </c>
      <c r="I124" s="1">
        <f>IF(AND($J124=TRUE,Linearity!F124&lt;&gt;0,Linearity!G124&lt;&gt;0),Linearity!I124,-25)</f>
        <v>-25</v>
      </c>
      <c r="J124" t="b">
        <f>IF(Linearity!J124&lt;&gt;0,TRUE,FALSE)</f>
        <v>0</v>
      </c>
    </row>
    <row r="125" spans="1:10" x14ac:dyDescent="0.25">
      <c r="A125" s="1" t="e">
        <f>IF($J125=TRUE,Linearity!A125,NA())</f>
        <v>#N/A</v>
      </c>
      <c r="B125" s="1" t="e">
        <f>IF($J125=TRUE,Linearity!B125,NA())</f>
        <v>#N/A</v>
      </c>
      <c r="C125" s="1" t="e">
        <f>IF($J125=TRUE,Linearity!C125,NA())</f>
        <v>#N/A</v>
      </c>
      <c r="D125" s="1" t="e">
        <f>IF($J125=TRUE,Linearity!D125,NA())</f>
        <v>#N/A</v>
      </c>
      <c r="E125" s="1" t="e">
        <f>IF($J125=TRUE,Linearity!E125,NA())</f>
        <v>#N/A</v>
      </c>
      <c r="F125" s="1">
        <f>IF(AND($J125=TRUE,Linearity!F125&lt;&gt;0,Linearity!G125&lt;&gt;0),Linearity!F125,-25)</f>
        <v>-25</v>
      </c>
      <c r="G125" s="1">
        <f>IF(AND($J125=TRUE,Linearity!F125&lt;&gt;0,Linearity!G125&lt;&gt;0),Linearity!G125,-25)</f>
        <v>-25</v>
      </c>
      <c r="H125" s="1">
        <f>IF(AND($J125=TRUE,Linearity!F125&lt;&gt;0,Linearity!G125&lt;&gt;0),Linearity!H125,-25)</f>
        <v>-25</v>
      </c>
      <c r="I125" s="1">
        <f>IF(AND($J125=TRUE,Linearity!F125&lt;&gt;0,Linearity!G125&lt;&gt;0),Linearity!I125,-25)</f>
        <v>-25</v>
      </c>
      <c r="J125" t="b">
        <f>IF(Linearity!J125&lt;&gt;0,TRUE,FALSE)</f>
        <v>0</v>
      </c>
    </row>
    <row r="126" spans="1:10" x14ac:dyDescent="0.25">
      <c r="A126" s="1" t="e">
        <f>IF($J126=TRUE,Linearity!A126,NA())</f>
        <v>#N/A</v>
      </c>
      <c r="B126" s="1" t="e">
        <f>IF($J126=TRUE,Linearity!B126,NA())</f>
        <v>#N/A</v>
      </c>
      <c r="C126" s="1" t="e">
        <f>IF($J126=TRUE,Linearity!C126,NA())</f>
        <v>#N/A</v>
      </c>
      <c r="D126" s="1" t="e">
        <f>IF($J126=TRUE,Linearity!D126,NA())</f>
        <v>#N/A</v>
      </c>
      <c r="E126" s="1" t="e">
        <f>IF($J126=TRUE,Linearity!E126,NA())</f>
        <v>#N/A</v>
      </c>
      <c r="F126" s="1">
        <f>IF(AND($J126=TRUE,Linearity!F126&lt;&gt;0,Linearity!G126&lt;&gt;0),Linearity!F126,-25)</f>
        <v>-25</v>
      </c>
      <c r="G126" s="1">
        <f>IF(AND($J126=TRUE,Linearity!F126&lt;&gt;0,Linearity!G126&lt;&gt;0),Linearity!G126,-25)</f>
        <v>-25</v>
      </c>
      <c r="H126" s="1">
        <f>IF(AND($J126=TRUE,Linearity!F126&lt;&gt;0,Linearity!G126&lt;&gt;0),Linearity!H126,-25)</f>
        <v>-25</v>
      </c>
      <c r="I126" s="1">
        <f>IF(AND($J126=TRUE,Linearity!F126&lt;&gt;0,Linearity!G126&lt;&gt;0),Linearity!I126,-25)</f>
        <v>-25</v>
      </c>
      <c r="J126" t="b">
        <f>IF(Linearity!J126&lt;&gt;0,TRUE,FALSE)</f>
        <v>0</v>
      </c>
    </row>
    <row r="127" spans="1:10" x14ac:dyDescent="0.25">
      <c r="A127" s="1" t="e">
        <f>IF($J127=TRUE,Linearity!A127,NA())</f>
        <v>#N/A</v>
      </c>
      <c r="B127" s="1" t="e">
        <f>IF($J127=TRUE,Linearity!B127,NA())</f>
        <v>#N/A</v>
      </c>
      <c r="C127" s="1" t="e">
        <f>IF($J127=TRUE,Linearity!C127,NA())</f>
        <v>#N/A</v>
      </c>
      <c r="D127" s="1" t="e">
        <f>IF($J127=TRUE,Linearity!D127,NA())</f>
        <v>#N/A</v>
      </c>
      <c r="E127" s="1" t="e">
        <f>IF($J127=TRUE,Linearity!E127,NA())</f>
        <v>#N/A</v>
      </c>
      <c r="F127" s="1">
        <f>IF(AND($J127=TRUE,Linearity!F127&lt;&gt;0,Linearity!G127&lt;&gt;0),Linearity!F127,-25)</f>
        <v>-25</v>
      </c>
      <c r="G127" s="1">
        <f>IF(AND($J127=TRUE,Linearity!F127&lt;&gt;0,Linearity!G127&lt;&gt;0),Linearity!G127,-25)</f>
        <v>-25</v>
      </c>
      <c r="H127" s="1">
        <f>IF(AND($J127=TRUE,Linearity!F127&lt;&gt;0,Linearity!G127&lt;&gt;0),Linearity!H127,-25)</f>
        <v>-25</v>
      </c>
      <c r="I127" s="1">
        <f>IF(AND($J127=TRUE,Linearity!F127&lt;&gt;0,Linearity!G127&lt;&gt;0),Linearity!I127,-25)</f>
        <v>-25</v>
      </c>
      <c r="J127" t="b">
        <f>IF(Linearity!J127&lt;&gt;0,TRUE,FALSE)</f>
        <v>0</v>
      </c>
    </row>
    <row r="128" spans="1:10" x14ac:dyDescent="0.25">
      <c r="A128" s="1" t="e">
        <f>IF($J128=TRUE,Linearity!A128,NA())</f>
        <v>#N/A</v>
      </c>
      <c r="B128" s="1" t="e">
        <f>IF($J128=TRUE,Linearity!B128,NA())</f>
        <v>#N/A</v>
      </c>
      <c r="C128" s="1" t="e">
        <f>IF($J128=TRUE,Linearity!C128,NA())</f>
        <v>#N/A</v>
      </c>
      <c r="D128" s="1" t="e">
        <f>IF($J128=TRUE,Linearity!D128,NA())</f>
        <v>#N/A</v>
      </c>
      <c r="E128" s="1" t="e">
        <f>IF($J128=TRUE,Linearity!E128,NA())</f>
        <v>#N/A</v>
      </c>
      <c r="F128" s="1">
        <f>IF(AND($J128=TRUE,Linearity!F128&lt;&gt;0,Linearity!G128&lt;&gt;0),Linearity!F128,-25)</f>
        <v>-25</v>
      </c>
      <c r="G128" s="1">
        <f>IF(AND($J128=TRUE,Linearity!F128&lt;&gt;0,Linearity!G128&lt;&gt;0),Linearity!G128,-25)</f>
        <v>-25</v>
      </c>
      <c r="H128" s="1">
        <f>IF(AND($J128=TRUE,Linearity!F128&lt;&gt;0,Linearity!G128&lt;&gt;0),Linearity!H128,-25)</f>
        <v>-25</v>
      </c>
      <c r="I128" s="1">
        <f>IF(AND($J128=TRUE,Linearity!F128&lt;&gt;0,Linearity!G128&lt;&gt;0),Linearity!I128,-25)</f>
        <v>-25</v>
      </c>
      <c r="J128" t="b">
        <f>IF(Linearity!J128&lt;&gt;0,TRUE,FALSE)</f>
        <v>0</v>
      </c>
    </row>
    <row r="129" spans="1:10" x14ac:dyDescent="0.25">
      <c r="A129" s="1" t="e">
        <f>IF($J129=TRUE,Linearity!A129,NA())</f>
        <v>#N/A</v>
      </c>
      <c r="B129" s="1" t="e">
        <f>IF($J129=TRUE,Linearity!B129,NA())</f>
        <v>#N/A</v>
      </c>
      <c r="C129" s="1" t="e">
        <f>IF($J129=TRUE,Linearity!C129,NA())</f>
        <v>#N/A</v>
      </c>
      <c r="D129" s="1" t="e">
        <f>IF($J129=TRUE,Linearity!D129,NA())</f>
        <v>#N/A</v>
      </c>
      <c r="E129" s="1" t="e">
        <f>IF($J129=TRUE,Linearity!E129,NA())</f>
        <v>#N/A</v>
      </c>
      <c r="F129" s="1">
        <f>IF(AND($J129=TRUE,Linearity!F129&lt;&gt;0,Linearity!G129&lt;&gt;0),Linearity!F129,-25)</f>
        <v>-25</v>
      </c>
      <c r="G129" s="1">
        <f>IF(AND($J129=TRUE,Linearity!F129&lt;&gt;0,Linearity!G129&lt;&gt;0),Linearity!G129,-25)</f>
        <v>-25</v>
      </c>
      <c r="H129" s="1">
        <f>IF(AND($J129=TRUE,Linearity!F129&lt;&gt;0,Linearity!G129&lt;&gt;0),Linearity!H129,-25)</f>
        <v>-25</v>
      </c>
      <c r="I129" s="1">
        <f>IF(AND($J129=TRUE,Linearity!F129&lt;&gt;0,Linearity!G129&lt;&gt;0),Linearity!I129,-25)</f>
        <v>-25</v>
      </c>
      <c r="J129" t="b">
        <f>IF(Linearity!J129&lt;&gt;0,TRUE,FALSE)</f>
        <v>0</v>
      </c>
    </row>
    <row r="130" spans="1:10" x14ac:dyDescent="0.25">
      <c r="A130" s="1" t="e">
        <f>IF($J130=TRUE,Linearity!A130,NA())</f>
        <v>#N/A</v>
      </c>
      <c r="B130" s="1" t="e">
        <f>IF($J130=TRUE,Linearity!B130,NA())</f>
        <v>#N/A</v>
      </c>
      <c r="C130" s="1" t="e">
        <f>IF($J130=TRUE,Linearity!C130,NA())</f>
        <v>#N/A</v>
      </c>
      <c r="D130" s="1" t="e">
        <f>IF($J130=TRUE,Linearity!D130,NA())</f>
        <v>#N/A</v>
      </c>
      <c r="E130" s="1" t="e">
        <f>IF($J130=TRUE,Linearity!E130,NA())</f>
        <v>#N/A</v>
      </c>
      <c r="F130" s="1">
        <f>IF(AND($J130=TRUE,Linearity!F130&lt;&gt;0,Linearity!G130&lt;&gt;0),Linearity!F130,-25)</f>
        <v>-25</v>
      </c>
      <c r="G130" s="1">
        <f>IF(AND($J130=TRUE,Linearity!F130&lt;&gt;0,Linearity!G130&lt;&gt;0),Linearity!G130,-25)</f>
        <v>-25</v>
      </c>
      <c r="H130" s="1">
        <f>IF(AND($J130=TRUE,Linearity!F130&lt;&gt;0,Linearity!G130&lt;&gt;0),Linearity!H130,-25)</f>
        <v>-25</v>
      </c>
      <c r="I130" s="1">
        <f>IF(AND($J130=TRUE,Linearity!F130&lt;&gt;0,Linearity!G130&lt;&gt;0),Linearity!I130,-25)</f>
        <v>-25</v>
      </c>
      <c r="J130" t="b">
        <f>IF(Linearity!J130&lt;&gt;0,TRUE,FALSE)</f>
        <v>0</v>
      </c>
    </row>
    <row r="131" spans="1:10" x14ac:dyDescent="0.25">
      <c r="A131" s="1" t="e">
        <f>IF($J131=TRUE,Linearity!A131,NA())</f>
        <v>#N/A</v>
      </c>
      <c r="B131" s="1" t="e">
        <f>IF($J131=TRUE,Linearity!B131,NA())</f>
        <v>#N/A</v>
      </c>
      <c r="C131" s="1" t="e">
        <f>IF($J131=TRUE,Linearity!C131,NA())</f>
        <v>#N/A</v>
      </c>
      <c r="D131" s="1" t="e">
        <f>IF($J131=TRUE,Linearity!D131,NA())</f>
        <v>#N/A</v>
      </c>
      <c r="E131" s="1" t="e">
        <f>IF($J131=TRUE,Linearity!E131,NA())</f>
        <v>#N/A</v>
      </c>
      <c r="F131" s="1">
        <f>IF(AND($J131=TRUE,Linearity!F131&lt;&gt;0,Linearity!G131&lt;&gt;0),Linearity!F131,-25)</f>
        <v>-25</v>
      </c>
      <c r="G131" s="1">
        <f>IF(AND($J131=TRUE,Linearity!F131&lt;&gt;0,Linearity!G131&lt;&gt;0),Linearity!G131,-25)</f>
        <v>-25</v>
      </c>
      <c r="H131" s="1">
        <f>IF(AND($J131=TRUE,Linearity!F131&lt;&gt;0,Linearity!G131&lt;&gt;0),Linearity!H131,-25)</f>
        <v>-25</v>
      </c>
      <c r="I131" s="1">
        <f>IF(AND($J131=TRUE,Linearity!F131&lt;&gt;0,Linearity!G131&lt;&gt;0),Linearity!I131,-25)</f>
        <v>-25</v>
      </c>
      <c r="J131" t="b">
        <f>IF(Linearity!J131&lt;&gt;0,TRUE,FALSE)</f>
        <v>0</v>
      </c>
    </row>
    <row r="132" spans="1:10" x14ac:dyDescent="0.25">
      <c r="A132" s="1" t="e">
        <f>IF($J132=TRUE,Linearity!A132,NA())</f>
        <v>#N/A</v>
      </c>
      <c r="B132" s="1" t="e">
        <f>IF($J132=TRUE,Linearity!B132,NA())</f>
        <v>#N/A</v>
      </c>
      <c r="C132" s="1" t="e">
        <f>IF($J132=TRUE,Linearity!C132,NA())</f>
        <v>#N/A</v>
      </c>
      <c r="D132" s="1" t="e">
        <f>IF($J132=TRUE,Linearity!D132,NA())</f>
        <v>#N/A</v>
      </c>
      <c r="E132" s="1" t="e">
        <f>IF($J132=TRUE,Linearity!E132,NA())</f>
        <v>#N/A</v>
      </c>
      <c r="F132" s="1">
        <f>IF(AND($J132=TRUE,Linearity!F132&lt;&gt;0,Linearity!G132&lt;&gt;0),Linearity!F132,-25)</f>
        <v>-25</v>
      </c>
      <c r="G132" s="1">
        <f>IF(AND($J132=TRUE,Linearity!F132&lt;&gt;0,Linearity!G132&lt;&gt;0),Linearity!G132,-25)</f>
        <v>-25</v>
      </c>
      <c r="H132" s="1">
        <f>IF(AND($J132=TRUE,Linearity!F132&lt;&gt;0,Linearity!G132&lt;&gt;0),Linearity!H132,-25)</f>
        <v>-25</v>
      </c>
      <c r="I132" s="1">
        <f>IF(AND($J132=TRUE,Linearity!F132&lt;&gt;0,Linearity!G132&lt;&gt;0),Linearity!I132,-25)</f>
        <v>-25</v>
      </c>
      <c r="J132" t="b">
        <f>IF(Linearity!J132&lt;&gt;0,TRUE,FALSE)</f>
        <v>0</v>
      </c>
    </row>
    <row r="133" spans="1:10" x14ac:dyDescent="0.25">
      <c r="A133" s="1" t="e">
        <f>IF($J133=TRUE,Linearity!A133,NA())</f>
        <v>#N/A</v>
      </c>
      <c r="B133" s="1" t="e">
        <f>IF($J133=TRUE,Linearity!B133,NA())</f>
        <v>#N/A</v>
      </c>
      <c r="C133" s="1" t="e">
        <f>IF($J133=TRUE,Linearity!C133,NA())</f>
        <v>#N/A</v>
      </c>
      <c r="D133" s="1" t="e">
        <f>IF($J133=TRUE,Linearity!D133,NA())</f>
        <v>#N/A</v>
      </c>
      <c r="E133" s="1" t="e">
        <f>IF($J133=TRUE,Linearity!E133,NA())</f>
        <v>#N/A</v>
      </c>
      <c r="F133" s="1">
        <f>IF(AND($J133=TRUE,Linearity!F133&lt;&gt;0,Linearity!G133&lt;&gt;0),Linearity!F133,-25)</f>
        <v>-25</v>
      </c>
      <c r="G133" s="1">
        <f>IF(AND($J133=TRUE,Linearity!F133&lt;&gt;0,Linearity!G133&lt;&gt;0),Linearity!G133,-25)</f>
        <v>-25</v>
      </c>
      <c r="H133" s="1">
        <f>IF(AND($J133=TRUE,Linearity!F133&lt;&gt;0,Linearity!G133&lt;&gt;0),Linearity!H133,-25)</f>
        <v>-25</v>
      </c>
      <c r="I133" s="1">
        <f>IF(AND($J133=TRUE,Linearity!F133&lt;&gt;0,Linearity!G133&lt;&gt;0),Linearity!I133,-25)</f>
        <v>-25</v>
      </c>
      <c r="J133" t="b">
        <f>IF(Linearity!J133&lt;&gt;0,TRUE,FALSE)</f>
        <v>0</v>
      </c>
    </row>
    <row r="134" spans="1:10" x14ac:dyDescent="0.25">
      <c r="A134" s="1" t="e">
        <f>IF($J134=TRUE,Linearity!A134,NA())</f>
        <v>#N/A</v>
      </c>
      <c r="B134" s="1" t="e">
        <f>IF($J134=TRUE,Linearity!B134,NA())</f>
        <v>#N/A</v>
      </c>
      <c r="C134" s="1" t="e">
        <f>IF($J134=TRUE,Linearity!C134,NA())</f>
        <v>#N/A</v>
      </c>
      <c r="D134" s="1" t="e">
        <f>IF($J134=TRUE,Linearity!D134,NA())</f>
        <v>#N/A</v>
      </c>
      <c r="E134" s="1" t="e">
        <f>IF($J134=TRUE,Linearity!E134,NA())</f>
        <v>#N/A</v>
      </c>
      <c r="F134" s="1">
        <f>IF(AND($J134=TRUE,Linearity!F134&lt;&gt;0,Linearity!G134&lt;&gt;0),Linearity!F134,-25)</f>
        <v>-25</v>
      </c>
      <c r="G134" s="1">
        <f>IF(AND($J134=TRUE,Linearity!F134&lt;&gt;0,Linearity!G134&lt;&gt;0),Linearity!G134,-25)</f>
        <v>-25</v>
      </c>
      <c r="H134" s="1">
        <f>IF(AND($J134=TRUE,Linearity!F134&lt;&gt;0,Linearity!G134&lt;&gt;0),Linearity!H134,-25)</f>
        <v>-25</v>
      </c>
      <c r="I134" s="1">
        <f>IF(AND($J134=TRUE,Linearity!F134&lt;&gt;0,Linearity!G134&lt;&gt;0),Linearity!I134,-25)</f>
        <v>-25</v>
      </c>
      <c r="J134" t="b">
        <f>IF(Linearity!J134&lt;&gt;0,TRUE,FALSE)</f>
        <v>0</v>
      </c>
    </row>
    <row r="135" spans="1:10" x14ac:dyDescent="0.25">
      <c r="A135" s="1" t="e">
        <f>IF($J135=TRUE,Linearity!A135,NA())</f>
        <v>#N/A</v>
      </c>
      <c r="B135" s="1" t="e">
        <f>IF($J135=TRUE,Linearity!B135,NA())</f>
        <v>#N/A</v>
      </c>
      <c r="C135" s="1" t="e">
        <f>IF($J135=TRUE,Linearity!C135,NA())</f>
        <v>#N/A</v>
      </c>
      <c r="D135" s="1" t="e">
        <f>IF($J135=TRUE,Linearity!D135,NA())</f>
        <v>#N/A</v>
      </c>
      <c r="E135" s="1" t="e">
        <f>IF($J135=TRUE,Linearity!E135,NA())</f>
        <v>#N/A</v>
      </c>
      <c r="F135" s="1">
        <f>IF(AND($J135=TRUE,Linearity!F135&lt;&gt;0,Linearity!G135&lt;&gt;0),Linearity!F135,-25)</f>
        <v>-25</v>
      </c>
      <c r="G135" s="1">
        <f>IF(AND($J135=TRUE,Linearity!F135&lt;&gt;0,Linearity!G135&lt;&gt;0),Linearity!G135,-25)</f>
        <v>-25</v>
      </c>
      <c r="H135" s="1">
        <f>IF(AND($J135=TRUE,Linearity!F135&lt;&gt;0,Linearity!G135&lt;&gt;0),Linearity!H135,-25)</f>
        <v>-25</v>
      </c>
      <c r="I135" s="1">
        <f>IF(AND($J135=TRUE,Linearity!F135&lt;&gt;0,Linearity!G135&lt;&gt;0),Linearity!I135,-25)</f>
        <v>-25</v>
      </c>
      <c r="J135" t="b">
        <f>IF(Linearity!J135&lt;&gt;0,TRUE,FALSE)</f>
        <v>0</v>
      </c>
    </row>
    <row r="136" spans="1:10" x14ac:dyDescent="0.25">
      <c r="A136" s="1" t="e">
        <f>IF($J136=TRUE,Linearity!A136,NA())</f>
        <v>#N/A</v>
      </c>
      <c r="B136" s="1" t="e">
        <f>IF($J136=TRUE,Linearity!B136,NA())</f>
        <v>#N/A</v>
      </c>
      <c r="C136" s="1" t="e">
        <f>IF($J136=TRUE,Linearity!C136,NA())</f>
        <v>#N/A</v>
      </c>
      <c r="D136" s="1" t="e">
        <f>IF($J136=TRUE,Linearity!D136,NA())</f>
        <v>#N/A</v>
      </c>
      <c r="E136" s="1" t="e">
        <f>IF($J136=TRUE,Linearity!E136,NA())</f>
        <v>#N/A</v>
      </c>
      <c r="F136" s="1">
        <f>IF(AND($J136=TRUE,Linearity!F136&lt;&gt;0,Linearity!G136&lt;&gt;0),Linearity!F136,-25)</f>
        <v>-25</v>
      </c>
      <c r="G136" s="1">
        <f>IF(AND($J136=TRUE,Linearity!F136&lt;&gt;0,Linearity!G136&lt;&gt;0),Linearity!G136,-25)</f>
        <v>-25</v>
      </c>
      <c r="H136" s="1">
        <f>IF(AND($J136=TRUE,Linearity!F136&lt;&gt;0,Linearity!G136&lt;&gt;0),Linearity!H136,-25)</f>
        <v>-25</v>
      </c>
      <c r="I136" s="1">
        <f>IF(AND($J136=TRUE,Linearity!F136&lt;&gt;0,Linearity!G136&lt;&gt;0),Linearity!I136,-25)</f>
        <v>-25</v>
      </c>
      <c r="J136" t="b">
        <f>IF(Linearity!J136&lt;&gt;0,TRUE,FALSE)</f>
        <v>0</v>
      </c>
    </row>
    <row r="137" spans="1:10" x14ac:dyDescent="0.25">
      <c r="A137" s="1" t="e">
        <f>IF($J137=TRUE,Linearity!A137,NA())</f>
        <v>#N/A</v>
      </c>
      <c r="B137" s="1" t="e">
        <f>IF($J137=TRUE,Linearity!B137,NA())</f>
        <v>#N/A</v>
      </c>
      <c r="C137" s="1" t="e">
        <f>IF($J137=TRUE,Linearity!C137,NA())</f>
        <v>#N/A</v>
      </c>
      <c r="D137" s="1" t="e">
        <f>IF($J137=TRUE,Linearity!D137,NA())</f>
        <v>#N/A</v>
      </c>
      <c r="E137" s="1" t="e">
        <f>IF($J137=TRUE,Linearity!E137,NA())</f>
        <v>#N/A</v>
      </c>
      <c r="F137" s="1">
        <f>IF(AND($J137=TRUE,Linearity!F137&lt;&gt;0,Linearity!G137&lt;&gt;0),Linearity!F137,-25)</f>
        <v>-25</v>
      </c>
      <c r="G137" s="1">
        <f>IF(AND($J137=TRUE,Linearity!F137&lt;&gt;0,Linearity!G137&lt;&gt;0),Linearity!G137,-25)</f>
        <v>-25</v>
      </c>
      <c r="H137" s="1">
        <f>IF(AND($J137=TRUE,Linearity!F137&lt;&gt;0,Linearity!G137&lt;&gt;0),Linearity!H137,-25)</f>
        <v>-25</v>
      </c>
      <c r="I137" s="1">
        <f>IF(AND($J137=TRUE,Linearity!F137&lt;&gt;0,Linearity!G137&lt;&gt;0),Linearity!I137,-25)</f>
        <v>-25</v>
      </c>
      <c r="J137" t="b">
        <f>IF(Linearity!J137&lt;&gt;0,TRUE,FALSE)</f>
        <v>0</v>
      </c>
    </row>
    <row r="138" spans="1:10" x14ac:dyDescent="0.25">
      <c r="A138" s="1" t="e">
        <f>IF($J138=TRUE,Linearity!A138,NA())</f>
        <v>#N/A</v>
      </c>
      <c r="B138" s="1" t="e">
        <f>IF($J138=TRUE,Linearity!B138,NA())</f>
        <v>#N/A</v>
      </c>
      <c r="C138" s="1" t="e">
        <f>IF($J138=TRUE,Linearity!C138,NA())</f>
        <v>#N/A</v>
      </c>
      <c r="D138" s="1" t="e">
        <f>IF($J138=TRUE,Linearity!D138,NA())</f>
        <v>#N/A</v>
      </c>
      <c r="E138" s="1" t="e">
        <f>IF($J138=TRUE,Linearity!E138,NA())</f>
        <v>#N/A</v>
      </c>
      <c r="F138" s="1">
        <f>IF(AND($J138=TRUE,Linearity!F138&lt;&gt;0,Linearity!G138&lt;&gt;0),Linearity!F138,-25)</f>
        <v>-25</v>
      </c>
      <c r="G138" s="1">
        <f>IF(AND($J138=TRUE,Linearity!F138&lt;&gt;0,Linearity!G138&lt;&gt;0),Linearity!G138,-25)</f>
        <v>-25</v>
      </c>
      <c r="H138" s="1">
        <f>IF(AND($J138=TRUE,Linearity!F138&lt;&gt;0,Linearity!G138&lt;&gt;0),Linearity!H138,-25)</f>
        <v>-25</v>
      </c>
      <c r="I138" s="1">
        <f>IF(AND($J138=TRUE,Linearity!F138&lt;&gt;0,Linearity!G138&lt;&gt;0),Linearity!I138,-25)</f>
        <v>-25</v>
      </c>
      <c r="J138" t="b">
        <f>IF(Linearity!J138&lt;&gt;0,TRUE,FALSE)</f>
        <v>0</v>
      </c>
    </row>
    <row r="139" spans="1:10" x14ac:dyDescent="0.25">
      <c r="A139" s="1" t="e">
        <f>IF($J139=TRUE,Linearity!A139,NA())</f>
        <v>#N/A</v>
      </c>
      <c r="B139" s="1" t="e">
        <f>IF($J139=TRUE,Linearity!B139,NA())</f>
        <v>#N/A</v>
      </c>
      <c r="C139" s="1" t="e">
        <f>IF($J139=TRUE,Linearity!C139,NA())</f>
        <v>#N/A</v>
      </c>
      <c r="D139" s="1" t="e">
        <f>IF($J139=TRUE,Linearity!D139,NA())</f>
        <v>#N/A</v>
      </c>
      <c r="E139" s="1" t="e">
        <f>IF($J139=TRUE,Linearity!E139,NA())</f>
        <v>#N/A</v>
      </c>
      <c r="F139" s="1">
        <f>IF(AND($J139=TRUE,Linearity!F139&lt;&gt;0,Linearity!G139&lt;&gt;0),Linearity!F139,-25)</f>
        <v>-25</v>
      </c>
      <c r="G139" s="1">
        <f>IF(AND($J139=TRUE,Linearity!F139&lt;&gt;0,Linearity!G139&lt;&gt;0),Linearity!G139,-25)</f>
        <v>-25</v>
      </c>
      <c r="H139" s="1">
        <f>IF(AND($J139=TRUE,Linearity!F139&lt;&gt;0,Linearity!G139&lt;&gt;0),Linearity!H139,-25)</f>
        <v>-25</v>
      </c>
      <c r="I139" s="1">
        <f>IF(AND($J139=TRUE,Linearity!F139&lt;&gt;0,Linearity!G139&lt;&gt;0),Linearity!I139,-25)</f>
        <v>-25</v>
      </c>
      <c r="J139" t="b">
        <f>IF(Linearity!J139&lt;&gt;0,TRUE,FALSE)</f>
        <v>0</v>
      </c>
    </row>
    <row r="140" spans="1:10" x14ac:dyDescent="0.25">
      <c r="A140" s="1" t="e">
        <f>IF($J140=TRUE,Linearity!A140,NA())</f>
        <v>#N/A</v>
      </c>
      <c r="B140" s="1" t="e">
        <f>IF($J140=TRUE,Linearity!B140,NA())</f>
        <v>#N/A</v>
      </c>
      <c r="C140" s="1" t="e">
        <f>IF($J140=TRUE,Linearity!C140,NA())</f>
        <v>#N/A</v>
      </c>
      <c r="D140" s="1" t="e">
        <f>IF($J140=TRUE,Linearity!D140,NA())</f>
        <v>#N/A</v>
      </c>
      <c r="E140" s="1" t="e">
        <f>IF($J140=TRUE,Linearity!E140,NA())</f>
        <v>#N/A</v>
      </c>
      <c r="F140" s="1">
        <f>IF(AND($J140=TRUE,Linearity!F140&lt;&gt;0,Linearity!G140&lt;&gt;0),Linearity!F140,-25)</f>
        <v>-25</v>
      </c>
      <c r="G140" s="1">
        <f>IF(AND($J140=TRUE,Linearity!F140&lt;&gt;0,Linearity!G140&lt;&gt;0),Linearity!G140,-25)</f>
        <v>-25</v>
      </c>
      <c r="H140" s="1">
        <f>IF(AND($J140=TRUE,Linearity!F140&lt;&gt;0,Linearity!G140&lt;&gt;0),Linearity!H140,-25)</f>
        <v>-25</v>
      </c>
      <c r="I140" s="1">
        <f>IF(AND($J140=TRUE,Linearity!F140&lt;&gt;0,Linearity!G140&lt;&gt;0),Linearity!I140,-25)</f>
        <v>-25</v>
      </c>
      <c r="J140" t="b">
        <f>IF(Linearity!J140&lt;&gt;0,TRUE,FALSE)</f>
        <v>0</v>
      </c>
    </row>
    <row r="141" spans="1:10" x14ac:dyDescent="0.25">
      <c r="A141" s="1" t="e">
        <f>IF($J141=TRUE,Linearity!A141,NA())</f>
        <v>#N/A</v>
      </c>
      <c r="B141" s="1" t="e">
        <f>IF($J141=TRUE,Linearity!B141,NA())</f>
        <v>#N/A</v>
      </c>
      <c r="C141" s="1" t="e">
        <f>IF($J141=TRUE,Linearity!C141,NA())</f>
        <v>#N/A</v>
      </c>
      <c r="D141" s="1" t="e">
        <f>IF($J141=TRUE,Linearity!D141,NA())</f>
        <v>#N/A</v>
      </c>
      <c r="E141" s="1" t="e">
        <f>IF($J141=TRUE,Linearity!E141,NA())</f>
        <v>#N/A</v>
      </c>
      <c r="F141" s="1">
        <f>IF(AND($J141=TRUE,Linearity!F141&lt;&gt;0,Linearity!G141&lt;&gt;0),Linearity!F141,-25)</f>
        <v>-25</v>
      </c>
      <c r="G141" s="1">
        <f>IF(AND($J141=TRUE,Linearity!F141&lt;&gt;0,Linearity!G141&lt;&gt;0),Linearity!G141,-25)</f>
        <v>-25</v>
      </c>
      <c r="H141" s="1">
        <f>IF(AND($J141=TRUE,Linearity!F141&lt;&gt;0,Linearity!G141&lt;&gt;0),Linearity!H141,-25)</f>
        <v>-25</v>
      </c>
      <c r="I141" s="1">
        <f>IF(AND($J141=TRUE,Linearity!F141&lt;&gt;0,Linearity!G141&lt;&gt;0),Linearity!I141,-25)</f>
        <v>-25</v>
      </c>
      <c r="J141" t="b">
        <f>IF(Linearity!J141&lt;&gt;0,TRUE,FALSE)</f>
        <v>0</v>
      </c>
    </row>
    <row r="142" spans="1:10" x14ac:dyDescent="0.25">
      <c r="A142" s="1" t="e">
        <f>IF($J142=TRUE,Linearity!A142,NA())</f>
        <v>#N/A</v>
      </c>
      <c r="B142" s="1" t="e">
        <f>IF($J142=TRUE,Linearity!B142,NA())</f>
        <v>#N/A</v>
      </c>
      <c r="C142" s="1" t="e">
        <f>IF($J142=TRUE,Linearity!C142,NA())</f>
        <v>#N/A</v>
      </c>
      <c r="D142" s="1" t="e">
        <f>IF($J142=TRUE,Linearity!D142,NA())</f>
        <v>#N/A</v>
      </c>
      <c r="E142" s="1" t="e">
        <f>IF($J142=TRUE,Linearity!E142,NA())</f>
        <v>#N/A</v>
      </c>
      <c r="F142" s="1">
        <f>IF(AND($J142=TRUE,Linearity!F142&lt;&gt;0,Linearity!G142&lt;&gt;0),Linearity!F142,-25)</f>
        <v>-25</v>
      </c>
      <c r="G142" s="1">
        <f>IF(AND($J142=TRUE,Linearity!F142&lt;&gt;0,Linearity!G142&lt;&gt;0),Linearity!G142,-25)</f>
        <v>-25</v>
      </c>
      <c r="H142" s="1">
        <f>IF(AND($J142=TRUE,Linearity!F142&lt;&gt;0,Linearity!G142&lt;&gt;0),Linearity!H142,-25)</f>
        <v>-25</v>
      </c>
      <c r="I142" s="1">
        <f>IF(AND($J142=TRUE,Linearity!F142&lt;&gt;0,Linearity!G142&lt;&gt;0),Linearity!I142,-25)</f>
        <v>-25</v>
      </c>
      <c r="J142" t="b">
        <f>IF(Linearity!J142&lt;&gt;0,TRUE,FALSE)</f>
        <v>0</v>
      </c>
    </row>
    <row r="143" spans="1:10" x14ac:dyDescent="0.25">
      <c r="A143" s="1" t="e">
        <f>IF($J143=TRUE,Linearity!A143,NA())</f>
        <v>#N/A</v>
      </c>
      <c r="B143" s="1" t="e">
        <f>IF($J143=TRUE,Linearity!B143,NA())</f>
        <v>#N/A</v>
      </c>
      <c r="C143" s="1" t="e">
        <f>IF($J143=TRUE,Linearity!C143,NA())</f>
        <v>#N/A</v>
      </c>
      <c r="D143" s="1" t="e">
        <f>IF($J143=TRUE,Linearity!D143,NA())</f>
        <v>#N/A</v>
      </c>
      <c r="E143" s="1" t="e">
        <f>IF($J143=TRUE,Linearity!E143,NA())</f>
        <v>#N/A</v>
      </c>
      <c r="F143" s="1">
        <f>IF(AND($J143=TRUE,Linearity!F143&lt;&gt;0,Linearity!G143&lt;&gt;0),Linearity!F143,-25)</f>
        <v>-25</v>
      </c>
      <c r="G143" s="1">
        <f>IF(AND($J143=TRUE,Linearity!F143&lt;&gt;0,Linearity!G143&lt;&gt;0),Linearity!G143,-25)</f>
        <v>-25</v>
      </c>
      <c r="H143" s="1">
        <f>IF(AND($J143=TRUE,Linearity!F143&lt;&gt;0,Linearity!G143&lt;&gt;0),Linearity!H143,-25)</f>
        <v>-25</v>
      </c>
      <c r="I143" s="1">
        <f>IF(AND($J143=TRUE,Linearity!F143&lt;&gt;0,Linearity!G143&lt;&gt;0),Linearity!I143,-25)</f>
        <v>-25</v>
      </c>
      <c r="J143" t="b">
        <f>IF(Linearity!J143&lt;&gt;0,TRUE,FALSE)</f>
        <v>0</v>
      </c>
    </row>
    <row r="144" spans="1:10" x14ac:dyDescent="0.25">
      <c r="A144" s="1" t="e">
        <f>IF($J144=TRUE,Linearity!A144,NA())</f>
        <v>#N/A</v>
      </c>
      <c r="B144" s="1" t="e">
        <f>IF($J144=TRUE,Linearity!B144,NA())</f>
        <v>#N/A</v>
      </c>
      <c r="C144" s="1" t="e">
        <f>IF($J144=TRUE,Linearity!C144,NA())</f>
        <v>#N/A</v>
      </c>
      <c r="D144" s="1" t="e">
        <f>IF($J144=TRUE,Linearity!D144,NA())</f>
        <v>#N/A</v>
      </c>
      <c r="E144" s="1" t="e">
        <f>IF($J144=TRUE,Linearity!E144,NA())</f>
        <v>#N/A</v>
      </c>
      <c r="F144" s="1">
        <f>IF(AND($J144=TRUE,Linearity!F144&lt;&gt;0,Linearity!G144&lt;&gt;0),Linearity!F144,-25)</f>
        <v>-25</v>
      </c>
      <c r="G144" s="1">
        <f>IF(AND($J144=TRUE,Linearity!F144&lt;&gt;0,Linearity!G144&lt;&gt;0),Linearity!G144,-25)</f>
        <v>-25</v>
      </c>
      <c r="H144" s="1">
        <f>IF(AND($J144=TRUE,Linearity!F144&lt;&gt;0,Linearity!G144&lt;&gt;0),Linearity!H144,-25)</f>
        <v>-25</v>
      </c>
      <c r="I144" s="1">
        <f>IF(AND($J144=TRUE,Linearity!F144&lt;&gt;0,Linearity!G144&lt;&gt;0),Linearity!I144,-25)</f>
        <v>-25</v>
      </c>
      <c r="J144" t="b">
        <f>IF(Linearity!J144&lt;&gt;0,TRUE,FALSE)</f>
        <v>0</v>
      </c>
    </row>
    <row r="145" spans="1:10" x14ac:dyDescent="0.25">
      <c r="A145" s="1" t="e">
        <f>IF($J145=TRUE,Linearity!A145,NA())</f>
        <v>#N/A</v>
      </c>
      <c r="B145" s="1" t="e">
        <f>IF($J145=TRUE,Linearity!B145,NA())</f>
        <v>#N/A</v>
      </c>
      <c r="C145" s="1" t="e">
        <f>IF($J145=TRUE,Linearity!C145,NA())</f>
        <v>#N/A</v>
      </c>
      <c r="D145" s="1" t="e">
        <f>IF($J145=TRUE,Linearity!D145,NA())</f>
        <v>#N/A</v>
      </c>
      <c r="E145" s="1" t="e">
        <f>IF($J145=TRUE,Linearity!E145,NA())</f>
        <v>#N/A</v>
      </c>
      <c r="F145" s="1">
        <f>IF(AND($J145=TRUE,Linearity!F145&lt;&gt;0,Linearity!G145&lt;&gt;0),Linearity!F145,-25)</f>
        <v>-25</v>
      </c>
      <c r="G145" s="1">
        <f>IF(AND($J145=TRUE,Linearity!F145&lt;&gt;0,Linearity!G145&lt;&gt;0),Linearity!G145,-25)</f>
        <v>-25</v>
      </c>
      <c r="H145" s="1">
        <f>IF(AND($J145=TRUE,Linearity!F145&lt;&gt;0,Linearity!G145&lt;&gt;0),Linearity!H145,-25)</f>
        <v>-25</v>
      </c>
      <c r="I145" s="1">
        <f>IF(AND($J145=TRUE,Linearity!F145&lt;&gt;0,Linearity!G145&lt;&gt;0),Linearity!I145,-25)</f>
        <v>-25</v>
      </c>
      <c r="J145" t="b">
        <f>IF(Linearity!J145&lt;&gt;0,TRUE,FALSE)</f>
        <v>0</v>
      </c>
    </row>
    <row r="146" spans="1:10" x14ac:dyDescent="0.25">
      <c r="A146" s="1" t="e">
        <f>IF($J146=TRUE,Linearity!A146,NA())</f>
        <v>#N/A</v>
      </c>
      <c r="B146" s="1" t="e">
        <f>IF($J146=TRUE,Linearity!B146,NA())</f>
        <v>#N/A</v>
      </c>
      <c r="C146" s="1" t="e">
        <f>IF($J146=TRUE,Linearity!C146,NA())</f>
        <v>#N/A</v>
      </c>
      <c r="D146" s="1" t="e">
        <f>IF($J146=TRUE,Linearity!D146,NA())</f>
        <v>#N/A</v>
      </c>
      <c r="E146" s="1" t="e">
        <f>IF($J146=TRUE,Linearity!E146,NA())</f>
        <v>#N/A</v>
      </c>
      <c r="F146" s="1">
        <f>IF(AND($J146=TRUE,Linearity!F146&lt;&gt;0,Linearity!G146&lt;&gt;0),Linearity!F146,-25)</f>
        <v>-25</v>
      </c>
      <c r="G146" s="1">
        <f>IF(AND($J146=TRUE,Linearity!F146&lt;&gt;0,Linearity!G146&lt;&gt;0),Linearity!G146,-25)</f>
        <v>-25</v>
      </c>
      <c r="H146" s="1">
        <f>IF(AND($J146=TRUE,Linearity!F146&lt;&gt;0,Linearity!G146&lt;&gt;0),Linearity!H146,-25)</f>
        <v>-25</v>
      </c>
      <c r="I146" s="1">
        <f>IF(AND($J146=TRUE,Linearity!F146&lt;&gt;0,Linearity!G146&lt;&gt;0),Linearity!I146,-25)</f>
        <v>-25</v>
      </c>
      <c r="J146" t="b">
        <f>IF(Linearity!J146&lt;&gt;0,TRUE,FALSE)</f>
        <v>0</v>
      </c>
    </row>
    <row r="147" spans="1:10" x14ac:dyDescent="0.25">
      <c r="A147" s="1" t="e">
        <f>IF($J147=TRUE,Linearity!A147,NA())</f>
        <v>#N/A</v>
      </c>
      <c r="B147" s="1" t="e">
        <f>IF($J147=TRUE,Linearity!B147,NA())</f>
        <v>#N/A</v>
      </c>
      <c r="C147" s="1" t="e">
        <f>IF($J147=TRUE,Linearity!C147,NA())</f>
        <v>#N/A</v>
      </c>
      <c r="D147" s="1" t="e">
        <f>IF($J147=TRUE,Linearity!D147,NA())</f>
        <v>#N/A</v>
      </c>
      <c r="E147" s="1" t="e">
        <f>IF($J147=TRUE,Linearity!E147,NA())</f>
        <v>#N/A</v>
      </c>
      <c r="F147" s="1">
        <f>IF(AND($J147=TRUE,Linearity!F147&lt;&gt;0,Linearity!G147&lt;&gt;0),Linearity!F147,-25)</f>
        <v>-25</v>
      </c>
      <c r="G147" s="1">
        <f>IF(AND($J147=TRUE,Linearity!F147&lt;&gt;0,Linearity!G147&lt;&gt;0),Linearity!G147,-25)</f>
        <v>-25</v>
      </c>
      <c r="H147" s="1">
        <f>IF(AND($J147=TRUE,Linearity!F147&lt;&gt;0,Linearity!G147&lt;&gt;0),Linearity!H147,-25)</f>
        <v>-25</v>
      </c>
      <c r="I147" s="1">
        <f>IF(AND($J147=TRUE,Linearity!F147&lt;&gt;0,Linearity!G147&lt;&gt;0),Linearity!I147,-25)</f>
        <v>-25</v>
      </c>
      <c r="J147" t="b">
        <f>IF(Linearity!J147&lt;&gt;0,TRUE,FALSE)</f>
        <v>0</v>
      </c>
    </row>
    <row r="148" spans="1:10" x14ac:dyDescent="0.25">
      <c r="A148" s="1" t="e">
        <f>IF($J148=TRUE,Linearity!A148,NA())</f>
        <v>#N/A</v>
      </c>
      <c r="B148" s="1" t="e">
        <f>IF($J148=TRUE,Linearity!B148,NA())</f>
        <v>#N/A</v>
      </c>
      <c r="C148" s="1" t="e">
        <f>IF($J148=TRUE,Linearity!C148,NA())</f>
        <v>#N/A</v>
      </c>
      <c r="D148" s="1" t="e">
        <f>IF($J148=TRUE,Linearity!D148,NA())</f>
        <v>#N/A</v>
      </c>
      <c r="E148" s="1" t="e">
        <f>IF($J148=TRUE,Linearity!E148,NA())</f>
        <v>#N/A</v>
      </c>
      <c r="F148" s="1">
        <f>IF(AND($J148=TRUE,Linearity!F148&lt;&gt;0,Linearity!G148&lt;&gt;0),Linearity!F148,-25)</f>
        <v>-25</v>
      </c>
      <c r="G148" s="1">
        <f>IF(AND($J148=TRUE,Linearity!F148&lt;&gt;0,Linearity!G148&lt;&gt;0),Linearity!G148,-25)</f>
        <v>-25</v>
      </c>
      <c r="H148" s="1">
        <f>IF(AND($J148=TRUE,Linearity!F148&lt;&gt;0,Linearity!G148&lt;&gt;0),Linearity!H148,-25)</f>
        <v>-25</v>
      </c>
      <c r="I148" s="1">
        <f>IF(AND($J148=TRUE,Linearity!F148&lt;&gt;0,Linearity!G148&lt;&gt;0),Linearity!I148,-25)</f>
        <v>-25</v>
      </c>
      <c r="J148" t="b">
        <f>IF(Linearity!J148&lt;&gt;0,TRUE,FALSE)</f>
        <v>0</v>
      </c>
    </row>
    <row r="149" spans="1:10" x14ac:dyDescent="0.25">
      <c r="A149" s="1" t="e">
        <f>IF($J149=TRUE,Linearity!A149,NA())</f>
        <v>#N/A</v>
      </c>
      <c r="B149" s="1" t="e">
        <f>IF($J149=TRUE,Linearity!B149,NA())</f>
        <v>#N/A</v>
      </c>
      <c r="C149" s="1" t="e">
        <f>IF($J149=TRUE,Linearity!C149,NA())</f>
        <v>#N/A</v>
      </c>
      <c r="D149" s="1" t="e">
        <f>IF($J149=TRUE,Linearity!D149,NA())</f>
        <v>#N/A</v>
      </c>
      <c r="E149" s="1" t="e">
        <f>IF($J149=TRUE,Linearity!E149,NA())</f>
        <v>#N/A</v>
      </c>
      <c r="F149" s="1">
        <f>IF(AND($J149=TRUE,Linearity!F149&lt;&gt;0,Linearity!G149&lt;&gt;0),Linearity!F149,-25)</f>
        <v>-25</v>
      </c>
      <c r="G149" s="1">
        <f>IF(AND($J149=TRUE,Linearity!F149&lt;&gt;0,Linearity!G149&lt;&gt;0),Linearity!G149,-25)</f>
        <v>-25</v>
      </c>
      <c r="H149" s="1">
        <f>IF(AND($J149=TRUE,Linearity!F149&lt;&gt;0,Linearity!G149&lt;&gt;0),Linearity!H149,-25)</f>
        <v>-25</v>
      </c>
      <c r="I149" s="1">
        <f>IF(AND($J149=TRUE,Linearity!F149&lt;&gt;0,Linearity!G149&lt;&gt;0),Linearity!I149,-25)</f>
        <v>-25</v>
      </c>
      <c r="J149" t="b">
        <f>IF(Linearity!J149&lt;&gt;0,TRUE,FALSE)</f>
        <v>0</v>
      </c>
    </row>
    <row r="150" spans="1:10" x14ac:dyDescent="0.25">
      <c r="A150" s="1" t="e">
        <f>IF($J150=TRUE,Linearity!A150,NA())</f>
        <v>#N/A</v>
      </c>
      <c r="B150" s="1" t="e">
        <f>IF($J150=TRUE,Linearity!B150,NA())</f>
        <v>#N/A</v>
      </c>
      <c r="C150" s="1" t="e">
        <f>IF($J150=TRUE,Linearity!C150,NA())</f>
        <v>#N/A</v>
      </c>
      <c r="D150" s="1" t="e">
        <f>IF($J150=TRUE,Linearity!D150,NA())</f>
        <v>#N/A</v>
      </c>
      <c r="E150" s="1" t="e">
        <f>IF($J150=TRUE,Linearity!E150,NA())</f>
        <v>#N/A</v>
      </c>
      <c r="F150" s="1">
        <f>IF(AND($J150=TRUE,Linearity!F150&lt;&gt;0,Linearity!G150&lt;&gt;0),Linearity!F150,-25)</f>
        <v>-25</v>
      </c>
      <c r="G150" s="1">
        <f>IF(AND($J150=TRUE,Linearity!F150&lt;&gt;0,Linearity!G150&lt;&gt;0),Linearity!G150,-25)</f>
        <v>-25</v>
      </c>
      <c r="H150" s="1">
        <f>IF(AND($J150=TRUE,Linearity!F150&lt;&gt;0,Linearity!G150&lt;&gt;0),Linearity!H150,-25)</f>
        <v>-25</v>
      </c>
      <c r="I150" s="1">
        <f>IF(AND($J150=TRUE,Linearity!F150&lt;&gt;0,Linearity!G150&lt;&gt;0),Linearity!I150,-25)</f>
        <v>-25</v>
      </c>
      <c r="J150" t="b">
        <f>IF(Linearity!J150&lt;&gt;0,TRUE,FALSE)</f>
        <v>0</v>
      </c>
    </row>
    <row r="151" spans="1:10" x14ac:dyDescent="0.25">
      <c r="A151" s="1" t="e">
        <f>IF($J151=TRUE,Linearity!A151,NA())</f>
        <v>#N/A</v>
      </c>
      <c r="B151" s="1" t="e">
        <f>IF($J151=TRUE,Linearity!B151,NA())</f>
        <v>#N/A</v>
      </c>
      <c r="C151" s="1" t="e">
        <f>IF($J151=TRUE,Linearity!C151,NA())</f>
        <v>#N/A</v>
      </c>
      <c r="D151" s="1" t="e">
        <f>IF($J151=TRUE,Linearity!D151,NA())</f>
        <v>#N/A</v>
      </c>
      <c r="E151" s="1" t="e">
        <f>IF($J151=TRUE,Linearity!E151,NA())</f>
        <v>#N/A</v>
      </c>
      <c r="F151" s="1">
        <f>IF(AND($J151=TRUE,Linearity!F151&lt;&gt;0,Linearity!G151&lt;&gt;0),Linearity!F151,-25)</f>
        <v>-25</v>
      </c>
      <c r="G151" s="1">
        <f>IF(AND($J151=TRUE,Linearity!F151&lt;&gt;0,Linearity!G151&lt;&gt;0),Linearity!G151,-25)</f>
        <v>-25</v>
      </c>
      <c r="H151" s="1">
        <f>IF(AND($J151=TRUE,Linearity!F151&lt;&gt;0,Linearity!G151&lt;&gt;0),Linearity!H151,-25)</f>
        <v>-25</v>
      </c>
      <c r="I151" s="1">
        <f>IF(AND($J151=TRUE,Linearity!F151&lt;&gt;0,Linearity!G151&lt;&gt;0),Linearity!I151,-25)</f>
        <v>-25</v>
      </c>
      <c r="J151" t="b">
        <f>IF(Linearity!J151&lt;&gt;0,TRUE,FALSE)</f>
        <v>0</v>
      </c>
    </row>
    <row r="152" spans="1:10" x14ac:dyDescent="0.25">
      <c r="A152" s="1" t="e">
        <f>IF($J152=TRUE,Linearity!A152,NA())</f>
        <v>#N/A</v>
      </c>
      <c r="B152" s="1" t="e">
        <f>IF($J152=TRUE,Linearity!B152,NA())</f>
        <v>#N/A</v>
      </c>
      <c r="C152" s="1" t="e">
        <f>IF($J152=TRUE,Linearity!C152,NA())</f>
        <v>#N/A</v>
      </c>
      <c r="D152" s="1" t="e">
        <f>IF($J152=TRUE,Linearity!D152,NA())</f>
        <v>#N/A</v>
      </c>
      <c r="E152" s="1" t="e">
        <f>IF($J152=TRUE,Linearity!E152,NA())</f>
        <v>#N/A</v>
      </c>
      <c r="F152" s="1">
        <f>IF(AND($J152=TRUE,Linearity!F152&lt;&gt;0,Linearity!G152&lt;&gt;0),Linearity!F152,-25)</f>
        <v>-25</v>
      </c>
      <c r="G152" s="1">
        <f>IF(AND($J152=TRUE,Linearity!F152&lt;&gt;0,Linearity!G152&lt;&gt;0),Linearity!G152,-25)</f>
        <v>-25</v>
      </c>
      <c r="H152" s="1">
        <f>IF(AND($J152=TRUE,Linearity!F152&lt;&gt;0,Linearity!G152&lt;&gt;0),Linearity!H152,-25)</f>
        <v>-25</v>
      </c>
      <c r="I152" s="1">
        <f>IF(AND($J152=TRUE,Linearity!F152&lt;&gt;0,Linearity!G152&lt;&gt;0),Linearity!I152,-25)</f>
        <v>-25</v>
      </c>
      <c r="J152" t="b">
        <f>IF(Linearity!J152&lt;&gt;0,TRUE,FALSE)</f>
        <v>0</v>
      </c>
    </row>
    <row r="153" spans="1:10" x14ac:dyDescent="0.25">
      <c r="A153" s="1" t="e">
        <f>IF($J153=TRUE,Linearity!A153,NA())</f>
        <v>#N/A</v>
      </c>
      <c r="B153" s="1" t="e">
        <f>IF($J153=TRUE,Linearity!B153,NA())</f>
        <v>#N/A</v>
      </c>
      <c r="C153" s="1" t="e">
        <f>IF($J153=TRUE,Linearity!C153,NA())</f>
        <v>#N/A</v>
      </c>
      <c r="D153" s="1" t="e">
        <f>IF($J153=TRUE,Linearity!D153,NA())</f>
        <v>#N/A</v>
      </c>
      <c r="E153" s="1" t="e">
        <f>IF($J153=TRUE,Linearity!E153,NA())</f>
        <v>#N/A</v>
      </c>
      <c r="F153" s="1">
        <f>IF(AND($J153=TRUE,Linearity!F153&lt;&gt;0,Linearity!G153&lt;&gt;0),Linearity!F153,-25)</f>
        <v>-25</v>
      </c>
      <c r="G153" s="1">
        <f>IF(AND($J153=TRUE,Linearity!F153&lt;&gt;0,Linearity!G153&lt;&gt;0),Linearity!G153,-25)</f>
        <v>-25</v>
      </c>
      <c r="H153" s="1">
        <f>IF(AND($J153=TRUE,Linearity!F153&lt;&gt;0,Linearity!G153&lt;&gt;0),Linearity!H153,-25)</f>
        <v>-25</v>
      </c>
      <c r="I153" s="1">
        <f>IF(AND($J153=TRUE,Linearity!F153&lt;&gt;0,Linearity!G153&lt;&gt;0),Linearity!I153,-25)</f>
        <v>-25</v>
      </c>
      <c r="J153" t="b">
        <f>IF(Linearity!J153&lt;&gt;0,TRUE,FALSE)</f>
        <v>0</v>
      </c>
    </row>
    <row r="154" spans="1:10" x14ac:dyDescent="0.25">
      <c r="A154" s="1" t="e">
        <f>IF($J154=TRUE,Linearity!A154,NA())</f>
        <v>#N/A</v>
      </c>
      <c r="B154" s="1" t="e">
        <f>IF($J154=TRUE,Linearity!B154,NA())</f>
        <v>#N/A</v>
      </c>
      <c r="C154" s="1" t="e">
        <f>IF($J154=TRUE,Linearity!C154,NA())</f>
        <v>#N/A</v>
      </c>
      <c r="D154" s="1" t="e">
        <f>IF($J154=TRUE,Linearity!D154,NA())</f>
        <v>#N/A</v>
      </c>
      <c r="E154" s="1" t="e">
        <f>IF($J154=TRUE,Linearity!E154,NA())</f>
        <v>#N/A</v>
      </c>
      <c r="F154" s="1">
        <f>IF(AND($J154=TRUE,Linearity!F154&lt;&gt;0,Linearity!G154&lt;&gt;0),Linearity!F154,-25)</f>
        <v>-25</v>
      </c>
      <c r="G154" s="1">
        <f>IF(AND($J154=TRUE,Linearity!F154&lt;&gt;0,Linearity!G154&lt;&gt;0),Linearity!G154,-25)</f>
        <v>-25</v>
      </c>
      <c r="H154" s="1">
        <f>IF(AND($J154=TRUE,Linearity!F154&lt;&gt;0,Linearity!G154&lt;&gt;0),Linearity!H154,-25)</f>
        <v>-25</v>
      </c>
      <c r="I154" s="1">
        <f>IF(AND($J154=TRUE,Linearity!F154&lt;&gt;0,Linearity!G154&lt;&gt;0),Linearity!I154,-25)</f>
        <v>-25</v>
      </c>
      <c r="J154" t="b">
        <f>IF(Linearity!J154&lt;&gt;0,TRUE,FALSE)</f>
        <v>0</v>
      </c>
    </row>
    <row r="155" spans="1:10" x14ac:dyDescent="0.25">
      <c r="A155" s="1" t="e">
        <f>IF($J155=TRUE,Linearity!A155,NA())</f>
        <v>#N/A</v>
      </c>
      <c r="B155" s="1" t="e">
        <f>IF($J155=TRUE,Linearity!B155,NA())</f>
        <v>#N/A</v>
      </c>
      <c r="C155" s="1" t="e">
        <f>IF($J155=TRUE,Linearity!C155,NA())</f>
        <v>#N/A</v>
      </c>
      <c r="D155" s="1" t="e">
        <f>IF($J155=TRUE,Linearity!D155,NA())</f>
        <v>#N/A</v>
      </c>
      <c r="E155" s="1" t="e">
        <f>IF($J155=TRUE,Linearity!E155,NA())</f>
        <v>#N/A</v>
      </c>
      <c r="F155" s="1">
        <f>IF(AND($J155=TRUE,Linearity!F155&lt;&gt;0,Linearity!G155&lt;&gt;0),Linearity!F155,-25)</f>
        <v>-25</v>
      </c>
      <c r="G155" s="1">
        <f>IF(AND($J155=TRUE,Linearity!F155&lt;&gt;0,Linearity!G155&lt;&gt;0),Linearity!G155,-25)</f>
        <v>-25</v>
      </c>
      <c r="H155" s="1">
        <f>IF(AND($J155=TRUE,Linearity!F155&lt;&gt;0,Linearity!G155&lt;&gt;0),Linearity!H155,-25)</f>
        <v>-25</v>
      </c>
      <c r="I155" s="1">
        <f>IF(AND($J155=TRUE,Linearity!F155&lt;&gt;0,Linearity!G155&lt;&gt;0),Linearity!I155,-25)</f>
        <v>-25</v>
      </c>
      <c r="J155" t="b">
        <f>IF(Linearity!J155&lt;&gt;0,TRUE,FALSE)</f>
        <v>0</v>
      </c>
    </row>
    <row r="156" spans="1:10" x14ac:dyDescent="0.25">
      <c r="A156" s="1" t="e">
        <f>IF($J156=TRUE,Linearity!A156,NA())</f>
        <v>#N/A</v>
      </c>
      <c r="B156" s="1" t="e">
        <f>IF($J156=TRUE,Linearity!B156,NA())</f>
        <v>#N/A</v>
      </c>
      <c r="C156" s="1" t="e">
        <f>IF($J156=TRUE,Linearity!C156,NA())</f>
        <v>#N/A</v>
      </c>
      <c r="D156" s="1" t="e">
        <f>IF($J156=TRUE,Linearity!D156,NA())</f>
        <v>#N/A</v>
      </c>
      <c r="E156" s="1" t="e">
        <f>IF($J156=TRUE,Linearity!E156,NA())</f>
        <v>#N/A</v>
      </c>
      <c r="F156" s="1">
        <f>IF(AND($J156=TRUE,Linearity!F156&lt;&gt;0,Linearity!G156&lt;&gt;0),Linearity!F156,-25)</f>
        <v>-25</v>
      </c>
      <c r="G156" s="1">
        <f>IF(AND($J156=TRUE,Linearity!F156&lt;&gt;0,Linearity!G156&lt;&gt;0),Linearity!G156,-25)</f>
        <v>-25</v>
      </c>
      <c r="H156" s="1">
        <f>IF(AND($J156=TRUE,Linearity!F156&lt;&gt;0,Linearity!G156&lt;&gt;0),Linearity!H156,-25)</f>
        <v>-25</v>
      </c>
      <c r="I156" s="1">
        <f>IF(AND($J156=TRUE,Linearity!F156&lt;&gt;0,Linearity!G156&lt;&gt;0),Linearity!I156,-25)</f>
        <v>-25</v>
      </c>
      <c r="J156" t="b">
        <f>IF(Linearity!J156&lt;&gt;0,TRUE,FALSE)</f>
        <v>0</v>
      </c>
    </row>
    <row r="157" spans="1:10" x14ac:dyDescent="0.25">
      <c r="A157" s="1" t="e">
        <f>IF($J157=TRUE,Linearity!A157,NA())</f>
        <v>#N/A</v>
      </c>
      <c r="B157" s="1" t="e">
        <f>IF($J157=TRUE,Linearity!B157,NA())</f>
        <v>#N/A</v>
      </c>
      <c r="C157" s="1" t="e">
        <f>IF($J157=TRUE,Linearity!C157,NA())</f>
        <v>#N/A</v>
      </c>
      <c r="D157" s="1" t="e">
        <f>IF($J157=TRUE,Linearity!D157,NA())</f>
        <v>#N/A</v>
      </c>
      <c r="E157" s="1" t="e">
        <f>IF($J157=TRUE,Linearity!E157,NA())</f>
        <v>#N/A</v>
      </c>
      <c r="F157" s="1">
        <f>IF(AND($J157=TRUE,Linearity!F157&lt;&gt;0,Linearity!G157&lt;&gt;0),Linearity!F157,-25)</f>
        <v>-25</v>
      </c>
      <c r="G157" s="1">
        <f>IF(AND($J157=TRUE,Linearity!F157&lt;&gt;0,Linearity!G157&lt;&gt;0),Linearity!G157,-25)</f>
        <v>-25</v>
      </c>
      <c r="H157" s="1">
        <f>IF(AND($J157=TRUE,Linearity!F157&lt;&gt;0,Linearity!G157&lt;&gt;0),Linearity!H157,-25)</f>
        <v>-25</v>
      </c>
      <c r="I157" s="1">
        <f>IF(AND($J157=TRUE,Linearity!F157&lt;&gt;0,Linearity!G157&lt;&gt;0),Linearity!I157,-25)</f>
        <v>-25</v>
      </c>
      <c r="J157" t="b">
        <f>IF(Linearity!J157&lt;&gt;0,TRUE,FALSE)</f>
        <v>0</v>
      </c>
    </row>
    <row r="158" spans="1:10" x14ac:dyDescent="0.25">
      <c r="A158" s="1" t="e">
        <f>IF($J158=TRUE,Linearity!A158,NA())</f>
        <v>#N/A</v>
      </c>
      <c r="B158" s="1" t="e">
        <f>IF($J158=TRUE,Linearity!B158,NA())</f>
        <v>#N/A</v>
      </c>
      <c r="C158" s="1" t="e">
        <f>IF($J158=TRUE,Linearity!C158,NA())</f>
        <v>#N/A</v>
      </c>
      <c r="D158" s="1" t="e">
        <f>IF($J158=TRUE,Linearity!D158,NA())</f>
        <v>#N/A</v>
      </c>
      <c r="E158" s="1" t="e">
        <f>IF($J158=TRUE,Linearity!E158,NA())</f>
        <v>#N/A</v>
      </c>
      <c r="F158" s="1">
        <f>IF(AND($J158=TRUE,Linearity!F158&lt;&gt;0,Linearity!G158&lt;&gt;0),Linearity!F158,-25)</f>
        <v>-25</v>
      </c>
      <c r="G158" s="1">
        <f>IF(AND($J158=TRUE,Linearity!F158&lt;&gt;0,Linearity!G158&lt;&gt;0),Linearity!G158,-25)</f>
        <v>-25</v>
      </c>
      <c r="H158" s="1">
        <f>IF(AND($J158=TRUE,Linearity!F158&lt;&gt;0,Linearity!G158&lt;&gt;0),Linearity!H158,-25)</f>
        <v>-25</v>
      </c>
      <c r="I158" s="1">
        <f>IF(AND($J158=TRUE,Linearity!F158&lt;&gt;0,Linearity!G158&lt;&gt;0),Linearity!I158,-25)</f>
        <v>-25</v>
      </c>
      <c r="J158" t="b">
        <f>IF(Linearity!J158&lt;&gt;0,TRUE,FALSE)</f>
        <v>0</v>
      </c>
    </row>
    <row r="159" spans="1:10" x14ac:dyDescent="0.25">
      <c r="A159" s="1" t="e">
        <f>IF($J159=TRUE,Linearity!A159,NA())</f>
        <v>#N/A</v>
      </c>
      <c r="B159" s="1" t="e">
        <f>IF($J159=TRUE,Linearity!B159,NA())</f>
        <v>#N/A</v>
      </c>
      <c r="C159" s="1" t="e">
        <f>IF($J159=TRUE,Linearity!C159,NA())</f>
        <v>#N/A</v>
      </c>
      <c r="D159" s="1" t="e">
        <f>IF($J159=TRUE,Linearity!D159,NA())</f>
        <v>#N/A</v>
      </c>
      <c r="E159" s="1" t="e">
        <f>IF($J159=TRUE,Linearity!E159,NA())</f>
        <v>#N/A</v>
      </c>
      <c r="F159" s="1">
        <f>IF(AND($J159=TRUE,Linearity!F159&lt;&gt;0,Linearity!G159&lt;&gt;0),Linearity!F159,-25)</f>
        <v>-25</v>
      </c>
      <c r="G159" s="1">
        <f>IF(AND($J159=TRUE,Linearity!F159&lt;&gt;0,Linearity!G159&lt;&gt;0),Linearity!G159,-25)</f>
        <v>-25</v>
      </c>
      <c r="H159" s="1">
        <f>IF(AND($J159=TRUE,Linearity!F159&lt;&gt;0,Linearity!G159&lt;&gt;0),Linearity!H159,-25)</f>
        <v>-25</v>
      </c>
      <c r="I159" s="1">
        <f>IF(AND($J159=TRUE,Linearity!F159&lt;&gt;0,Linearity!G159&lt;&gt;0),Linearity!I159,-25)</f>
        <v>-25</v>
      </c>
      <c r="J159" t="b">
        <f>IF(Linearity!J159&lt;&gt;0,TRUE,FALSE)</f>
        <v>0</v>
      </c>
    </row>
    <row r="160" spans="1:10" x14ac:dyDescent="0.25">
      <c r="A160" s="1" t="e">
        <f>IF($J160=TRUE,Linearity!A160,NA())</f>
        <v>#N/A</v>
      </c>
      <c r="B160" s="1" t="e">
        <f>IF($J160=TRUE,Linearity!B160,NA())</f>
        <v>#N/A</v>
      </c>
      <c r="C160" s="1" t="e">
        <f>IF($J160=TRUE,Linearity!C160,NA())</f>
        <v>#N/A</v>
      </c>
      <c r="D160" s="1" t="e">
        <f>IF($J160=TRUE,Linearity!D160,NA())</f>
        <v>#N/A</v>
      </c>
      <c r="E160" s="1" t="e">
        <f>IF($J160=TRUE,Linearity!E160,NA())</f>
        <v>#N/A</v>
      </c>
      <c r="F160" s="1">
        <f>IF(AND($J160=TRUE,Linearity!F160&lt;&gt;0,Linearity!G160&lt;&gt;0),Linearity!F160,-25)</f>
        <v>-25</v>
      </c>
      <c r="G160" s="1">
        <f>IF(AND($J160=TRUE,Linearity!F160&lt;&gt;0,Linearity!G160&lt;&gt;0),Linearity!G160,-25)</f>
        <v>-25</v>
      </c>
      <c r="H160" s="1">
        <f>IF(AND($J160=TRUE,Linearity!F160&lt;&gt;0,Linearity!G160&lt;&gt;0),Linearity!H160,-25)</f>
        <v>-25</v>
      </c>
      <c r="I160" s="1">
        <f>IF(AND($J160=TRUE,Linearity!F160&lt;&gt;0,Linearity!G160&lt;&gt;0),Linearity!I160,-25)</f>
        <v>-25</v>
      </c>
      <c r="J160" t="b">
        <f>IF(Linearity!J160&lt;&gt;0,TRUE,FALSE)</f>
        <v>0</v>
      </c>
    </row>
    <row r="161" spans="1:10" x14ac:dyDescent="0.25">
      <c r="A161" s="1" t="e">
        <f>IF($J161=TRUE,Linearity!A161,NA())</f>
        <v>#N/A</v>
      </c>
      <c r="B161" s="1" t="e">
        <f>IF($J161=TRUE,Linearity!B161,NA())</f>
        <v>#N/A</v>
      </c>
      <c r="C161" s="1" t="e">
        <f>IF($J161=TRUE,Linearity!C161,NA())</f>
        <v>#N/A</v>
      </c>
      <c r="D161" s="1" t="e">
        <f>IF($J161=TRUE,Linearity!D161,NA())</f>
        <v>#N/A</v>
      </c>
      <c r="E161" s="1" t="e">
        <f>IF($J161=TRUE,Linearity!E161,NA())</f>
        <v>#N/A</v>
      </c>
      <c r="F161" s="1">
        <f>IF(AND($J161=TRUE,Linearity!F161&lt;&gt;0,Linearity!G161&lt;&gt;0),Linearity!F161,-25)</f>
        <v>-25</v>
      </c>
      <c r="G161" s="1">
        <f>IF(AND($J161=TRUE,Linearity!F161&lt;&gt;0,Linearity!G161&lt;&gt;0),Linearity!G161,-25)</f>
        <v>-25</v>
      </c>
      <c r="H161" s="1">
        <f>IF(AND($J161=TRUE,Linearity!F161&lt;&gt;0,Linearity!G161&lt;&gt;0),Linearity!H161,-25)</f>
        <v>-25</v>
      </c>
      <c r="I161" s="1">
        <f>IF(AND($J161=TRUE,Linearity!F161&lt;&gt;0,Linearity!G161&lt;&gt;0),Linearity!I161,-25)</f>
        <v>-25</v>
      </c>
      <c r="J161" t="b">
        <f>IF(Linearity!J161&lt;&gt;0,TRUE,FALSE)</f>
        <v>0</v>
      </c>
    </row>
    <row r="162" spans="1:10" x14ac:dyDescent="0.25">
      <c r="A162" s="1" t="e">
        <f>IF($J162=TRUE,Linearity!A162,NA())</f>
        <v>#N/A</v>
      </c>
      <c r="B162" s="1" t="e">
        <f>IF($J162=TRUE,Linearity!B162,NA())</f>
        <v>#N/A</v>
      </c>
      <c r="C162" s="1" t="e">
        <f>IF($J162=TRUE,Linearity!C162,NA())</f>
        <v>#N/A</v>
      </c>
      <c r="D162" s="1" t="e">
        <f>IF($J162=TRUE,Linearity!D162,NA())</f>
        <v>#N/A</v>
      </c>
      <c r="E162" s="1" t="e">
        <f>IF($J162=TRUE,Linearity!E162,NA())</f>
        <v>#N/A</v>
      </c>
      <c r="F162" s="1">
        <f>IF(AND($J162=TRUE,Linearity!F162&lt;&gt;0,Linearity!G162&lt;&gt;0),Linearity!F162,-25)</f>
        <v>-25</v>
      </c>
      <c r="G162" s="1">
        <f>IF(AND($J162=TRUE,Linearity!F162&lt;&gt;0,Linearity!G162&lt;&gt;0),Linearity!G162,-25)</f>
        <v>-25</v>
      </c>
      <c r="H162" s="1">
        <f>IF(AND($J162=TRUE,Linearity!F162&lt;&gt;0,Linearity!G162&lt;&gt;0),Linearity!H162,-25)</f>
        <v>-25</v>
      </c>
      <c r="I162" s="1">
        <f>IF(AND($J162=TRUE,Linearity!F162&lt;&gt;0,Linearity!G162&lt;&gt;0),Linearity!I162,-25)</f>
        <v>-25</v>
      </c>
      <c r="J162" t="b">
        <f>IF(Linearity!J162&lt;&gt;0,TRUE,FALSE)</f>
        <v>0</v>
      </c>
    </row>
    <row r="163" spans="1:10" x14ac:dyDescent="0.25">
      <c r="A163" s="1" t="e">
        <f>IF($J163=TRUE,Linearity!A163,NA())</f>
        <v>#N/A</v>
      </c>
      <c r="B163" s="1" t="e">
        <f>IF($J163=TRUE,Linearity!B163,NA())</f>
        <v>#N/A</v>
      </c>
      <c r="C163" s="1" t="e">
        <f>IF($J163=TRUE,Linearity!C163,NA())</f>
        <v>#N/A</v>
      </c>
      <c r="D163" s="1" t="e">
        <f>IF($J163=TRUE,Linearity!D163,NA())</f>
        <v>#N/A</v>
      </c>
      <c r="E163" s="1" t="e">
        <f>IF($J163=TRUE,Linearity!E163,NA())</f>
        <v>#N/A</v>
      </c>
      <c r="F163" s="1">
        <f>IF(AND($J163=TRUE,Linearity!F163&lt;&gt;0,Linearity!G163&lt;&gt;0),Linearity!F163,-25)</f>
        <v>-25</v>
      </c>
      <c r="G163" s="1">
        <f>IF(AND($J163=TRUE,Linearity!F163&lt;&gt;0,Linearity!G163&lt;&gt;0),Linearity!G163,-25)</f>
        <v>-25</v>
      </c>
      <c r="H163" s="1">
        <f>IF(AND($J163=TRUE,Linearity!F163&lt;&gt;0,Linearity!G163&lt;&gt;0),Linearity!H163,-25)</f>
        <v>-25</v>
      </c>
      <c r="I163" s="1">
        <f>IF(AND($J163=TRUE,Linearity!F163&lt;&gt;0,Linearity!G163&lt;&gt;0),Linearity!I163,-25)</f>
        <v>-25</v>
      </c>
      <c r="J163" t="b">
        <f>IF(Linearity!J163&lt;&gt;0,TRUE,FALSE)</f>
        <v>0</v>
      </c>
    </row>
    <row r="164" spans="1:10" x14ac:dyDescent="0.25">
      <c r="A164" s="1" t="e">
        <f>IF($J164=TRUE,Linearity!A164,NA())</f>
        <v>#N/A</v>
      </c>
      <c r="B164" s="1" t="e">
        <f>IF($J164=TRUE,Linearity!B164,NA())</f>
        <v>#N/A</v>
      </c>
      <c r="C164" s="1" t="e">
        <f>IF($J164=TRUE,Linearity!C164,NA())</f>
        <v>#N/A</v>
      </c>
      <c r="D164" s="1" t="e">
        <f>IF($J164=TRUE,Linearity!D164,NA())</f>
        <v>#N/A</v>
      </c>
      <c r="E164" s="1" t="e">
        <f>IF($J164=TRUE,Linearity!E164,NA())</f>
        <v>#N/A</v>
      </c>
      <c r="F164" s="1">
        <f>IF(AND($J164=TRUE,Linearity!F164&lt;&gt;0,Linearity!G164&lt;&gt;0),Linearity!F164,-25)</f>
        <v>-25</v>
      </c>
      <c r="G164" s="1">
        <f>IF(AND($J164=TRUE,Linearity!F164&lt;&gt;0,Linearity!G164&lt;&gt;0),Linearity!G164,-25)</f>
        <v>-25</v>
      </c>
      <c r="H164" s="1">
        <f>IF(AND($J164=TRUE,Linearity!F164&lt;&gt;0,Linearity!G164&lt;&gt;0),Linearity!H164,-25)</f>
        <v>-25</v>
      </c>
      <c r="I164" s="1">
        <f>IF(AND($J164=TRUE,Linearity!F164&lt;&gt;0,Linearity!G164&lt;&gt;0),Linearity!I164,-25)</f>
        <v>-25</v>
      </c>
      <c r="J164" t="b">
        <f>IF(Linearity!J164&lt;&gt;0,TRUE,FALSE)</f>
        <v>0</v>
      </c>
    </row>
    <row r="165" spans="1:10" x14ac:dyDescent="0.25">
      <c r="A165" s="1" t="e">
        <f>IF($J165=TRUE,Linearity!A165,NA())</f>
        <v>#N/A</v>
      </c>
      <c r="B165" s="1" t="e">
        <f>IF($J165=TRUE,Linearity!B165,NA())</f>
        <v>#N/A</v>
      </c>
      <c r="C165" s="1" t="e">
        <f>IF($J165=TRUE,Linearity!C165,NA())</f>
        <v>#N/A</v>
      </c>
      <c r="D165" s="1" t="e">
        <f>IF($J165=TRUE,Linearity!D165,NA())</f>
        <v>#N/A</v>
      </c>
      <c r="E165" s="1" t="e">
        <f>IF($J165=TRUE,Linearity!E165,NA())</f>
        <v>#N/A</v>
      </c>
      <c r="F165" s="1">
        <f>IF(AND($J165=TRUE,Linearity!F165&lt;&gt;0,Linearity!G165&lt;&gt;0),Linearity!F165,-25)</f>
        <v>-25</v>
      </c>
      <c r="G165" s="1">
        <f>IF(AND($J165=TRUE,Linearity!F165&lt;&gt;0,Linearity!G165&lt;&gt;0),Linearity!G165,-25)</f>
        <v>-25</v>
      </c>
      <c r="H165" s="1">
        <f>IF(AND($J165=TRUE,Linearity!F165&lt;&gt;0,Linearity!G165&lt;&gt;0),Linearity!H165,-25)</f>
        <v>-25</v>
      </c>
      <c r="I165" s="1">
        <f>IF(AND($J165=TRUE,Linearity!F165&lt;&gt;0,Linearity!G165&lt;&gt;0),Linearity!I165,-25)</f>
        <v>-25</v>
      </c>
      <c r="J165" t="b">
        <f>IF(Linearity!J165&lt;&gt;0,TRUE,FALSE)</f>
        <v>0</v>
      </c>
    </row>
    <row r="166" spans="1:10" x14ac:dyDescent="0.25">
      <c r="A166" s="1" t="e">
        <f>IF($J166=TRUE,Linearity!A166,NA())</f>
        <v>#N/A</v>
      </c>
      <c r="B166" s="1" t="e">
        <f>IF($J166=TRUE,Linearity!B166,NA())</f>
        <v>#N/A</v>
      </c>
      <c r="C166" s="1" t="e">
        <f>IF($J166=TRUE,Linearity!C166,NA())</f>
        <v>#N/A</v>
      </c>
      <c r="D166" s="1" t="e">
        <f>IF($J166=TRUE,Linearity!D166,NA())</f>
        <v>#N/A</v>
      </c>
      <c r="E166" s="1" t="e">
        <f>IF($J166=TRUE,Linearity!E166,NA())</f>
        <v>#N/A</v>
      </c>
      <c r="F166" s="1">
        <f>IF(AND($J166=TRUE,Linearity!F166&lt;&gt;0,Linearity!G166&lt;&gt;0),Linearity!F166,-25)</f>
        <v>-25</v>
      </c>
      <c r="G166" s="1">
        <f>IF(AND($J166=TRUE,Linearity!F166&lt;&gt;0,Linearity!G166&lt;&gt;0),Linearity!G166,-25)</f>
        <v>-25</v>
      </c>
      <c r="H166" s="1">
        <f>IF(AND($J166=TRUE,Linearity!F166&lt;&gt;0,Linearity!G166&lt;&gt;0),Linearity!H166,-25)</f>
        <v>-25</v>
      </c>
      <c r="I166" s="1">
        <f>IF(AND($J166=TRUE,Linearity!F166&lt;&gt;0,Linearity!G166&lt;&gt;0),Linearity!I166,-25)</f>
        <v>-25</v>
      </c>
      <c r="J166" t="b">
        <f>IF(Linearity!J166&lt;&gt;0,TRUE,FALSE)</f>
        <v>0</v>
      </c>
    </row>
    <row r="167" spans="1:10" x14ac:dyDescent="0.25">
      <c r="A167" s="1" t="e">
        <f>IF($J167=TRUE,Linearity!A167,NA())</f>
        <v>#N/A</v>
      </c>
      <c r="B167" s="1" t="e">
        <f>IF($J167=TRUE,Linearity!B167,NA())</f>
        <v>#N/A</v>
      </c>
      <c r="C167" s="1" t="e">
        <f>IF($J167=TRUE,Linearity!C167,NA())</f>
        <v>#N/A</v>
      </c>
      <c r="D167" s="1" t="e">
        <f>IF($J167=TRUE,Linearity!D167,NA())</f>
        <v>#N/A</v>
      </c>
      <c r="E167" s="1" t="e">
        <f>IF($J167=TRUE,Linearity!E167,NA())</f>
        <v>#N/A</v>
      </c>
      <c r="F167" s="1">
        <f>IF(AND($J167=TRUE,Linearity!F167&lt;&gt;0,Linearity!G167&lt;&gt;0),Linearity!F167,-25)</f>
        <v>-25</v>
      </c>
      <c r="G167" s="1">
        <f>IF(AND($J167=TRUE,Linearity!F167&lt;&gt;0,Linearity!G167&lt;&gt;0),Linearity!G167,-25)</f>
        <v>-25</v>
      </c>
      <c r="H167" s="1">
        <f>IF(AND($J167=TRUE,Linearity!F167&lt;&gt;0,Linearity!G167&lt;&gt;0),Linearity!H167,-25)</f>
        <v>-25</v>
      </c>
      <c r="I167" s="1">
        <f>IF(AND($J167=TRUE,Linearity!F167&lt;&gt;0,Linearity!G167&lt;&gt;0),Linearity!I167,-25)</f>
        <v>-25</v>
      </c>
      <c r="J167" t="b">
        <f>IF(Linearity!J167&lt;&gt;0,TRUE,FALSE)</f>
        <v>0</v>
      </c>
    </row>
    <row r="168" spans="1:10" x14ac:dyDescent="0.25">
      <c r="A168" s="1" t="e">
        <f>IF($J168=TRUE,Linearity!A168,NA())</f>
        <v>#N/A</v>
      </c>
      <c r="B168" s="1" t="e">
        <f>IF($J168=TRUE,Linearity!B168,NA())</f>
        <v>#N/A</v>
      </c>
      <c r="C168" s="1" t="e">
        <f>IF($J168=TRUE,Linearity!C168,NA())</f>
        <v>#N/A</v>
      </c>
      <c r="D168" s="1" t="e">
        <f>IF($J168=TRUE,Linearity!D168,NA())</f>
        <v>#N/A</v>
      </c>
      <c r="E168" s="1" t="e">
        <f>IF($J168=TRUE,Linearity!E168,NA())</f>
        <v>#N/A</v>
      </c>
      <c r="F168" s="1">
        <f>IF(AND($J168=TRUE,Linearity!F168&lt;&gt;0,Linearity!G168&lt;&gt;0),Linearity!F168,-25)</f>
        <v>-25</v>
      </c>
      <c r="G168" s="1">
        <f>IF(AND($J168=TRUE,Linearity!F168&lt;&gt;0,Linearity!G168&lt;&gt;0),Linearity!G168,-25)</f>
        <v>-25</v>
      </c>
      <c r="H168" s="1">
        <f>IF(AND($J168=TRUE,Linearity!F168&lt;&gt;0,Linearity!G168&lt;&gt;0),Linearity!H168,-25)</f>
        <v>-25</v>
      </c>
      <c r="I168" s="1">
        <f>IF(AND($J168=TRUE,Linearity!F168&lt;&gt;0,Linearity!G168&lt;&gt;0),Linearity!I168,-25)</f>
        <v>-25</v>
      </c>
      <c r="J168" t="b">
        <f>IF(Linearity!J168&lt;&gt;0,TRUE,FALSE)</f>
        <v>0</v>
      </c>
    </row>
    <row r="169" spans="1:10" x14ac:dyDescent="0.25">
      <c r="A169" s="1" t="e">
        <f>IF($J169=TRUE,Linearity!A169,NA())</f>
        <v>#N/A</v>
      </c>
      <c r="B169" s="1" t="e">
        <f>IF($J169=TRUE,Linearity!B169,NA())</f>
        <v>#N/A</v>
      </c>
      <c r="C169" s="1" t="e">
        <f>IF($J169=TRUE,Linearity!C169,NA())</f>
        <v>#N/A</v>
      </c>
      <c r="D169" s="1" t="e">
        <f>IF($J169=TRUE,Linearity!D169,NA())</f>
        <v>#N/A</v>
      </c>
      <c r="E169" s="1" t="e">
        <f>IF($J169=TRUE,Linearity!E169,NA())</f>
        <v>#N/A</v>
      </c>
      <c r="F169" s="1">
        <f>IF(AND($J169=TRUE,Linearity!F169&lt;&gt;0,Linearity!G169&lt;&gt;0),Linearity!F169,-25)</f>
        <v>-25</v>
      </c>
      <c r="G169" s="1">
        <f>IF(AND($J169=TRUE,Linearity!F169&lt;&gt;0,Linearity!G169&lt;&gt;0),Linearity!G169,-25)</f>
        <v>-25</v>
      </c>
      <c r="H169" s="1">
        <f>IF(AND($J169=TRUE,Linearity!F169&lt;&gt;0,Linearity!G169&lt;&gt;0),Linearity!H169,-25)</f>
        <v>-25</v>
      </c>
      <c r="I169" s="1">
        <f>IF(AND($J169=TRUE,Linearity!F169&lt;&gt;0,Linearity!G169&lt;&gt;0),Linearity!I169,-25)</f>
        <v>-25</v>
      </c>
      <c r="J169" t="b">
        <f>IF(Linearity!J169&lt;&gt;0,TRUE,FALSE)</f>
        <v>0</v>
      </c>
    </row>
    <row r="170" spans="1:10" x14ac:dyDescent="0.25">
      <c r="A170" s="1" t="e">
        <f>IF($J170=TRUE,Linearity!A170,NA())</f>
        <v>#N/A</v>
      </c>
      <c r="B170" s="1" t="e">
        <f>IF($J170=TRUE,Linearity!B170,NA())</f>
        <v>#N/A</v>
      </c>
      <c r="C170" s="1" t="e">
        <f>IF($J170=TRUE,Linearity!C170,NA())</f>
        <v>#N/A</v>
      </c>
      <c r="D170" s="1" t="e">
        <f>IF($J170=TRUE,Linearity!D170,NA())</f>
        <v>#N/A</v>
      </c>
      <c r="E170" s="1" t="e">
        <f>IF($J170=TRUE,Linearity!E170,NA())</f>
        <v>#N/A</v>
      </c>
      <c r="F170" s="1">
        <f>IF(AND($J170=TRUE,Linearity!F170&lt;&gt;0,Linearity!G170&lt;&gt;0),Linearity!F170,-25)</f>
        <v>-25</v>
      </c>
      <c r="G170" s="1">
        <f>IF(AND($J170=TRUE,Linearity!F170&lt;&gt;0,Linearity!G170&lt;&gt;0),Linearity!G170,-25)</f>
        <v>-25</v>
      </c>
      <c r="H170" s="1">
        <f>IF(AND($J170=TRUE,Linearity!F170&lt;&gt;0,Linearity!G170&lt;&gt;0),Linearity!H170,-25)</f>
        <v>-25</v>
      </c>
      <c r="I170" s="1">
        <f>IF(AND($J170=TRUE,Linearity!F170&lt;&gt;0,Linearity!G170&lt;&gt;0),Linearity!I170,-25)</f>
        <v>-25</v>
      </c>
      <c r="J170" t="b">
        <f>IF(Linearity!J170&lt;&gt;0,TRUE,FALSE)</f>
        <v>0</v>
      </c>
    </row>
    <row r="171" spans="1:10" x14ac:dyDescent="0.25">
      <c r="A171" s="1" t="e">
        <f>IF($J171=TRUE,Linearity!A171,NA())</f>
        <v>#N/A</v>
      </c>
      <c r="B171" s="1" t="e">
        <f>IF($J171=TRUE,Linearity!B171,NA())</f>
        <v>#N/A</v>
      </c>
      <c r="C171" s="1" t="e">
        <f>IF($J171=TRUE,Linearity!C171,NA())</f>
        <v>#N/A</v>
      </c>
      <c r="D171" s="1" t="e">
        <f>IF($J171=TRUE,Linearity!D171,NA())</f>
        <v>#N/A</v>
      </c>
      <c r="E171" s="1" t="e">
        <f>IF($J171=TRUE,Linearity!E171,NA())</f>
        <v>#N/A</v>
      </c>
      <c r="F171" s="1">
        <f>IF(AND($J171=TRUE,Linearity!F171&lt;&gt;0,Linearity!G171&lt;&gt;0),Linearity!F171,-25)</f>
        <v>-25</v>
      </c>
      <c r="G171" s="1">
        <f>IF(AND($J171=TRUE,Linearity!F171&lt;&gt;0,Linearity!G171&lt;&gt;0),Linearity!G171,-25)</f>
        <v>-25</v>
      </c>
      <c r="H171" s="1">
        <f>IF(AND($J171=TRUE,Linearity!F171&lt;&gt;0,Linearity!G171&lt;&gt;0),Linearity!H171,-25)</f>
        <v>-25</v>
      </c>
      <c r="I171" s="1">
        <f>IF(AND($J171=TRUE,Linearity!F171&lt;&gt;0,Linearity!G171&lt;&gt;0),Linearity!I171,-25)</f>
        <v>-25</v>
      </c>
      <c r="J171" t="b">
        <f>IF(Linearity!J171&lt;&gt;0,TRUE,FALSE)</f>
        <v>0</v>
      </c>
    </row>
    <row r="172" spans="1:10" x14ac:dyDescent="0.25">
      <c r="A172" s="1" t="e">
        <f>IF($J172=TRUE,Linearity!A172,NA())</f>
        <v>#N/A</v>
      </c>
      <c r="B172" s="1" t="e">
        <f>IF($J172=TRUE,Linearity!B172,NA())</f>
        <v>#N/A</v>
      </c>
      <c r="C172" s="1" t="e">
        <f>IF($J172=TRUE,Linearity!C172,NA())</f>
        <v>#N/A</v>
      </c>
      <c r="D172" s="1" t="e">
        <f>IF($J172=TRUE,Linearity!D172,NA())</f>
        <v>#N/A</v>
      </c>
      <c r="E172" s="1" t="e">
        <f>IF($J172=TRUE,Linearity!E172,NA())</f>
        <v>#N/A</v>
      </c>
      <c r="F172" s="1">
        <f>IF(AND($J172=TRUE,Linearity!F172&lt;&gt;0,Linearity!G172&lt;&gt;0),Linearity!F172,-25)</f>
        <v>-25</v>
      </c>
      <c r="G172" s="1">
        <f>IF(AND($J172=TRUE,Linearity!F172&lt;&gt;0,Linearity!G172&lt;&gt;0),Linearity!G172,-25)</f>
        <v>-25</v>
      </c>
      <c r="H172" s="1">
        <f>IF(AND($J172=TRUE,Linearity!F172&lt;&gt;0,Linearity!G172&lt;&gt;0),Linearity!H172,-25)</f>
        <v>-25</v>
      </c>
      <c r="I172" s="1">
        <f>IF(AND($J172=TRUE,Linearity!F172&lt;&gt;0,Linearity!G172&lt;&gt;0),Linearity!I172,-25)</f>
        <v>-25</v>
      </c>
      <c r="J172" t="b">
        <f>IF(Linearity!J172&lt;&gt;0,TRUE,FALSE)</f>
        <v>0</v>
      </c>
    </row>
    <row r="173" spans="1:10" x14ac:dyDescent="0.25">
      <c r="A173" s="1" t="e">
        <f>IF($J173=TRUE,Linearity!A173,NA())</f>
        <v>#N/A</v>
      </c>
      <c r="B173" s="1" t="e">
        <f>IF($J173=TRUE,Linearity!B173,NA())</f>
        <v>#N/A</v>
      </c>
      <c r="C173" s="1" t="e">
        <f>IF($J173=TRUE,Linearity!C173,NA())</f>
        <v>#N/A</v>
      </c>
      <c r="D173" s="1" t="e">
        <f>IF($J173=TRUE,Linearity!D173,NA())</f>
        <v>#N/A</v>
      </c>
      <c r="E173" s="1" t="e">
        <f>IF($J173=TRUE,Linearity!E173,NA())</f>
        <v>#N/A</v>
      </c>
      <c r="F173" s="1">
        <f>IF(AND($J173=TRUE,Linearity!F173&lt;&gt;0,Linearity!G173&lt;&gt;0),Linearity!F173,-25)</f>
        <v>-25</v>
      </c>
      <c r="G173" s="1">
        <f>IF(AND($J173=TRUE,Linearity!F173&lt;&gt;0,Linearity!G173&lt;&gt;0),Linearity!G173,-25)</f>
        <v>-25</v>
      </c>
      <c r="H173" s="1">
        <f>IF(AND($J173=TRUE,Linearity!F173&lt;&gt;0,Linearity!G173&lt;&gt;0),Linearity!H173,-25)</f>
        <v>-25</v>
      </c>
      <c r="I173" s="1">
        <f>IF(AND($J173=TRUE,Linearity!F173&lt;&gt;0,Linearity!G173&lt;&gt;0),Linearity!I173,-25)</f>
        <v>-25</v>
      </c>
      <c r="J173" t="b">
        <f>IF(Linearity!J173&lt;&gt;0,TRUE,FALSE)</f>
        <v>0</v>
      </c>
    </row>
    <row r="174" spans="1:10" x14ac:dyDescent="0.25">
      <c r="A174" s="1" t="e">
        <f>IF($J174=TRUE,Linearity!A174,NA())</f>
        <v>#N/A</v>
      </c>
      <c r="B174" s="1" t="e">
        <f>IF($J174=TRUE,Linearity!B174,NA())</f>
        <v>#N/A</v>
      </c>
      <c r="C174" s="1" t="e">
        <f>IF($J174=TRUE,Linearity!C174,NA())</f>
        <v>#N/A</v>
      </c>
      <c r="D174" s="1" t="e">
        <f>IF($J174=TRUE,Linearity!D174,NA())</f>
        <v>#N/A</v>
      </c>
      <c r="E174" s="1" t="e">
        <f>IF($J174=TRUE,Linearity!E174,NA())</f>
        <v>#N/A</v>
      </c>
      <c r="F174" s="1">
        <f>IF(AND($J174=TRUE,Linearity!F174&lt;&gt;0,Linearity!G174&lt;&gt;0),Linearity!F174,-25)</f>
        <v>-25</v>
      </c>
      <c r="G174" s="1">
        <f>IF(AND($J174=TRUE,Linearity!F174&lt;&gt;0,Linearity!G174&lt;&gt;0),Linearity!G174,-25)</f>
        <v>-25</v>
      </c>
      <c r="H174" s="1">
        <f>IF(AND($J174=TRUE,Linearity!F174&lt;&gt;0,Linearity!G174&lt;&gt;0),Linearity!H174,-25)</f>
        <v>-25</v>
      </c>
      <c r="I174" s="1">
        <f>IF(AND($J174=TRUE,Linearity!F174&lt;&gt;0,Linearity!G174&lt;&gt;0),Linearity!I174,-25)</f>
        <v>-25</v>
      </c>
      <c r="J174" t="b">
        <f>IF(Linearity!J174&lt;&gt;0,TRUE,FALSE)</f>
        <v>0</v>
      </c>
    </row>
    <row r="175" spans="1:10" x14ac:dyDescent="0.25">
      <c r="A175" s="1" t="e">
        <f>IF($J175=TRUE,Linearity!A175,NA())</f>
        <v>#N/A</v>
      </c>
      <c r="B175" s="1" t="e">
        <f>IF($J175=TRUE,Linearity!B175,NA())</f>
        <v>#N/A</v>
      </c>
      <c r="C175" s="1" t="e">
        <f>IF($J175=TRUE,Linearity!C175,NA())</f>
        <v>#N/A</v>
      </c>
      <c r="D175" s="1" t="e">
        <f>IF($J175=TRUE,Linearity!D175,NA())</f>
        <v>#N/A</v>
      </c>
      <c r="E175" s="1" t="e">
        <f>IF($J175=TRUE,Linearity!E175,NA())</f>
        <v>#N/A</v>
      </c>
      <c r="F175" s="1">
        <f>IF(AND($J175=TRUE,Linearity!F175&lt;&gt;0,Linearity!G175&lt;&gt;0),Linearity!F175,-25)</f>
        <v>-25</v>
      </c>
      <c r="G175" s="1">
        <f>IF(AND($J175=TRUE,Linearity!F175&lt;&gt;0,Linearity!G175&lt;&gt;0),Linearity!G175,-25)</f>
        <v>-25</v>
      </c>
      <c r="H175" s="1">
        <f>IF(AND($J175=TRUE,Linearity!F175&lt;&gt;0,Linearity!G175&lt;&gt;0),Linearity!H175,-25)</f>
        <v>-25</v>
      </c>
      <c r="I175" s="1">
        <f>IF(AND($J175=TRUE,Linearity!F175&lt;&gt;0,Linearity!G175&lt;&gt;0),Linearity!I175,-25)</f>
        <v>-25</v>
      </c>
      <c r="J175" t="b">
        <f>IF(Linearity!J175&lt;&gt;0,TRUE,FALSE)</f>
        <v>0</v>
      </c>
    </row>
    <row r="176" spans="1:10" x14ac:dyDescent="0.25">
      <c r="A176" s="1" t="e">
        <f>IF($J176=TRUE,Linearity!A176,NA())</f>
        <v>#N/A</v>
      </c>
      <c r="B176" s="1" t="e">
        <f>IF($J176=TRUE,Linearity!B176,NA())</f>
        <v>#N/A</v>
      </c>
      <c r="C176" s="1" t="e">
        <f>IF($J176=TRUE,Linearity!C176,NA())</f>
        <v>#N/A</v>
      </c>
      <c r="D176" s="1" t="e">
        <f>IF($J176=TRUE,Linearity!D176,NA())</f>
        <v>#N/A</v>
      </c>
      <c r="E176" s="1" t="e">
        <f>IF($J176=TRUE,Linearity!E176,NA())</f>
        <v>#N/A</v>
      </c>
      <c r="F176" s="1">
        <f>IF(AND($J176=TRUE,Linearity!F176&lt;&gt;0,Linearity!G176&lt;&gt;0),Linearity!F176,-25)</f>
        <v>-25</v>
      </c>
      <c r="G176" s="1">
        <f>IF(AND($J176=TRUE,Linearity!F176&lt;&gt;0,Linearity!G176&lt;&gt;0),Linearity!G176,-25)</f>
        <v>-25</v>
      </c>
      <c r="H176" s="1">
        <f>IF(AND($J176=TRUE,Linearity!F176&lt;&gt;0,Linearity!G176&lt;&gt;0),Linearity!H176,-25)</f>
        <v>-25</v>
      </c>
      <c r="I176" s="1">
        <f>IF(AND($J176=TRUE,Linearity!F176&lt;&gt;0,Linearity!G176&lt;&gt;0),Linearity!I176,-25)</f>
        <v>-25</v>
      </c>
      <c r="J176" t="b">
        <f>IF(Linearity!J176&lt;&gt;0,TRUE,FALSE)</f>
        <v>0</v>
      </c>
    </row>
    <row r="177" spans="1:10" x14ac:dyDescent="0.25">
      <c r="A177" s="1" t="e">
        <f>IF($J177=TRUE,Linearity!A177,NA())</f>
        <v>#N/A</v>
      </c>
      <c r="B177" s="1" t="e">
        <f>IF($J177=TRUE,Linearity!B177,NA())</f>
        <v>#N/A</v>
      </c>
      <c r="C177" s="1" t="e">
        <f>IF($J177=TRUE,Linearity!C177,NA())</f>
        <v>#N/A</v>
      </c>
      <c r="D177" s="1" t="e">
        <f>IF($J177=TRUE,Linearity!D177,NA())</f>
        <v>#N/A</v>
      </c>
      <c r="E177" s="1" t="e">
        <f>IF($J177=TRUE,Linearity!E177,NA())</f>
        <v>#N/A</v>
      </c>
      <c r="F177" s="1">
        <f>IF(AND($J177=TRUE,Linearity!F177&lt;&gt;0,Linearity!G177&lt;&gt;0),Linearity!F177,-25)</f>
        <v>-25</v>
      </c>
      <c r="G177" s="1">
        <f>IF(AND($J177=TRUE,Linearity!F177&lt;&gt;0,Linearity!G177&lt;&gt;0),Linearity!G177,-25)</f>
        <v>-25</v>
      </c>
      <c r="H177" s="1">
        <f>IF(AND($J177=TRUE,Linearity!F177&lt;&gt;0,Linearity!G177&lt;&gt;0),Linearity!H177,-25)</f>
        <v>-25</v>
      </c>
      <c r="I177" s="1">
        <f>IF(AND($J177=TRUE,Linearity!F177&lt;&gt;0,Linearity!G177&lt;&gt;0),Linearity!I177,-25)</f>
        <v>-25</v>
      </c>
      <c r="J177" t="b">
        <f>IF(Linearity!J177&lt;&gt;0,TRUE,FALSE)</f>
        <v>0</v>
      </c>
    </row>
    <row r="178" spans="1:10" x14ac:dyDescent="0.25">
      <c r="A178" s="1" t="e">
        <f>IF($J178=TRUE,Linearity!A178,NA())</f>
        <v>#N/A</v>
      </c>
      <c r="B178" s="1" t="e">
        <f>IF($J178=TRUE,Linearity!B178,NA())</f>
        <v>#N/A</v>
      </c>
      <c r="C178" s="1" t="e">
        <f>IF($J178=TRUE,Linearity!C178,NA())</f>
        <v>#N/A</v>
      </c>
      <c r="D178" s="1" t="e">
        <f>IF($J178=TRUE,Linearity!D178,NA())</f>
        <v>#N/A</v>
      </c>
      <c r="E178" s="1" t="e">
        <f>IF($J178=TRUE,Linearity!E178,NA())</f>
        <v>#N/A</v>
      </c>
      <c r="F178" s="1">
        <f>IF(AND($J178=TRUE,Linearity!F178&lt;&gt;0,Linearity!G178&lt;&gt;0),Linearity!F178,-25)</f>
        <v>-25</v>
      </c>
      <c r="G178" s="1">
        <f>IF(AND($J178=TRUE,Linearity!F178&lt;&gt;0,Linearity!G178&lt;&gt;0),Linearity!G178,-25)</f>
        <v>-25</v>
      </c>
      <c r="H178" s="1">
        <f>IF(AND($J178=TRUE,Linearity!F178&lt;&gt;0,Linearity!G178&lt;&gt;0),Linearity!H178,-25)</f>
        <v>-25</v>
      </c>
      <c r="I178" s="1">
        <f>IF(AND($J178=TRUE,Linearity!F178&lt;&gt;0,Linearity!G178&lt;&gt;0),Linearity!I178,-25)</f>
        <v>-25</v>
      </c>
      <c r="J178" t="b">
        <f>IF(Linearity!J178&lt;&gt;0,TRUE,FALSE)</f>
        <v>0</v>
      </c>
    </row>
    <row r="179" spans="1:10" x14ac:dyDescent="0.25">
      <c r="A179" s="1" t="e">
        <f>IF($J179=TRUE,Linearity!A179,NA())</f>
        <v>#N/A</v>
      </c>
      <c r="B179" s="1" t="e">
        <f>IF($J179=TRUE,Linearity!B179,NA())</f>
        <v>#N/A</v>
      </c>
      <c r="C179" s="1" t="e">
        <f>IF($J179=TRUE,Linearity!C179,NA())</f>
        <v>#N/A</v>
      </c>
      <c r="D179" s="1" t="e">
        <f>IF($J179=TRUE,Linearity!D179,NA())</f>
        <v>#N/A</v>
      </c>
      <c r="E179" s="1" t="e">
        <f>IF($J179=TRUE,Linearity!E179,NA())</f>
        <v>#N/A</v>
      </c>
      <c r="F179" s="1">
        <f>IF(AND($J179=TRUE,Linearity!F179&lt;&gt;0,Linearity!G179&lt;&gt;0),Linearity!F179,-25)</f>
        <v>-25</v>
      </c>
      <c r="G179" s="1">
        <f>IF(AND($J179=TRUE,Linearity!F179&lt;&gt;0,Linearity!G179&lt;&gt;0),Linearity!G179,-25)</f>
        <v>-25</v>
      </c>
      <c r="H179" s="1">
        <f>IF(AND($J179=TRUE,Linearity!F179&lt;&gt;0,Linearity!G179&lt;&gt;0),Linearity!H179,-25)</f>
        <v>-25</v>
      </c>
      <c r="I179" s="1">
        <f>IF(AND($J179=TRUE,Linearity!F179&lt;&gt;0,Linearity!G179&lt;&gt;0),Linearity!I179,-25)</f>
        <v>-25</v>
      </c>
      <c r="J179" t="b">
        <f>IF(Linearity!J179&lt;&gt;0,TRUE,FALSE)</f>
        <v>0</v>
      </c>
    </row>
    <row r="180" spans="1:10" x14ac:dyDescent="0.25">
      <c r="A180" s="1" t="e">
        <f>IF($J180=TRUE,Linearity!A180,NA())</f>
        <v>#N/A</v>
      </c>
      <c r="B180" s="1" t="e">
        <f>IF($J180=TRUE,Linearity!B180,NA())</f>
        <v>#N/A</v>
      </c>
      <c r="C180" s="1" t="e">
        <f>IF($J180=TRUE,Linearity!C180,NA())</f>
        <v>#N/A</v>
      </c>
      <c r="D180" s="1" t="e">
        <f>IF($J180=TRUE,Linearity!D180,NA())</f>
        <v>#N/A</v>
      </c>
      <c r="E180" s="1" t="e">
        <f>IF($J180=TRUE,Linearity!E180,NA())</f>
        <v>#N/A</v>
      </c>
      <c r="F180" s="1">
        <f>IF(AND($J180=TRUE,Linearity!F180&lt;&gt;0,Linearity!G180&lt;&gt;0),Linearity!F180,-25)</f>
        <v>-25</v>
      </c>
      <c r="G180" s="1">
        <f>IF(AND($J180=TRUE,Linearity!F180&lt;&gt;0,Linearity!G180&lt;&gt;0),Linearity!G180,-25)</f>
        <v>-25</v>
      </c>
      <c r="H180" s="1">
        <f>IF(AND($J180=TRUE,Linearity!F180&lt;&gt;0,Linearity!G180&lt;&gt;0),Linearity!H180,-25)</f>
        <v>-25</v>
      </c>
      <c r="I180" s="1">
        <f>IF(AND($J180=TRUE,Linearity!F180&lt;&gt;0,Linearity!G180&lt;&gt;0),Linearity!I180,-25)</f>
        <v>-25</v>
      </c>
      <c r="J180" t="b">
        <f>IF(Linearity!J180&lt;&gt;0,TRUE,FALSE)</f>
        <v>0</v>
      </c>
    </row>
    <row r="181" spans="1:10" x14ac:dyDescent="0.25">
      <c r="A181" s="1" t="e">
        <f>IF($J181=TRUE,Linearity!A181,NA())</f>
        <v>#N/A</v>
      </c>
      <c r="B181" s="1" t="e">
        <f>IF($J181=TRUE,Linearity!B181,NA())</f>
        <v>#N/A</v>
      </c>
      <c r="C181" s="1" t="e">
        <f>IF($J181=TRUE,Linearity!C181,NA())</f>
        <v>#N/A</v>
      </c>
      <c r="D181" s="1" t="e">
        <f>IF($J181=TRUE,Linearity!D181,NA())</f>
        <v>#N/A</v>
      </c>
      <c r="E181" s="1" t="e">
        <f>IF($J181=TRUE,Linearity!E181,NA())</f>
        <v>#N/A</v>
      </c>
      <c r="F181" s="1">
        <f>IF(AND($J181=TRUE,Linearity!F181&lt;&gt;0,Linearity!G181&lt;&gt;0),Linearity!F181,-25)</f>
        <v>-25</v>
      </c>
      <c r="G181" s="1">
        <f>IF(AND($J181=TRUE,Linearity!F181&lt;&gt;0,Linearity!G181&lt;&gt;0),Linearity!G181,-25)</f>
        <v>-25</v>
      </c>
      <c r="H181" s="1">
        <f>IF(AND($J181=TRUE,Linearity!F181&lt;&gt;0,Linearity!G181&lt;&gt;0),Linearity!H181,-25)</f>
        <v>-25</v>
      </c>
      <c r="I181" s="1">
        <f>IF(AND($J181=TRUE,Linearity!F181&lt;&gt;0,Linearity!G181&lt;&gt;0),Linearity!I181,-25)</f>
        <v>-25</v>
      </c>
      <c r="J181" t="b">
        <f>IF(Linearity!J181&lt;&gt;0,TRUE,FALSE)</f>
        <v>0</v>
      </c>
    </row>
    <row r="182" spans="1:10" x14ac:dyDescent="0.25">
      <c r="A182" s="1" t="e">
        <f>IF($J182=TRUE,Linearity!A182,NA())</f>
        <v>#N/A</v>
      </c>
      <c r="B182" s="1" t="e">
        <f>IF($J182=TRUE,Linearity!B182,NA())</f>
        <v>#N/A</v>
      </c>
      <c r="C182" s="1" t="e">
        <f>IF($J182=TRUE,Linearity!C182,NA())</f>
        <v>#N/A</v>
      </c>
      <c r="D182" s="1" t="e">
        <f>IF($J182=TRUE,Linearity!D182,NA())</f>
        <v>#N/A</v>
      </c>
      <c r="E182" s="1" t="e">
        <f>IF($J182=TRUE,Linearity!E182,NA())</f>
        <v>#N/A</v>
      </c>
      <c r="F182" s="1">
        <f>IF(AND($J182=TRUE,Linearity!F182&lt;&gt;0,Linearity!G182&lt;&gt;0),Linearity!F182,-25)</f>
        <v>-25</v>
      </c>
      <c r="G182" s="1">
        <f>IF(AND($J182=TRUE,Linearity!F182&lt;&gt;0,Linearity!G182&lt;&gt;0),Linearity!G182,-25)</f>
        <v>-25</v>
      </c>
      <c r="H182" s="1">
        <f>IF(AND($J182=TRUE,Linearity!F182&lt;&gt;0,Linearity!G182&lt;&gt;0),Linearity!H182,-25)</f>
        <v>-25</v>
      </c>
      <c r="I182" s="1">
        <f>IF(AND($J182=TRUE,Linearity!F182&lt;&gt;0,Linearity!G182&lt;&gt;0),Linearity!I182,-25)</f>
        <v>-25</v>
      </c>
      <c r="J182" t="b">
        <f>IF(Linearity!J182&lt;&gt;0,TRUE,FALSE)</f>
        <v>0</v>
      </c>
    </row>
    <row r="183" spans="1:10" x14ac:dyDescent="0.25">
      <c r="A183" s="1" t="e">
        <f>IF($J183=TRUE,Linearity!A183,NA())</f>
        <v>#N/A</v>
      </c>
      <c r="B183" s="1" t="e">
        <f>IF($J183=TRUE,Linearity!B183,NA())</f>
        <v>#N/A</v>
      </c>
      <c r="C183" s="1" t="e">
        <f>IF($J183=TRUE,Linearity!C183,NA())</f>
        <v>#N/A</v>
      </c>
      <c r="D183" s="1" t="e">
        <f>IF($J183=TRUE,Linearity!D183,NA())</f>
        <v>#N/A</v>
      </c>
      <c r="E183" s="1" t="e">
        <f>IF($J183=TRUE,Linearity!E183,NA())</f>
        <v>#N/A</v>
      </c>
      <c r="F183" s="1">
        <f>IF(AND($J183=TRUE,Linearity!F183&lt;&gt;0,Linearity!G183&lt;&gt;0),Linearity!F183,-25)</f>
        <v>-25</v>
      </c>
      <c r="G183" s="1">
        <f>IF(AND($J183=TRUE,Linearity!F183&lt;&gt;0,Linearity!G183&lt;&gt;0),Linearity!G183,-25)</f>
        <v>-25</v>
      </c>
      <c r="H183" s="1">
        <f>IF(AND($J183=TRUE,Linearity!F183&lt;&gt;0,Linearity!G183&lt;&gt;0),Linearity!H183,-25)</f>
        <v>-25</v>
      </c>
      <c r="I183" s="1">
        <f>IF(AND($J183=TRUE,Linearity!F183&lt;&gt;0,Linearity!G183&lt;&gt;0),Linearity!I183,-25)</f>
        <v>-25</v>
      </c>
      <c r="J183" t="b">
        <f>IF(Linearity!J183&lt;&gt;0,TRUE,FALSE)</f>
        <v>0</v>
      </c>
    </row>
    <row r="184" spans="1:10" x14ac:dyDescent="0.25">
      <c r="A184" s="1" t="e">
        <f>IF($J184=TRUE,Linearity!A184,NA())</f>
        <v>#N/A</v>
      </c>
      <c r="B184" s="1" t="e">
        <f>IF($J184=TRUE,Linearity!B184,NA())</f>
        <v>#N/A</v>
      </c>
      <c r="C184" s="1" t="e">
        <f>IF($J184=TRUE,Linearity!C184,NA())</f>
        <v>#N/A</v>
      </c>
      <c r="D184" s="1" t="e">
        <f>IF($J184=TRUE,Linearity!D184,NA())</f>
        <v>#N/A</v>
      </c>
      <c r="E184" s="1" t="e">
        <f>IF($J184=TRUE,Linearity!E184,NA())</f>
        <v>#N/A</v>
      </c>
      <c r="F184" s="1">
        <f>IF(AND($J184=TRUE,Linearity!F184&lt;&gt;0,Linearity!G184&lt;&gt;0),Linearity!F184,-25)</f>
        <v>-25</v>
      </c>
      <c r="G184" s="1">
        <f>IF(AND($J184=TRUE,Linearity!F184&lt;&gt;0,Linearity!G184&lt;&gt;0),Linearity!G184,-25)</f>
        <v>-25</v>
      </c>
      <c r="H184" s="1">
        <f>IF(AND($J184=TRUE,Linearity!F184&lt;&gt;0,Linearity!G184&lt;&gt;0),Linearity!H184,-25)</f>
        <v>-25</v>
      </c>
      <c r="I184" s="1">
        <f>IF(AND($J184=TRUE,Linearity!F184&lt;&gt;0,Linearity!G184&lt;&gt;0),Linearity!I184,-25)</f>
        <v>-25</v>
      </c>
      <c r="J184" t="b">
        <f>IF(Linearity!J184&lt;&gt;0,TRUE,FALSE)</f>
        <v>0</v>
      </c>
    </row>
    <row r="185" spans="1:10" x14ac:dyDescent="0.25">
      <c r="A185" s="1" t="e">
        <f>IF($J185=TRUE,Linearity!A185,NA())</f>
        <v>#N/A</v>
      </c>
      <c r="B185" s="1" t="e">
        <f>IF($J185=TRUE,Linearity!B185,NA())</f>
        <v>#N/A</v>
      </c>
      <c r="C185" s="1" t="e">
        <f>IF($J185=TRUE,Linearity!C185,NA())</f>
        <v>#N/A</v>
      </c>
      <c r="D185" s="1" t="e">
        <f>IF($J185=TRUE,Linearity!D185,NA())</f>
        <v>#N/A</v>
      </c>
      <c r="E185" s="1" t="e">
        <f>IF($J185=TRUE,Linearity!E185,NA())</f>
        <v>#N/A</v>
      </c>
      <c r="F185" s="1">
        <f>IF(AND($J185=TRUE,Linearity!F185&lt;&gt;0,Linearity!G185&lt;&gt;0),Linearity!F185,-25)</f>
        <v>-25</v>
      </c>
      <c r="G185" s="1">
        <f>IF(AND($J185=TRUE,Linearity!F185&lt;&gt;0,Linearity!G185&lt;&gt;0),Linearity!G185,-25)</f>
        <v>-25</v>
      </c>
      <c r="H185" s="1">
        <f>IF(AND($J185=TRUE,Linearity!F185&lt;&gt;0,Linearity!G185&lt;&gt;0),Linearity!H185,-25)</f>
        <v>-25</v>
      </c>
      <c r="I185" s="1">
        <f>IF(AND($J185=TRUE,Linearity!F185&lt;&gt;0,Linearity!G185&lt;&gt;0),Linearity!I185,-25)</f>
        <v>-25</v>
      </c>
      <c r="J185" t="b">
        <f>IF(Linearity!J185&lt;&gt;0,TRUE,FALSE)</f>
        <v>0</v>
      </c>
    </row>
    <row r="186" spans="1:10" x14ac:dyDescent="0.25">
      <c r="A186" s="1" t="e">
        <f>IF($J186=TRUE,Linearity!A186,NA())</f>
        <v>#N/A</v>
      </c>
      <c r="B186" s="1" t="e">
        <f>IF($J186=TRUE,Linearity!B186,NA())</f>
        <v>#N/A</v>
      </c>
      <c r="C186" s="1" t="e">
        <f>IF($J186=TRUE,Linearity!C186,NA())</f>
        <v>#N/A</v>
      </c>
      <c r="D186" s="1" t="e">
        <f>IF($J186=TRUE,Linearity!D186,NA())</f>
        <v>#N/A</v>
      </c>
      <c r="E186" s="1" t="e">
        <f>IF($J186=TRUE,Linearity!E186,NA())</f>
        <v>#N/A</v>
      </c>
      <c r="F186" s="1">
        <f>IF(AND($J186=TRUE,Linearity!F186&lt;&gt;0,Linearity!G186&lt;&gt;0),Linearity!F186,-25)</f>
        <v>-25</v>
      </c>
      <c r="G186" s="1">
        <f>IF(AND($J186=TRUE,Linearity!F186&lt;&gt;0,Linearity!G186&lt;&gt;0),Linearity!G186,-25)</f>
        <v>-25</v>
      </c>
      <c r="H186" s="1">
        <f>IF(AND($J186=TRUE,Linearity!F186&lt;&gt;0,Linearity!G186&lt;&gt;0),Linearity!H186,-25)</f>
        <v>-25</v>
      </c>
      <c r="I186" s="1">
        <f>IF(AND($J186=TRUE,Linearity!F186&lt;&gt;0,Linearity!G186&lt;&gt;0),Linearity!I186,-25)</f>
        <v>-25</v>
      </c>
      <c r="J186" t="b">
        <f>IF(Linearity!J186&lt;&gt;0,TRUE,FALSE)</f>
        <v>0</v>
      </c>
    </row>
    <row r="187" spans="1:10" x14ac:dyDescent="0.25">
      <c r="A187" s="1" t="e">
        <f>IF($J187=TRUE,Linearity!A187,NA())</f>
        <v>#N/A</v>
      </c>
      <c r="B187" s="1" t="e">
        <f>IF($J187=TRUE,Linearity!B187,NA())</f>
        <v>#N/A</v>
      </c>
      <c r="C187" s="1" t="e">
        <f>IF($J187=TRUE,Linearity!C187,NA())</f>
        <v>#N/A</v>
      </c>
      <c r="D187" s="1" t="e">
        <f>IF($J187=TRUE,Linearity!D187,NA())</f>
        <v>#N/A</v>
      </c>
      <c r="E187" s="1" t="e">
        <f>IF($J187=TRUE,Linearity!E187,NA())</f>
        <v>#N/A</v>
      </c>
      <c r="F187" s="1">
        <f>IF(AND($J187=TRUE,Linearity!F187&lt;&gt;0,Linearity!G187&lt;&gt;0),Linearity!F187,-25)</f>
        <v>-25</v>
      </c>
      <c r="G187" s="1">
        <f>IF(AND($J187=TRUE,Linearity!F187&lt;&gt;0,Linearity!G187&lt;&gt;0),Linearity!G187,-25)</f>
        <v>-25</v>
      </c>
      <c r="H187" s="1">
        <f>IF(AND($J187=TRUE,Linearity!F187&lt;&gt;0,Linearity!G187&lt;&gt;0),Linearity!H187,-25)</f>
        <v>-25</v>
      </c>
      <c r="I187" s="1">
        <f>IF(AND($J187=TRUE,Linearity!F187&lt;&gt;0,Linearity!G187&lt;&gt;0),Linearity!I187,-25)</f>
        <v>-25</v>
      </c>
      <c r="J187" t="b">
        <f>IF(Linearity!J187&lt;&gt;0,TRUE,FALSE)</f>
        <v>0</v>
      </c>
    </row>
    <row r="188" spans="1:10" x14ac:dyDescent="0.25">
      <c r="A188" s="1" t="e">
        <f>IF($J188=TRUE,Linearity!A188,NA())</f>
        <v>#N/A</v>
      </c>
      <c r="B188" s="1" t="e">
        <f>IF($J188=TRUE,Linearity!B188,NA())</f>
        <v>#N/A</v>
      </c>
      <c r="C188" s="1" t="e">
        <f>IF($J188=TRUE,Linearity!C188,NA())</f>
        <v>#N/A</v>
      </c>
      <c r="D188" s="1" t="e">
        <f>IF($J188=TRUE,Linearity!D188,NA())</f>
        <v>#N/A</v>
      </c>
      <c r="E188" s="1" t="e">
        <f>IF($J188=TRUE,Linearity!E188,NA())</f>
        <v>#N/A</v>
      </c>
      <c r="F188" s="1">
        <f>IF(AND($J188=TRUE,Linearity!F188&lt;&gt;0,Linearity!G188&lt;&gt;0),Linearity!F188,-25)</f>
        <v>-25</v>
      </c>
      <c r="G188" s="1">
        <f>IF(AND($J188=TRUE,Linearity!F188&lt;&gt;0,Linearity!G188&lt;&gt;0),Linearity!G188,-25)</f>
        <v>-25</v>
      </c>
      <c r="H188" s="1">
        <f>IF(AND($J188=TRUE,Linearity!F188&lt;&gt;0,Linearity!G188&lt;&gt;0),Linearity!H188,-25)</f>
        <v>-25</v>
      </c>
      <c r="I188" s="1">
        <f>IF(AND($J188=TRUE,Linearity!F188&lt;&gt;0,Linearity!G188&lt;&gt;0),Linearity!I188,-25)</f>
        <v>-25</v>
      </c>
      <c r="J188" t="b">
        <f>IF(Linearity!J188&lt;&gt;0,TRUE,FALSE)</f>
        <v>0</v>
      </c>
    </row>
    <row r="189" spans="1:10" x14ac:dyDescent="0.25">
      <c r="A189" s="1" t="e">
        <f>IF($J189=TRUE,Linearity!A189,NA())</f>
        <v>#N/A</v>
      </c>
      <c r="B189" s="1" t="e">
        <f>IF($J189=TRUE,Linearity!B189,NA())</f>
        <v>#N/A</v>
      </c>
      <c r="C189" s="1" t="e">
        <f>IF($J189=TRUE,Linearity!C189,NA())</f>
        <v>#N/A</v>
      </c>
      <c r="D189" s="1" t="e">
        <f>IF($J189=TRUE,Linearity!D189,NA())</f>
        <v>#N/A</v>
      </c>
      <c r="E189" s="1" t="e">
        <f>IF($J189=TRUE,Linearity!E189,NA())</f>
        <v>#N/A</v>
      </c>
      <c r="F189" s="1">
        <f>IF(AND($J189=TRUE,Linearity!F189&lt;&gt;0,Linearity!G189&lt;&gt;0),Linearity!F189,-25)</f>
        <v>-25</v>
      </c>
      <c r="G189" s="1">
        <f>IF(AND($J189=TRUE,Linearity!F189&lt;&gt;0,Linearity!G189&lt;&gt;0),Linearity!G189,-25)</f>
        <v>-25</v>
      </c>
      <c r="H189" s="1">
        <f>IF(AND($J189=TRUE,Linearity!F189&lt;&gt;0,Linearity!G189&lt;&gt;0),Linearity!H189,-25)</f>
        <v>-25</v>
      </c>
      <c r="I189" s="1">
        <f>IF(AND($J189=TRUE,Linearity!F189&lt;&gt;0,Linearity!G189&lt;&gt;0),Linearity!I189,-25)</f>
        <v>-25</v>
      </c>
      <c r="J189" t="b">
        <f>IF(Linearity!J189&lt;&gt;0,TRUE,FALSE)</f>
        <v>0</v>
      </c>
    </row>
    <row r="190" spans="1:10" x14ac:dyDescent="0.25">
      <c r="A190" s="1" t="e">
        <f>IF($J190=TRUE,Linearity!A190,NA())</f>
        <v>#N/A</v>
      </c>
      <c r="B190" s="1" t="e">
        <f>IF($J190=TRUE,Linearity!B190,NA())</f>
        <v>#N/A</v>
      </c>
      <c r="C190" s="1" t="e">
        <f>IF($J190=TRUE,Linearity!C190,NA())</f>
        <v>#N/A</v>
      </c>
      <c r="D190" s="1" t="e">
        <f>IF($J190=TRUE,Linearity!D190,NA())</f>
        <v>#N/A</v>
      </c>
      <c r="E190" s="1" t="e">
        <f>IF($J190=TRUE,Linearity!E190,NA())</f>
        <v>#N/A</v>
      </c>
      <c r="F190" s="1">
        <f>IF(AND($J190=TRUE,Linearity!F190&lt;&gt;0,Linearity!G190&lt;&gt;0),Linearity!F190,-25)</f>
        <v>-25</v>
      </c>
      <c r="G190" s="1">
        <f>IF(AND($J190=TRUE,Linearity!F190&lt;&gt;0,Linearity!G190&lt;&gt;0),Linearity!G190,-25)</f>
        <v>-25</v>
      </c>
      <c r="H190" s="1">
        <f>IF(AND($J190=TRUE,Linearity!F190&lt;&gt;0,Linearity!G190&lt;&gt;0),Linearity!H190,-25)</f>
        <v>-25</v>
      </c>
      <c r="I190" s="1">
        <f>IF(AND($J190=TRUE,Linearity!F190&lt;&gt;0,Linearity!G190&lt;&gt;0),Linearity!I190,-25)</f>
        <v>-25</v>
      </c>
      <c r="J190" t="b">
        <f>IF(Linearity!J190&lt;&gt;0,TRUE,FALSE)</f>
        <v>0</v>
      </c>
    </row>
    <row r="191" spans="1:10" x14ac:dyDescent="0.25">
      <c r="A191" s="1" t="e">
        <f>IF($J191=TRUE,Linearity!A191,NA())</f>
        <v>#N/A</v>
      </c>
      <c r="B191" s="1" t="e">
        <f>IF($J191=TRUE,Linearity!B191,NA())</f>
        <v>#N/A</v>
      </c>
      <c r="C191" s="1" t="e">
        <f>IF($J191=TRUE,Linearity!C191,NA())</f>
        <v>#N/A</v>
      </c>
      <c r="D191" s="1" t="e">
        <f>IF($J191=TRUE,Linearity!D191,NA())</f>
        <v>#N/A</v>
      </c>
      <c r="E191" s="1" t="e">
        <f>IF($J191=TRUE,Linearity!E191,NA())</f>
        <v>#N/A</v>
      </c>
      <c r="F191" s="1">
        <f>IF(AND($J191=TRUE,Linearity!F191&lt;&gt;0,Linearity!G191&lt;&gt;0),Linearity!F191,-25)</f>
        <v>-25</v>
      </c>
      <c r="G191" s="1">
        <f>IF(AND($J191=TRUE,Linearity!F191&lt;&gt;0,Linearity!G191&lt;&gt;0),Linearity!G191,-25)</f>
        <v>-25</v>
      </c>
      <c r="H191" s="1">
        <f>IF(AND($J191=TRUE,Linearity!F191&lt;&gt;0,Linearity!G191&lt;&gt;0),Linearity!H191,-25)</f>
        <v>-25</v>
      </c>
      <c r="I191" s="1">
        <f>IF(AND($J191=TRUE,Linearity!F191&lt;&gt;0,Linearity!G191&lt;&gt;0),Linearity!I191,-25)</f>
        <v>-25</v>
      </c>
      <c r="J191" t="b">
        <f>IF(Linearity!J191&lt;&gt;0,TRUE,FALSE)</f>
        <v>0</v>
      </c>
    </row>
    <row r="192" spans="1:10" x14ac:dyDescent="0.25">
      <c r="A192" s="1" t="e">
        <f>IF($J192=TRUE,Linearity!A192,NA())</f>
        <v>#N/A</v>
      </c>
      <c r="B192" s="1" t="e">
        <f>IF($J192=TRUE,Linearity!B192,NA())</f>
        <v>#N/A</v>
      </c>
      <c r="C192" s="1" t="e">
        <f>IF($J192=TRUE,Linearity!C192,NA())</f>
        <v>#N/A</v>
      </c>
      <c r="D192" s="1" t="e">
        <f>IF($J192=TRUE,Linearity!D192,NA())</f>
        <v>#N/A</v>
      </c>
      <c r="E192" s="1" t="e">
        <f>IF($J192=TRUE,Linearity!E192,NA())</f>
        <v>#N/A</v>
      </c>
      <c r="F192" s="1">
        <f>IF(AND($J192=TRUE,Linearity!F192&lt;&gt;0,Linearity!G192&lt;&gt;0),Linearity!F192,-25)</f>
        <v>-25</v>
      </c>
      <c r="G192" s="1">
        <f>IF(AND($J192=TRUE,Linearity!F192&lt;&gt;0,Linearity!G192&lt;&gt;0),Linearity!G192,-25)</f>
        <v>-25</v>
      </c>
      <c r="H192" s="1">
        <f>IF(AND($J192=TRUE,Linearity!F192&lt;&gt;0,Linearity!G192&lt;&gt;0),Linearity!H192,-25)</f>
        <v>-25</v>
      </c>
      <c r="I192" s="1">
        <f>IF(AND($J192=TRUE,Linearity!F192&lt;&gt;0,Linearity!G192&lt;&gt;0),Linearity!I192,-25)</f>
        <v>-25</v>
      </c>
      <c r="J192" t="b">
        <f>IF(Linearity!J192&lt;&gt;0,TRUE,FALSE)</f>
        <v>0</v>
      </c>
    </row>
    <row r="193" spans="1:10" x14ac:dyDescent="0.25">
      <c r="A193" s="1" t="e">
        <f>IF($J193=TRUE,Linearity!A193,NA())</f>
        <v>#N/A</v>
      </c>
      <c r="B193" s="1" t="e">
        <f>IF($J193=TRUE,Linearity!B193,NA())</f>
        <v>#N/A</v>
      </c>
      <c r="C193" s="1" t="e">
        <f>IF($J193=TRUE,Linearity!C193,NA())</f>
        <v>#N/A</v>
      </c>
      <c r="D193" s="1" t="e">
        <f>IF($J193=TRUE,Linearity!D193,NA())</f>
        <v>#N/A</v>
      </c>
      <c r="E193" s="1" t="e">
        <f>IF($J193=TRUE,Linearity!E193,NA())</f>
        <v>#N/A</v>
      </c>
      <c r="F193" s="1">
        <f>IF(AND($J193=TRUE,Linearity!F193&lt;&gt;0,Linearity!G193&lt;&gt;0),Linearity!F193,-25)</f>
        <v>-25</v>
      </c>
      <c r="G193" s="1">
        <f>IF(AND($J193=TRUE,Linearity!F193&lt;&gt;0,Linearity!G193&lt;&gt;0),Linearity!G193,-25)</f>
        <v>-25</v>
      </c>
      <c r="H193" s="1">
        <f>IF(AND($J193=TRUE,Linearity!F193&lt;&gt;0,Linearity!G193&lt;&gt;0),Linearity!H193,-25)</f>
        <v>-25</v>
      </c>
      <c r="I193" s="1">
        <f>IF(AND($J193=TRUE,Linearity!F193&lt;&gt;0,Linearity!G193&lt;&gt;0),Linearity!I193,-25)</f>
        <v>-25</v>
      </c>
      <c r="J193" t="b">
        <f>IF(Linearity!J193&lt;&gt;0,TRUE,FALSE)</f>
        <v>0</v>
      </c>
    </row>
    <row r="194" spans="1:10" x14ac:dyDescent="0.25">
      <c r="A194" s="1" t="e">
        <f>IF($J194=TRUE,Linearity!A194,NA())</f>
        <v>#N/A</v>
      </c>
      <c r="B194" s="1" t="e">
        <f>IF($J194=TRUE,Linearity!B194,NA())</f>
        <v>#N/A</v>
      </c>
      <c r="C194" s="1" t="e">
        <f>IF($J194=TRUE,Linearity!C194,NA())</f>
        <v>#N/A</v>
      </c>
      <c r="D194" s="1" t="e">
        <f>IF($J194=TRUE,Linearity!D194,NA())</f>
        <v>#N/A</v>
      </c>
      <c r="E194" s="1" t="e">
        <f>IF($J194=TRUE,Linearity!E194,NA())</f>
        <v>#N/A</v>
      </c>
      <c r="F194" s="1">
        <f>IF(AND($J194=TRUE,Linearity!F194&lt;&gt;0,Linearity!G194&lt;&gt;0),Linearity!F194,-25)</f>
        <v>-25</v>
      </c>
      <c r="G194" s="1">
        <f>IF(AND($J194=TRUE,Linearity!F194&lt;&gt;0,Linearity!G194&lt;&gt;0),Linearity!G194,-25)</f>
        <v>-25</v>
      </c>
      <c r="H194" s="1">
        <f>IF(AND($J194=TRUE,Linearity!F194&lt;&gt;0,Linearity!G194&lt;&gt;0),Linearity!H194,-25)</f>
        <v>-25</v>
      </c>
      <c r="I194" s="1">
        <f>IF(AND($J194=TRUE,Linearity!F194&lt;&gt;0,Linearity!G194&lt;&gt;0),Linearity!I194,-25)</f>
        <v>-25</v>
      </c>
      <c r="J194" t="b">
        <f>IF(Linearity!J194&lt;&gt;0,TRUE,FALSE)</f>
        <v>0</v>
      </c>
    </row>
    <row r="195" spans="1:10" x14ac:dyDescent="0.25">
      <c r="A195" s="1" t="e">
        <f>IF($J195=TRUE,Linearity!A195,NA())</f>
        <v>#N/A</v>
      </c>
      <c r="B195" s="1" t="e">
        <f>IF($J195=TRUE,Linearity!B195,NA())</f>
        <v>#N/A</v>
      </c>
      <c r="C195" s="1" t="e">
        <f>IF($J195=TRUE,Linearity!C195,NA())</f>
        <v>#N/A</v>
      </c>
      <c r="D195" s="1" t="e">
        <f>IF($J195=TRUE,Linearity!D195,NA())</f>
        <v>#N/A</v>
      </c>
      <c r="E195" s="1" t="e">
        <f>IF($J195=TRUE,Linearity!E195,NA())</f>
        <v>#N/A</v>
      </c>
      <c r="F195" s="1">
        <f>IF(AND($J195=TRUE,Linearity!F195&lt;&gt;0,Linearity!G195&lt;&gt;0),Linearity!F195,-25)</f>
        <v>-25</v>
      </c>
      <c r="G195" s="1">
        <f>IF(AND($J195=TRUE,Linearity!F195&lt;&gt;0,Linearity!G195&lt;&gt;0),Linearity!G195,-25)</f>
        <v>-25</v>
      </c>
      <c r="H195" s="1">
        <f>IF(AND($J195=TRUE,Linearity!F195&lt;&gt;0,Linearity!G195&lt;&gt;0),Linearity!H195,-25)</f>
        <v>-25</v>
      </c>
      <c r="I195" s="1">
        <f>IF(AND($J195=TRUE,Linearity!F195&lt;&gt;0,Linearity!G195&lt;&gt;0),Linearity!I195,-25)</f>
        <v>-25</v>
      </c>
      <c r="J195" t="b">
        <f>IF(Linearity!J195&lt;&gt;0,TRUE,FALSE)</f>
        <v>0</v>
      </c>
    </row>
    <row r="196" spans="1:10" x14ac:dyDescent="0.25">
      <c r="A196" s="1" t="e">
        <f>IF($J196=TRUE,Linearity!A196,NA())</f>
        <v>#N/A</v>
      </c>
      <c r="B196" s="1" t="e">
        <f>IF($J196=TRUE,Linearity!B196,NA())</f>
        <v>#N/A</v>
      </c>
      <c r="C196" s="1" t="e">
        <f>IF($J196=TRUE,Linearity!C196,NA())</f>
        <v>#N/A</v>
      </c>
      <c r="D196" s="1" t="e">
        <f>IF($J196=TRUE,Linearity!D196,NA())</f>
        <v>#N/A</v>
      </c>
      <c r="E196" s="1" t="e">
        <f>IF($J196=TRUE,Linearity!E196,NA())</f>
        <v>#N/A</v>
      </c>
      <c r="F196" s="1">
        <f>IF(AND($J196=TRUE,Linearity!F196&lt;&gt;0,Linearity!G196&lt;&gt;0),Linearity!F196,-25)</f>
        <v>-25</v>
      </c>
      <c r="G196" s="1">
        <f>IF(AND($J196=TRUE,Linearity!F196&lt;&gt;0,Linearity!G196&lt;&gt;0),Linearity!G196,-25)</f>
        <v>-25</v>
      </c>
      <c r="H196" s="1">
        <f>IF(AND($J196=TRUE,Linearity!F196&lt;&gt;0,Linearity!G196&lt;&gt;0),Linearity!H196,-25)</f>
        <v>-25</v>
      </c>
      <c r="I196" s="1">
        <f>IF(AND($J196=TRUE,Linearity!F196&lt;&gt;0,Linearity!G196&lt;&gt;0),Linearity!I196,-25)</f>
        <v>-25</v>
      </c>
      <c r="J196" t="b">
        <f>IF(Linearity!J196&lt;&gt;0,TRUE,FALSE)</f>
        <v>0</v>
      </c>
    </row>
    <row r="197" spans="1:10" x14ac:dyDescent="0.25">
      <c r="A197" s="1" t="e">
        <f>IF($J197=TRUE,Linearity!A197,NA())</f>
        <v>#N/A</v>
      </c>
      <c r="B197" s="1" t="e">
        <f>IF($J197=TRUE,Linearity!B197,NA())</f>
        <v>#N/A</v>
      </c>
      <c r="C197" s="1" t="e">
        <f>IF($J197=TRUE,Linearity!C197,NA())</f>
        <v>#N/A</v>
      </c>
      <c r="D197" s="1" t="e">
        <f>IF($J197=TRUE,Linearity!D197,NA())</f>
        <v>#N/A</v>
      </c>
      <c r="E197" s="1" t="e">
        <f>IF($J197=TRUE,Linearity!E197,NA())</f>
        <v>#N/A</v>
      </c>
      <c r="F197" s="1">
        <f>IF(AND($J197=TRUE,Linearity!F197&lt;&gt;0,Linearity!G197&lt;&gt;0),Linearity!F197,-25)</f>
        <v>-25</v>
      </c>
      <c r="G197" s="1">
        <f>IF(AND($J197=TRUE,Linearity!F197&lt;&gt;0,Linearity!G197&lt;&gt;0),Linearity!G197,-25)</f>
        <v>-25</v>
      </c>
      <c r="H197" s="1">
        <f>IF(AND($J197=TRUE,Linearity!F197&lt;&gt;0,Linearity!G197&lt;&gt;0),Linearity!H197,-25)</f>
        <v>-25</v>
      </c>
      <c r="I197" s="1">
        <f>IF(AND($J197=TRUE,Linearity!F197&lt;&gt;0,Linearity!G197&lt;&gt;0),Linearity!I197,-25)</f>
        <v>-25</v>
      </c>
      <c r="J197" t="b">
        <f>IF(Linearity!J197&lt;&gt;0,TRUE,FALSE)</f>
        <v>0</v>
      </c>
    </row>
    <row r="198" spans="1:10" x14ac:dyDescent="0.25">
      <c r="A198" s="1" t="e">
        <f>IF($J198=TRUE,Linearity!A198,NA())</f>
        <v>#N/A</v>
      </c>
      <c r="B198" s="1" t="e">
        <f>IF($J198=TRUE,Linearity!B198,NA())</f>
        <v>#N/A</v>
      </c>
      <c r="C198" s="1" t="e">
        <f>IF($J198=TRUE,Linearity!C198,NA())</f>
        <v>#N/A</v>
      </c>
      <c r="D198" s="1" t="e">
        <f>IF($J198=TRUE,Linearity!D198,NA())</f>
        <v>#N/A</v>
      </c>
      <c r="E198" s="1" t="e">
        <f>IF($J198=TRUE,Linearity!E198,NA())</f>
        <v>#N/A</v>
      </c>
      <c r="F198" s="1">
        <f>IF(AND($J198=TRUE,Linearity!F198&lt;&gt;0,Linearity!G198&lt;&gt;0),Linearity!F198,-25)</f>
        <v>-25</v>
      </c>
      <c r="G198" s="1">
        <f>IF(AND($J198=TRUE,Linearity!F198&lt;&gt;0,Linearity!G198&lt;&gt;0),Linearity!G198,-25)</f>
        <v>-25</v>
      </c>
      <c r="H198" s="1">
        <f>IF(AND($J198=TRUE,Linearity!F198&lt;&gt;0,Linearity!G198&lt;&gt;0),Linearity!H198,-25)</f>
        <v>-25</v>
      </c>
      <c r="I198" s="1">
        <f>IF(AND($J198=TRUE,Linearity!F198&lt;&gt;0,Linearity!G198&lt;&gt;0),Linearity!I198,-25)</f>
        <v>-25</v>
      </c>
      <c r="J198" t="b">
        <f>IF(Linearity!J198&lt;&gt;0,TRUE,FALSE)</f>
        <v>0</v>
      </c>
    </row>
    <row r="199" spans="1:10" x14ac:dyDescent="0.25">
      <c r="A199" s="1" t="e">
        <f>IF($J199=TRUE,Linearity!A199,NA())</f>
        <v>#N/A</v>
      </c>
      <c r="B199" s="1" t="e">
        <f>IF($J199=TRUE,Linearity!B199,NA())</f>
        <v>#N/A</v>
      </c>
      <c r="C199" s="1" t="e">
        <f>IF($J199=TRUE,Linearity!C199,NA())</f>
        <v>#N/A</v>
      </c>
      <c r="D199" s="1" t="e">
        <f>IF($J199=TRUE,Linearity!D199,NA())</f>
        <v>#N/A</v>
      </c>
      <c r="E199" s="1" t="e">
        <f>IF($J199=TRUE,Linearity!E199,NA())</f>
        <v>#N/A</v>
      </c>
      <c r="F199" s="1">
        <f>IF(AND($J199=TRUE,Linearity!F199&lt;&gt;0,Linearity!G199&lt;&gt;0),Linearity!F199,-25)</f>
        <v>-25</v>
      </c>
      <c r="G199" s="1">
        <f>IF(AND($J199=TRUE,Linearity!F199&lt;&gt;0,Linearity!G199&lt;&gt;0),Linearity!G199,-25)</f>
        <v>-25</v>
      </c>
      <c r="H199" s="1">
        <f>IF(AND($J199=TRUE,Linearity!F199&lt;&gt;0,Linearity!G199&lt;&gt;0),Linearity!H199,-25)</f>
        <v>-25</v>
      </c>
      <c r="I199" s="1">
        <f>IF(AND($J199=TRUE,Linearity!F199&lt;&gt;0,Linearity!G199&lt;&gt;0),Linearity!I199,-25)</f>
        <v>-25</v>
      </c>
      <c r="J199" t="b">
        <f>IF(Linearity!J199&lt;&gt;0,TRUE,FALSE)</f>
        <v>0</v>
      </c>
    </row>
    <row r="200" spans="1:10" x14ac:dyDescent="0.25">
      <c r="A200" s="1" t="e">
        <f>IF($J200=TRUE,Linearity!A200,NA())</f>
        <v>#N/A</v>
      </c>
      <c r="B200" s="1" t="e">
        <f>IF($J200=TRUE,Linearity!B200,NA())</f>
        <v>#N/A</v>
      </c>
      <c r="C200" s="1" t="e">
        <f>IF($J200=TRUE,Linearity!C200,NA())</f>
        <v>#N/A</v>
      </c>
      <c r="D200" s="1" t="e">
        <f>IF($J200=TRUE,Linearity!D200,NA())</f>
        <v>#N/A</v>
      </c>
      <c r="E200" s="1" t="e">
        <f>IF($J200=TRUE,Linearity!E200,NA())</f>
        <v>#N/A</v>
      </c>
      <c r="F200" s="1">
        <f>IF(AND($J200=TRUE,Linearity!F200&lt;&gt;0,Linearity!G200&lt;&gt;0),Linearity!F200,-25)</f>
        <v>-25</v>
      </c>
      <c r="G200" s="1">
        <f>IF(AND($J200=TRUE,Linearity!F200&lt;&gt;0,Linearity!G200&lt;&gt;0),Linearity!G200,-25)</f>
        <v>-25</v>
      </c>
      <c r="H200" s="1">
        <f>IF(AND($J200=TRUE,Linearity!F200&lt;&gt;0,Linearity!G200&lt;&gt;0),Linearity!H200,-25)</f>
        <v>-25</v>
      </c>
      <c r="I200" s="1">
        <f>IF(AND($J200=TRUE,Linearity!F200&lt;&gt;0,Linearity!G200&lt;&gt;0),Linearity!I200,-25)</f>
        <v>-25</v>
      </c>
      <c r="J200" t="b">
        <f>IF(Linearity!J200&lt;&gt;0,TRUE,FALSE)</f>
        <v>0</v>
      </c>
    </row>
    <row r="201" spans="1:10" x14ac:dyDescent="0.25">
      <c r="A201" s="1" t="e">
        <f>IF($J201=TRUE,Linearity!A201,NA())</f>
        <v>#N/A</v>
      </c>
      <c r="B201" s="1" t="e">
        <f>IF($J201=TRUE,Linearity!B201,NA())</f>
        <v>#N/A</v>
      </c>
      <c r="C201" s="1" t="e">
        <f>IF($J201=TRUE,Linearity!C201,NA())</f>
        <v>#N/A</v>
      </c>
      <c r="D201" s="1" t="e">
        <f>IF($J201=TRUE,Linearity!D201,NA())</f>
        <v>#N/A</v>
      </c>
      <c r="E201" s="1" t="e">
        <f>IF($J201=TRUE,Linearity!E201,NA())</f>
        <v>#N/A</v>
      </c>
      <c r="F201" s="1">
        <f>IF(AND($J201=TRUE,Linearity!F201&lt;&gt;0,Linearity!G201&lt;&gt;0),Linearity!F201,-25)</f>
        <v>-25</v>
      </c>
      <c r="G201" s="1">
        <f>IF(AND($J201=TRUE,Linearity!F201&lt;&gt;0,Linearity!G201&lt;&gt;0),Linearity!G201,-25)</f>
        <v>-25</v>
      </c>
      <c r="H201" s="1">
        <f>IF(AND($J201=TRUE,Linearity!F201&lt;&gt;0,Linearity!G201&lt;&gt;0),Linearity!H201,-25)</f>
        <v>-25</v>
      </c>
      <c r="I201" s="1">
        <f>IF(AND($J201=TRUE,Linearity!F201&lt;&gt;0,Linearity!G201&lt;&gt;0),Linearity!I201,-25)</f>
        <v>-25</v>
      </c>
      <c r="J201" t="b">
        <f>IF(Linearity!J201&lt;&gt;0,TRUE,FALSE)</f>
        <v>0</v>
      </c>
    </row>
    <row r="202" spans="1:10" x14ac:dyDescent="0.25">
      <c r="A202" s="1" t="e">
        <f>IF($J202=TRUE,Linearity!A202,NA())</f>
        <v>#N/A</v>
      </c>
      <c r="B202" s="1" t="e">
        <f>IF($J202=TRUE,Linearity!B202,NA())</f>
        <v>#N/A</v>
      </c>
      <c r="C202" s="1" t="e">
        <f>IF($J202=TRUE,Linearity!C202,NA())</f>
        <v>#N/A</v>
      </c>
      <c r="D202" s="1" t="e">
        <f>IF($J202=TRUE,Linearity!D202,NA())</f>
        <v>#N/A</v>
      </c>
      <c r="E202" s="1" t="e">
        <f>IF($J202=TRUE,Linearity!E202,NA())</f>
        <v>#N/A</v>
      </c>
      <c r="F202" s="1">
        <f>IF(AND($J202=TRUE,Linearity!F202&lt;&gt;0,Linearity!G202&lt;&gt;0),Linearity!F202,-25)</f>
        <v>-25</v>
      </c>
      <c r="G202" s="1">
        <f>IF(AND($J202=TRUE,Linearity!F202&lt;&gt;0,Linearity!G202&lt;&gt;0),Linearity!G202,-25)</f>
        <v>-25</v>
      </c>
      <c r="H202" s="1">
        <f>IF(AND($J202=TRUE,Linearity!F202&lt;&gt;0,Linearity!G202&lt;&gt;0),Linearity!H202,-25)</f>
        <v>-25</v>
      </c>
      <c r="I202" s="1">
        <f>IF(AND($J202=TRUE,Linearity!F202&lt;&gt;0,Linearity!G202&lt;&gt;0),Linearity!I202,-25)</f>
        <v>-25</v>
      </c>
      <c r="J202" t="b">
        <f>IF(Linearity!J202&lt;&gt;0,TRUE,FALSE)</f>
        <v>0</v>
      </c>
    </row>
    <row r="203" spans="1:10" x14ac:dyDescent="0.25">
      <c r="A203" s="1" t="e">
        <f>IF($J203=TRUE,Linearity!A203,NA())</f>
        <v>#N/A</v>
      </c>
      <c r="B203" s="1" t="e">
        <f>IF($J203=TRUE,Linearity!B203,NA())</f>
        <v>#N/A</v>
      </c>
      <c r="C203" s="1" t="e">
        <f>IF($J203=TRUE,Linearity!C203,NA())</f>
        <v>#N/A</v>
      </c>
      <c r="D203" s="1" t="e">
        <f>IF($J203=TRUE,Linearity!D203,NA())</f>
        <v>#N/A</v>
      </c>
      <c r="E203" s="1" t="e">
        <f>IF($J203=TRUE,Linearity!E203,NA())</f>
        <v>#N/A</v>
      </c>
      <c r="F203" s="1">
        <f>IF(AND($J203=TRUE,Linearity!F203&lt;&gt;0,Linearity!G203&lt;&gt;0),Linearity!F203,-25)</f>
        <v>-25</v>
      </c>
      <c r="G203" s="1">
        <f>IF(AND($J203=TRUE,Linearity!F203&lt;&gt;0,Linearity!G203&lt;&gt;0),Linearity!G203,-25)</f>
        <v>-25</v>
      </c>
      <c r="H203" s="1">
        <f>IF(AND($J203=TRUE,Linearity!F203&lt;&gt;0,Linearity!G203&lt;&gt;0),Linearity!H203,-25)</f>
        <v>-25</v>
      </c>
      <c r="I203" s="1">
        <f>IF(AND($J203=TRUE,Linearity!F203&lt;&gt;0,Linearity!G203&lt;&gt;0),Linearity!I203,-25)</f>
        <v>-25</v>
      </c>
      <c r="J203" t="b">
        <f>IF(Linearity!J203&lt;&gt;0,TRUE,FALSE)</f>
        <v>0</v>
      </c>
    </row>
    <row r="204" spans="1:10" x14ac:dyDescent="0.25">
      <c r="A204" s="1" t="e">
        <f>IF($J204=TRUE,Linearity!A204,NA())</f>
        <v>#N/A</v>
      </c>
      <c r="B204" s="1" t="e">
        <f>IF($J204=TRUE,Linearity!B204,NA())</f>
        <v>#N/A</v>
      </c>
      <c r="C204" s="1" t="e">
        <f>IF($J204=TRUE,Linearity!C204,NA())</f>
        <v>#N/A</v>
      </c>
      <c r="D204" s="1" t="e">
        <f>IF($J204=TRUE,Linearity!D204,NA())</f>
        <v>#N/A</v>
      </c>
      <c r="E204" s="1" t="e">
        <f>IF($J204=TRUE,Linearity!E204,NA())</f>
        <v>#N/A</v>
      </c>
      <c r="F204" s="1">
        <f>IF(AND($J204=TRUE,Linearity!F204&lt;&gt;0,Linearity!G204&lt;&gt;0),Linearity!F204,-25)</f>
        <v>-25</v>
      </c>
      <c r="G204" s="1">
        <f>IF(AND($J204=TRUE,Linearity!F204&lt;&gt;0,Linearity!G204&lt;&gt;0),Linearity!G204,-25)</f>
        <v>-25</v>
      </c>
      <c r="H204" s="1">
        <f>IF(AND($J204=TRUE,Linearity!F204&lt;&gt;0,Linearity!G204&lt;&gt;0),Linearity!H204,-25)</f>
        <v>-25</v>
      </c>
      <c r="I204" s="1">
        <f>IF(AND($J204=TRUE,Linearity!F204&lt;&gt;0,Linearity!G204&lt;&gt;0),Linearity!I204,-25)</f>
        <v>-25</v>
      </c>
      <c r="J204" t="b">
        <f>IF(Linearity!J204&lt;&gt;0,TRUE,FALSE)</f>
        <v>0</v>
      </c>
    </row>
    <row r="205" spans="1:10" x14ac:dyDescent="0.25">
      <c r="A205" s="1" t="e">
        <f>IF($J205=TRUE,Linearity!A205,NA())</f>
        <v>#N/A</v>
      </c>
      <c r="B205" s="1" t="e">
        <f>IF($J205=TRUE,Linearity!B205,NA())</f>
        <v>#N/A</v>
      </c>
      <c r="C205" s="1" t="e">
        <f>IF($J205=TRUE,Linearity!C205,NA())</f>
        <v>#N/A</v>
      </c>
      <c r="D205" s="1" t="e">
        <f>IF($J205=TRUE,Linearity!D205,NA())</f>
        <v>#N/A</v>
      </c>
      <c r="E205" s="1" t="e">
        <f>IF($J205=TRUE,Linearity!E205,NA())</f>
        <v>#N/A</v>
      </c>
      <c r="F205" s="1">
        <f>IF(AND($J205=TRUE,Linearity!F205&lt;&gt;0,Linearity!G205&lt;&gt;0),Linearity!F205,-25)</f>
        <v>-25</v>
      </c>
      <c r="G205" s="1">
        <f>IF(AND($J205=TRUE,Linearity!F205&lt;&gt;0,Linearity!G205&lt;&gt;0),Linearity!G205,-25)</f>
        <v>-25</v>
      </c>
      <c r="H205" s="1">
        <f>IF(AND($J205=TRUE,Linearity!F205&lt;&gt;0,Linearity!G205&lt;&gt;0),Linearity!H205,-25)</f>
        <v>-25</v>
      </c>
      <c r="I205" s="1">
        <f>IF(AND($J205=TRUE,Linearity!F205&lt;&gt;0,Linearity!G205&lt;&gt;0),Linearity!I205,-25)</f>
        <v>-25</v>
      </c>
      <c r="J205" t="b">
        <f>IF(Linearity!J205&lt;&gt;0,TRUE,FALSE)</f>
        <v>0</v>
      </c>
    </row>
    <row r="206" spans="1:10" x14ac:dyDescent="0.25">
      <c r="A206" s="1" t="e">
        <f>IF($J206=TRUE,Linearity!A206,NA())</f>
        <v>#N/A</v>
      </c>
      <c r="B206" s="1" t="e">
        <f>IF($J206=TRUE,Linearity!B206,NA())</f>
        <v>#N/A</v>
      </c>
      <c r="C206" s="1" t="e">
        <f>IF($J206=TRUE,Linearity!C206,NA())</f>
        <v>#N/A</v>
      </c>
      <c r="D206" s="1" t="e">
        <f>IF($J206=TRUE,Linearity!D206,NA())</f>
        <v>#N/A</v>
      </c>
      <c r="E206" s="1" t="e">
        <f>IF($J206=TRUE,Linearity!E206,NA())</f>
        <v>#N/A</v>
      </c>
      <c r="F206" s="1">
        <f>IF(AND($J206=TRUE,Linearity!F206&lt;&gt;0,Linearity!G206&lt;&gt;0),Linearity!F206,-25)</f>
        <v>-25</v>
      </c>
      <c r="G206" s="1">
        <f>IF(AND($J206=TRUE,Linearity!F206&lt;&gt;0,Linearity!G206&lt;&gt;0),Linearity!G206,-25)</f>
        <v>-25</v>
      </c>
      <c r="H206" s="1">
        <f>IF(AND($J206=TRUE,Linearity!F206&lt;&gt;0,Linearity!G206&lt;&gt;0),Linearity!H206,-25)</f>
        <v>-25</v>
      </c>
      <c r="I206" s="1">
        <f>IF(AND($J206=TRUE,Linearity!F206&lt;&gt;0,Linearity!G206&lt;&gt;0),Linearity!I206,-25)</f>
        <v>-25</v>
      </c>
      <c r="J206" t="b">
        <f>IF(Linearity!J206&lt;&gt;0,TRUE,FALSE)</f>
        <v>0</v>
      </c>
    </row>
    <row r="207" spans="1:10" x14ac:dyDescent="0.25">
      <c r="A207" s="1" t="e">
        <f>IF($J207=TRUE,Linearity!A207,NA())</f>
        <v>#N/A</v>
      </c>
      <c r="B207" s="1" t="e">
        <f>IF($J207=TRUE,Linearity!B207,NA())</f>
        <v>#N/A</v>
      </c>
      <c r="C207" s="1" t="e">
        <f>IF($J207=TRUE,Linearity!C207,NA())</f>
        <v>#N/A</v>
      </c>
      <c r="D207" s="1" t="e">
        <f>IF($J207=TRUE,Linearity!D207,NA())</f>
        <v>#N/A</v>
      </c>
      <c r="E207" s="1" t="e">
        <f>IF($J207=TRUE,Linearity!E207,NA())</f>
        <v>#N/A</v>
      </c>
      <c r="F207" s="1">
        <f>IF(AND($J207=TRUE,Linearity!F207&lt;&gt;0,Linearity!G207&lt;&gt;0),Linearity!F207,-25)</f>
        <v>-25</v>
      </c>
      <c r="G207" s="1">
        <f>IF(AND($J207=TRUE,Linearity!F207&lt;&gt;0,Linearity!G207&lt;&gt;0),Linearity!G207,-25)</f>
        <v>-25</v>
      </c>
      <c r="H207" s="1">
        <f>IF(AND($J207=TRUE,Linearity!F207&lt;&gt;0,Linearity!G207&lt;&gt;0),Linearity!H207,-25)</f>
        <v>-25</v>
      </c>
      <c r="I207" s="1">
        <f>IF(AND($J207=TRUE,Linearity!F207&lt;&gt;0,Linearity!G207&lt;&gt;0),Linearity!I207,-25)</f>
        <v>-25</v>
      </c>
      <c r="J207" t="b">
        <f>IF(Linearity!J207&lt;&gt;0,TRUE,FALSE)</f>
        <v>0</v>
      </c>
    </row>
    <row r="208" spans="1:10" x14ac:dyDescent="0.25">
      <c r="A208" s="1" t="e">
        <f>IF($J208=TRUE,Linearity!A208,NA())</f>
        <v>#N/A</v>
      </c>
      <c r="B208" s="1" t="e">
        <f>IF($J208=TRUE,Linearity!B208,NA())</f>
        <v>#N/A</v>
      </c>
      <c r="C208" s="1" t="e">
        <f>IF($J208=TRUE,Linearity!C208,NA())</f>
        <v>#N/A</v>
      </c>
      <c r="D208" s="1" t="e">
        <f>IF($J208=TRUE,Linearity!D208,NA())</f>
        <v>#N/A</v>
      </c>
      <c r="E208" s="1" t="e">
        <f>IF($J208=TRUE,Linearity!E208,NA())</f>
        <v>#N/A</v>
      </c>
      <c r="F208" s="1">
        <f>IF(AND($J208=TRUE,Linearity!F208&lt;&gt;0,Linearity!G208&lt;&gt;0),Linearity!F208,-25)</f>
        <v>-25</v>
      </c>
      <c r="G208" s="1">
        <f>IF(AND($J208=TRUE,Linearity!F208&lt;&gt;0,Linearity!G208&lt;&gt;0),Linearity!G208,-25)</f>
        <v>-25</v>
      </c>
      <c r="H208" s="1">
        <f>IF(AND($J208=TRUE,Linearity!F208&lt;&gt;0,Linearity!G208&lt;&gt;0),Linearity!H208,-25)</f>
        <v>-25</v>
      </c>
      <c r="I208" s="1">
        <f>IF(AND($J208=TRUE,Linearity!F208&lt;&gt;0,Linearity!G208&lt;&gt;0),Linearity!I208,-25)</f>
        <v>-25</v>
      </c>
      <c r="J208" t="b">
        <f>IF(Linearity!J208&lt;&gt;0,TRUE,FALSE)</f>
        <v>0</v>
      </c>
    </row>
    <row r="209" spans="1:10" x14ac:dyDescent="0.25">
      <c r="A209" s="1" t="e">
        <f>IF($J209=TRUE,Linearity!A209,NA())</f>
        <v>#N/A</v>
      </c>
      <c r="B209" s="1" t="e">
        <f>IF($J209=TRUE,Linearity!B209,NA())</f>
        <v>#N/A</v>
      </c>
      <c r="C209" s="1" t="e">
        <f>IF($J209=TRUE,Linearity!C209,NA())</f>
        <v>#N/A</v>
      </c>
      <c r="D209" s="1" t="e">
        <f>IF($J209=TRUE,Linearity!D209,NA())</f>
        <v>#N/A</v>
      </c>
      <c r="E209" s="1" t="e">
        <f>IF($J209=TRUE,Linearity!E209,NA())</f>
        <v>#N/A</v>
      </c>
      <c r="F209" s="1">
        <f>IF(AND($J209=TRUE,Linearity!F209&lt;&gt;0,Linearity!G209&lt;&gt;0),Linearity!F209,-25)</f>
        <v>-25</v>
      </c>
      <c r="G209" s="1">
        <f>IF(AND($J209=TRUE,Linearity!F209&lt;&gt;0,Linearity!G209&lt;&gt;0),Linearity!G209,-25)</f>
        <v>-25</v>
      </c>
      <c r="H209" s="1">
        <f>IF(AND($J209=TRUE,Linearity!F209&lt;&gt;0,Linearity!G209&lt;&gt;0),Linearity!H209,-25)</f>
        <v>-25</v>
      </c>
      <c r="I209" s="1">
        <f>IF(AND($J209=TRUE,Linearity!F209&lt;&gt;0,Linearity!G209&lt;&gt;0),Linearity!I209,-25)</f>
        <v>-25</v>
      </c>
      <c r="J209" t="b">
        <f>IF(Linearity!J209&lt;&gt;0,TRUE,FALSE)</f>
        <v>0</v>
      </c>
    </row>
    <row r="210" spans="1:10" x14ac:dyDescent="0.25">
      <c r="A210" s="1" t="e">
        <f>IF($J210=TRUE,Linearity!A210,NA())</f>
        <v>#N/A</v>
      </c>
      <c r="B210" s="1" t="e">
        <f>IF($J210=TRUE,Linearity!B210,NA())</f>
        <v>#N/A</v>
      </c>
      <c r="C210" s="1" t="e">
        <f>IF($J210=TRUE,Linearity!C210,NA())</f>
        <v>#N/A</v>
      </c>
      <c r="D210" s="1" t="e">
        <f>IF($J210=TRUE,Linearity!D210,NA())</f>
        <v>#N/A</v>
      </c>
      <c r="E210" s="1" t="e">
        <f>IF($J210=TRUE,Linearity!E210,NA())</f>
        <v>#N/A</v>
      </c>
      <c r="F210" s="1">
        <f>IF(AND($J210=TRUE,Linearity!F210&lt;&gt;0,Linearity!G210&lt;&gt;0),Linearity!F210,-25)</f>
        <v>-25</v>
      </c>
      <c r="G210" s="1">
        <f>IF(AND($J210=TRUE,Linearity!F210&lt;&gt;0,Linearity!G210&lt;&gt;0),Linearity!G210,-25)</f>
        <v>-25</v>
      </c>
      <c r="H210" s="1">
        <f>IF(AND($J210=TRUE,Linearity!F210&lt;&gt;0,Linearity!G210&lt;&gt;0),Linearity!H210,-25)</f>
        <v>-25</v>
      </c>
      <c r="I210" s="1">
        <f>IF(AND($J210=TRUE,Linearity!F210&lt;&gt;0,Linearity!G210&lt;&gt;0),Linearity!I210,-25)</f>
        <v>-25</v>
      </c>
      <c r="J210" t="b">
        <f>IF(Linearity!J210&lt;&gt;0,TRUE,FALSE)</f>
        <v>0</v>
      </c>
    </row>
    <row r="211" spans="1:10" x14ac:dyDescent="0.25">
      <c r="A211" s="1" t="e">
        <f>IF($J211=TRUE,Linearity!A211,NA())</f>
        <v>#N/A</v>
      </c>
      <c r="B211" s="1" t="e">
        <f>IF($J211=TRUE,Linearity!B211,NA())</f>
        <v>#N/A</v>
      </c>
      <c r="C211" s="1" t="e">
        <f>IF($J211=TRUE,Linearity!C211,NA())</f>
        <v>#N/A</v>
      </c>
      <c r="D211" s="1" t="e">
        <f>IF($J211=TRUE,Linearity!D211,NA())</f>
        <v>#N/A</v>
      </c>
      <c r="E211" s="1" t="e">
        <f>IF($J211=TRUE,Linearity!E211,NA())</f>
        <v>#N/A</v>
      </c>
      <c r="F211" s="1">
        <f>IF(AND($J211=TRUE,Linearity!F211&lt;&gt;0,Linearity!G211&lt;&gt;0),Linearity!F211,-25)</f>
        <v>-25</v>
      </c>
      <c r="G211" s="1">
        <f>IF(AND($J211=TRUE,Linearity!F211&lt;&gt;0,Linearity!G211&lt;&gt;0),Linearity!G211,-25)</f>
        <v>-25</v>
      </c>
      <c r="H211" s="1">
        <f>IF(AND($J211=TRUE,Linearity!F211&lt;&gt;0,Linearity!G211&lt;&gt;0),Linearity!H211,-25)</f>
        <v>-25</v>
      </c>
      <c r="I211" s="1">
        <f>IF(AND($J211=TRUE,Linearity!F211&lt;&gt;0,Linearity!G211&lt;&gt;0),Linearity!I211,-25)</f>
        <v>-25</v>
      </c>
      <c r="J211" t="b">
        <f>IF(Linearity!J211&lt;&gt;0,TRUE,FALSE)</f>
        <v>0</v>
      </c>
    </row>
    <row r="212" spans="1:10" x14ac:dyDescent="0.25">
      <c r="A212" s="1" t="e">
        <f>IF($J212=TRUE,Linearity!A212,NA())</f>
        <v>#N/A</v>
      </c>
      <c r="B212" s="1" t="e">
        <f>IF($J212=TRUE,Linearity!B212,NA())</f>
        <v>#N/A</v>
      </c>
      <c r="C212" s="1" t="e">
        <f>IF($J212=TRUE,Linearity!C212,NA())</f>
        <v>#N/A</v>
      </c>
      <c r="D212" s="1" t="e">
        <f>IF($J212=TRUE,Linearity!D212,NA())</f>
        <v>#N/A</v>
      </c>
      <c r="E212" s="1" t="e">
        <f>IF($J212=TRUE,Linearity!E212,NA())</f>
        <v>#N/A</v>
      </c>
      <c r="F212" s="1">
        <f>IF(AND($J212=TRUE,Linearity!F212&lt;&gt;0,Linearity!G212&lt;&gt;0),Linearity!F212,-25)</f>
        <v>-25</v>
      </c>
      <c r="G212" s="1">
        <f>IF(AND($J212=TRUE,Linearity!F212&lt;&gt;0,Linearity!G212&lt;&gt;0),Linearity!G212,-25)</f>
        <v>-25</v>
      </c>
      <c r="H212" s="1">
        <f>IF(AND($J212=TRUE,Linearity!F212&lt;&gt;0,Linearity!G212&lt;&gt;0),Linearity!H212,-25)</f>
        <v>-25</v>
      </c>
      <c r="I212" s="1">
        <f>IF(AND($J212=TRUE,Linearity!F212&lt;&gt;0,Linearity!G212&lt;&gt;0),Linearity!I212,-25)</f>
        <v>-25</v>
      </c>
      <c r="J212" t="b">
        <f>IF(Linearity!J212&lt;&gt;0,TRUE,FALSE)</f>
        <v>0</v>
      </c>
    </row>
    <row r="213" spans="1:10" x14ac:dyDescent="0.25">
      <c r="A213" s="1" t="e">
        <f>IF($J213=TRUE,Linearity!A213,NA())</f>
        <v>#N/A</v>
      </c>
      <c r="B213" s="1" t="e">
        <f>IF($J213=TRUE,Linearity!B213,NA())</f>
        <v>#N/A</v>
      </c>
      <c r="C213" s="1" t="e">
        <f>IF($J213=TRUE,Linearity!C213,NA())</f>
        <v>#N/A</v>
      </c>
      <c r="D213" s="1" t="e">
        <f>IF($J213=TRUE,Linearity!D213,NA())</f>
        <v>#N/A</v>
      </c>
      <c r="E213" s="1" t="e">
        <f>IF($J213=TRUE,Linearity!E213,NA())</f>
        <v>#N/A</v>
      </c>
      <c r="F213" s="1">
        <f>IF(AND($J213=TRUE,Linearity!F213&lt;&gt;0,Linearity!G213&lt;&gt;0),Linearity!F213,-25)</f>
        <v>-25</v>
      </c>
      <c r="G213" s="1">
        <f>IF(AND($J213=TRUE,Linearity!F213&lt;&gt;0,Linearity!G213&lt;&gt;0),Linearity!G213,-25)</f>
        <v>-25</v>
      </c>
      <c r="H213" s="1">
        <f>IF(AND($J213=TRUE,Linearity!F213&lt;&gt;0,Linearity!G213&lt;&gt;0),Linearity!H213,-25)</f>
        <v>-25</v>
      </c>
      <c r="I213" s="1">
        <f>IF(AND($J213=TRUE,Linearity!F213&lt;&gt;0,Linearity!G213&lt;&gt;0),Linearity!I213,-25)</f>
        <v>-25</v>
      </c>
      <c r="J213" t="b">
        <f>IF(Linearity!J213&lt;&gt;0,TRUE,FALSE)</f>
        <v>0</v>
      </c>
    </row>
    <row r="214" spans="1:10" x14ac:dyDescent="0.25">
      <c r="A214" s="1" t="e">
        <f>IF($J214=TRUE,Linearity!A214,NA())</f>
        <v>#N/A</v>
      </c>
      <c r="B214" s="1" t="e">
        <f>IF($J214=TRUE,Linearity!B214,NA())</f>
        <v>#N/A</v>
      </c>
      <c r="C214" s="1" t="e">
        <f>IF($J214=TRUE,Linearity!C214,NA())</f>
        <v>#N/A</v>
      </c>
      <c r="D214" s="1" t="e">
        <f>IF($J214=TRUE,Linearity!D214,NA())</f>
        <v>#N/A</v>
      </c>
      <c r="E214" s="1" t="e">
        <f>IF($J214=TRUE,Linearity!E214,NA())</f>
        <v>#N/A</v>
      </c>
      <c r="F214" s="1">
        <f>IF(AND($J214=TRUE,Linearity!F214&lt;&gt;0,Linearity!G214&lt;&gt;0),Linearity!F214,-25)</f>
        <v>-25</v>
      </c>
      <c r="G214" s="1">
        <f>IF(AND($J214=TRUE,Linearity!F214&lt;&gt;0,Linearity!G214&lt;&gt;0),Linearity!G214,-25)</f>
        <v>-25</v>
      </c>
      <c r="H214" s="1">
        <f>IF(AND($J214=TRUE,Linearity!F214&lt;&gt;0,Linearity!G214&lt;&gt;0),Linearity!H214,-25)</f>
        <v>-25</v>
      </c>
      <c r="I214" s="1">
        <f>IF(AND($J214=TRUE,Linearity!F214&lt;&gt;0,Linearity!G214&lt;&gt;0),Linearity!I214,-25)</f>
        <v>-25</v>
      </c>
      <c r="J214" t="b">
        <f>IF(Linearity!J214&lt;&gt;0,TRUE,FALSE)</f>
        <v>0</v>
      </c>
    </row>
    <row r="215" spans="1:10" x14ac:dyDescent="0.25">
      <c r="A215" s="1" t="e">
        <f>IF($J215=TRUE,Linearity!A215,NA())</f>
        <v>#N/A</v>
      </c>
      <c r="B215" s="1" t="e">
        <f>IF($J215=TRUE,Linearity!B215,NA())</f>
        <v>#N/A</v>
      </c>
      <c r="C215" s="1" t="e">
        <f>IF($J215=TRUE,Linearity!C215,NA())</f>
        <v>#N/A</v>
      </c>
      <c r="D215" s="1" t="e">
        <f>IF($J215=TRUE,Linearity!D215,NA())</f>
        <v>#N/A</v>
      </c>
      <c r="E215" s="1" t="e">
        <f>IF($J215=TRUE,Linearity!E215,NA())</f>
        <v>#N/A</v>
      </c>
      <c r="F215" s="1">
        <f>IF(AND($J215=TRUE,Linearity!F215&lt;&gt;0,Linearity!G215&lt;&gt;0),Linearity!F215,-25)</f>
        <v>-25</v>
      </c>
      <c r="G215" s="1">
        <f>IF(AND($J215=TRUE,Linearity!F215&lt;&gt;0,Linearity!G215&lt;&gt;0),Linearity!G215,-25)</f>
        <v>-25</v>
      </c>
      <c r="H215" s="1">
        <f>IF(AND($J215=TRUE,Linearity!F215&lt;&gt;0,Linearity!G215&lt;&gt;0),Linearity!H215,-25)</f>
        <v>-25</v>
      </c>
      <c r="I215" s="1">
        <f>IF(AND($J215=TRUE,Linearity!F215&lt;&gt;0,Linearity!G215&lt;&gt;0),Linearity!I215,-25)</f>
        <v>-25</v>
      </c>
      <c r="J215" t="b">
        <f>IF(Linearity!J215&lt;&gt;0,TRUE,FALSE)</f>
        <v>0</v>
      </c>
    </row>
    <row r="216" spans="1:10" x14ac:dyDescent="0.25">
      <c r="A216" s="1" t="e">
        <f>IF($J216=TRUE,Linearity!A216,NA())</f>
        <v>#N/A</v>
      </c>
      <c r="B216" s="1" t="e">
        <f>IF($J216=TRUE,Linearity!B216,NA())</f>
        <v>#N/A</v>
      </c>
      <c r="C216" s="1" t="e">
        <f>IF($J216=TRUE,Linearity!C216,NA())</f>
        <v>#N/A</v>
      </c>
      <c r="D216" s="1" t="e">
        <f>IF($J216=TRUE,Linearity!D216,NA())</f>
        <v>#N/A</v>
      </c>
      <c r="E216" s="1" t="e">
        <f>IF($J216=TRUE,Linearity!E216,NA())</f>
        <v>#N/A</v>
      </c>
      <c r="F216" s="1">
        <f>IF(AND($J216=TRUE,Linearity!F216&lt;&gt;0,Linearity!G216&lt;&gt;0),Linearity!F216,-25)</f>
        <v>-25</v>
      </c>
      <c r="G216" s="1">
        <f>IF(AND($J216=TRUE,Linearity!F216&lt;&gt;0,Linearity!G216&lt;&gt;0),Linearity!G216,-25)</f>
        <v>-25</v>
      </c>
      <c r="H216" s="1">
        <f>IF(AND($J216=TRUE,Linearity!F216&lt;&gt;0,Linearity!G216&lt;&gt;0),Linearity!H216,-25)</f>
        <v>-25</v>
      </c>
      <c r="I216" s="1">
        <f>IF(AND($J216=TRUE,Linearity!F216&lt;&gt;0,Linearity!G216&lt;&gt;0),Linearity!I216,-25)</f>
        <v>-25</v>
      </c>
      <c r="J216" t="b">
        <f>IF(Linearity!J216&lt;&gt;0,TRUE,FALSE)</f>
        <v>0</v>
      </c>
    </row>
    <row r="217" spans="1:10" x14ac:dyDescent="0.25">
      <c r="A217" s="1" t="e">
        <f>IF($J217=TRUE,Linearity!A217,NA())</f>
        <v>#N/A</v>
      </c>
      <c r="B217" s="1" t="e">
        <f>IF($J217=TRUE,Linearity!B217,NA())</f>
        <v>#N/A</v>
      </c>
      <c r="C217" s="1" t="e">
        <f>IF($J217=TRUE,Linearity!C217,NA())</f>
        <v>#N/A</v>
      </c>
      <c r="D217" s="1" t="e">
        <f>IF($J217=TRUE,Linearity!D217,NA())</f>
        <v>#N/A</v>
      </c>
      <c r="E217" s="1" t="e">
        <f>IF($J217=TRUE,Linearity!E217,NA())</f>
        <v>#N/A</v>
      </c>
      <c r="F217" s="1">
        <f>IF(AND($J217=TRUE,Linearity!F217&lt;&gt;0,Linearity!G217&lt;&gt;0),Linearity!F217,-25)</f>
        <v>-25</v>
      </c>
      <c r="G217" s="1">
        <f>IF(AND($J217=TRUE,Linearity!F217&lt;&gt;0,Linearity!G217&lt;&gt;0),Linearity!G217,-25)</f>
        <v>-25</v>
      </c>
      <c r="H217" s="1">
        <f>IF(AND($J217=TRUE,Linearity!F217&lt;&gt;0,Linearity!G217&lt;&gt;0),Linearity!H217,-25)</f>
        <v>-25</v>
      </c>
      <c r="I217" s="1">
        <f>IF(AND($J217=TRUE,Linearity!F217&lt;&gt;0,Linearity!G217&lt;&gt;0),Linearity!I217,-25)</f>
        <v>-25</v>
      </c>
      <c r="J217" t="b">
        <f>IF(Linearity!J217&lt;&gt;0,TRUE,FALSE)</f>
        <v>0</v>
      </c>
    </row>
    <row r="218" spans="1:10" x14ac:dyDescent="0.25">
      <c r="A218" s="1" t="e">
        <f>IF($J218=TRUE,Linearity!A218,NA())</f>
        <v>#N/A</v>
      </c>
      <c r="B218" s="1" t="e">
        <f>IF($J218=TRUE,Linearity!B218,NA())</f>
        <v>#N/A</v>
      </c>
      <c r="C218" s="1" t="e">
        <f>IF($J218=TRUE,Linearity!C218,NA())</f>
        <v>#N/A</v>
      </c>
      <c r="D218" s="1" t="e">
        <f>IF($J218=TRUE,Linearity!D218,NA())</f>
        <v>#N/A</v>
      </c>
      <c r="E218" s="1" t="e">
        <f>IF($J218=TRUE,Linearity!E218,NA())</f>
        <v>#N/A</v>
      </c>
      <c r="F218" s="1">
        <f>IF(AND($J218=TRUE,Linearity!F218&lt;&gt;0,Linearity!G218&lt;&gt;0),Linearity!F218,-25)</f>
        <v>-25</v>
      </c>
      <c r="G218" s="1">
        <f>IF(AND($J218=TRUE,Linearity!F218&lt;&gt;0,Linearity!G218&lt;&gt;0),Linearity!G218,-25)</f>
        <v>-25</v>
      </c>
      <c r="H218" s="1">
        <f>IF(AND($J218=TRUE,Linearity!F218&lt;&gt;0,Linearity!G218&lt;&gt;0),Linearity!H218,-25)</f>
        <v>-25</v>
      </c>
      <c r="I218" s="1">
        <f>IF(AND($J218=TRUE,Linearity!F218&lt;&gt;0,Linearity!G218&lt;&gt;0),Linearity!I218,-25)</f>
        <v>-25</v>
      </c>
      <c r="J218" t="b">
        <f>IF(Linearity!J218&lt;&gt;0,TRUE,FALSE)</f>
        <v>0</v>
      </c>
    </row>
    <row r="219" spans="1:10" x14ac:dyDescent="0.25">
      <c r="A219" s="1" t="e">
        <f>IF($J219=TRUE,Linearity!A219,NA())</f>
        <v>#N/A</v>
      </c>
      <c r="B219" s="1" t="e">
        <f>IF($J219=TRUE,Linearity!B219,NA())</f>
        <v>#N/A</v>
      </c>
      <c r="C219" s="1" t="e">
        <f>IF($J219=TRUE,Linearity!C219,NA())</f>
        <v>#N/A</v>
      </c>
      <c r="D219" s="1" t="e">
        <f>IF($J219=TRUE,Linearity!D219,NA())</f>
        <v>#N/A</v>
      </c>
      <c r="E219" s="1" t="e">
        <f>IF($J219=TRUE,Linearity!E219,NA())</f>
        <v>#N/A</v>
      </c>
      <c r="F219" s="1">
        <f>IF(AND($J219=TRUE,Linearity!F219&lt;&gt;0,Linearity!G219&lt;&gt;0),Linearity!F219,-25)</f>
        <v>-25</v>
      </c>
      <c r="G219" s="1">
        <f>IF(AND($J219=TRUE,Linearity!F219&lt;&gt;0,Linearity!G219&lt;&gt;0),Linearity!G219,-25)</f>
        <v>-25</v>
      </c>
      <c r="H219" s="1">
        <f>IF(AND($J219=TRUE,Linearity!F219&lt;&gt;0,Linearity!G219&lt;&gt;0),Linearity!H219,-25)</f>
        <v>-25</v>
      </c>
      <c r="I219" s="1">
        <f>IF(AND($J219=TRUE,Linearity!F219&lt;&gt;0,Linearity!G219&lt;&gt;0),Linearity!I219,-25)</f>
        <v>-25</v>
      </c>
      <c r="J219" t="b">
        <f>IF(Linearity!J219&lt;&gt;0,TRUE,FALSE)</f>
        <v>0</v>
      </c>
    </row>
    <row r="220" spans="1:10" x14ac:dyDescent="0.25">
      <c r="A220" s="1" t="e">
        <f>IF($J220=TRUE,Linearity!A220,NA())</f>
        <v>#N/A</v>
      </c>
      <c r="B220" s="1" t="e">
        <f>IF($J220=TRUE,Linearity!B220,NA())</f>
        <v>#N/A</v>
      </c>
      <c r="C220" s="1" t="e">
        <f>IF($J220=TRUE,Linearity!C220,NA())</f>
        <v>#N/A</v>
      </c>
      <c r="D220" s="1" t="e">
        <f>IF($J220=TRUE,Linearity!D220,NA())</f>
        <v>#N/A</v>
      </c>
      <c r="E220" s="1" t="e">
        <f>IF($J220=TRUE,Linearity!E220,NA())</f>
        <v>#N/A</v>
      </c>
      <c r="F220" s="1">
        <f>IF(AND($J220=TRUE,Linearity!F220&lt;&gt;0,Linearity!G220&lt;&gt;0),Linearity!F220,-25)</f>
        <v>-25</v>
      </c>
      <c r="G220" s="1">
        <f>IF(AND($J220=TRUE,Linearity!F220&lt;&gt;0,Linearity!G220&lt;&gt;0),Linearity!G220,-25)</f>
        <v>-25</v>
      </c>
      <c r="H220" s="1">
        <f>IF(AND($J220=TRUE,Linearity!F220&lt;&gt;0,Linearity!G220&lt;&gt;0),Linearity!H220,-25)</f>
        <v>-25</v>
      </c>
      <c r="I220" s="1">
        <f>IF(AND($J220=TRUE,Linearity!F220&lt;&gt;0,Linearity!G220&lt;&gt;0),Linearity!I220,-25)</f>
        <v>-25</v>
      </c>
      <c r="J220" t="b">
        <f>IF(Linearity!J220&lt;&gt;0,TRUE,FALSE)</f>
        <v>0</v>
      </c>
    </row>
    <row r="221" spans="1:10" x14ac:dyDescent="0.25">
      <c r="A221" s="1" t="e">
        <f>IF($J221=TRUE,Linearity!A221,NA())</f>
        <v>#N/A</v>
      </c>
      <c r="B221" s="1" t="e">
        <f>IF($J221=TRUE,Linearity!B221,NA())</f>
        <v>#N/A</v>
      </c>
      <c r="C221" s="1" t="e">
        <f>IF($J221=TRUE,Linearity!C221,NA())</f>
        <v>#N/A</v>
      </c>
      <c r="D221" s="1" t="e">
        <f>IF($J221=TRUE,Linearity!D221,NA())</f>
        <v>#N/A</v>
      </c>
      <c r="E221" s="1" t="e">
        <f>IF($J221=TRUE,Linearity!E221,NA())</f>
        <v>#N/A</v>
      </c>
      <c r="F221" s="1">
        <f>IF(AND($J221=TRUE,Linearity!F221&lt;&gt;0,Linearity!G221&lt;&gt;0),Linearity!F221,-25)</f>
        <v>-25</v>
      </c>
      <c r="G221" s="1">
        <f>IF(AND($J221=TRUE,Linearity!F221&lt;&gt;0,Linearity!G221&lt;&gt;0),Linearity!G221,-25)</f>
        <v>-25</v>
      </c>
      <c r="H221" s="1">
        <f>IF(AND($J221=TRUE,Linearity!F221&lt;&gt;0,Linearity!G221&lt;&gt;0),Linearity!H221,-25)</f>
        <v>-25</v>
      </c>
      <c r="I221" s="1">
        <f>IF(AND($J221=TRUE,Linearity!F221&lt;&gt;0,Linearity!G221&lt;&gt;0),Linearity!I221,-25)</f>
        <v>-25</v>
      </c>
      <c r="J221" t="b">
        <f>IF(Linearity!J221&lt;&gt;0,TRUE,FALSE)</f>
        <v>0</v>
      </c>
    </row>
    <row r="222" spans="1:10" x14ac:dyDescent="0.25">
      <c r="A222" s="1" t="e">
        <f>IF($J222=TRUE,Linearity!A222,NA())</f>
        <v>#N/A</v>
      </c>
      <c r="B222" s="1" t="e">
        <f>IF($J222=TRUE,Linearity!B222,NA())</f>
        <v>#N/A</v>
      </c>
      <c r="C222" s="1" t="e">
        <f>IF($J222=TRUE,Linearity!C222,NA())</f>
        <v>#N/A</v>
      </c>
      <c r="D222" s="1" t="e">
        <f>IF($J222=TRUE,Linearity!D222,NA())</f>
        <v>#N/A</v>
      </c>
      <c r="E222" s="1" t="e">
        <f>IF($J222=TRUE,Linearity!E222,NA())</f>
        <v>#N/A</v>
      </c>
      <c r="F222" s="1">
        <f>IF(AND($J222=TRUE,Linearity!F222&lt;&gt;0,Linearity!G222&lt;&gt;0),Linearity!F222,-25)</f>
        <v>-25</v>
      </c>
      <c r="G222" s="1">
        <f>IF(AND($J222=TRUE,Linearity!F222&lt;&gt;0,Linearity!G222&lt;&gt;0),Linearity!G222,-25)</f>
        <v>-25</v>
      </c>
      <c r="H222" s="1">
        <f>IF(AND($J222=TRUE,Linearity!F222&lt;&gt;0,Linearity!G222&lt;&gt;0),Linearity!H222,-25)</f>
        <v>-25</v>
      </c>
      <c r="I222" s="1">
        <f>IF(AND($J222=TRUE,Linearity!F222&lt;&gt;0,Linearity!G222&lt;&gt;0),Linearity!I222,-25)</f>
        <v>-25</v>
      </c>
      <c r="J222" t="b">
        <f>IF(Linearity!J222&lt;&gt;0,TRUE,FALSE)</f>
        <v>0</v>
      </c>
    </row>
    <row r="223" spans="1:10" x14ac:dyDescent="0.25">
      <c r="A223" s="1" t="e">
        <f>IF($J223=TRUE,Linearity!A223,NA())</f>
        <v>#N/A</v>
      </c>
      <c r="B223" s="1" t="e">
        <f>IF($J223=TRUE,Linearity!B223,NA())</f>
        <v>#N/A</v>
      </c>
      <c r="C223" s="1" t="e">
        <f>IF($J223=TRUE,Linearity!C223,NA())</f>
        <v>#N/A</v>
      </c>
      <c r="D223" s="1" t="e">
        <f>IF($J223=TRUE,Linearity!D223,NA())</f>
        <v>#N/A</v>
      </c>
      <c r="E223" s="1" t="e">
        <f>IF($J223=TRUE,Linearity!E223,NA())</f>
        <v>#N/A</v>
      </c>
      <c r="F223" s="1">
        <f>IF(AND($J223=TRUE,Linearity!F223&lt;&gt;0,Linearity!G223&lt;&gt;0),Linearity!F223,-25)</f>
        <v>-25</v>
      </c>
      <c r="G223" s="1">
        <f>IF(AND($J223=TRUE,Linearity!F223&lt;&gt;0,Linearity!G223&lt;&gt;0),Linearity!G223,-25)</f>
        <v>-25</v>
      </c>
      <c r="H223" s="1">
        <f>IF(AND($J223=TRUE,Linearity!F223&lt;&gt;0,Linearity!G223&lt;&gt;0),Linearity!H223,-25)</f>
        <v>-25</v>
      </c>
      <c r="I223" s="1">
        <f>IF(AND($J223=TRUE,Linearity!F223&lt;&gt;0,Linearity!G223&lt;&gt;0),Linearity!I223,-25)</f>
        <v>-25</v>
      </c>
      <c r="J223" t="b">
        <f>IF(Linearity!J223&lt;&gt;0,TRUE,FALSE)</f>
        <v>0</v>
      </c>
    </row>
    <row r="224" spans="1:10" x14ac:dyDescent="0.25">
      <c r="A224" s="1" t="e">
        <f>IF($J224=TRUE,Linearity!A224,NA())</f>
        <v>#N/A</v>
      </c>
      <c r="B224" s="1" t="e">
        <f>IF($J224=TRUE,Linearity!B224,NA())</f>
        <v>#N/A</v>
      </c>
      <c r="C224" s="1" t="e">
        <f>IF($J224=TRUE,Linearity!C224,NA())</f>
        <v>#N/A</v>
      </c>
      <c r="D224" s="1" t="e">
        <f>IF($J224=TRUE,Linearity!D224,NA())</f>
        <v>#N/A</v>
      </c>
      <c r="E224" s="1" t="e">
        <f>IF($J224=TRUE,Linearity!E224,NA())</f>
        <v>#N/A</v>
      </c>
      <c r="F224" s="1">
        <f>IF(AND($J224=TRUE,Linearity!F224&lt;&gt;0,Linearity!G224&lt;&gt;0),Linearity!F224,-25)</f>
        <v>-25</v>
      </c>
      <c r="G224" s="1">
        <f>IF(AND($J224=TRUE,Linearity!F224&lt;&gt;0,Linearity!G224&lt;&gt;0),Linearity!G224,-25)</f>
        <v>-25</v>
      </c>
      <c r="H224" s="1">
        <f>IF(AND($J224=TRUE,Linearity!F224&lt;&gt;0,Linearity!G224&lt;&gt;0),Linearity!H224,-25)</f>
        <v>-25</v>
      </c>
      <c r="I224" s="1">
        <f>IF(AND($J224=TRUE,Linearity!F224&lt;&gt;0,Linearity!G224&lt;&gt;0),Linearity!I224,-25)</f>
        <v>-25</v>
      </c>
      <c r="J224" t="b">
        <f>IF(Linearity!J224&lt;&gt;0,TRUE,FALSE)</f>
        <v>0</v>
      </c>
    </row>
    <row r="225" spans="1:10" x14ac:dyDescent="0.25">
      <c r="A225" s="1" t="e">
        <f>IF($J225=TRUE,Linearity!A225,NA())</f>
        <v>#N/A</v>
      </c>
      <c r="B225" s="1" t="e">
        <f>IF($J225=TRUE,Linearity!B225,NA())</f>
        <v>#N/A</v>
      </c>
      <c r="C225" s="1" t="e">
        <f>IF($J225=TRUE,Linearity!C225,NA())</f>
        <v>#N/A</v>
      </c>
      <c r="D225" s="1" t="e">
        <f>IF($J225=TRUE,Linearity!D225,NA())</f>
        <v>#N/A</v>
      </c>
      <c r="E225" s="1" t="e">
        <f>IF($J225=TRUE,Linearity!E225,NA())</f>
        <v>#N/A</v>
      </c>
      <c r="F225" s="1">
        <f>IF(AND($J225=TRUE,Linearity!F225&lt;&gt;0,Linearity!G225&lt;&gt;0),Linearity!F225,-25)</f>
        <v>-25</v>
      </c>
      <c r="G225" s="1">
        <f>IF(AND($J225=TRUE,Linearity!F225&lt;&gt;0,Linearity!G225&lt;&gt;0),Linearity!G225,-25)</f>
        <v>-25</v>
      </c>
      <c r="H225" s="1">
        <f>IF(AND($J225=TRUE,Linearity!F225&lt;&gt;0,Linearity!G225&lt;&gt;0),Linearity!H225,-25)</f>
        <v>-25</v>
      </c>
      <c r="I225" s="1">
        <f>IF(AND($J225=TRUE,Linearity!F225&lt;&gt;0,Linearity!G225&lt;&gt;0),Linearity!I225,-25)</f>
        <v>-25</v>
      </c>
      <c r="J225" t="b">
        <f>IF(Linearity!J225&lt;&gt;0,TRUE,FALSE)</f>
        <v>0</v>
      </c>
    </row>
    <row r="226" spans="1:10" x14ac:dyDescent="0.25">
      <c r="A226" s="1" t="e">
        <f>IF($J226=TRUE,Linearity!A226,NA())</f>
        <v>#N/A</v>
      </c>
      <c r="B226" s="1" t="e">
        <f>IF($J226=TRUE,Linearity!B226,NA())</f>
        <v>#N/A</v>
      </c>
      <c r="C226" s="1" t="e">
        <f>IF($J226=TRUE,Linearity!C226,NA())</f>
        <v>#N/A</v>
      </c>
      <c r="D226" s="1" t="e">
        <f>IF($J226=TRUE,Linearity!D226,NA())</f>
        <v>#N/A</v>
      </c>
      <c r="E226" s="1" t="e">
        <f>IF($J226=TRUE,Linearity!E226,NA())</f>
        <v>#N/A</v>
      </c>
      <c r="F226" s="1">
        <f>IF(AND($J226=TRUE,Linearity!F226&lt;&gt;0,Linearity!G226&lt;&gt;0),Linearity!F226,-25)</f>
        <v>-25</v>
      </c>
      <c r="G226" s="1">
        <f>IF(AND($J226=TRUE,Linearity!F226&lt;&gt;0,Linearity!G226&lt;&gt;0),Linearity!G226,-25)</f>
        <v>-25</v>
      </c>
      <c r="H226" s="1">
        <f>IF(AND($J226=TRUE,Linearity!F226&lt;&gt;0,Linearity!G226&lt;&gt;0),Linearity!H226,-25)</f>
        <v>-25</v>
      </c>
      <c r="I226" s="1">
        <f>IF(AND($J226=TRUE,Linearity!F226&lt;&gt;0,Linearity!G226&lt;&gt;0),Linearity!I226,-25)</f>
        <v>-25</v>
      </c>
      <c r="J226" t="b">
        <f>IF(Linearity!J226&lt;&gt;0,TRUE,FALSE)</f>
        <v>0</v>
      </c>
    </row>
    <row r="227" spans="1:10" x14ac:dyDescent="0.25">
      <c r="A227" s="1" t="e">
        <f>IF($J227=TRUE,Linearity!A227,NA())</f>
        <v>#N/A</v>
      </c>
      <c r="B227" s="1" t="e">
        <f>IF($J227=TRUE,Linearity!B227,NA())</f>
        <v>#N/A</v>
      </c>
      <c r="C227" s="1" t="e">
        <f>IF($J227=TRUE,Linearity!C227,NA())</f>
        <v>#N/A</v>
      </c>
      <c r="D227" s="1" t="e">
        <f>IF($J227=TRUE,Linearity!D227,NA())</f>
        <v>#N/A</v>
      </c>
      <c r="E227" s="1" t="e">
        <f>IF($J227=TRUE,Linearity!E227,NA())</f>
        <v>#N/A</v>
      </c>
      <c r="F227" s="1">
        <f>IF(AND($J227=TRUE,Linearity!F227&lt;&gt;0,Linearity!G227&lt;&gt;0),Linearity!F227,-25)</f>
        <v>-25</v>
      </c>
      <c r="G227" s="1">
        <f>IF(AND($J227=TRUE,Linearity!F227&lt;&gt;0,Linearity!G227&lt;&gt;0),Linearity!G227,-25)</f>
        <v>-25</v>
      </c>
      <c r="H227" s="1">
        <f>IF(AND($J227=TRUE,Linearity!F227&lt;&gt;0,Linearity!G227&lt;&gt;0),Linearity!H227,-25)</f>
        <v>-25</v>
      </c>
      <c r="I227" s="1">
        <f>IF(AND($J227=TRUE,Linearity!F227&lt;&gt;0,Linearity!G227&lt;&gt;0),Linearity!I227,-25)</f>
        <v>-25</v>
      </c>
      <c r="J227" t="b">
        <f>IF(Linearity!J227&lt;&gt;0,TRUE,FALSE)</f>
        <v>0</v>
      </c>
    </row>
    <row r="228" spans="1:10" x14ac:dyDescent="0.25">
      <c r="A228" s="1" t="e">
        <f>IF($J228=TRUE,Linearity!A228,NA())</f>
        <v>#N/A</v>
      </c>
      <c r="B228" s="1" t="e">
        <f>IF($J228=TRUE,Linearity!B228,NA())</f>
        <v>#N/A</v>
      </c>
      <c r="C228" s="1" t="e">
        <f>IF($J228=TRUE,Linearity!C228,NA())</f>
        <v>#N/A</v>
      </c>
      <c r="D228" s="1" t="e">
        <f>IF($J228=TRUE,Linearity!D228,NA())</f>
        <v>#N/A</v>
      </c>
      <c r="E228" s="1" t="e">
        <f>IF($J228=TRUE,Linearity!E228,NA())</f>
        <v>#N/A</v>
      </c>
      <c r="F228" s="1">
        <f>IF(AND($J228=TRUE,Linearity!F228&lt;&gt;0,Linearity!G228&lt;&gt;0),Linearity!F228,-25)</f>
        <v>-25</v>
      </c>
      <c r="G228" s="1">
        <f>IF(AND($J228=TRUE,Linearity!F228&lt;&gt;0,Linearity!G228&lt;&gt;0),Linearity!G228,-25)</f>
        <v>-25</v>
      </c>
      <c r="H228" s="1">
        <f>IF(AND($J228=TRUE,Linearity!F228&lt;&gt;0,Linearity!G228&lt;&gt;0),Linearity!H228,-25)</f>
        <v>-25</v>
      </c>
      <c r="I228" s="1">
        <f>IF(AND($J228=TRUE,Linearity!F228&lt;&gt;0,Linearity!G228&lt;&gt;0),Linearity!I228,-25)</f>
        <v>-25</v>
      </c>
      <c r="J228" t="b">
        <f>IF(Linearity!J228&lt;&gt;0,TRUE,FALSE)</f>
        <v>0</v>
      </c>
    </row>
    <row r="229" spans="1:10" x14ac:dyDescent="0.25">
      <c r="A229" s="1" t="e">
        <f>IF($J229=TRUE,Linearity!A229,NA())</f>
        <v>#N/A</v>
      </c>
      <c r="B229" s="1" t="e">
        <f>IF($J229=TRUE,Linearity!B229,NA())</f>
        <v>#N/A</v>
      </c>
      <c r="C229" s="1" t="e">
        <f>IF($J229=TRUE,Linearity!C229,NA())</f>
        <v>#N/A</v>
      </c>
      <c r="D229" s="1" t="e">
        <f>IF($J229=TRUE,Linearity!D229,NA())</f>
        <v>#N/A</v>
      </c>
      <c r="E229" s="1" t="e">
        <f>IF($J229=TRUE,Linearity!E229,NA())</f>
        <v>#N/A</v>
      </c>
      <c r="F229" s="1">
        <f>IF(AND($J229=TRUE,Linearity!F229&lt;&gt;0,Linearity!G229&lt;&gt;0),Linearity!F229,-25)</f>
        <v>-25</v>
      </c>
      <c r="G229" s="1">
        <f>IF(AND($J229=TRUE,Linearity!F229&lt;&gt;0,Linearity!G229&lt;&gt;0),Linearity!G229,-25)</f>
        <v>-25</v>
      </c>
      <c r="H229" s="1">
        <f>IF(AND($J229=TRUE,Linearity!F229&lt;&gt;0,Linearity!G229&lt;&gt;0),Linearity!H229,-25)</f>
        <v>-25</v>
      </c>
      <c r="I229" s="1">
        <f>IF(AND($J229=TRUE,Linearity!F229&lt;&gt;0,Linearity!G229&lt;&gt;0),Linearity!I229,-25)</f>
        <v>-25</v>
      </c>
      <c r="J229" t="b">
        <f>IF(Linearity!J229&lt;&gt;0,TRUE,FALSE)</f>
        <v>0</v>
      </c>
    </row>
    <row r="230" spans="1:10" x14ac:dyDescent="0.25">
      <c r="A230" s="1" t="e">
        <f>IF($J230=TRUE,Linearity!A230,NA())</f>
        <v>#N/A</v>
      </c>
      <c r="B230" s="1" t="e">
        <f>IF($J230=TRUE,Linearity!B230,NA())</f>
        <v>#N/A</v>
      </c>
      <c r="C230" s="1" t="e">
        <f>IF($J230=TRUE,Linearity!C230,NA())</f>
        <v>#N/A</v>
      </c>
      <c r="D230" s="1" t="e">
        <f>IF($J230=TRUE,Linearity!D230,NA())</f>
        <v>#N/A</v>
      </c>
      <c r="E230" s="1" t="e">
        <f>IF($J230=TRUE,Linearity!E230,NA())</f>
        <v>#N/A</v>
      </c>
      <c r="F230" s="1">
        <f>IF(AND($J230=TRUE,Linearity!F230&lt;&gt;0,Linearity!G230&lt;&gt;0),Linearity!F230,-25)</f>
        <v>-25</v>
      </c>
      <c r="G230" s="1">
        <f>IF(AND($J230=TRUE,Linearity!F230&lt;&gt;0,Linearity!G230&lt;&gt;0),Linearity!G230,-25)</f>
        <v>-25</v>
      </c>
      <c r="H230" s="1">
        <f>IF(AND($J230=TRUE,Linearity!F230&lt;&gt;0,Linearity!G230&lt;&gt;0),Linearity!H230,-25)</f>
        <v>-25</v>
      </c>
      <c r="I230" s="1">
        <f>IF(AND($J230=TRUE,Linearity!F230&lt;&gt;0,Linearity!G230&lt;&gt;0),Linearity!I230,-25)</f>
        <v>-25</v>
      </c>
      <c r="J230" t="b">
        <f>IF(Linearity!J230&lt;&gt;0,TRUE,FALSE)</f>
        <v>0</v>
      </c>
    </row>
    <row r="231" spans="1:10" x14ac:dyDescent="0.25">
      <c r="A231" s="1" t="e">
        <f>IF($J231=TRUE,Linearity!A231,NA())</f>
        <v>#N/A</v>
      </c>
      <c r="B231" s="1" t="e">
        <f>IF($J231=TRUE,Linearity!B231,NA())</f>
        <v>#N/A</v>
      </c>
      <c r="C231" s="1" t="e">
        <f>IF($J231=TRUE,Linearity!C231,NA())</f>
        <v>#N/A</v>
      </c>
      <c r="D231" s="1" t="e">
        <f>IF($J231=TRUE,Linearity!D231,NA())</f>
        <v>#N/A</v>
      </c>
      <c r="E231" s="1" t="e">
        <f>IF($J231=TRUE,Linearity!E231,NA())</f>
        <v>#N/A</v>
      </c>
      <c r="F231" s="1">
        <f>IF(AND($J231=TRUE,Linearity!F231&lt;&gt;0,Linearity!G231&lt;&gt;0),Linearity!F231,-25)</f>
        <v>-25</v>
      </c>
      <c r="G231" s="1">
        <f>IF(AND($J231=TRUE,Linearity!F231&lt;&gt;0,Linearity!G231&lt;&gt;0),Linearity!G231,-25)</f>
        <v>-25</v>
      </c>
      <c r="H231" s="1">
        <f>IF(AND($J231=TRUE,Linearity!F231&lt;&gt;0,Linearity!G231&lt;&gt;0),Linearity!H231,-25)</f>
        <v>-25</v>
      </c>
      <c r="I231" s="1">
        <f>IF(AND($J231=TRUE,Linearity!F231&lt;&gt;0,Linearity!G231&lt;&gt;0),Linearity!I231,-25)</f>
        <v>-25</v>
      </c>
      <c r="J231" t="b">
        <f>IF(Linearity!J231&lt;&gt;0,TRUE,FALSE)</f>
        <v>0</v>
      </c>
    </row>
    <row r="232" spans="1:10" x14ac:dyDescent="0.25">
      <c r="A232" s="1" t="e">
        <f>IF($J232=TRUE,Linearity!A232,NA())</f>
        <v>#N/A</v>
      </c>
      <c r="B232" s="1" t="e">
        <f>IF($J232=TRUE,Linearity!B232,NA())</f>
        <v>#N/A</v>
      </c>
      <c r="C232" s="1" t="e">
        <f>IF($J232=TRUE,Linearity!C232,NA())</f>
        <v>#N/A</v>
      </c>
      <c r="D232" s="1" t="e">
        <f>IF($J232=TRUE,Linearity!D232,NA())</f>
        <v>#N/A</v>
      </c>
      <c r="E232" s="1" t="e">
        <f>IF($J232=TRUE,Linearity!E232,NA())</f>
        <v>#N/A</v>
      </c>
      <c r="F232" s="1">
        <f>IF(AND($J232=TRUE,Linearity!F232&lt;&gt;0,Linearity!G232&lt;&gt;0),Linearity!F232,-25)</f>
        <v>-25</v>
      </c>
      <c r="G232" s="1">
        <f>IF(AND($J232=TRUE,Linearity!F232&lt;&gt;0,Linearity!G232&lt;&gt;0),Linearity!G232,-25)</f>
        <v>-25</v>
      </c>
      <c r="H232" s="1">
        <f>IF(AND($J232=TRUE,Linearity!F232&lt;&gt;0,Linearity!G232&lt;&gt;0),Linearity!H232,-25)</f>
        <v>-25</v>
      </c>
      <c r="I232" s="1">
        <f>IF(AND($J232=TRUE,Linearity!F232&lt;&gt;0,Linearity!G232&lt;&gt;0),Linearity!I232,-25)</f>
        <v>-25</v>
      </c>
      <c r="J232" t="b">
        <f>IF(Linearity!J232&lt;&gt;0,TRUE,FALSE)</f>
        <v>0</v>
      </c>
    </row>
    <row r="233" spans="1:10" x14ac:dyDescent="0.25">
      <c r="A233" s="1" t="e">
        <f>IF($J233=TRUE,Linearity!A233,NA())</f>
        <v>#N/A</v>
      </c>
      <c r="B233" s="1" t="e">
        <f>IF($J233=TRUE,Linearity!B233,NA())</f>
        <v>#N/A</v>
      </c>
      <c r="C233" s="1" t="e">
        <f>IF($J233=TRUE,Linearity!C233,NA())</f>
        <v>#N/A</v>
      </c>
      <c r="D233" s="1" t="e">
        <f>IF($J233=TRUE,Linearity!D233,NA())</f>
        <v>#N/A</v>
      </c>
      <c r="E233" s="1" t="e">
        <f>IF($J233=TRUE,Linearity!E233,NA())</f>
        <v>#N/A</v>
      </c>
      <c r="F233" s="1">
        <f>IF(AND($J233=TRUE,Linearity!F233&lt;&gt;0,Linearity!G233&lt;&gt;0),Linearity!F233,-25)</f>
        <v>-25</v>
      </c>
      <c r="G233" s="1">
        <f>IF(AND($J233=TRUE,Linearity!F233&lt;&gt;0,Linearity!G233&lt;&gt;0),Linearity!G233,-25)</f>
        <v>-25</v>
      </c>
      <c r="H233" s="1">
        <f>IF(AND($J233=TRUE,Linearity!F233&lt;&gt;0,Linearity!G233&lt;&gt;0),Linearity!H233,-25)</f>
        <v>-25</v>
      </c>
      <c r="I233" s="1">
        <f>IF(AND($J233=TRUE,Linearity!F233&lt;&gt;0,Linearity!G233&lt;&gt;0),Linearity!I233,-25)</f>
        <v>-25</v>
      </c>
      <c r="J233" t="b">
        <f>IF(Linearity!J233&lt;&gt;0,TRUE,FALSE)</f>
        <v>0</v>
      </c>
    </row>
    <row r="234" spans="1:10" x14ac:dyDescent="0.25">
      <c r="A234" s="1" t="e">
        <f>IF($J234=TRUE,Linearity!A234,NA())</f>
        <v>#N/A</v>
      </c>
      <c r="B234" s="1" t="e">
        <f>IF($J234=TRUE,Linearity!B234,NA())</f>
        <v>#N/A</v>
      </c>
      <c r="C234" s="1" t="e">
        <f>IF($J234=TRUE,Linearity!C234,NA())</f>
        <v>#N/A</v>
      </c>
      <c r="D234" s="1" t="e">
        <f>IF($J234=TRUE,Linearity!D234,NA())</f>
        <v>#N/A</v>
      </c>
      <c r="E234" s="1" t="e">
        <f>IF($J234=TRUE,Linearity!E234,NA())</f>
        <v>#N/A</v>
      </c>
      <c r="F234" s="1">
        <f>IF(AND($J234=TRUE,Linearity!F234&lt;&gt;0,Linearity!G234&lt;&gt;0),Linearity!F234,-25)</f>
        <v>-25</v>
      </c>
      <c r="G234" s="1">
        <f>IF(AND($J234=TRUE,Linearity!F234&lt;&gt;0,Linearity!G234&lt;&gt;0),Linearity!G234,-25)</f>
        <v>-25</v>
      </c>
      <c r="H234" s="1">
        <f>IF(AND($J234=TRUE,Linearity!F234&lt;&gt;0,Linearity!G234&lt;&gt;0),Linearity!H234,-25)</f>
        <v>-25</v>
      </c>
      <c r="I234" s="1">
        <f>IF(AND($J234=TRUE,Linearity!F234&lt;&gt;0,Linearity!G234&lt;&gt;0),Linearity!I234,-25)</f>
        <v>-25</v>
      </c>
      <c r="J234" t="b">
        <f>IF(Linearity!J234&lt;&gt;0,TRUE,FALSE)</f>
        <v>0</v>
      </c>
    </row>
    <row r="235" spans="1:10" x14ac:dyDescent="0.25">
      <c r="A235" s="1" t="e">
        <f>IF($J235=TRUE,Linearity!A235,NA())</f>
        <v>#N/A</v>
      </c>
      <c r="B235" s="1" t="e">
        <f>IF($J235=TRUE,Linearity!B235,NA())</f>
        <v>#N/A</v>
      </c>
      <c r="C235" s="1" t="e">
        <f>IF($J235=TRUE,Linearity!C235,NA())</f>
        <v>#N/A</v>
      </c>
      <c r="D235" s="1" t="e">
        <f>IF($J235=TRUE,Linearity!D235,NA())</f>
        <v>#N/A</v>
      </c>
      <c r="E235" s="1" t="e">
        <f>IF($J235=TRUE,Linearity!E235,NA())</f>
        <v>#N/A</v>
      </c>
      <c r="F235" s="1">
        <f>IF(AND($J235=TRUE,Linearity!F235&lt;&gt;0,Linearity!G235&lt;&gt;0),Linearity!F235,-25)</f>
        <v>-25</v>
      </c>
      <c r="G235" s="1">
        <f>IF(AND($J235=TRUE,Linearity!F235&lt;&gt;0,Linearity!G235&lt;&gt;0),Linearity!G235,-25)</f>
        <v>-25</v>
      </c>
      <c r="H235" s="1">
        <f>IF(AND($J235=TRUE,Linearity!F235&lt;&gt;0,Linearity!G235&lt;&gt;0),Linearity!H235,-25)</f>
        <v>-25</v>
      </c>
      <c r="I235" s="1">
        <f>IF(AND($J235=TRUE,Linearity!F235&lt;&gt;0,Linearity!G235&lt;&gt;0),Linearity!I235,-25)</f>
        <v>-25</v>
      </c>
      <c r="J235" t="b">
        <f>IF(Linearity!J235&lt;&gt;0,TRUE,FALSE)</f>
        <v>0</v>
      </c>
    </row>
    <row r="236" spans="1:10" x14ac:dyDescent="0.25">
      <c r="A236" s="1" t="e">
        <f>IF($J236=TRUE,Linearity!A236,NA())</f>
        <v>#N/A</v>
      </c>
      <c r="B236" s="1" t="e">
        <f>IF($J236=TRUE,Linearity!B236,NA())</f>
        <v>#N/A</v>
      </c>
      <c r="C236" s="1" t="e">
        <f>IF($J236=TRUE,Linearity!C236,NA())</f>
        <v>#N/A</v>
      </c>
      <c r="D236" s="1" t="e">
        <f>IF($J236=TRUE,Linearity!D236,NA())</f>
        <v>#N/A</v>
      </c>
      <c r="E236" s="1" t="e">
        <f>IF($J236=TRUE,Linearity!E236,NA())</f>
        <v>#N/A</v>
      </c>
      <c r="F236" s="1">
        <f>IF(AND($J236=TRUE,Linearity!F236&lt;&gt;0,Linearity!G236&lt;&gt;0),Linearity!F236,-25)</f>
        <v>-25</v>
      </c>
      <c r="G236" s="1">
        <f>IF(AND($J236=TRUE,Linearity!F236&lt;&gt;0,Linearity!G236&lt;&gt;0),Linearity!G236,-25)</f>
        <v>-25</v>
      </c>
      <c r="H236" s="1">
        <f>IF(AND($J236=TRUE,Linearity!F236&lt;&gt;0,Linearity!G236&lt;&gt;0),Linearity!H236,-25)</f>
        <v>-25</v>
      </c>
      <c r="I236" s="1">
        <f>IF(AND($J236=TRUE,Linearity!F236&lt;&gt;0,Linearity!G236&lt;&gt;0),Linearity!I236,-25)</f>
        <v>-25</v>
      </c>
      <c r="J236" t="b">
        <f>IF(Linearity!J236&lt;&gt;0,TRUE,FALSE)</f>
        <v>0</v>
      </c>
    </row>
    <row r="237" spans="1:10" x14ac:dyDescent="0.25">
      <c r="A237" s="1" t="e">
        <f>IF($J237=TRUE,Linearity!A237,NA())</f>
        <v>#N/A</v>
      </c>
      <c r="B237" s="1" t="e">
        <f>IF($J237=TRUE,Linearity!B237,NA())</f>
        <v>#N/A</v>
      </c>
      <c r="C237" s="1" t="e">
        <f>IF($J237=TRUE,Linearity!C237,NA())</f>
        <v>#N/A</v>
      </c>
      <c r="D237" s="1" t="e">
        <f>IF($J237=TRUE,Linearity!D237,NA())</f>
        <v>#N/A</v>
      </c>
      <c r="E237" s="1" t="e">
        <f>IF($J237=TRUE,Linearity!E237,NA())</f>
        <v>#N/A</v>
      </c>
      <c r="F237" s="1">
        <f>IF(AND($J237=TRUE,Linearity!F237&lt;&gt;0,Linearity!G237&lt;&gt;0),Linearity!F237,-25)</f>
        <v>-25</v>
      </c>
      <c r="G237" s="1">
        <f>IF(AND($J237=TRUE,Linearity!F237&lt;&gt;0,Linearity!G237&lt;&gt;0),Linearity!G237,-25)</f>
        <v>-25</v>
      </c>
      <c r="H237" s="1">
        <f>IF(AND($J237=TRUE,Linearity!F237&lt;&gt;0,Linearity!G237&lt;&gt;0),Linearity!H237,-25)</f>
        <v>-25</v>
      </c>
      <c r="I237" s="1">
        <f>IF(AND($J237=TRUE,Linearity!F237&lt;&gt;0,Linearity!G237&lt;&gt;0),Linearity!I237,-25)</f>
        <v>-25</v>
      </c>
      <c r="J237" t="b">
        <f>IF(Linearity!J237&lt;&gt;0,TRUE,FALSE)</f>
        <v>0</v>
      </c>
    </row>
    <row r="238" spans="1:10" x14ac:dyDescent="0.25">
      <c r="A238" s="1" t="e">
        <f>IF($J238=TRUE,Linearity!A238,NA())</f>
        <v>#N/A</v>
      </c>
      <c r="B238" s="1" t="e">
        <f>IF($J238=TRUE,Linearity!B238,NA())</f>
        <v>#N/A</v>
      </c>
      <c r="C238" s="1" t="e">
        <f>IF($J238=TRUE,Linearity!C238,NA())</f>
        <v>#N/A</v>
      </c>
      <c r="D238" s="1" t="e">
        <f>IF($J238=TRUE,Linearity!D238,NA())</f>
        <v>#N/A</v>
      </c>
      <c r="E238" s="1" t="e">
        <f>IF($J238=TRUE,Linearity!E238,NA())</f>
        <v>#N/A</v>
      </c>
      <c r="F238" s="1">
        <f>IF(AND($J238=TRUE,Linearity!F238&lt;&gt;0,Linearity!G238&lt;&gt;0),Linearity!F238,-25)</f>
        <v>-25</v>
      </c>
      <c r="G238" s="1">
        <f>IF(AND($J238=TRUE,Linearity!F238&lt;&gt;0,Linearity!G238&lt;&gt;0),Linearity!G238,-25)</f>
        <v>-25</v>
      </c>
      <c r="H238" s="1">
        <f>IF(AND($J238=TRUE,Linearity!F238&lt;&gt;0,Linearity!G238&lt;&gt;0),Linearity!H238,-25)</f>
        <v>-25</v>
      </c>
      <c r="I238" s="1">
        <f>IF(AND($J238=TRUE,Linearity!F238&lt;&gt;0,Linearity!G238&lt;&gt;0),Linearity!I238,-25)</f>
        <v>-25</v>
      </c>
      <c r="J238" t="b">
        <f>IF(Linearity!J238&lt;&gt;0,TRUE,FALSE)</f>
        <v>0</v>
      </c>
    </row>
    <row r="239" spans="1:10" x14ac:dyDescent="0.25">
      <c r="A239" s="1" t="e">
        <f>IF($J239=TRUE,Linearity!A239,NA())</f>
        <v>#N/A</v>
      </c>
      <c r="B239" s="1" t="e">
        <f>IF($J239=TRUE,Linearity!B239,NA())</f>
        <v>#N/A</v>
      </c>
      <c r="C239" s="1" t="e">
        <f>IF($J239=TRUE,Linearity!C239,NA())</f>
        <v>#N/A</v>
      </c>
      <c r="D239" s="1" t="e">
        <f>IF($J239=TRUE,Linearity!D239,NA())</f>
        <v>#N/A</v>
      </c>
      <c r="E239" s="1" t="e">
        <f>IF($J239=TRUE,Linearity!E239,NA())</f>
        <v>#N/A</v>
      </c>
      <c r="F239" s="1">
        <f>IF(AND($J239=TRUE,Linearity!F239&lt;&gt;0,Linearity!G239&lt;&gt;0),Linearity!F239,-25)</f>
        <v>-25</v>
      </c>
      <c r="G239" s="1">
        <f>IF(AND($J239=TRUE,Linearity!F239&lt;&gt;0,Linearity!G239&lt;&gt;0),Linearity!G239,-25)</f>
        <v>-25</v>
      </c>
      <c r="H239" s="1">
        <f>IF(AND($J239=TRUE,Linearity!F239&lt;&gt;0,Linearity!G239&lt;&gt;0),Linearity!H239,-25)</f>
        <v>-25</v>
      </c>
      <c r="I239" s="1">
        <f>IF(AND($J239=TRUE,Linearity!F239&lt;&gt;0,Linearity!G239&lt;&gt;0),Linearity!I239,-25)</f>
        <v>-25</v>
      </c>
      <c r="J239" t="b">
        <f>IF(Linearity!J239&lt;&gt;0,TRUE,FALSE)</f>
        <v>0</v>
      </c>
    </row>
    <row r="240" spans="1:10" x14ac:dyDescent="0.25">
      <c r="A240" s="1" t="e">
        <f>IF($J240=TRUE,Linearity!A240,NA())</f>
        <v>#N/A</v>
      </c>
      <c r="B240" s="1" t="e">
        <f>IF($J240=TRUE,Linearity!B240,NA())</f>
        <v>#N/A</v>
      </c>
      <c r="C240" s="1" t="e">
        <f>IF($J240=TRUE,Linearity!C240,NA())</f>
        <v>#N/A</v>
      </c>
      <c r="D240" s="1" t="e">
        <f>IF($J240=TRUE,Linearity!D240,NA())</f>
        <v>#N/A</v>
      </c>
      <c r="E240" s="1" t="e">
        <f>IF($J240=TRUE,Linearity!E240,NA())</f>
        <v>#N/A</v>
      </c>
      <c r="F240" s="1">
        <f>IF(AND($J240=TRUE,Linearity!F240&lt;&gt;0,Linearity!G240&lt;&gt;0),Linearity!F240,-25)</f>
        <v>-25</v>
      </c>
      <c r="G240" s="1">
        <f>IF(AND($J240=TRUE,Linearity!F240&lt;&gt;0,Linearity!G240&lt;&gt;0),Linearity!G240,-25)</f>
        <v>-25</v>
      </c>
      <c r="H240" s="1">
        <f>IF(AND($J240=TRUE,Linearity!F240&lt;&gt;0,Linearity!G240&lt;&gt;0),Linearity!H240,-25)</f>
        <v>-25</v>
      </c>
      <c r="I240" s="1">
        <f>IF(AND($J240=TRUE,Linearity!F240&lt;&gt;0,Linearity!G240&lt;&gt;0),Linearity!I240,-25)</f>
        <v>-25</v>
      </c>
      <c r="J240" t="b">
        <f>IF(Linearity!J240&lt;&gt;0,TRUE,FALSE)</f>
        <v>0</v>
      </c>
    </row>
    <row r="241" spans="1:10" x14ac:dyDescent="0.25">
      <c r="A241" s="1" t="e">
        <f>IF($J241=TRUE,Linearity!A241,NA())</f>
        <v>#N/A</v>
      </c>
      <c r="B241" s="1" t="e">
        <f>IF($J241=TRUE,Linearity!B241,NA())</f>
        <v>#N/A</v>
      </c>
      <c r="C241" s="1" t="e">
        <f>IF($J241=TRUE,Linearity!C241,NA())</f>
        <v>#N/A</v>
      </c>
      <c r="D241" s="1" t="e">
        <f>IF($J241=TRUE,Linearity!D241,NA())</f>
        <v>#N/A</v>
      </c>
      <c r="E241" s="1" t="e">
        <f>IF($J241=TRUE,Linearity!E241,NA())</f>
        <v>#N/A</v>
      </c>
      <c r="F241" s="1">
        <f>IF(AND($J241=TRUE,Linearity!F241&lt;&gt;0,Linearity!G241&lt;&gt;0),Linearity!F241,-25)</f>
        <v>-25</v>
      </c>
      <c r="G241" s="1">
        <f>IF(AND($J241=TRUE,Linearity!F241&lt;&gt;0,Linearity!G241&lt;&gt;0),Linearity!G241,-25)</f>
        <v>-25</v>
      </c>
      <c r="H241" s="1">
        <f>IF(AND($J241=TRUE,Linearity!F241&lt;&gt;0,Linearity!G241&lt;&gt;0),Linearity!H241,-25)</f>
        <v>-25</v>
      </c>
      <c r="I241" s="1">
        <f>IF(AND($J241=TRUE,Linearity!F241&lt;&gt;0,Linearity!G241&lt;&gt;0),Linearity!I241,-25)</f>
        <v>-25</v>
      </c>
      <c r="J241" t="b">
        <f>IF(Linearity!J241&lt;&gt;0,TRUE,FALSE)</f>
        <v>0</v>
      </c>
    </row>
    <row r="242" spans="1:10" x14ac:dyDescent="0.25">
      <c r="A242" s="1" t="e">
        <f>IF($J242=TRUE,Linearity!A242,NA())</f>
        <v>#N/A</v>
      </c>
      <c r="B242" s="1" t="e">
        <f>IF($J242=TRUE,Linearity!B242,NA())</f>
        <v>#N/A</v>
      </c>
      <c r="C242" s="1" t="e">
        <f>IF($J242=TRUE,Linearity!C242,NA())</f>
        <v>#N/A</v>
      </c>
      <c r="D242" s="1" t="e">
        <f>IF($J242=TRUE,Linearity!D242,NA())</f>
        <v>#N/A</v>
      </c>
      <c r="E242" s="1" t="e">
        <f>IF($J242=TRUE,Linearity!E242,NA())</f>
        <v>#N/A</v>
      </c>
      <c r="F242" s="1">
        <f>IF(AND($J242=TRUE,Linearity!F242&lt;&gt;0,Linearity!G242&lt;&gt;0),Linearity!F242,-25)</f>
        <v>-25</v>
      </c>
      <c r="G242" s="1">
        <f>IF(AND($J242=TRUE,Linearity!F242&lt;&gt;0,Linearity!G242&lt;&gt;0),Linearity!G242,-25)</f>
        <v>-25</v>
      </c>
      <c r="H242" s="1">
        <f>IF(AND($J242=TRUE,Linearity!F242&lt;&gt;0,Linearity!G242&lt;&gt;0),Linearity!H242,-25)</f>
        <v>-25</v>
      </c>
      <c r="I242" s="1">
        <f>IF(AND($J242=TRUE,Linearity!F242&lt;&gt;0,Linearity!G242&lt;&gt;0),Linearity!I242,-25)</f>
        <v>-25</v>
      </c>
      <c r="J242" t="b">
        <f>IF(Linearity!J242&lt;&gt;0,TRUE,FALSE)</f>
        <v>0</v>
      </c>
    </row>
    <row r="243" spans="1:10" x14ac:dyDescent="0.25">
      <c r="A243" s="1" t="e">
        <f>IF($J243=TRUE,Linearity!A243,NA())</f>
        <v>#N/A</v>
      </c>
      <c r="B243" s="1" t="e">
        <f>IF($J243=TRUE,Linearity!B243,NA())</f>
        <v>#N/A</v>
      </c>
      <c r="C243" s="1" t="e">
        <f>IF($J243=TRUE,Linearity!C243,NA())</f>
        <v>#N/A</v>
      </c>
      <c r="D243" s="1" t="e">
        <f>IF($J243=TRUE,Linearity!D243,NA())</f>
        <v>#N/A</v>
      </c>
      <c r="E243" s="1" t="e">
        <f>IF($J243=TRUE,Linearity!E243,NA())</f>
        <v>#N/A</v>
      </c>
      <c r="F243" s="1">
        <f>IF(AND($J243=TRUE,Linearity!F243&lt;&gt;0,Linearity!G243&lt;&gt;0),Linearity!F243,-25)</f>
        <v>-25</v>
      </c>
      <c r="G243" s="1">
        <f>IF(AND($J243=TRUE,Linearity!F243&lt;&gt;0,Linearity!G243&lt;&gt;0),Linearity!G243,-25)</f>
        <v>-25</v>
      </c>
      <c r="H243" s="1">
        <f>IF(AND($J243=TRUE,Linearity!F243&lt;&gt;0,Linearity!G243&lt;&gt;0),Linearity!H243,-25)</f>
        <v>-25</v>
      </c>
      <c r="I243" s="1">
        <f>IF(AND($J243=TRUE,Linearity!F243&lt;&gt;0,Linearity!G243&lt;&gt;0),Linearity!I243,-25)</f>
        <v>-25</v>
      </c>
      <c r="J243" t="b">
        <f>IF(Linearity!J243&lt;&gt;0,TRUE,FALSE)</f>
        <v>0</v>
      </c>
    </row>
    <row r="244" spans="1:10" x14ac:dyDescent="0.25">
      <c r="A244" s="1" t="e">
        <f>IF($J244=TRUE,Linearity!A244,NA())</f>
        <v>#N/A</v>
      </c>
      <c r="B244" s="1" t="e">
        <f>IF($J244=TRUE,Linearity!B244,NA())</f>
        <v>#N/A</v>
      </c>
      <c r="C244" s="1" t="e">
        <f>IF($J244=TRUE,Linearity!C244,NA())</f>
        <v>#N/A</v>
      </c>
      <c r="D244" s="1" t="e">
        <f>IF($J244=TRUE,Linearity!D244,NA())</f>
        <v>#N/A</v>
      </c>
      <c r="E244" s="1" t="e">
        <f>IF($J244=TRUE,Linearity!E244,NA())</f>
        <v>#N/A</v>
      </c>
      <c r="F244" s="1">
        <f>IF(AND($J244=TRUE,Linearity!F244&lt;&gt;0,Linearity!G244&lt;&gt;0),Linearity!F244,-25)</f>
        <v>-25</v>
      </c>
      <c r="G244" s="1">
        <f>IF(AND($J244=TRUE,Linearity!F244&lt;&gt;0,Linearity!G244&lt;&gt;0),Linearity!G244,-25)</f>
        <v>-25</v>
      </c>
      <c r="H244" s="1">
        <f>IF(AND($J244=TRUE,Linearity!F244&lt;&gt;0,Linearity!G244&lt;&gt;0),Linearity!H244,-25)</f>
        <v>-25</v>
      </c>
      <c r="I244" s="1">
        <f>IF(AND($J244=TRUE,Linearity!F244&lt;&gt;0,Linearity!G244&lt;&gt;0),Linearity!I244,-25)</f>
        <v>-25</v>
      </c>
      <c r="J244" t="b">
        <f>IF(Linearity!J244&lt;&gt;0,TRUE,FALSE)</f>
        <v>0</v>
      </c>
    </row>
    <row r="245" spans="1:10" x14ac:dyDescent="0.25">
      <c r="A245" s="1" t="e">
        <f>IF($J245=TRUE,Linearity!A245,NA())</f>
        <v>#N/A</v>
      </c>
      <c r="B245" s="1" t="e">
        <f>IF($J245=TRUE,Linearity!B245,NA())</f>
        <v>#N/A</v>
      </c>
      <c r="C245" s="1" t="e">
        <f>IF($J245=TRUE,Linearity!C245,NA())</f>
        <v>#N/A</v>
      </c>
      <c r="D245" s="1" t="e">
        <f>IF($J245=TRUE,Linearity!D245,NA())</f>
        <v>#N/A</v>
      </c>
      <c r="E245" s="1" t="e">
        <f>IF($J245=TRUE,Linearity!E245,NA())</f>
        <v>#N/A</v>
      </c>
      <c r="F245" s="1">
        <f>IF(AND($J245=TRUE,Linearity!F245&lt;&gt;0,Linearity!G245&lt;&gt;0),Linearity!F245,-25)</f>
        <v>-25</v>
      </c>
      <c r="G245" s="1">
        <f>IF(AND($J245=TRUE,Linearity!F245&lt;&gt;0,Linearity!G245&lt;&gt;0),Linearity!G245,-25)</f>
        <v>-25</v>
      </c>
      <c r="H245" s="1">
        <f>IF(AND($J245=TRUE,Linearity!F245&lt;&gt;0,Linearity!G245&lt;&gt;0),Linearity!H245,-25)</f>
        <v>-25</v>
      </c>
      <c r="I245" s="1">
        <f>IF(AND($J245=TRUE,Linearity!F245&lt;&gt;0,Linearity!G245&lt;&gt;0),Linearity!I245,-25)</f>
        <v>-25</v>
      </c>
      <c r="J245" t="b">
        <f>IF(Linearity!J245&lt;&gt;0,TRUE,FALSE)</f>
        <v>0</v>
      </c>
    </row>
    <row r="246" spans="1:10" x14ac:dyDescent="0.25">
      <c r="A246" s="1" t="e">
        <f>IF($J246=TRUE,Linearity!A246,NA())</f>
        <v>#N/A</v>
      </c>
      <c r="B246" s="1" t="e">
        <f>IF($J246=TRUE,Linearity!B246,NA())</f>
        <v>#N/A</v>
      </c>
      <c r="C246" s="1" t="e">
        <f>IF($J246=TRUE,Linearity!C246,NA())</f>
        <v>#N/A</v>
      </c>
      <c r="D246" s="1" t="e">
        <f>IF($J246=TRUE,Linearity!D246,NA())</f>
        <v>#N/A</v>
      </c>
      <c r="E246" s="1" t="e">
        <f>IF($J246=TRUE,Linearity!E246,NA())</f>
        <v>#N/A</v>
      </c>
      <c r="F246" s="1">
        <f>IF(AND($J246=TRUE,Linearity!F246&lt;&gt;0,Linearity!G246&lt;&gt;0),Linearity!F246,-25)</f>
        <v>-25</v>
      </c>
      <c r="G246" s="1">
        <f>IF(AND($J246=TRUE,Linearity!F246&lt;&gt;0,Linearity!G246&lt;&gt;0),Linearity!G246,-25)</f>
        <v>-25</v>
      </c>
      <c r="H246" s="1">
        <f>IF(AND($J246=TRUE,Linearity!F246&lt;&gt;0,Linearity!G246&lt;&gt;0),Linearity!H246,-25)</f>
        <v>-25</v>
      </c>
      <c r="I246" s="1">
        <f>IF(AND($J246=TRUE,Linearity!F246&lt;&gt;0,Linearity!G246&lt;&gt;0),Linearity!I246,-25)</f>
        <v>-25</v>
      </c>
      <c r="J246" t="b">
        <f>IF(Linearity!J246&lt;&gt;0,TRUE,FALSE)</f>
        <v>0</v>
      </c>
    </row>
    <row r="247" spans="1:10" x14ac:dyDescent="0.25">
      <c r="A247" s="1" t="e">
        <f>IF($J247=TRUE,Linearity!A247,NA())</f>
        <v>#N/A</v>
      </c>
      <c r="B247" s="1" t="e">
        <f>IF($J247=TRUE,Linearity!B247,NA())</f>
        <v>#N/A</v>
      </c>
      <c r="C247" s="1" t="e">
        <f>IF($J247=TRUE,Linearity!C247,NA())</f>
        <v>#N/A</v>
      </c>
      <c r="D247" s="1" t="e">
        <f>IF($J247=TRUE,Linearity!D247,NA())</f>
        <v>#N/A</v>
      </c>
      <c r="E247" s="1" t="e">
        <f>IF($J247=TRUE,Linearity!E247,NA())</f>
        <v>#N/A</v>
      </c>
      <c r="F247" s="1">
        <f>IF(AND($J247=TRUE,Linearity!F247&lt;&gt;0,Linearity!G247&lt;&gt;0),Linearity!F247,-25)</f>
        <v>-25</v>
      </c>
      <c r="G247" s="1">
        <f>IF(AND($J247=TRUE,Linearity!F247&lt;&gt;0,Linearity!G247&lt;&gt;0),Linearity!G247,-25)</f>
        <v>-25</v>
      </c>
      <c r="H247" s="1">
        <f>IF(AND($J247=TRUE,Linearity!F247&lt;&gt;0,Linearity!G247&lt;&gt;0),Linearity!H247,-25)</f>
        <v>-25</v>
      </c>
      <c r="I247" s="1">
        <f>IF(AND($J247=TRUE,Linearity!F247&lt;&gt;0,Linearity!G247&lt;&gt;0),Linearity!I247,-25)</f>
        <v>-25</v>
      </c>
      <c r="J247" t="b">
        <f>IF(Linearity!J247&lt;&gt;0,TRUE,FALSE)</f>
        <v>0</v>
      </c>
    </row>
    <row r="248" spans="1:10" x14ac:dyDescent="0.25">
      <c r="A248" s="1" t="e">
        <f>IF($J248=TRUE,Linearity!A248,NA())</f>
        <v>#N/A</v>
      </c>
      <c r="B248" s="1" t="e">
        <f>IF($J248=TRUE,Linearity!B248,NA())</f>
        <v>#N/A</v>
      </c>
      <c r="C248" s="1" t="e">
        <f>IF($J248=TRUE,Linearity!C248,NA())</f>
        <v>#N/A</v>
      </c>
      <c r="D248" s="1" t="e">
        <f>IF($J248=TRUE,Linearity!D248,NA())</f>
        <v>#N/A</v>
      </c>
      <c r="E248" s="1" t="e">
        <f>IF($J248=TRUE,Linearity!E248,NA())</f>
        <v>#N/A</v>
      </c>
      <c r="F248" s="1">
        <f>IF(AND($J248=TRUE,Linearity!F248&lt;&gt;0,Linearity!G248&lt;&gt;0),Linearity!F248,-25)</f>
        <v>-25</v>
      </c>
      <c r="G248" s="1">
        <f>IF(AND($J248=TRUE,Linearity!F248&lt;&gt;0,Linearity!G248&lt;&gt;0),Linearity!G248,-25)</f>
        <v>-25</v>
      </c>
      <c r="H248" s="1">
        <f>IF(AND($J248=TRUE,Linearity!F248&lt;&gt;0,Linearity!G248&lt;&gt;0),Linearity!H248,-25)</f>
        <v>-25</v>
      </c>
      <c r="I248" s="1">
        <f>IF(AND($J248=TRUE,Linearity!F248&lt;&gt;0,Linearity!G248&lt;&gt;0),Linearity!I248,-25)</f>
        <v>-25</v>
      </c>
      <c r="J248" t="b">
        <f>IF(Linearity!J248&lt;&gt;0,TRUE,FALSE)</f>
        <v>0</v>
      </c>
    </row>
    <row r="249" spans="1:10" x14ac:dyDescent="0.25">
      <c r="A249" s="1" t="e">
        <f>IF($J249=TRUE,Linearity!A249,NA())</f>
        <v>#N/A</v>
      </c>
      <c r="B249" s="1" t="e">
        <f>IF($J249=TRUE,Linearity!B249,NA())</f>
        <v>#N/A</v>
      </c>
      <c r="C249" s="1" t="e">
        <f>IF($J249=TRUE,Linearity!C249,NA())</f>
        <v>#N/A</v>
      </c>
      <c r="D249" s="1" t="e">
        <f>IF($J249=TRUE,Linearity!D249,NA())</f>
        <v>#N/A</v>
      </c>
      <c r="E249" s="1" t="e">
        <f>IF($J249=TRUE,Linearity!E249,NA())</f>
        <v>#N/A</v>
      </c>
      <c r="F249" s="1">
        <f>IF(AND($J249=TRUE,Linearity!F249&lt;&gt;0,Linearity!G249&lt;&gt;0),Linearity!F249,-25)</f>
        <v>-25</v>
      </c>
      <c r="G249" s="1">
        <f>IF(AND($J249=TRUE,Linearity!F249&lt;&gt;0,Linearity!G249&lt;&gt;0),Linearity!G249,-25)</f>
        <v>-25</v>
      </c>
      <c r="H249" s="1">
        <f>IF(AND($J249=TRUE,Linearity!F249&lt;&gt;0,Linearity!G249&lt;&gt;0),Linearity!H249,-25)</f>
        <v>-25</v>
      </c>
      <c r="I249" s="1">
        <f>IF(AND($J249=TRUE,Linearity!F249&lt;&gt;0,Linearity!G249&lt;&gt;0),Linearity!I249,-25)</f>
        <v>-25</v>
      </c>
      <c r="J249" t="b">
        <f>IF(Linearity!J249&lt;&gt;0,TRUE,FALSE)</f>
        <v>0</v>
      </c>
    </row>
    <row r="250" spans="1:10" x14ac:dyDescent="0.25">
      <c r="A250" s="1" t="e">
        <f>IF($J250=TRUE,Linearity!A250,NA())</f>
        <v>#N/A</v>
      </c>
      <c r="B250" s="1" t="e">
        <f>IF($J250=TRUE,Linearity!B250,NA())</f>
        <v>#N/A</v>
      </c>
      <c r="C250" s="1" t="e">
        <f>IF($J250=TRUE,Linearity!C250,NA())</f>
        <v>#N/A</v>
      </c>
      <c r="D250" s="1" t="e">
        <f>IF($J250=TRUE,Linearity!D250,NA())</f>
        <v>#N/A</v>
      </c>
      <c r="E250" s="1" t="e">
        <f>IF($J250=TRUE,Linearity!E250,NA())</f>
        <v>#N/A</v>
      </c>
      <c r="F250" s="1">
        <f>IF(AND($J250=TRUE,Linearity!F250&lt;&gt;0,Linearity!G250&lt;&gt;0),Linearity!F250,-25)</f>
        <v>-25</v>
      </c>
      <c r="G250" s="1">
        <f>IF(AND($J250=TRUE,Linearity!F250&lt;&gt;0,Linearity!G250&lt;&gt;0),Linearity!G250,-25)</f>
        <v>-25</v>
      </c>
      <c r="H250" s="1">
        <f>IF(AND($J250=TRUE,Linearity!F250&lt;&gt;0,Linearity!G250&lt;&gt;0),Linearity!H250,-25)</f>
        <v>-25</v>
      </c>
      <c r="I250" s="1">
        <f>IF(AND($J250=TRUE,Linearity!F250&lt;&gt;0,Linearity!G250&lt;&gt;0),Linearity!I250,-25)</f>
        <v>-25</v>
      </c>
      <c r="J250" t="b">
        <f>IF(Linearity!J250&lt;&gt;0,TRUE,FALSE)</f>
        <v>0</v>
      </c>
    </row>
    <row r="251" spans="1:10" x14ac:dyDescent="0.25">
      <c r="A251" s="1" t="e">
        <f>IF($J251=TRUE,Linearity!A251,NA())</f>
        <v>#N/A</v>
      </c>
      <c r="B251" s="1" t="e">
        <f>IF($J251=TRUE,Linearity!B251,NA())</f>
        <v>#N/A</v>
      </c>
      <c r="C251" s="1" t="e">
        <f>IF($J251=TRUE,Linearity!C251,NA())</f>
        <v>#N/A</v>
      </c>
      <c r="D251" s="1" t="e">
        <f>IF($J251=TRUE,Linearity!D251,NA())</f>
        <v>#N/A</v>
      </c>
      <c r="E251" s="1" t="e">
        <f>IF($J251=TRUE,Linearity!E251,NA())</f>
        <v>#N/A</v>
      </c>
      <c r="F251" s="1">
        <f>IF(AND($J251=TRUE,Linearity!F251&lt;&gt;0,Linearity!G251&lt;&gt;0),Linearity!F251,-25)</f>
        <v>-25</v>
      </c>
      <c r="G251" s="1">
        <f>IF(AND($J251=TRUE,Linearity!F251&lt;&gt;0,Linearity!G251&lt;&gt;0),Linearity!G251,-25)</f>
        <v>-25</v>
      </c>
      <c r="H251" s="1">
        <f>IF(AND($J251=TRUE,Linearity!F251&lt;&gt;0,Linearity!G251&lt;&gt;0),Linearity!H251,-25)</f>
        <v>-25</v>
      </c>
      <c r="I251" s="1">
        <f>IF(AND($J251=TRUE,Linearity!F251&lt;&gt;0,Linearity!G251&lt;&gt;0),Linearity!I251,-25)</f>
        <v>-25</v>
      </c>
      <c r="J251" t="b">
        <f>IF(Linearity!J251&lt;&gt;0,TRUE,FALSE)</f>
        <v>0</v>
      </c>
    </row>
    <row r="252" spans="1:10" x14ac:dyDescent="0.25">
      <c r="A252" s="1" t="e">
        <f>IF($J252=TRUE,Linearity!A252,NA())</f>
        <v>#N/A</v>
      </c>
      <c r="B252" s="1" t="e">
        <f>IF($J252=TRUE,Linearity!B252,NA())</f>
        <v>#N/A</v>
      </c>
      <c r="C252" s="1" t="e">
        <f>IF($J252=TRUE,Linearity!C252,NA())</f>
        <v>#N/A</v>
      </c>
      <c r="D252" s="1" t="e">
        <f>IF($J252=TRUE,Linearity!D252,NA())</f>
        <v>#N/A</v>
      </c>
      <c r="E252" s="1" t="e">
        <f>IF($J252=TRUE,Linearity!E252,NA())</f>
        <v>#N/A</v>
      </c>
      <c r="F252" s="1">
        <f>IF(AND($J252=TRUE,Linearity!F252&lt;&gt;0,Linearity!G252&lt;&gt;0),Linearity!F252,-25)</f>
        <v>-25</v>
      </c>
      <c r="G252" s="1">
        <f>IF(AND($J252=TRUE,Linearity!F252&lt;&gt;0,Linearity!G252&lt;&gt;0),Linearity!G252,-25)</f>
        <v>-25</v>
      </c>
      <c r="H252" s="1">
        <f>IF(AND($J252=TRUE,Linearity!F252&lt;&gt;0,Linearity!G252&lt;&gt;0),Linearity!H252,-25)</f>
        <v>-25</v>
      </c>
      <c r="I252" s="1">
        <f>IF(AND($J252=TRUE,Linearity!F252&lt;&gt;0,Linearity!G252&lt;&gt;0),Linearity!I252,-25)</f>
        <v>-25</v>
      </c>
      <c r="J252" t="b">
        <f>IF(Linearity!J252&lt;&gt;0,TRUE,FALSE)</f>
        <v>0</v>
      </c>
    </row>
    <row r="253" spans="1:10" x14ac:dyDescent="0.25">
      <c r="A253" s="1" t="e">
        <f>IF($J253=TRUE,Linearity!A253,NA())</f>
        <v>#N/A</v>
      </c>
      <c r="B253" s="1" t="e">
        <f>IF($J253=TRUE,Linearity!B253,NA())</f>
        <v>#N/A</v>
      </c>
      <c r="C253" s="1" t="e">
        <f>IF($J253=TRUE,Linearity!C253,NA())</f>
        <v>#N/A</v>
      </c>
      <c r="D253" s="1" t="e">
        <f>IF($J253=TRUE,Linearity!D253,NA())</f>
        <v>#N/A</v>
      </c>
      <c r="E253" s="1" t="e">
        <f>IF($J253=TRUE,Linearity!E253,NA())</f>
        <v>#N/A</v>
      </c>
      <c r="F253" s="1">
        <f>IF(AND($J253=TRUE,Linearity!F253&lt;&gt;0,Linearity!G253&lt;&gt;0),Linearity!F253,-25)</f>
        <v>-25</v>
      </c>
      <c r="G253" s="1">
        <f>IF(AND($J253=TRUE,Linearity!F253&lt;&gt;0,Linearity!G253&lt;&gt;0),Linearity!G253,-25)</f>
        <v>-25</v>
      </c>
      <c r="H253" s="1">
        <f>IF(AND($J253=TRUE,Linearity!F253&lt;&gt;0,Linearity!G253&lt;&gt;0),Linearity!H253,-25)</f>
        <v>-25</v>
      </c>
      <c r="I253" s="1">
        <f>IF(AND($J253=TRUE,Linearity!F253&lt;&gt;0,Linearity!G253&lt;&gt;0),Linearity!I253,-25)</f>
        <v>-25</v>
      </c>
      <c r="J253" t="b">
        <f>IF(Linearity!J253&lt;&gt;0,TRUE,FALSE)</f>
        <v>0</v>
      </c>
    </row>
    <row r="254" spans="1:10" x14ac:dyDescent="0.25">
      <c r="A254" s="1" t="e">
        <f>IF($J254=TRUE,Linearity!A254,NA())</f>
        <v>#N/A</v>
      </c>
      <c r="B254" s="1" t="e">
        <f>IF($J254=TRUE,Linearity!B254,NA())</f>
        <v>#N/A</v>
      </c>
      <c r="C254" s="1" t="e">
        <f>IF($J254=TRUE,Linearity!C254,NA())</f>
        <v>#N/A</v>
      </c>
      <c r="D254" s="1" t="e">
        <f>IF($J254=TRUE,Linearity!D254,NA())</f>
        <v>#N/A</v>
      </c>
      <c r="E254" s="1" t="e">
        <f>IF($J254=TRUE,Linearity!E254,NA())</f>
        <v>#N/A</v>
      </c>
      <c r="F254" s="1">
        <f>IF(AND($J254=TRUE,Linearity!F254&lt;&gt;0,Linearity!G254&lt;&gt;0),Linearity!F254,-25)</f>
        <v>-25</v>
      </c>
      <c r="G254" s="1">
        <f>IF(AND($J254=TRUE,Linearity!F254&lt;&gt;0,Linearity!G254&lt;&gt;0),Linearity!G254,-25)</f>
        <v>-25</v>
      </c>
      <c r="H254" s="1">
        <f>IF(AND($J254=TRUE,Linearity!F254&lt;&gt;0,Linearity!G254&lt;&gt;0),Linearity!H254,-25)</f>
        <v>-25</v>
      </c>
      <c r="I254" s="1">
        <f>IF(AND($J254=TRUE,Linearity!F254&lt;&gt;0,Linearity!G254&lt;&gt;0),Linearity!I254,-25)</f>
        <v>-25</v>
      </c>
      <c r="J254" t="b">
        <f>IF(Linearity!J254&lt;&gt;0,TRUE,FALSE)</f>
        <v>0</v>
      </c>
    </row>
    <row r="255" spans="1:10" x14ac:dyDescent="0.25">
      <c r="A255" s="1" t="e">
        <f>IF($J255=TRUE,Linearity!A255,NA())</f>
        <v>#N/A</v>
      </c>
      <c r="B255" s="1" t="e">
        <f>IF($J255=TRUE,Linearity!B255,NA())</f>
        <v>#N/A</v>
      </c>
      <c r="C255" s="1" t="e">
        <f>IF($J255=TRUE,Linearity!C255,NA())</f>
        <v>#N/A</v>
      </c>
      <c r="D255" s="1" t="e">
        <f>IF($J255=TRUE,Linearity!D255,NA())</f>
        <v>#N/A</v>
      </c>
      <c r="E255" s="1" t="e">
        <f>IF($J255=TRUE,Linearity!E255,NA())</f>
        <v>#N/A</v>
      </c>
      <c r="F255" s="1">
        <f>IF(AND($J255=TRUE,Linearity!F255&lt;&gt;0,Linearity!G255&lt;&gt;0),Linearity!F255,-25)</f>
        <v>-25</v>
      </c>
      <c r="G255" s="1">
        <f>IF(AND($J255=TRUE,Linearity!F255&lt;&gt;0,Linearity!G255&lt;&gt;0),Linearity!G255,-25)</f>
        <v>-25</v>
      </c>
      <c r="H255" s="1">
        <f>IF(AND($J255=TRUE,Linearity!F255&lt;&gt;0,Linearity!G255&lt;&gt;0),Linearity!H255,-25)</f>
        <v>-25</v>
      </c>
      <c r="I255" s="1">
        <f>IF(AND($J255=TRUE,Linearity!F255&lt;&gt;0,Linearity!G255&lt;&gt;0),Linearity!I255,-25)</f>
        <v>-25</v>
      </c>
      <c r="J255" t="b">
        <f>IF(Linearity!J255&lt;&gt;0,TRUE,FALSE)</f>
        <v>0</v>
      </c>
    </row>
    <row r="256" spans="1:10" x14ac:dyDescent="0.25">
      <c r="A256" s="1" t="e">
        <f>IF($J256=TRUE,Linearity!A256,NA())</f>
        <v>#N/A</v>
      </c>
      <c r="B256" s="1" t="e">
        <f>IF($J256=TRUE,Linearity!B256,NA())</f>
        <v>#N/A</v>
      </c>
      <c r="C256" s="1" t="e">
        <f>IF($J256=TRUE,Linearity!C256,NA())</f>
        <v>#N/A</v>
      </c>
      <c r="D256" s="1" t="e">
        <f>IF($J256=TRUE,Linearity!D256,NA())</f>
        <v>#N/A</v>
      </c>
      <c r="E256" s="1" t="e">
        <f>IF($J256=TRUE,Linearity!E256,NA())</f>
        <v>#N/A</v>
      </c>
      <c r="F256" s="1">
        <f>IF(AND($J256=TRUE,Linearity!F256&lt;&gt;0,Linearity!G256&lt;&gt;0),Linearity!F256,-25)</f>
        <v>-25</v>
      </c>
      <c r="G256" s="1">
        <f>IF(AND($J256=TRUE,Linearity!F256&lt;&gt;0,Linearity!G256&lt;&gt;0),Linearity!G256,-25)</f>
        <v>-25</v>
      </c>
      <c r="H256" s="1">
        <f>IF(AND($J256=TRUE,Linearity!F256&lt;&gt;0,Linearity!G256&lt;&gt;0),Linearity!H256,-25)</f>
        <v>-25</v>
      </c>
      <c r="I256" s="1">
        <f>IF(AND($J256=TRUE,Linearity!F256&lt;&gt;0,Linearity!G256&lt;&gt;0),Linearity!I256,-25)</f>
        <v>-25</v>
      </c>
      <c r="J256" t="b">
        <f>IF(Linearity!J256&lt;&gt;0,TRUE,FALSE)</f>
        <v>0</v>
      </c>
    </row>
    <row r="257" spans="1:10" x14ac:dyDescent="0.25">
      <c r="A257" s="1" t="e">
        <f>IF($J257=TRUE,Linearity!A257,NA())</f>
        <v>#N/A</v>
      </c>
      <c r="B257" s="1" t="e">
        <f>IF($J257=TRUE,Linearity!B257,NA())</f>
        <v>#N/A</v>
      </c>
      <c r="C257" s="1" t="e">
        <f>IF($J257=TRUE,Linearity!C257,NA())</f>
        <v>#N/A</v>
      </c>
      <c r="D257" s="1" t="e">
        <f>IF($J257=TRUE,Linearity!D257,NA())</f>
        <v>#N/A</v>
      </c>
      <c r="E257" s="1" t="e">
        <f>IF($J257=TRUE,Linearity!E257,NA())</f>
        <v>#N/A</v>
      </c>
      <c r="F257" s="1">
        <f>IF(AND($J257=TRUE,Linearity!F257&lt;&gt;0,Linearity!G257&lt;&gt;0),Linearity!F257,-25)</f>
        <v>-25</v>
      </c>
      <c r="G257" s="1">
        <f>IF(AND($J257=TRUE,Linearity!F257&lt;&gt;0,Linearity!G257&lt;&gt;0),Linearity!G257,-25)</f>
        <v>-25</v>
      </c>
      <c r="H257" s="1">
        <f>IF(AND($J257=TRUE,Linearity!F257&lt;&gt;0,Linearity!G257&lt;&gt;0),Linearity!H257,-25)</f>
        <v>-25</v>
      </c>
      <c r="I257" s="1">
        <f>IF(AND($J257=TRUE,Linearity!F257&lt;&gt;0,Linearity!G257&lt;&gt;0),Linearity!I257,-25)</f>
        <v>-25</v>
      </c>
      <c r="J257" t="b">
        <f>IF(Linearity!J257&lt;&gt;0,TRUE,FALSE)</f>
        <v>0</v>
      </c>
    </row>
    <row r="258" spans="1:10" x14ac:dyDescent="0.25">
      <c r="A258" s="1" t="e">
        <f>IF($J258=TRUE,Linearity!A258,NA())</f>
        <v>#N/A</v>
      </c>
      <c r="B258" s="1" t="e">
        <f>IF($J258=TRUE,Linearity!B258,NA())</f>
        <v>#N/A</v>
      </c>
      <c r="C258" s="1" t="e">
        <f>IF($J258=TRUE,Linearity!C258,NA())</f>
        <v>#N/A</v>
      </c>
      <c r="D258" s="1" t="e">
        <f>IF($J258=TRUE,Linearity!D258,NA())</f>
        <v>#N/A</v>
      </c>
      <c r="E258" s="1" t="e">
        <f>IF($J258=TRUE,Linearity!E258,NA())</f>
        <v>#N/A</v>
      </c>
      <c r="F258" s="1">
        <f>IF(AND($J258=TRUE,Linearity!F258&lt;&gt;0,Linearity!G258&lt;&gt;0),Linearity!F258,-25)</f>
        <v>-25</v>
      </c>
      <c r="G258" s="1">
        <f>IF(AND($J258=TRUE,Linearity!F258&lt;&gt;0,Linearity!G258&lt;&gt;0),Linearity!G258,-25)</f>
        <v>-25</v>
      </c>
      <c r="H258" s="1">
        <f>IF(AND($J258=TRUE,Linearity!F258&lt;&gt;0,Linearity!G258&lt;&gt;0),Linearity!H258,-25)</f>
        <v>-25</v>
      </c>
      <c r="I258" s="1">
        <f>IF(AND($J258=TRUE,Linearity!F258&lt;&gt;0,Linearity!G258&lt;&gt;0),Linearity!I258,-25)</f>
        <v>-25</v>
      </c>
      <c r="J258" t="b">
        <f>IF(Linearity!J258&lt;&gt;0,TRUE,FALSE)</f>
        <v>0</v>
      </c>
    </row>
    <row r="259" spans="1:10" x14ac:dyDescent="0.25">
      <c r="A259" s="1" t="e">
        <f>IF($J259=TRUE,Linearity!A259,NA())</f>
        <v>#N/A</v>
      </c>
      <c r="B259" s="1" t="e">
        <f>IF($J259=TRUE,Linearity!B259,NA())</f>
        <v>#N/A</v>
      </c>
      <c r="C259" s="1" t="e">
        <f>IF($J259=TRUE,Linearity!C259,NA())</f>
        <v>#N/A</v>
      </c>
      <c r="D259" s="1" t="e">
        <f>IF($J259=TRUE,Linearity!D259,NA())</f>
        <v>#N/A</v>
      </c>
      <c r="E259" s="1" t="e">
        <f>IF($J259=TRUE,Linearity!E259,NA())</f>
        <v>#N/A</v>
      </c>
      <c r="F259" s="1">
        <f>IF(AND($J259=TRUE,Linearity!F259&lt;&gt;0,Linearity!G259&lt;&gt;0),Linearity!F259,-25)</f>
        <v>-25</v>
      </c>
      <c r="G259" s="1">
        <f>IF(AND($J259=TRUE,Linearity!F259&lt;&gt;0,Linearity!G259&lt;&gt;0),Linearity!G259,-25)</f>
        <v>-25</v>
      </c>
      <c r="H259" s="1">
        <f>IF(AND($J259=TRUE,Linearity!F259&lt;&gt;0,Linearity!G259&lt;&gt;0),Linearity!H259,-25)</f>
        <v>-25</v>
      </c>
      <c r="I259" s="1">
        <f>IF(AND($J259=TRUE,Linearity!F259&lt;&gt;0,Linearity!G259&lt;&gt;0),Linearity!I259,-25)</f>
        <v>-25</v>
      </c>
      <c r="J259" t="b">
        <f>IF(Linearity!J259&lt;&gt;0,TRUE,FALSE)</f>
        <v>0</v>
      </c>
    </row>
    <row r="260" spans="1:10" x14ac:dyDescent="0.25">
      <c r="A260" s="1" t="e">
        <f>IF($J260=TRUE,Linearity!A260,NA())</f>
        <v>#N/A</v>
      </c>
      <c r="B260" s="1" t="e">
        <f>IF($J260=TRUE,Linearity!B260,NA())</f>
        <v>#N/A</v>
      </c>
      <c r="C260" s="1" t="e">
        <f>IF($J260=TRUE,Linearity!C260,NA())</f>
        <v>#N/A</v>
      </c>
      <c r="D260" s="1" t="e">
        <f>IF($J260=TRUE,Linearity!D260,NA())</f>
        <v>#N/A</v>
      </c>
      <c r="E260" s="1" t="e">
        <f>IF($J260=TRUE,Linearity!E260,NA())</f>
        <v>#N/A</v>
      </c>
      <c r="F260" s="1">
        <f>IF(AND($J260=TRUE,Linearity!F260&lt;&gt;0,Linearity!G260&lt;&gt;0),Linearity!F260,-25)</f>
        <v>-25</v>
      </c>
      <c r="G260" s="1">
        <f>IF(AND($J260=TRUE,Linearity!F260&lt;&gt;0,Linearity!G260&lt;&gt;0),Linearity!G260,-25)</f>
        <v>-25</v>
      </c>
      <c r="H260" s="1">
        <f>IF(AND($J260=TRUE,Linearity!F260&lt;&gt;0,Linearity!G260&lt;&gt;0),Linearity!H260,-25)</f>
        <v>-25</v>
      </c>
      <c r="I260" s="1">
        <f>IF(AND($J260=TRUE,Linearity!F260&lt;&gt;0,Linearity!G260&lt;&gt;0),Linearity!I260,-25)</f>
        <v>-25</v>
      </c>
      <c r="J260" t="b">
        <f>IF(Linearity!J260&lt;&gt;0,TRUE,FALSE)</f>
        <v>0</v>
      </c>
    </row>
    <row r="261" spans="1:10" x14ac:dyDescent="0.25">
      <c r="A261" s="1" t="e">
        <f>IF($J261=TRUE,Linearity!A261,NA())</f>
        <v>#N/A</v>
      </c>
      <c r="B261" s="1" t="e">
        <f>IF($J261=TRUE,Linearity!B261,NA())</f>
        <v>#N/A</v>
      </c>
      <c r="C261" s="1" t="e">
        <f>IF($J261=TRUE,Linearity!C261,NA())</f>
        <v>#N/A</v>
      </c>
      <c r="D261" s="1" t="e">
        <f>IF($J261=TRUE,Linearity!D261,NA())</f>
        <v>#N/A</v>
      </c>
      <c r="E261" s="1" t="e">
        <f>IF($J261=TRUE,Linearity!E261,NA())</f>
        <v>#N/A</v>
      </c>
      <c r="F261" s="1">
        <f>IF(AND($J261=TRUE,Linearity!F261&lt;&gt;0,Linearity!G261&lt;&gt;0),Linearity!F261,-25)</f>
        <v>-25</v>
      </c>
      <c r="G261" s="1">
        <f>IF(AND($J261=TRUE,Linearity!F261&lt;&gt;0,Linearity!G261&lt;&gt;0),Linearity!G261,-25)</f>
        <v>-25</v>
      </c>
      <c r="H261" s="1">
        <f>IF(AND($J261=TRUE,Linearity!F261&lt;&gt;0,Linearity!G261&lt;&gt;0),Linearity!H261,-25)</f>
        <v>-25</v>
      </c>
      <c r="I261" s="1">
        <f>IF(AND($J261=TRUE,Linearity!F261&lt;&gt;0,Linearity!G261&lt;&gt;0),Linearity!I261,-25)</f>
        <v>-25</v>
      </c>
      <c r="J261" t="b">
        <f>IF(Linearity!J261&lt;&gt;0,TRUE,FALSE)</f>
        <v>0</v>
      </c>
    </row>
    <row r="262" spans="1:10" x14ac:dyDescent="0.25">
      <c r="A262" s="1" t="e">
        <f>IF($J262=TRUE,Linearity!A262,NA())</f>
        <v>#N/A</v>
      </c>
      <c r="B262" s="1" t="e">
        <f>IF($J262=TRUE,Linearity!B262,NA())</f>
        <v>#N/A</v>
      </c>
      <c r="C262" s="1" t="e">
        <f>IF($J262=TRUE,Linearity!C262,NA())</f>
        <v>#N/A</v>
      </c>
      <c r="D262" s="1" t="e">
        <f>IF($J262=TRUE,Linearity!D262,NA())</f>
        <v>#N/A</v>
      </c>
      <c r="E262" s="1" t="e">
        <f>IF($J262=TRUE,Linearity!E262,NA())</f>
        <v>#N/A</v>
      </c>
      <c r="F262" s="1">
        <f>IF(AND($J262=TRUE,Linearity!F262&lt;&gt;0,Linearity!G262&lt;&gt;0),Linearity!F262,-25)</f>
        <v>-25</v>
      </c>
      <c r="G262" s="1">
        <f>IF(AND($J262=TRUE,Linearity!F262&lt;&gt;0,Linearity!G262&lt;&gt;0),Linearity!G262,-25)</f>
        <v>-25</v>
      </c>
      <c r="H262" s="1">
        <f>IF(AND($J262=TRUE,Linearity!F262&lt;&gt;0,Linearity!G262&lt;&gt;0),Linearity!H262,-25)</f>
        <v>-25</v>
      </c>
      <c r="I262" s="1">
        <f>IF(AND($J262=TRUE,Linearity!F262&lt;&gt;0,Linearity!G262&lt;&gt;0),Linearity!I262,-25)</f>
        <v>-25</v>
      </c>
      <c r="J262" t="b">
        <f>IF(Linearity!J262&lt;&gt;0,TRUE,FALSE)</f>
        <v>0</v>
      </c>
    </row>
    <row r="263" spans="1:10" x14ac:dyDescent="0.25">
      <c r="A263" s="1" t="e">
        <f>IF($J263=TRUE,Linearity!A263,NA())</f>
        <v>#N/A</v>
      </c>
      <c r="B263" s="1" t="e">
        <f>IF($J263=TRUE,Linearity!B263,NA())</f>
        <v>#N/A</v>
      </c>
      <c r="C263" s="1" t="e">
        <f>IF($J263=TRUE,Linearity!C263,NA())</f>
        <v>#N/A</v>
      </c>
      <c r="D263" s="1" t="e">
        <f>IF($J263=TRUE,Linearity!D263,NA())</f>
        <v>#N/A</v>
      </c>
      <c r="E263" s="1" t="e">
        <f>IF($J263=TRUE,Linearity!E263,NA())</f>
        <v>#N/A</v>
      </c>
      <c r="F263" s="1">
        <f>IF(AND($J263=TRUE,Linearity!F263&lt;&gt;0,Linearity!G263&lt;&gt;0),Linearity!F263,-25)</f>
        <v>-25</v>
      </c>
      <c r="G263" s="1">
        <f>IF(AND($J263=TRUE,Linearity!F263&lt;&gt;0,Linearity!G263&lt;&gt;0),Linearity!G263,-25)</f>
        <v>-25</v>
      </c>
      <c r="H263" s="1">
        <f>IF(AND($J263=TRUE,Linearity!F263&lt;&gt;0,Linearity!G263&lt;&gt;0),Linearity!H263,-25)</f>
        <v>-25</v>
      </c>
      <c r="I263" s="1">
        <f>IF(AND($J263=TRUE,Linearity!F263&lt;&gt;0,Linearity!G263&lt;&gt;0),Linearity!I263,-25)</f>
        <v>-25</v>
      </c>
      <c r="J263" t="b">
        <f>IF(Linearity!J263&lt;&gt;0,TRUE,FALSE)</f>
        <v>0</v>
      </c>
    </row>
    <row r="264" spans="1:10" x14ac:dyDescent="0.25">
      <c r="A264" s="1" t="e">
        <f>IF($J264=TRUE,Linearity!A264,NA())</f>
        <v>#N/A</v>
      </c>
      <c r="B264" s="1" t="e">
        <f>IF($J264=TRUE,Linearity!B264,NA())</f>
        <v>#N/A</v>
      </c>
      <c r="C264" s="1" t="e">
        <f>IF($J264=TRUE,Linearity!C264,NA())</f>
        <v>#N/A</v>
      </c>
      <c r="D264" s="1" t="e">
        <f>IF($J264=TRUE,Linearity!D264,NA())</f>
        <v>#N/A</v>
      </c>
      <c r="E264" s="1" t="e">
        <f>IF($J264=TRUE,Linearity!E264,NA())</f>
        <v>#N/A</v>
      </c>
      <c r="F264" s="1">
        <f>IF(AND($J264=TRUE,Linearity!F264&lt;&gt;0,Linearity!G264&lt;&gt;0),Linearity!F264,-25)</f>
        <v>-25</v>
      </c>
      <c r="G264" s="1">
        <f>IF(AND($J264=TRUE,Linearity!F264&lt;&gt;0,Linearity!G264&lt;&gt;0),Linearity!G264,-25)</f>
        <v>-25</v>
      </c>
      <c r="H264" s="1">
        <f>IF(AND($J264=TRUE,Linearity!F264&lt;&gt;0,Linearity!G264&lt;&gt;0),Linearity!H264,-25)</f>
        <v>-25</v>
      </c>
      <c r="I264" s="1">
        <f>IF(AND($J264=TRUE,Linearity!F264&lt;&gt;0,Linearity!G264&lt;&gt;0),Linearity!I264,-25)</f>
        <v>-25</v>
      </c>
      <c r="J264" t="b">
        <f>IF(Linearity!J264&lt;&gt;0,TRUE,FALSE)</f>
        <v>0</v>
      </c>
    </row>
    <row r="265" spans="1:10" x14ac:dyDescent="0.25">
      <c r="A265" s="1" t="e">
        <f>IF($J265=TRUE,Linearity!A265,NA())</f>
        <v>#N/A</v>
      </c>
      <c r="B265" s="1" t="e">
        <f>IF($J265=TRUE,Linearity!B265,NA())</f>
        <v>#N/A</v>
      </c>
      <c r="C265" s="1" t="e">
        <f>IF($J265=TRUE,Linearity!C265,NA())</f>
        <v>#N/A</v>
      </c>
      <c r="D265" s="1" t="e">
        <f>IF($J265=TRUE,Linearity!D265,NA())</f>
        <v>#N/A</v>
      </c>
      <c r="E265" s="1" t="e">
        <f>IF($J265=TRUE,Linearity!E265,NA())</f>
        <v>#N/A</v>
      </c>
      <c r="F265" s="1">
        <f>IF(AND($J265=TRUE,Linearity!F265&lt;&gt;0,Linearity!G265&lt;&gt;0),Linearity!F265,-25)</f>
        <v>-25</v>
      </c>
      <c r="G265" s="1">
        <f>IF(AND($J265=TRUE,Linearity!F265&lt;&gt;0,Linearity!G265&lt;&gt;0),Linearity!G265,-25)</f>
        <v>-25</v>
      </c>
      <c r="H265" s="1">
        <f>IF(AND($J265=TRUE,Linearity!F265&lt;&gt;0,Linearity!G265&lt;&gt;0),Linearity!H265,-25)</f>
        <v>-25</v>
      </c>
      <c r="I265" s="1">
        <f>IF(AND($J265=TRUE,Linearity!F265&lt;&gt;0,Linearity!G265&lt;&gt;0),Linearity!I265,-25)</f>
        <v>-25</v>
      </c>
      <c r="J265" t="b">
        <f>IF(Linearity!J265&lt;&gt;0,TRUE,FALSE)</f>
        <v>0</v>
      </c>
    </row>
    <row r="266" spans="1:10" x14ac:dyDescent="0.25">
      <c r="A266" s="1" t="e">
        <f>IF($J266=TRUE,Linearity!A266,NA())</f>
        <v>#N/A</v>
      </c>
      <c r="B266" s="1" t="e">
        <f>IF($J266=TRUE,Linearity!B266,NA())</f>
        <v>#N/A</v>
      </c>
      <c r="C266" s="1" t="e">
        <f>IF($J266=TRUE,Linearity!C266,NA())</f>
        <v>#N/A</v>
      </c>
      <c r="D266" s="1" t="e">
        <f>IF($J266=TRUE,Linearity!D266,NA())</f>
        <v>#N/A</v>
      </c>
      <c r="E266" s="1" t="e">
        <f>IF($J266=TRUE,Linearity!E266,NA())</f>
        <v>#N/A</v>
      </c>
      <c r="F266" s="1">
        <f>IF(AND($J266=TRUE,Linearity!F266&lt;&gt;0,Linearity!G266&lt;&gt;0),Linearity!F266,-25)</f>
        <v>-25</v>
      </c>
      <c r="G266" s="1">
        <f>IF(AND($J266=TRUE,Linearity!F266&lt;&gt;0,Linearity!G266&lt;&gt;0),Linearity!G266,-25)</f>
        <v>-25</v>
      </c>
      <c r="H266" s="1">
        <f>IF(AND($J266=TRUE,Linearity!F266&lt;&gt;0,Linearity!G266&lt;&gt;0),Linearity!H266,-25)</f>
        <v>-25</v>
      </c>
      <c r="I266" s="1">
        <f>IF(AND($J266=TRUE,Linearity!F266&lt;&gt;0,Linearity!G266&lt;&gt;0),Linearity!I266,-25)</f>
        <v>-25</v>
      </c>
      <c r="J266" t="b">
        <f>IF(Linearity!J266&lt;&gt;0,TRUE,FALSE)</f>
        <v>0</v>
      </c>
    </row>
    <row r="267" spans="1:10" x14ac:dyDescent="0.25">
      <c r="A267" s="1" t="e">
        <f>IF($J267=TRUE,Linearity!A267,NA())</f>
        <v>#N/A</v>
      </c>
      <c r="B267" s="1" t="e">
        <f>IF($J267=TRUE,Linearity!B267,NA())</f>
        <v>#N/A</v>
      </c>
      <c r="C267" s="1" t="e">
        <f>IF($J267=TRUE,Linearity!C267,NA())</f>
        <v>#N/A</v>
      </c>
      <c r="D267" s="1" t="e">
        <f>IF($J267=TRUE,Linearity!D267,NA())</f>
        <v>#N/A</v>
      </c>
      <c r="E267" s="1" t="e">
        <f>IF($J267=TRUE,Linearity!E267,NA())</f>
        <v>#N/A</v>
      </c>
      <c r="F267" s="1">
        <f>IF(AND($J267=TRUE,Linearity!F267&lt;&gt;0,Linearity!G267&lt;&gt;0),Linearity!F267,-25)</f>
        <v>-25</v>
      </c>
      <c r="G267" s="1">
        <f>IF(AND($J267=TRUE,Linearity!F267&lt;&gt;0,Linearity!G267&lt;&gt;0),Linearity!G267,-25)</f>
        <v>-25</v>
      </c>
      <c r="H267" s="1">
        <f>IF(AND($J267=TRUE,Linearity!F267&lt;&gt;0,Linearity!G267&lt;&gt;0),Linearity!H267,-25)</f>
        <v>-25</v>
      </c>
      <c r="I267" s="1">
        <f>IF(AND($J267=TRUE,Linearity!F267&lt;&gt;0,Linearity!G267&lt;&gt;0),Linearity!I267,-25)</f>
        <v>-25</v>
      </c>
      <c r="J267" t="b">
        <f>IF(Linearity!J267&lt;&gt;0,TRUE,FALSE)</f>
        <v>0</v>
      </c>
    </row>
    <row r="268" spans="1:10" x14ac:dyDescent="0.25">
      <c r="A268" s="1" t="e">
        <f>IF($J268=TRUE,Linearity!A268,NA())</f>
        <v>#N/A</v>
      </c>
      <c r="B268" s="1" t="e">
        <f>IF($J268=TRUE,Linearity!B268,NA())</f>
        <v>#N/A</v>
      </c>
      <c r="C268" s="1" t="e">
        <f>IF($J268=TRUE,Linearity!C268,NA())</f>
        <v>#N/A</v>
      </c>
      <c r="D268" s="1" t="e">
        <f>IF($J268=TRUE,Linearity!D268,NA())</f>
        <v>#N/A</v>
      </c>
      <c r="E268" s="1" t="e">
        <f>IF($J268=TRUE,Linearity!E268,NA())</f>
        <v>#N/A</v>
      </c>
      <c r="F268" s="1">
        <f>IF(AND($J268=TRUE,Linearity!F268&lt;&gt;0,Linearity!G268&lt;&gt;0),Linearity!F268,-25)</f>
        <v>-25</v>
      </c>
      <c r="G268" s="1">
        <f>IF(AND($J268=TRUE,Linearity!F268&lt;&gt;0,Linearity!G268&lt;&gt;0),Linearity!G268,-25)</f>
        <v>-25</v>
      </c>
      <c r="H268" s="1">
        <f>IF(AND($J268=TRUE,Linearity!F268&lt;&gt;0,Linearity!G268&lt;&gt;0),Linearity!H268,-25)</f>
        <v>-25</v>
      </c>
      <c r="I268" s="1">
        <f>IF(AND($J268=TRUE,Linearity!F268&lt;&gt;0,Linearity!G268&lt;&gt;0),Linearity!I268,-25)</f>
        <v>-25</v>
      </c>
      <c r="J268" t="b">
        <f>IF(Linearity!J268&lt;&gt;0,TRUE,FALSE)</f>
        <v>0</v>
      </c>
    </row>
    <row r="269" spans="1:10" x14ac:dyDescent="0.25">
      <c r="A269" s="1" t="e">
        <f>IF($J269=TRUE,Linearity!A269,NA())</f>
        <v>#N/A</v>
      </c>
      <c r="B269" s="1" t="e">
        <f>IF($J269=TRUE,Linearity!B269,NA())</f>
        <v>#N/A</v>
      </c>
      <c r="C269" s="1" t="e">
        <f>IF($J269=TRUE,Linearity!C269,NA())</f>
        <v>#N/A</v>
      </c>
      <c r="D269" s="1" t="e">
        <f>IF($J269=TRUE,Linearity!D269,NA())</f>
        <v>#N/A</v>
      </c>
      <c r="E269" s="1" t="e">
        <f>IF($J269=TRUE,Linearity!E269,NA())</f>
        <v>#N/A</v>
      </c>
      <c r="F269" s="1">
        <f>IF(AND($J269=TRUE,Linearity!F269&lt;&gt;0,Linearity!G269&lt;&gt;0),Linearity!F269,-25)</f>
        <v>-25</v>
      </c>
      <c r="G269" s="1">
        <f>IF(AND($J269=TRUE,Linearity!F269&lt;&gt;0,Linearity!G269&lt;&gt;0),Linearity!G269,-25)</f>
        <v>-25</v>
      </c>
      <c r="H269" s="1">
        <f>IF(AND($J269=TRUE,Linearity!F269&lt;&gt;0,Linearity!G269&lt;&gt;0),Linearity!H269,-25)</f>
        <v>-25</v>
      </c>
      <c r="I269" s="1">
        <f>IF(AND($J269=TRUE,Linearity!F269&lt;&gt;0,Linearity!G269&lt;&gt;0),Linearity!I269,-25)</f>
        <v>-25</v>
      </c>
      <c r="J269" t="b">
        <f>IF(Linearity!J269&lt;&gt;0,TRUE,FALSE)</f>
        <v>0</v>
      </c>
    </row>
    <row r="270" spans="1:10" x14ac:dyDescent="0.25">
      <c r="A270" s="1" t="e">
        <f>IF($J270=TRUE,Linearity!A270,NA())</f>
        <v>#N/A</v>
      </c>
      <c r="B270" s="1" t="e">
        <f>IF($J270=TRUE,Linearity!B270,NA())</f>
        <v>#N/A</v>
      </c>
      <c r="C270" s="1" t="e">
        <f>IF($J270=TRUE,Linearity!C270,NA())</f>
        <v>#N/A</v>
      </c>
      <c r="D270" s="1" t="e">
        <f>IF($J270=TRUE,Linearity!D270,NA())</f>
        <v>#N/A</v>
      </c>
      <c r="E270" s="1" t="e">
        <f>IF($J270=TRUE,Linearity!E270,NA())</f>
        <v>#N/A</v>
      </c>
      <c r="F270" s="1">
        <f>IF(AND($J270=TRUE,Linearity!F270&lt;&gt;0,Linearity!G270&lt;&gt;0),Linearity!F270,-25)</f>
        <v>-25</v>
      </c>
      <c r="G270" s="1">
        <f>IF(AND($J270=TRUE,Linearity!F270&lt;&gt;0,Linearity!G270&lt;&gt;0),Linearity!G270,-25)</f>
        <v>-25</v>
      </c>
      <c r="H270" s="1">
        <f>IF(AND($J270=TRUE,Linearity!F270&lt;&gt;0,Linearity!G270&lt;&gt;0),Linearity!H270,-25)</f>
        <v>-25</v>
      </c>
      <c r="I270" s="1">
        <f>IF(AND($J270=TRUE,Linearity!F270&lt;&gt;0,Linearity!G270&lt;&gt;0),Linearity!I270,-25)</f>
        <v>-25</v>
      </c>
      <c r="J270" t="b">
        <f>IF(Linearity!J270&lt;&gt;0,TRUE,FALSE)</f>
        <v>0</v>
      </c>
    </row>
    <row r="271" spans="1:10" x14ac:dyDescent="0.25">
      <c r="A271" s="1" t="e">
        <f>IF($J271=TRUE,Linearity!A271,NA())</f>
        <v>#N/A</v>
      </c>
      <c r="B271" s="1" t="e">
        <f>IF($J271=TRUE,Linearity!B271,NA())</f>
        <v>#N/A</v>
      </c>
      <c r="C271" s="1" t="e">
        <f>IF($J271=TRUE,Linearity!C271,NA())</f>
        <v>#N/A</v>
      </c>
      <c r="D271" s="1" t="e">
        <f>IF($J271=TRUE,Linearity!D271,NA())</f>
        <v>#N/A</v>
      </c>
      <c r="E271" s="1" t="e">
        <f>IF($J271=TRUE,Linearity!E271,NA())</f>
        <v>#N/A</v>
      </c>
      <c r="F271" s="1">
        <f>IF(AND($J271=TRUE,Linearity!F271&lt;&gt;0,Linearity!G271&lt;&gt;0),Linearity!F271,-25)</f>
        <v>-25</v>
      </c>
      <c r="G271" s="1">
        <f>IF(AND($J271=TRUE,Linearity!F271&lt;&gt;0,Linearity!G271&lt;&gt;0),Linearity!G271,-25)</f>
        <v>-25</v>
      </c>
      <c r="H271" s="1">
        <f>IF(AND($J271=TRUE,Linearity!F271&lt;&gt;0,Linearity!G271&lt;&gt;0),Linearity!H271,-25)</f>
        <v>-25</v>
      </c>
      <c r="I271" s="1">
        <f>IF(AND($J271=TRUE,Linearity!F271&lt;&gt;0,Linearity!G271&lt;&gt;0),Linearity!I271,-25)</f>
        <v>-25</v>
      </c>
      <c r="J271" t="b">
        <f>IF(Linearity!J271&lt;&gt;0,TRUE,FALSE)</f>
        <v>0</v>
      </c>
    </row>
    <row r="272" spans="1:10" x14ac:dyDescent="0.25">
      <c r="A272" s="1" t="e">
        <f>IF($J272=TRUE,Linearity!A272,NA())</f>
        <v>#N/A</v>
      </c>
      <c r="B272" s="1" t="e">
        <f>IF($J272=TRUE,Linearity!B272,NA())</f>
        <v>#N/A</v>
      </c>
      <c r="C272" s="1" t="e">
        <f>IF($J272=TRUE,Linearity!C272,NA())</f>
        <v>#N/A</v>
      </c>
      <c r="D272" s="1" t="e">
        <f>IF($J272=TRUE,Linearity!D272,NA())</f>
        <v>#N/A</v>
      </c>
      <c r="E272" s="1" t="e">
        <f>IF($J272=TRUE,Linearity!E272,NA())</f>
        <v>#N/A</v>
      </c>
      <c r="F272" s="1">
        <f>IF(AND($J272=TRUE,Linearity!F272&lt;&gt;0,Linearity!G272&lt;&gt;0),Linearity!F272,-25)</f>
        <v>-25</v>
      </c>
      <c r="G272" s="1">
        <f>IF(AND($J272=TRUE,Linearity!F272&lt;&gt;0,Linearity!G272&lt;&gt;0),Linearity!G272,-25)</f>
        <v>-25</v>
      </c>
      <c r="H272" s="1">
        <f>IF(AND($J272=TRUE,Linearity!F272&lt;&gt;0,Linearity!G272&lt;&gt;0),Linearity!H272,-25)</f>
        <v>-25</v>
      </c>
      <c r="I272" s="1">
        <f>IF(AND($J272=TRUE,Linearity!F272&lt;&gt;0,Linearity!G272&lt;&gt;0),Linearity!I272,-25)</f>
        <v>-25</v>
      </c>
      <c r="J272" t="b">
        <f>IF(Linearity!J272&lt;&gt;0,TRUE,FALSE)</f>
        <v>0</v>
      </c>
    </row>
    <row r="273" spans="1:10" x14ac:dyDescent="0.25">
      <c r="A273" s="1" t="e">
        <f>IF($J273=TRUE,Linearity!A273,NA())</f>
        <v>#N/A</v>
      </c>
      <c r="B273" s="1" t="e">
        <f>IF($J273=TRUE,Linearity!B273,NA())</f>
        <v>#N/A</v>
      </c>
      <c r="C273" s="1" t="e">
        <f>IF($J273=TRUE,Linearity!C273,NA())</f>
        <v>#N/A</v>
      </c>
      <c r="D273" s="1" t="e">
        <f>IF($J273=TRUE,Linearity!D273,NA())</f>
        <v>#N/A</v>
      </c>
      <c r="E273" s="1" t="e">
        <f>IF($J273=TRUE,Linearity!E273,NA())</f>
        <v>#N/A</v>
      </c>
      <c r="F273" s="1">
        <f>IF(AND($J273=TRUE,Linearity!F273&lt;&gt;0,Linearity!G273&lt;&gt;0),Linearity!F273,-25)</f>
        <v>-25</v>
      </c>
      <c r="G273" s="1">
        <f>IF(AND($J273=TRUE,Linearity!F273&lt;&gt;0,Linearity!G273&lt;&gt;0),Linearity!G273,-25)</f>
        <v>-25</v>
      </c>
      <c r="H273" s="1">
        <f>IF(AND($J273=TRUE,Linearity!F273&lt;&gt;0,Linearity!G273&lt;&gt;0),Linearity!H273,-25)</f>
        <v>-25</v>
      </c>
      <c r="I273" s="1">
        <f>IF(AND($J273=TRUE,Linearity!F273&lt;&gt;0,Linearity!G273&lt;&gt;0),Linearity!I273,-25)</f>
        <v>-25</v>
      </c>
      <c r="J273" t="b">
        <f>IF(Linearity!J273&lt;&gt;0,TRUE,FALSE)</f>
        <v>0</v>
      </c>
    </row>
    <row r="274" spans="1:10" x14ac:dyDescent="0.25">
      <c r="A274" s="1" t="e">
        <f>IF($J274=TRUE,Linearity!A274,NA())</f>
        <v>#N/A</v>
      </c>
      <c r="B274" s="1" t="e">
        <f>IF($J274=TRUE,Linearity!B274,NA())</f>
        <v>#N/A</v>
      </c>
      <c r="C274" s="1" t="e">
        <f>IF($J274=TRUE,Linearity!C274,NA())</f>
        <v>#N/A</v>
      </c>
      <c r="D274" s="1" t="e">
        <f>IF($J274=TRUE,Linearity!D274,NA())</f>
        <v>#N/A</v>
      </c>
      <c r="E274" s="1" t="e">
        <f>IF($J274=TRUE,Linearity!E274,NA())</f>
        <v>#N/A</v>
      </c>
      <c r="F274" s="1">
        <f>IF(AND($J274=TRUE,Linearity!F274&lt;&gt;0,Linearity!G274&lt;&gt;0),Linearity!F274,-25)</f>
        <v>-25</v>
      </c>
      <c r="G274" s="1">
        <f>IF(AND($J274=TRUE,Linearity!F274&lt;&gt;0,Linearity!G274&lt;&gt;0),Linearity!G274,-25)</f>
        <v>-25</v>
      </c>
      <c r="H274" s="1">
        <f>IF(AND($J274=TRUE,Linearity!F274&lt;&gt;0,Linearity!G274&lt;&gt;0),Linearity!H274,-25)</f>
        <v>-25</v>
      </c>
      <c r="I274" s="1">
        <f>IF(AND($J274=TRUE,Linearity!F274&lt;&gt;0,Linearity!G274&lt;&gt;0),Linearity!I274,-25)</f>
        <v>-25</v>
      </c>
      <c r="J274" t="b">
        <f>IF(Linearity!J274&lt;&gt;0,TRUE,FALSE)</f>
        <v>0</v>
      </c>
    </row>
    <row r="275" spans="1:10" x14ac:dyDescent="0.25">
      <c r="A275" s="1" t="e">
        <f>IF($J275=TRUE,Linearity!A275,NA())</f>
        <v>#N/A</v>
      </c>
      <c r="B275" s="1" t="e">
        <f>IF($J275=TRUE,Linearity!B275,NA())</f>
        <v>#N/A</v>
      </c>
      <c r="C275" s="1" t="e">
        <f>IF($J275=TRUE,Linearity!C275,NA())</f>
        <v>#N/A</v>
      </c>
      <c r="D275" s="1" t="e">
        <f>IF($J275=TRUE,Linearity!D275,NA())</f>
        <v>#N/A</v>
      </c>
      <c r="E275" s="1" t="e">
        <f>IF($J275=TRUE,Linearity!E275,NA())</f>
        <v>#N/A</v>
      </c>
      <c r="F275" s="1">
        <f>IF(AND($J275=TRUE,Linearity!F275&lt;&gt;0,Linearity!G275&lt;&gt;0),Linearity!F275,-25)</f>
        <v>-25</v>
      </c>
      <c r="G275" s="1">
        <f>IF(AND($J275=TRUE,Linearity!F275&lt;&gt;0,Linearity!G275&lt;&gt;0),Linearity!G275,-25)</f>
        <v>-25</v>
      </c>
      <c r="H275" s="1">
        <f>IF(AND($J275=TRUE,Linearity!F275&lt;&gt;0,Linearity!G275&lt;&gt;0),Linearity!H275,-25)</f>
        <v>-25</v>
      </c>
      <c r="I275" s="1">
        <f>IF(AND($J275=TRUE,Linearity!F275&lt;&gt;0,Linearity!G275&lt;&gt;0),Linearity!I275,-25)</f>
        <v>-25</v>
      </c>
      <c r="J275" t="b">
        <f>IF(Linearity!J275&lt;&gt;0,TRUE,FALSE)</f>
        <v>0</v>
      </c>
    </row>
    <row r="276" spans="1:10" x14ac:dyDescent="0.25">
      <c r="A276" s="1" t="e">
        <f>IF($J276=TRUE,Linearity!A276,NA())</f>
        <v>#N/A</v>
      </c>
      <c r="B276" s="1" t="e">
        <f>IF($J276=TRUE,Linearity!B276,NA())</f>
        <v>#N/A</v>
      </c>
      <c r="C276" s="1" t="e">
        <f>IF($J276=TRUE,Linearity!C276,NA())</f>
        <v>#N/A</v>
      </c>
      <c r="D276" s="1" t="e">
        <f>IF($J276=TRUE,Linearity!D276,NA())</f>
        <v>#N/A</v>
      </c>
      <c r="E276" s="1" t="e">
        <f>IF($J276=TRUE,Linearity!E276,NA())</f>
        <v>#N/A</v>
      </c>
      <c r="F276" s="1">
        <f>IF(AND($J276=TRUE,Linearity!F276&lt;&gt;0,Linearity!G276&lt;&gt;0),Linearity!F276,-25)</f>
        <v>-25</v>
      </c>
      <c r="G276" s="1">
        <f>IF(AND($J276=TRUE,Linearity!F276&lt;&gt;0,Linearity!G276&lt;&gt;0),Linearity!G276,-25)</f>
        <v>-25</v>
      </c>
      <c r="H276" s="1">
        <f>IF(AND($J276=TRUE,Linearity!F276&lt;&gt;0,Linearity!G276&lt;&gt;0),Linearity!H276,-25)</f>
        <v>-25</v>
      </c>
      <c r="I276" s="1">
        <f>IF(AND($J276=TRUE,Linearity!F276&lt;&gt;0,Linearity!G276&lt;&gt;0),Linearity!I276,-25)</f>
        <v>-25</v>
      </c>
      <c r="J276" t="b">
        <f>IF(Linearity!J276&lt;&gt;0,TRUE,FALSE)</f>
        <v>0</v>
      </c>
    </row>
    <row r="277" spans="1:10" x14ac:dyDescent="0.25">
      <c r="A277" s="1" t="e">
        <f>IF($J277=TRUE,Linearity!A277,NA())</f>
        <v>#N/A</v>
      </c>
      <c r="B277" s="1" t="e">
        <f>IF($J277=TRUE,Linearity!B277,NA())</f>
        <v>#N/A</v>
      </c>
      <c r="C277" s="1" t="e">
        <f>IF($J277=TRUE,Linearity!C277,NA())</f>
        <v>#N/A</v>
      </c>
      <c r="D277" s="1" t="e">
        <f>IF($J277=TRUE,Linearity!D277,NA())</f>
        <v>#N/A</v>
      </c>
      <c r="E277" s="1" t="e">
        <f>IF($J277=TRUE,Linearity!E277,NA())</f>
        <v>#N/A</v>
      </c>
      <c r="F277" s="1">
        <f>IF(AND($J277=TRUE,Linearity!F277&lt;&gt;0,Linearity!G277&lt;&gt;0),Linearity!F277,-25)</f>
        <v>-25</v>
      </c>
      <c r="G277" s="1">
        <f>IF(AND($J277=TRUE,Linearity!F277&lt;&gt;0,Linearity!G277&lt;&gt;0),Linearity!G277,-25)</f>
        <v>-25</v>
      </c>
      <c r="H277" s="1">
        <f>IF(AND($J277=TRUE,Linearity!F277&lt;&gt;0,Linearity!G277&lt;&gt;0),Linearity!H277,-25)</f>
        <v>-25</v>
      </c>
      <c r="I277" s="1">
        <f>IF(AND($J277=TRUE,Linearity!F277&lt;&gt;0,Linearity!G277&lt;&gt;0),Linearity!I277,-25)</f>
        <v>-25</v>
      </c>
      <c r="J277" t="b">
        <f>IF(Linearity!J277&lt;&gt;0,TRUE,FALSE)</f>
        <v>0</v>
      </c>
    </row>
    <row r="278" spans="1:10" x14ac:dyDescent="0.25">
      <c r="A278" s="1" t="e">
        <f>IF($J278=TRUE,Linearity!A278,NA())</f>
        <v>#N/A</v>
      </c>
      <c r="B278" s="1" t="e">
        <f>IF($J278=TRUE,Linearity!B278,NA())</f>
        <v>#N/A</v>
      </c>
      <c r="C278" s="1" t="e">
        <f>IF($J278=TRUE,Linearity!C278,NA())</f>
        <v>#N/A</v>
      </c>
      <c r="D278" s="1" t="e">
        <f>IF($J278=TRUE,Linearity!D278,NA())</f>
        <v>#N/A</v>
      </c>
      <c r="E278" s="1" t="e">
        <f>IF($J278=TRUE,Linearity!E278,NA())</f>
        <v>#N/A</v>
      </c>
      <c r="F278" s="1">
        <f>IF(AND($J278=TRUE,Linearity!F278&lt;&gt;0,Linearity!G278&lt;&gt;0),Linearity!F278,-25)</f>
        <v>-25</v>
      </c>
      <c r="G278" s="1">
        <f>IF(AND($J278=TRUE,Linearity!F278&lt;&gt;0,Linearity!G278&lt;&gt;0),Linearity!G278,-25)</f>
        <v>-25</v>
      </c>
      <c r="H278" s="1">
        <f>IF(AND($J278=TRUE,Linearity!F278&lt;&gt;0,Linearity!G278&lt;&gt;0),Linearity!H278,-25)</f>
        <v>-25</v>
      </c>
      <c r="I278" s="1">
        <f>IF(AND($J278=TRUE,Linearity!F278&lt;&gt;0,Linearity!G278&lt;&gt;0),Linearity!I278,-25)</f>
        <v>-25</v>
      </c>
      <c r="J278" t="b">
        <f>IF(Linearity!J278&lt;&gt;0,TRUE,FALSE)</f>
        <v>0</v>
      </c>
    </row>
    <row r="279" spans="1:10" x14ac:dyDescent="0.25">
      <c r="A279" s="1" t="e">
        <f>IF($J279=TRUE,Linearity!A279,NA())</f>
        <v>#N/A</v>
      </c>
      <c r="B279" s="1" t="e">
        <f>IF($J279=TRUE,Linearity!B279,NA())</f>
        <v>#N/A</v>
      </c>
      <c r="C279" s="1" t="e">
        <f>IF($J279=TRUE,Linearity!C279,NA())</f>
        <v>#N/A</v>
      </c>
      <c r="D279" s="1" t="e">
        <f>IF($J279=TRUE,Linearity!D279,NA())</f>
        <v>#N/A</v>
      </c>
      <c r="E279" s="1" t="e">
        <f>IF($J279=TRUE,Linearity!E279,NA())</f>
        <v>#N/A</v>
      </c>
      <c r="F279" s="1">
        <f>IF(AND($J279=TRUE,Linearity!F279&lt;&gt;0,Linearity!G279&lt;&gt;0),Linearity!F279,-25)</f>
        <v>-25</v>
      </c>
      <c r="G279" s="1">
        <f>IF(AND($J279=TRUE,Linearity!F279&lt;&gt;0,Linearity!G279&lt;&gt;0),Linearity!G279,-25)</f>
        <v>-25</v>
      </c>
      <c r="H279" s="1">
        <f>IF(AND($J279=TRUE,Linearity!F279&lt;&gt;0,Linearity!G279&lt;&gt;0),Linearity!H279,-25)</f>
        <v>-25</v>
      </c>
      <c r="I279" s="1">
        <f>IF(AND($J279=TRUE,Linearity!F279&lt;&gt;0,Linearity!G279&lt;&gt;0),Linearity!I279,-25)</f>
        <v>-25</v>
      </c>
      <c r="J279" t="b">
        <f>IF(Linearity!J279&lt;&gt;0,TRUE,FALSE)</f>
        <v>0</v>
      </c>
    </row>
    <row r="280" spans="1:10" x14ac:dyDescent="0.25">
      <c r="A280" s="1" t="e">
        <f>IF($J280=TRUE,Linearity!A280,NA())</f>
        <v>#N/A</v>
      </c>
      <c r="B280" s="1" t="e">
        <f>IF($J280=TRUE,Linearity!B280,NA())</f>
        <v>#N/A</v>
      </c>
      <c r="C280" s="1" t="e">
        <f>IF($J280=TRUE,Linearity!C280,NA())</f>
        <v>#N/A</v>
      </c>
      <c r="D280" s="1" t="e">
        <f>IF($J280=TRUE,Linearity!D280,NA())</f>
        <v>#N/A</v>
      </c>
      <c r="E280" s="1" t="e">
        <f>IF($J280=TRUE,Linearity!E280,NA())</f>
        <v>#N/A</v>
      </c>
      <c r="F280" s="1">
        <f>IF(AND($J280=TRUE,Linearity!F280&lt;&gt;0,Linearity!G280&lt;&gt;0),Linearity!F280,-25)</f>
        <v>-25</v>
      </c>
      <c r="G280" s="1">
        <f>IF(AND($J280=TRUE,Linearity!F280&lt;&gt;0,Linearity!G280&lt;&gt;0),Linearity!G280,-25)</f>
        <v>-25</v>
      </c>
      <c r="H280" s="1">
        <f>IF(AND($J280=TRUE,Linearity!F280&lt;&gt;0,Linearity!G280&lt;&gt;0),Linearity!H280,-25)</f>
        <v>-25</v>
      </c>
      <c r="I280" s="1">
        <f>IF(AND($J280=TRUE,Linearity!F280&lt;&gt;0,Linearity!G280&lt;&gt;0),Linearity!I280,-25)</f>
        <v>-25</v>
      </c>
      <c r="J280" t="b">
        <f>IF(Linearity!J280&lt;&gt;0,TRUE,FALSE)</f>
        <v>0</v>
      </c>
    </row>
    <row r="281" spans="1:10" x14ac:dyDescent="0.25">
      <c r="A281" s="1" t="e">
        <f>IF($J281=TRUE,Linearity!A281,NA())</f>
        <v>#N/A</v>
      </c>
      <c r="B281" s="1" t="e">
        <f>IF($J281=TRUE,Linearity!B281,NA())</f>
        <v>#N/A</v>
      </c>
      <c r="C281" s="1" t="e">
        <f>IF($J281=TRUE,Linearity!C281,NA())</f>
        <v>#N/A</v>
      </c>
      <c r="D281" s="1" t="e">
        <f>IF($J281=TRUE,Linearity!D281,NA())</f>
        <v>#N/A</v>
      </c>
      <c r="E281" s="1" t="e">
        <f>IF($J281=TRUE,Linearity!E281,NA())</f>
        <v>#N/A</v>
      </c>
      <c r="F281" s="1">
        <f>IF(AND($J281=TRUE,Linearity!F281&lt;&gt;0,Linearity!G281&lt;&gt;0),Linearity!F281,-25)</f>
        <v>-25</v>
      </c>
      <c r="G281" s="1">
        <f>IF(AND($J281=TRUE,Linearity!F281&lt;&gt;0,Linearity!G281&lt;&gt;0),Linearity!G281,-25)</f>
        <v>-25</v>
      </c>
      <c r="H281" s="1">
        <f>IF(AND($J281=TRUE,Linearity!F281&lt;&gt;0,Linearity!G281&lt;&gt;0),Linearity!H281,-25)</f>
        <v>-25</v>
      </c>
      <c r="I281" s="1">
        <f>IF(AND($J281=TRUE,Linearity!F281&lt;&gt;0,Linearity!G281&lt;&gt;0),Linearity!I281,-25)</f>
        <v>-25</v>
      </c>
      <c r="J281" t="b">
        <f>IF(Linearity!J281&lt;&gt;0,TRUE,FALSE)</f>
        <v>0</v>
      </c>
    </row>
    <row r="282" spans="1:10" x14ac:dyDescent="0.25">
      <c r="A282" s="1" t="e">
        <f>IF($J282=TRUE,Linearity!A282,NA())</f>
        <v>#N/A</v>
      </c>
      <c r="B282" s="1" t="e">
        <f>IF($J282=TRUE,Linearity!B282,NA())</f>
        <v>#N/A</v>
      </c>
      <c r="C282" s="1" t="e">
        <f>IF($J282=TRUE,Linearity!C282,NA())</f>
        <v>#N/A</v>
      </c>
      <c r="D282" s="1" t="e">
        <f>IF($J282=TRUE,Linearity!D282,NA())</f>
        <v>#N/A</v>
      </c>
      <c r="E282" s="1" t="e">
        <f>IF($J282=TRUE,Linearity!E282,NA())</f>
        <v>#N/A</v>
      </c>
      <c r="F282" s="1">
        <f>IF(AND($J282=TRUE,Linearity!F282&lt;&gt;0,Linearity!G282&lt;&gt;0),Linearity!F282,-25)</f>
        <v>-25</v>
      </c>
      <c r="G282" s="1">
        <f>IF(AND($J282=TRUE,Linearity!F282&lt;&gt;0,Linearity!G282&lt;&gt;0),Linearity!G282,-25)</f>
        <v>-25</v>
      </c>
      <c r="H282" s="1">
        <f>IF(AND($J282=TRUE,Linearity!F282&lt;&gt;0,Linearity!G282&lt;&gt;0),Linearity!H282,-25)</f>
        <v>-25</v>
      </c>
      <c r="I282" s="1">
        <f>IF(AND($J282=TRUE,Linearity!F282&lt;&gt;0,Linearity!G282&lt;&gt;0),Linearity!I282,-25)</f>
        <v>-25</v>
      </c>
      <c r="J282" t="b">
        <f>IF(Linearity!J282&lt;&gt;0,TRUE,FALSE)</f>
        <v>0</v>
      </c>
    </row>
    <row r="283" spans="1:10" x14ac:dyDescent="0.25">
      <c r="A283" s="1" t="e">
        <f>IF($J283=TRUE,Linearity!A283,NA())</f>
        <v>#N/A</v>
      </c>
      <c r="B283" s="1" t="e">
        <f>IF($J283=TRUE,Linearity!B283,NA())</f>
        <v>#N/A</v>
      </c>
      <c r="C283" s="1" t="e">
        <f>IF($J283=TRUE,Linearity!C283,NA())</f>
        <v>#N/A</v>
      </c>
      <c r="D283" s="1" t="e">
        <f>IF($J283=TRUE,Linearity!D283,NA())</f>
        <v>#N/A</v>
      </c>
      <c r="E283" s="1" t="e">
        <f>IF($J283=TRUE,Linearity!E283,NA())</f>
        <v>#N/A</v>
      </c>
      <c r="F283" s="1">
        <f>IF(AND($J283=TRUE,Linearity!F283&lt;&gt;0,Linearity!G283&lt;&gt;0),Linearity!F283,-25)</f>
        <v>-25</v>
      </c>
      <c r="G283" s="1">
        <f>IF(AND($J283=TRUE,Linearity!F283&lt;&gt;0,Linearity!G283&lt;&gt;0),Linearity!G283,-25)</f>
        <v>-25</v>
      </c>
      <c r="H283" s="1">
        <f>IF(AND($J283=TRUE,Linearity!F283&lt;&gt;0,Linearity!G283&lt;&gt;0),Linearity!H283,-25)</f>
        <v>-25</v>
      </c>
      <c r="I283" s="1">
        <f>IF(AND($J283=TRUE,Linearity!F283&lt;&gt;0,Linearity!G283&lt;&gt;0),Linearity!I283,-25)</f>
        <v>-25</v>
      </c>
      <c r="J283" t="b">
        <f>IF(Linearity!J283&lt;&gt;0,TRUE,FALSE)</f>
        <v>0</v>
      </c>
    </row>
    <row r="284" spans="1:10" x14ac:dyDescent="0.25">
      <c r="A284" s="1" t="e">
        <f>IF($J284=TRUE,Linearity!A284,NA())</f>
        <v>#N/A</v>
      </c>
      <c r="B284" s="1" t="e">
        <f>IF($J284=TRUE,Linearity!B284,NA())</f>
        <v>#N/A</v>
      </c>
      <c r="C284" s="1" t="e">
        <f>IF($J284=TRUE,Linearity!C284,NA())</f>
        <v>#N/A</v>
      </c>
      <c r="D284" s="1" t="e">
        <f>IF($J284=TRUE,Linearity!D284,NA())</f>
        <v>#N/A</v>
      </c>
      <c r="E284" s="1" t="e">
        <f>IF($J284=TRUE,Linearity!E284,NA())</f>
        <v>#N/A</v>
      </c>
      <c r="F284" s="1">
        <f>IF(AND($J284=TRUE,Linearity!F284&lt;&gt;0,Linearity!G284&lt;&gt;0),Linearity!F284,-25)</f>
        <v>-25</v>
      </c>
      <c r="G284" s="1">
        <f>IF(AND($J284=TRUE,Linearity!F284&lt;&gt;0,Linearity!G284&lt;&gt;0),Linearity!G284,-25)</f>
        <v>-25</v>
      </c>
      <c r="H284" s="1">
        <f>IF(AND($J284=TRUE,Linearity!F284&lt;&gt;0,Linearity!G284&lt;&gt;0),Linearity!H284,-25)</f>
        <v>-25</v>
      </c>
      <c r="I284" s="1">
        <f>IF(AND($J284=TRUE,Linearity!F284&lt;&gt;0,Linearity!G284&lt;&gt;0),Linearity!I284,-25)</f>
        <v>-25</v>
      </c>
      <c r="J284" t="b">
        <f>IF(Linearity!J284&lt;&gt;0,TRUE,FALSE)</f>
        <v>0</v>
      </c>
    </row>
    <row r="285" spans="1:10" x14ac:dyDescent="0.25">
      <c r="A285" s="1" t="e">
        <f>IF($J285=TRUE,Linearity!A285,NA())</f>
        <v>#N/A</v>
      </c>
      <c r="B285" s="1" t="e">
        <f>IF($J285=TRUE,Linearity!B285,NA())</f>
        <v>#N/A</v>
      </c>
      <c r="C285" s="1" t="e">
        <f>IF($J285=TRUE,Linearity!C285,NA())</f>
        <v>#N/A</v>
      </c>
      <c r="D285" s="1" t="e">
        <f>IF($J285=TRUE,Linearity!D285,NA())</f>
        <v>#N/A</v>
      </c>
      <c r="E285" s="1" t="e">
        <f>IF($J285=TRUE,Linearity!E285,NA())</f>
        <v>#N/A</v>
      </c>
      <c r="F285" s="1">
        <f>IF(AND($J285=TRUE,Linearity!F285&lt;&gt;0,Linearity!G285&lt;&gt;0),Linearity!F285,-25)</f>
        <v>-25</v>
      </c>
      <c r="G285" s="1">
        <f>IF(AND($J285=TRUE,Linearity!F285&lt;&gt;0,Linearity!G285&lt;&gt;0),Linearity!G285,-25)</f>
        <v>-25</v>
      </c>
      <c r="H285" s="1">
        <f>IF(AND($J285=TRUE,Linearity!F285&lt;&gt;0,Linearity!G285&lt;&gt;0),Linearity!H285,-25)</f>
        <v>-25</v>
      </c>
      <c r="I285" s="1">
        <f>IF(AND($J285=TRUE,Linearity!F285&lt;&gt;0,Linearity!G285&lt;&gt;0),Linearity!I285,-25)</f>
        <v>-25</v>
      </c>
      <c r="J285" t="b">
        <f>IF(Linearity!J285&lt;&gt;0,TRUE,FALSE)</f>
        <v>0</v>
      </c>
    </row>
    <row r="286" spans="1:10" x14ac:dyDescent="0.25">
      <c r="A286" s="1" t="e">
        <f>IF($J286=TRUE,Linearity!A286,NA())</f>
        <v>#N/A</v>
      </c>
      <c r="B286" s="1" t="e">
        <f>IF($J286=TRUE,Linearity!B286,NA())</f>
        <v>#N/A</v>
      </c>
      <c r="C286" s="1" t="e">
        <f>IF($J286=TRUE,Linearity!C286,NA())</f>
        <v>#N/A</v>
      </c>
      <c r="D286" s="1" t="e">
        <f>IF($J286=TRUE,Linearity!D286,NA())</f>
        <v>#N/A</v>
      </c>
      <c r="E286" s="1" t="e">
        <f>IF($J286=TRUE,Linearity!E286,NA())</f>
        <v>#N/A</v>
      </c>
      <c r="F286" s="1">
        <f>IF(AND($J286=TRUE,Linearity!F286&lt;&gt;0,Linearity!G286&lt;&gt;0),Linearity!F286,-25)</f>
        <v>-25</v>
      </c>
      <c r="G286" s="1">
        <f>IF(AND($J286=TRUE,Linearity!F286&lt;&gt;0,Linearity!G286&lt;&gt;0),Linearity!G286,-25)</f>
        <v>-25</v>
      </c>
      <c r="H286" s="1">
        <f>IF(AND($J286=TRUE,Linearity!F286&lt;&gt;0,Linearity!G286&lt;&gt;0),Linearity!H286,-25)</f>
        <v>-25</v>
      </c>
      <c r="I286" s="1">
        <f>IF(AND($J286=TRUE,Linearity!F286&lt;&gt;0,Linearity!G286&lt;&gt;0),Linearity!I286,-25)</f>
        <v>-25</v>
      </c>
      <c r="J286" t="b">
        <f>IF(Linearity!J286&lt;&gt;0,TRUE,FALSE)</f>
        <v>0</v>
      </c>
    </row>
    <row r="287" spans="1:10" x14ac:dyDescent="0.25">
      <c r="A287" s="1" t="e">
        <f>IF($J287=TRUE,Linearity!A287,NA())</f>
        <v>#N/A</v>
      </c>
      <c r="B287" s="1" t="e">
        <f>IF($J287=TRUE,Linearity!B287,NA())</f>
        <v>#N/A</v>
      </c>
      <c r="C287" s="1" t="e">
        <f>IF($J287=TRUE,Linearity!C287,NA())</f>
        <v>#N/A</v>
      </c>
      <c r="D287" s="1" t="e">
        <f>IF($J287=TRUE,Linearity!D287,NA())</f>
        <v>#N/A</v>
      </c>
      <c r="E287" s="1" t="e">
        <f>IF($J287=TRUE,Linearity!E287,NA())</f>
        <v>#N/A</v>
      </c>
      <c r="F287" s="1">
        <f>IF(AND($J287=TRUE,Linearity!F287&lt;&gt;0,Linearity!G287&lt;&gt;0),Linearity!F287,-25)</f>
        <v>-25</v>
      </c>
      <c r="G287" s="1">
        <f>IF(AND($J287=TRUE,Linearity!F287&lt;&gt;0,Linearity!G287&lt;&gt;0),Linearity!G287,-25)</f>
        <v>-25</v>
      </c>
      <c r="H287" s="1">
        <f>IF(AND($J287=TRUE,Linearity!F287&lt;&gt;0,Linearity!G287&lt;&gt;0),Linearity!H287,-25)</f>
        <v>-25</v>
      </c>
      <c r="I287" s="1">
        <f>IF(AND($J287=TRUE,Linearity!F287&lt;&gt;0,Linearity!G287&lt;&gt;0),Linearity!I287,-25)</f>
        <v>-25</v>
      </c>
      <c r="J287" t="b">
        <f>IF(Linearity!J287&lt;&gt;0,TRUE,FALSE)</f>
        <v>0</v>
      </c>
    </row>
    <row r="288" spans="1:10" x14ac:dyDescent="0.25">
      <c r="A288" s="1" t="e">
        <f>IF($J288=TRUE,Linearity!A288,NA())</f>
        <v>#N/A</v>
      </c>
      <c r="B288" s="1" t="e">
        <f>IF($J288=TRUE,Linearity!B288,NA())</f>
        <v>#N/A</v>
      </c>
      <c r="C288" s="1" t="e">
        <f>IF($J288=TRUE,Linearity!C288,NA())</f>
        <v>#N/A</v>
      </c>
      <c r="D288" s="1" t="e">
        <f>IF($J288=TRUE,Linearity!D288,NA())</f>
        <v>#N/A</v>
      </c>
      <c r="E288" s="1" t="e">
        <f>IF($J288=TRUE,Linearity!E288,NA())</f>
        <v>#N/A</v>
      </c>
      <c r="F288" s="1">
        <f>IF(AND($J288=TRUE,Linearity!F288&lt;&gt;0,Linearity!G288&lt;&gt;0),Linearity!F288,-25)</f>
        <v>-25</v>
      </c>
      <c r="G288" s="1">
        <f>IF(AND($J288=TRUE,Linearity!F288&lt;&gt;0,Linearity!G288&lt;&gt;0),Linearity!G288,-25)</f>
        <v>-25</v>
      </c>
      <c r="H288" s="1">
        <f>IF(AND($J288=TRUE,Linearity!F288&lt;&gt;0,Linearity!G288&lt;&gt;0),Linearity!H288,-25)</f>
        <v>-25</v>
      </c>
      <c r="I288" s="1">
        <f>IF(AND($J288=TRUE,Linearity!F288&lt;&gt;0,Linearity!G288&lt;&gt;0),Linearity!I288,-25)</f>
        <v>-25</v>
      </c>
      <c r="J288" t="b">
        <f>IF(Linearity!J288&lt;&gt;0,TRUE,FALSE)</f>
        <v>0</v>
      </c>
    </row>
    <row r="289" spans="1:10" x14ac:dyDescent="0.25">
      <c r="A289" s="1" t="e">
        <f>IF($J289=TRUE,Linearity!A289,NA())</f>
        <v>#N/A</v>
      </c>
      <c r="B289" s="1" t="e">
        <f>IF($J289=TRUE,Linearity!B289,NA())</f>
        <v>#N/A</v>
      </c>
      <c r="C289" s="1" t="e">
        <f>IF($J289=TRUE,Linearity!C289,NA())</f>
        <v>#N/A</v>
      </c>
      <c r="D289" s="1" t="e">
        <f>IF($J289=TRUE,Linearity!D289,NA())</f>
        <v>#N/A</v>
      </c>
      <c r="E289" s="1" t="e">
        <f>IF($J289=TRUE,Linearity!E289,NA())</f>
        <v>#N/A</v>
      </c>
      <c r="F289" s="1">
        <f>IF(AND($J289=TRUE,Linearity!F289&lt;&gt;0,Linearity!G289&lt;&gt;0),Linearity!F289,-25)</f>
        <v>-25</v>
      </c>
      <c r="G289" s="1">
        <f>IF(AND($J289=TRUE,Linearity!F289&lt;&gt;0,Linearity!G289&lt;&gt;0),Linearity!G289,-25)</f>
        <v>-25</v>
      </c>
      <c r="H289" s="1">
        <f>IF(AND($J289=TRUE,Linearity!F289&lt;&gt;0,Linearity!G289&lt;&gt;0),Linearity!H289,-25)</f>
        <v>-25</v>
      </c>
      <c r="I289" s="1">
        <f>IF(AND($J289=TRUE,Linearity!F289&lt;&gt;0,Linearity!G289&lt;&gt;0),Linearity!I289,-25)</f>
        <v>-25</v>
      </c>
      <c r="J289" t="b">
        <f>IF(Linearity!J289&lt;&gt;0,TRUE,FALSE)</f>
        <v>0</v>
      </c>
    </row>
    <row r="290" spans="1:10" x14ac:dyDescent="0.25">
      <c r="A290" s="1" t="e">
        <f>IF($J290=TRUE,Linearity!A290,NA())</f>
        <v>#N/A</v>
      </c>
      <c r="B290" s="1" t="e">
        <f>IF($J290=TRUE,Linearity!B290,NA())</f>
        <v>#N/A</v>
      </c>
      <c r="C290" s="1" t="e">
        <f>IF($J290=TRUE,Linearity!C290,NA())</f>
        <v>#N/A</v>
      </c>
      <c r="D290" s="1" t="e">
        <f>IF($J290=TRUE,Linearity!D290,NA())</f>
        <v>#N/A</v>
      </c>
      <c r="E290" s="1" t="e">
        <f>IF($J290=TRUE,Linearity!E290,NA())</f>
        <v>#N/A</v>
      </c>
      <c r="F290" s="1">
        <f>IF(AND($J290=TRUE,Linearity!F290&lt;&gt;0,Linearity!G290&lt;&gt;0),Linearity!F290,-25)</f>
        <v>-25</v>
      </c>
      <c r="G290" s="1">
        <f>IF(AND($J290=TRUE,Linearity!F290&lt;&gt;0,Linearity!G290&lt;&gt;0),Linearity!G290,-25)</f>
        <v>-25</v>
      </c>
      <c r="H290" s="1">
        <f>IF(AND($J290=TRUE,Linearity!F290&lt;&gt;0,Linearity!G290&lt;&gt;0),Linearity!H290,-25)</f>
        <v>-25</v>
      </c>
      <c r="I290" s="1">
        <f>IF(AND($J290=TRUE,Linearity!F290&lt;&gt;0,Linearity!G290&lt;&gt;0),Linearity!I290,-25)</f>
        <v>-25</v>
      </c>
      <c r="J290" t="b">
        <f>IF(Linearity!J290&lt;&gt;0,TRUE,FALSE)</f>
        <v>0</v>
      </c>
    </row>
    <row r="291" spans="1:10" x14ac:dyDescent="0.25">
      <c r="A291" s="1" t="e">
        <f>IF($J291=TRUE,Linearity!A291,NA())</f>
        <v>#N/A</v>
      </c>
      <c r="B291" s="1" t="e">
        <f>IF($J291=TRUE,Linearity!B291,NA())</f>
        <v>#N/A</v>
      </c>
      <c r="C291" s="1" t="e">
        <f>IF($J291=TRUE,Linearity!C291,NA())</f>
        <v>#N/A</v>
      </c>
      <c r="D291" s="1" t="e">
        <f>IF($J291=TRUE,Linearity!D291,NA())</f>
        <v>#N/A</v>
      </c>
      <c r="E291" s="1" t="e">
        <f>IF($J291=TRUE,Linearity!E291,NA())</f>
        <v>#N/A</v>
      </c>
      <c r="F291" s="1">
        <f>IF(AND($J291=TRUE,Linearity!F291&lt;&gt;0,Linearity!G291&lt;&gt;0),Linearity!F291,-25)</f>
        <v>-25</v>
      </c>
      <c r="G291" s="1">
        <f>IF(AND($J291=TRUE,Linearity!F291&lt;&gt;0,Linearity!G291&lt;&gt;0),Linearity!G291,-25)</f>
        <v>-25</v>
      </c>
      <c r="H291" s="1">
        <f>IF(AND($J291=TRUE,Linearity!F291&lt;&gt;0,Linearity!G291&lt;&gt;0),Linearity!H291,-25)</f>
        <v>-25</v>
      </c>
      <c r="I291" s="1">
        <f>IF(AND($J291=TRUE,Linearity!F291&lt;&gt;0,Linearity!G291&lt;&gt;0),Linearity!I291,-25)</f>
        <v>-25</v>
      </c>
      <c r="J291" t="b">
        <f>IF(Linearity!J291&lt;&gt;0,TRUE,FALSE)</f>
        <v>0</v>
      </c>
    </row>
    <row r="292" spans="1:10" x14ac:dyDescent="0.25">
      <c r="A292" s="1" t="e">
        <f>IF($J292=TRUE,Linearity!A292,NA())</f>
        <v>#N/A</v>
      </c>
      <c r="B292" s="1" t="e">
        <f>IF($J292=TRUE,Linearity!B292,NA())</f>
        <v>#N/A</v>
      </c>
      <c r="C292" s="1" t="e">
        <f>IF($J292=TRUE,Linearity!C292,NA())</f>
        <v>#N/A</v>
      </c>
      <c r="D292" s="1" t="e">
        <f>IF($J292=TRUE,Linearity!D292,NA())</f>
        <v>#N/A</v>
      </c>
      <c r="E292" s="1" t="e">
        <f>IF($J292=TRUE,Linearity!E292,NA())</f>
        <v>#N/A</v>
      </c>
      <c r="F292" s="1">
        <f>IF(AND($J292=TRUE,Linearity!F292&lt;&gt;0,Linearity!G292&lt;&gt;0),Linearity!F292,-25)</f>
        <v>-25</v>
      </c>
      <c r="G292" s="1">
        <f>IF(AND($J292=TRUE,Linearity!F292&lt;&gt;0,Linearity!G292&lt;&gt;0),Linearity!G292,-25)</f>
        <v>-25</v>
      </c>
      <c r="H292" s="1">
        <f>IF(AND($J292=TRUE,Linearity!F292&lt;&gt;0,Linearity!G292&lt;&gt;0),Linearity!H292,-25)</f>
        <v>-25</v>
      </c>
      <c r="I292" s="1">
        <f>IF(AND($J292=TRUE,Linearity!F292&lt;&gt;0,Linearity!G292&lt;&gt;0),Linearity!I292,-25)</f>
        <v>-25</v>
      </c>
      <c r="J292" t="b">
        <f>IF(Linearity!J292&lt;&gt;0,TRUE,FALSE)</f>
        <v>0</v>
      </c>
    </row>
    <row r="293" spans="1:10" x14ac:dyDescent="0.25">
      <c r="A293" s="1" t="e">
        <f>IF($J293=TRUE,Linearity!A293,NA())</f>
        <v>#N/A</v>
      </c>
      <c r="B293" s="1" t="e">
        <f>IF($J293=TRUE,Linearity!B293,NA())</f>
        <v>#N/A</v>
      </c>
      <c r="C293" s="1" t="e">
        <f>IF($J293=TRUE,Linearity!C293,NA())</f>
        <v>#N/A</v>
      </c>
      <c r="D293" s="1" t="e">
        <f>IF($J293=TRUE,Linearity!D293,NA())</f>
        <v>#N/A</v>
      </c>
      <c r="E293" s="1" t="e">
        <f>IF($J293=TRUE,Linearity!E293,NA())</f>
        <v>#N/A</v>
      </c>
      <c r="F293" s="1">
        <f>IF(AND($J293=TRUE,Linearity!F293&lt;&gt;0,Linearity!G293&lt;&gt;0),Linearity!F293,-25)</f>
        <v>-25</v>
      </c>
      <c r="G293" s="1">
        <f>IF(AND($J293=TRUE,Linearity!F293&lt;&gt;0,Linearity!G293&lt;&gt;0),Linearity!G293,-25)</f>
        <v>-25</v>
      </c>
      <c r="H293" s="1">
        <f>IF(AND($J293=TRUE,Linearity!F293&lt;&gt;0,Linearity!G293&lt;&gt;0),Linearity!H293,-25)</f>
        <v>-25</v>
      </c>
      <c r="I293" s="1">
        <f>IF(AND($J293=TRUE,Linearity!F293&lt;&gt;0,Linearity!G293&lt;&gt;0),Linearity!I293,-25)</f>
        <v>-25</v>
      </c>
      <c r="J293" t="b">
        <f>IF(Linearity!J293&lt;&gt;0,TRUE,FALSE)</f>
        <v>0</v>
      </c>
    </row>
    <row r="294" spans="1:10" x14ac:dyDescent="0.25">
      <c r="A294" s="1" t="e">
        <f>IF($J294=TRUE,Linearity!A294,NA())</f>
        <v>#N/A</v>
      </c>
      <c r="B294" s="1" t="e">
        <f>IF($J294=TRUE,Linearity!B294,NA())</f>
        <v>#N/A</v>
      </c>
      <c r="C294" s="1" t="e">
        <f>IF($J294=TRUE,Linearity!C294,NA())</f>
        <v>#N/A</v>
      </c>
      <c r="D294" s="1" t="e">
        <f>IF($J294=TRUE,Linearity!D294,NA())</f>
        <v>#N/A</v>
      </c>
      <c r="E294" s="1" t="e">
        <f>IF($J294=TRUE,Linearity!E294,NA())</f>
        <v>#N/A</v>
      </c>
      <c r="F294" s="1">
        <f>IF(AND($J294=TRUE,Linearity!F294&lt;&gt;0,Linearity!G294&lt;&gt;0),Linearity!F294,-25)</f>
        <v>-25</v>
      </c>
      <c r="G294" s="1">
        <f>IF(AND($J294=TRUE,Linearity!F294&lt;&gt;0,Linearity!G294&lt;&gt;0),Linearity!G294,-25)</f>
        <v>-25</v>
      </c>
      <c r="H294" s="1">
        <f>IF(AND($J294=TRUE,Linearity!F294&lt;&gt;0,Linearity!G294&lt;&gt;0),Linearity!H294,-25)</f>
        <v>-25</v>
      </c>
      <c r="I294" s="1">
        <f>IF(AND($J294=TRUE,Linearity!F294&lt;&gt;0,Linearity!G294&lt;&gt;0),Linearity!I294,-25)</f>
        <v>-25</v>
      </c>
      <c r="J294" t="b">
        <f>IF(Linearity!J294&lt;&gt;0,TRUE,FALSE)</f>
        <v>0</v>
      </c>
    </row>
    <row r="295" spans="1:10" x14ac:dyDescent="0.25">
      <c r="A295" s="1" t="e">
        <f>IF($J295=TRUE,Linearity!A295,NA())</f>
        <v>#N/A</v>
      </c>
      <c r="B295" s="1" t="e">
        <f>IF($J295=TRUE,Linearity!B295,NA())</f>
        <v>#N/A</v>
      </c>
      <c r="C295" s="1" t="e">
        <f>IF($J295=TRUE,Linearity!C295,NA())</f>
        <v>#N/A</v>
      </c>
      <c r="D295" s="1" t="e">
        <f>IF($J295=TRUE,Linearity!D295,NA())</f>
        <v>#N/A</v>
      </c>
      <c r="E295" s="1" t="e">
        <f>IF($J295=TRUE,Linearity!E295,NA())</f>
        <v>#N/A</v>
      </c>
      <c r="F295" s="1">
        <f>IF(AND($J295=TRUE,Linearity!F295&lt;&gt;0,Linearity!G295&lt;&gt;0),Linearity!F295,-25)</f>
        <v>-25</v>
      </c>
      <c r="G295" s="1">
        <f>IF(AND($J295=TRUE,Linearity!F295&lt;&gt;0,Linearity!G295&lt;&gt;0),Linearity!G295,-25)</f>
        <v>-25</v>
      </c>
      <c r="H295" s="1">
        <f>IF(AND($J295=TRUE,Linearity!F295&lt;&gt;0,Linearity!G295&lt;&gt;0),Linearity!H295,-25)</f>
        <v>-25</v>
      </c>
      <c r="I295" s="1">
        <f>IF(AND($J295=TRUE,Linearity!F295&lt;&gt;0,Linearity!G295&lt;&gt;0),Linearity!I295,-25)</f>
        <v>-25</v>
      </c>
      <c r="J295" t="b">
        <f>IF(Linearity!J295&lt;&gt;0,TRUE,FALSE)</f>
        <v>0</v>
      </c>
    </row>
    <row r="296" spans="1:10" x14ac:dyDescent="0.25">
      <c r="A296" s="1" t="e">
        <f>IF($J296=TRUE,Linearity!A296,NA())</f>
        <v>#N/A</v>
      </c>
      <c r="B296" s="1" t="e">
        <f>IF($J296=TRUE,Linearity!B296,NA())</f>
        <v>#N/A</v>
      </c>
      <c r="C296" s="1" t="e">
        <f>IF($J296=TRUE,Linearity!C296,NA())</f>
        <v>#N/A</v>
      </c>
      <c r="D296" s="1" t="e">
        <f>IF($J296=TRUE,Linearity!D296,NA())</f>
        <v>#N/A</v>
      </c>
      <c r="E296" s="1" t="e">
        <f>IF($J296=TRUE,Linearity!E296,NA())</f>
        <v>#N/A</v>
      </c>
      <c r="F296" s="1">
        <f>IF(AND($J296=TRUE,Linearity!F296&lt;&gt;0,Linearity!G296&lt;&gt;0),Linearity!F296,-25)</f>
        <v>-25</v>
      </c>
      <c r="G296" s="1">
        <f>IF(AND($J296=TRUE,Linearity!F296&lt;&gt;0,Linearity!G296&lt;&gt;0),Linearity!G296,-25)</f>
        <v>-25</v>
      </c>
      <c r="H296" s="1">
        <f>IF(AND($J296=TRUE,Linearity!F296&lt;&gt;0,Linearity!G296&lt;&gt;0),Linearity!H296,-25)</f>
        <v>-25</v>
      </c>
      <c r="I296" s="1">
        <f>IF(AND($J296=TRUE,Linearity!F296&lt;&gt;0,Linearity!G296&lt;&gt;0),Linearity!I296,-25)</f>
        <v>-25</v>
      </c>
      <c r="J296" t="b">
        <f>IF(Linearity!J296&lt;&gt;0,TRUE,FALSE)</f>
        <v>0</v>
      </c>
    </row>
    <row r="297" spans="1:10" x14ac:dyDescent="0.25">
      <c r="A297" s="1" t="e">
        <f>IF($J297=TRUE,Linearity!A297,NA())</f>
        <v>#N/A</v>
      </c>
      <c r="B297" s="1" t="e">
        <f>IF($J297=TRUE,Linearity!B297,NA())</f>
        <v>#N/A</v>
      </c>
      <c r="C297" s="1" t="e">
        <f>IF($J297=TRUE,Linearity!C297,NA())</f>
        <v>#N/A</v>
      </c>
      <c r="D297" s="1" t="e">
        <f>IF($J297=TRUE,Linearity!D297,NA())</f>
        <v>#N/A</v>
      </c>
      <c r="E297" s="1" t="e">
        <f>IF($J297=TRUE,Linearity!E297,NA())</f>
        <v>#N/A</v>
      </c>
      <c r="F297" s="1">
        <f>IF(AND($J297=TRUE,Linearity!F297&lt;&gt;0,Linearity!G297&lt;&gt;0),Linearity!F297,-25)</f>
        <v>-25</v>
      </c>
      <c r="G297" s="1">
        <f>IF(AND($J297=TRUE,Linearity!F297&lt;&gt;0,Linearity!G297&lt;&gt;0),Linearity!G297,-25)</f>
        <v>-25</v>
      </c>
      <c r="H297" s="1">
        <f>IF(AND($J297=TRUE,Linearity!F297&lt;&gt;0,Linearity!G297&lt;&gt;0),Linearity!H297,-25)</f>
        <v>-25</v>
      </c>
      <c r="I297" s="1">
        <f>IF(AND($J297=TRUE,Linearity!F297&lt;&gt;0,Linearity!G297&lt;&gt;0),Linearity!I297,-25)</f>
        <v>-25</v>
      </c>
      <c r="J297" t="b">
        <f>IF(Linearity!J297&lt;&gt;0,TRUE,FALSE)</f>
        <v>0</v>
      </c>
    </row>
    <row r="298" spans="1:10" x14ac:dyDescent="0.25">
      <c r="A298" s="1" t="e">
        <f>IF($J298=TRUE,Linearity!A298,NA())</f>
        <v>#N/A</v>
      </c>
      <c r="B298" s="1" t="e">
        <f>IF($J298=TRUE,Linearity!B298,NA())</f>
        <v>#N/A</v>
      </c>
      <c r="C298" s="1" t="e">
        <f>IF($J298=TRUE,Linearity!C298,NA())</f>
        <v>#N/A</v>
      </c>
      <c r="D298" s="1" t="e">
        <f>IF($J298=TRUE,Linearity!D298,NA())</f>
        <v>#N/A</v>
      </c>
      <c r="E298" s="1" t="e">
        <f>IF($J298=TRUE,Linearity!E298,NA())</f>
        <v>#N/A</v>
      </c>
      <c r="F298" s="1">
        <f>IF(AND($J298=TRUE,Linearity!F298&lt;&gt;0,Linearity!G298&lt;&gt;0),Linearity!F298,-25)</f>
        <v>-25</v>
      </c>
      <c r="G298" s="1">
        <f>IF(AND($J298=TRUE,Linearity!F298&lt;&gt;0,Linearity!G298&lt;&gt;0),Linearity!G298,-25)</f>
        <v>-25</v>
      </c>
      <c r="H298" s="1">
        <f>IF(AND($J298=TRUE,Linearity!F298&lt;&gt;0,Linearity!G298&lt;&gt;0),Linearity!H298,-25)</f>
        <v>-25</v>
      </c>
      <c r="I298" s="1">
        <f>IF(AND($J298=TRUE,Linearity!F298&lt;&gt;0,Linearity!G298&lt;&gt;0),Linearity!I298,-25)</f>
        <v>-25</v>
      </c>
      <c r="J298" t="b">
        <f>IF(Linearity!J298&lt;&gt;0,TRUE,FALSE)</f>
        <v>0</v>
      </c>
    </row>
    <row r="299" spans="1:10" x14ac:dyDescent="0.25">
      <c r="A299" s="1" t="e">
        <f>IF($J299=TRUE,Linearity!A299,NA())</f>
        <v>#N/A</v>
      </c>
      <c r="B299" s="1" t="e">
        <f>IF($J299=TRUE,Linearity!B299,NA())</f>
        <v>#N/A</v>
      </c>
      <c r="C299" s="1" t="e">
        <f>IF($J299=TRUE,Linearity!C299,NA())</f>
        <v>#N/A</v>
      </c>
      <c r="D299" s="1" t="e">
        <f>IF($J299=TRUE,Linearity!D299,NA())</f>
        <v>#N/A</v>
      </c>
      <c r="E299" s="1" t="e">
        <f>IF($J299=TRUE,Linearity!E299,NA())</f>
        <v>#N/A</v>
      </c>
      <c r="F299" s="1">
        <f>IF(AND($J299=TRUE,Linearity!F299&lt;&gt;0,Linearity!G299&lt;&gt;0),Linearity!F299,-25)</f>
        <v>-25</v>
      </c>
      <c r="G299" s="1">
        <f>IF(AND($J299=TRUE,Linearity!F299&lt;&gt;0,Linearity!G299&lt;&gt;0),Linearity!G299,-25)</f>
        <v>-25</v>
      </c>
      <c r="H299" s="1">
        <f>IF(AND($J299=TRUE,Linearity!F299&lt;&gt;0,Linearity!G299&lt;&gt;0),Linearity!H299,-25)</f>
        <v>-25</v>
      </c>
      <c r="I299" s="1">
        <f>IF(AND($J299=TRUE,Linearity!F299&lt;&gt;0,Linearity!G299&lt;&gt;0),Linearity!I299,-25)</f>
        <v>-25</v>
      </c>
      <c r="J299" t="b">
        <f>IF(Linearity!J299&lt;&gt;0,TRUE,FALSE)</f>
        <v>0</v>
      </c>
    </row>
    <row r="300" spans="1:10" x14ac:dyDescent="0.25">
      <c r="A300" s="1" t="e">
        <f>IF($J300=TRUE,Linearity!A300,NA())</f>
        <v>#N/A</v>
      </c>
      <c r="B300" s="1" t="e">
        <f>IF($J300=TRUE,Linearity!B300,NA())</f>
        <v>#N/A</v>
      </c>
      <c r="C300" s="1" t="e">
        <f>IF($J300=TRUE,Linearity!C300,NA())</f>
        <v>#N/A</v>
      </c>
      <c r="D300" s="1" t="e">
        <f>IF($J300=TRUE,Linearity!D300,NA())</f>
        <v>#N/A</v>
      </c>
      <c r="E300" s="1" t="e">
        <f>IF($J300=TRUE,Linearity!E300,NA())</f>
        <v>#N/A</v>
      </c>
      <c r="F300" s="1">
        <f>IF(AND($J300=TRUE,Linearity!F300&lt;&gt;0,Linearity!G300&lt;&gt;0),Linearity!F300,-25)</f>
        <v>-25</v>
      </c>
      <c r="G300" s="1">
        <f>IF(AND($J300=TRUE,Linearity!F300&lt;&gt;0,Linearity!G300&lt;&gt;0),Linearity!G300,-25)</f>
        <v>-25</v>
      </c>
      <c r="H300" s="1">
        <f>IF(AND($J300=TRUE,Linearity!F300&lt;&gt;0,Linearity!G300&lt;&gt;0),Linearity!H300,-25)</f>
        <v>-25</v>
      </c>
      <c r="I300" s="1">
        <f>IF(AND($J300=TRUE,Linearity!F300&lt;&gt;0,Linearity!G300&lt;&gt;0),Linearity!I300,-25)</f>
        <v>-25</v>
      </c>
      <c r="J300" t="b">
        <f>IF(Linearity!J300&lt;&gt;0,TRUE,FALSE)</f>
        <v>0</v>
      </c>
    </row>
    <row r="301" spans="1:10" x14ac:dyDescent="0.25">
      <c r="A301" s="1" t="e">
        <f>IF($J301=TRUE,Linearity!A301,NA())</f>
        <v>#N/A</v>
      </c>
      <c r="B301" s="1" t="e">
        <f>IF($J301=TRUE,Linearity!B301,NA())</f>
        <v>#N/A</v>
      </c>
      <c r="C301" s="1" t="e">
        <f>IF($J301=TRUE,Linearity!C301,NA())</f>
        <v>#N/A</v>
      </c>
      <c r="D301" s="1" t="e">
        <f>IF($J301=TRUE,Linearity!D301,NA())</f>
        <v>#N/A</v>
      </c>
      <c r="E301" s="1" t="e">
        <f>IF($J301=TRUE,Linearity!E301,NA())</f>
        <v>#N/A</v>
      </c>
      <c r="F301" s="1">
        <f>IF(AND($J301=TRUE,Linearity!F301&lt;&gt;0,Linearity!G301&lt;&gt;0),Linearity!F301,-25)</f>
        <v>-25</v>
      </c>
      <c r="G301" s="1">
        <f>IF(AND($J301=TRUE,Linearity!F301&lt;&gt;0,Linearity!G301&lt;&gt;0),Linearity!G301,-25)</f>
        <v>-25</v>
      </c>
      <c r="H301" s="1">
        <f>IF(AND($J301=TRUE,Linearity!F301&lt;&gt;0,Linearity!G301&lt;&gt;0),Linearity!H301,-25)</f>
        <v>-25</v>
      </c>
      <c r="I301" s="1">
        <f>IF(AND($J301=TRUE,Linearity!F301&lt;&gt;0,Linearity!G301&lt;&gt;0),Linearity!I301,-25)</f>
        <v>-25</v>
      </c>
      <c r="J301" t="b">
        <f>IF(Linearity!J301&lt;&gt;0,TRUE,FALSE)</f>
        <v>0</v>
      </c>
    </row>
    <row r="302" spans="1:10" x14ac:dyDescent="0.25">
      <c r="A302" s="1" t="e">
        <f>IF($J302=TRUE,Linearity!A302,NA())</f>
        <v>#N/A</v>
      </c>
      <c r="B302" s="1" t="e">
        <f>IF($J302=TRUE,Linearity!B302,NA())</f>
        <v>#N/A</v>
      </c>
      <c r="C302" s="1" t="e">
        <f>IF($J302=TRUE,Linearity!C302,NA())</f>
        <v>#N/A</v>
      </c>
      <c r="D302" s="1" t="e">
        <f>IF($J302=TRUE,Linearity!D302,NA())</f>
        <v>#N/A</v>
      </c>
      <c r="E302" s="1" t="e">
        <f>IF($J302=TRUE,Linearity!E302,NA())</f>
        <v>#N/A</v>
      </c>
      <c r="F302" s="1">
        <f>IF(AND($J302=TRUE,Linearity!F302&lt;&gt;0,Linearity!G302&lt;&gt;0),Linearity!F302,-25)</f>
        <v>-25</v>
      </c>
      <c r="G302" s="1">
        <f>IF(AND($J302=TRUE,Linearity!F302&lt;&gt;0,Linearity!G302&lt;&gt;0),Linearity!G302,-25)</f>
        <v>-25</v>
      </c>
      <c r="H302" s="1">
        <f>IF(AND($J302=TRUE,Linearity!F302&lt;&gt;0,Linearity!G302&lt;&gt;0),Linearity!H302,-25)</f>
        <v>-25</v>
      </c>
      <c r="I302" s="1">
        <f>IF(AND($J302=TRUE,Linearity!F302&lt;&gt;0,Linearity!G302&lt;&gt;0),Linearity!I302,-25)</f>
        <v>-25</v>
      </c>
      <c r="J302" t="b">
        <f>IF(Linearity!J302&lt;&gt;0,TRUE,FALSE)</f>
        <v>0</v>
      </c>
    </row>
    <row r="303" spans="1:10" x14ac:dyDescent="0.25">
      <c r="A303" s="1" t="e">
        <f>IF($J303=TRUE,Linearity!A303,NA())</f>
        <v>#N/A</v>
      </c>
      <c r="B303" s="1" t="e">
        <f>IF($J303=TRUE,Linearity!B303,NA())</f>
        <v>#N/A</v>
      </c>
      <c r="C303" s="1" t="e">
        <f>IF($J303=TRUE,Linearity!C303,NA())</f>
        <v>#N/A</v>
      </c>
      <c r="D303" s="1" t="e">
        <f>IF($J303=TRUE,Linearity!D303,NA())</f>
        <v>#N/A</v>
      </c>
      <c r="E303" s="1" t="e">
        <f>IF($J303=TRUE,Linearity!E303,NA())</f>
        <v>#N/A</v>
      </c>
      <c r="F303" s="1">
        <f>IF(AND($J303=TRUE,Linearity!F303&lt;&gt;0,Linearity!G303&lt;&gt;0),Linearity!F303,-25)</f>
        <v>-25</v>
      </c>
      <c r="G303" s="1">
        <f>IF(AND($J303=TRUE,Linearity!F303&lt;&gt;0,Linearity!G303&lt;&gt;0),Linearity!G303,-25)</f>
        <v>-25</v>
      </c>
      <c r="H303" s="1">
        <f>IF(AND($J303=TRUE,Linearity!F303&lt;&gt;0,Linearity!G303&lt;&gt;0),Linearity!H303,-25)</f>
        <v>-25</v>
      </c>
      <c r="I303" s="1">
        <f>IF(AND($J303=TRUE,Linearity!F303&lt;&gt;0,Linearity!G303&lt;&gt;0),Linearity!I303,-25)</f>
        <v>-25</v>
      </c>
      <c r="J303" t="b">
        <f>IF(Linearity!J303&lt;&gt;0,TRUE,FALSE)</f>
        <v>0</v>
      </c>
    </row>
    <row r="304" spans="1:10" x14ac:dyDescent="0.25">
      <c r="A304" s="1" t="e">
        <f>IF($J304=TRUE,Linearity!A304,NA())</f>
        <v>#N/A</v>
      </c>
      <c r="B304" s="1" t="e">
        <f>IF($J304=TRUE,Linearity!B304,NA())</f>
        <v>#N/A</v>
      </c>
      <c r="C304" s="1" t="e">
        <f>IF($J304=TRUE,Linearity!C304,NA())</f>
        <v>#N/A</v>
      </c>
      <c r="D304" s="1" t="e">
        <f>IF($J304=TRUE,Linearity!D304,NA())</f>
        <v>#N/A</v>
      </c>
      <c r="E304" s="1" t="e">
        <f>IF($J304=TRUE,Linearity!E304,NA())</f>
        <v>#N/A</v>
      </c>
      <c r="F304" s="1">
        <f>IF(AND($J304=TRUE,Linearity!F304&lt;&gt;0,Linearity!G304&lt;&gt;0),Linearity!F304,-25)</f>
        <v>-25</v>
      </c>
      <c r="G304" s="1">
        <f>IF(AND($J304=TRUE,Linearity!F304&lt;&gt;0,Linearity!G304&lt;&gt;0),Linearity!G304,-25)</f>
        <v>-25</v>
      </c>
      <c r="H304" s="1">
        <f>IF(AND($J304=TRUE,Linearity!F304&lt;&gt;0,Linearity!G304&lt;&gt;0),Linearity!H304,-25)</f>
        <v>-25</v>
      </c>
      <c r="I304" s="1">
        <f>IF(AND($J304=TRUE,Linearity!F304&lt;&gt;0,Linearity!G304&lt;&gt;0),Linearity!I304,-25)</f>
        <v>-25</v>
      </c>
      <c r="J304" t="b">
        <f>IF(Linearity!J304&lt;&gt;0,TRUE,FALSE)</f>
        <v>0</v>
      </c>
    </row>
    <row r="305" spans="1:10" x14ac:dyDescent="0.25">
      <c r="A305" s="1" t="e">
        <f>IF($J305=TRUE,Linearity!A305,NA())</f>
        <v>#N/A</v>
      </c>
      <c r="B305" s="1" t="e">
        <f>IF($J305=TRUE,Linearity!B305,NA())</f>
        <v>#N/A</v>
      </c>
      <c r="C305" s="1" t="e">
        <f>IF($J305=TRUE,Linearity!C305,NA())</f>
        <v>#N/A</v>
      </c>
      <c r="D305" s="1" t="e">
        <f>IF($J305=TRUE,Linearity!D305,NA())</f>
        <v>#N/A</v>
      </c>
      <c r="E305" s="1" t="e">
        <f>IF($J305=TRUE,Linearity!E305,NA())</f>
        <v>#N/A</v>
      </c>
      <c r="F305" s="1">
        <f>IF(AND($J305=TRUE,Linearity!F305&lt;&gt;0,Linearity!G305&lt;&gt;0),Linearity!F305,-25)</f>
        <v>-25</v>
      </c>
      <c r="G305" s="1">
        <f>IF(AND($J305=TRUE,Linearity!F305&lt;&gt;0,Linearity!G305&lt;&gt;0),Linearity!G305,-25)</f>
        <v>-25</v>
      </c>
      <c r="H305" s="1">
        <f>IF(AND($J305=TRUE,Linearity!F305&lt;&gt;0,Linearity!G305&lt;&gt;0),Linearity!H305,-25)</f>
        <v>-25</v>
      </c>
      <c r="I305" s="1">
        <f>IF(AND($J305=TRUE,Linearity!F305&lt;&gt;0,Linearity!G305&lt;&gt;0),Linearity!I305,-25)</f>
        <v>-25</v>
      </c>
      <c r="J305" t="b">
        <f>IF(Linearity!J305&lt;&gt;0,TRUE,FALSE)</f>
        <v>0</v>
      </c>
    </row>
    <row r="306" spans="1:10" x14ac:dyDescent="0.25">
      <c r="A306" s="1" t="e">
        <f>IF($J306=TRUE,Linearity!A306,NA())</f>
        <v>#N/A</v>
      </c>
      <c r="B306" s="1" t="e">
        <f>IF($J306=TRUE,Linearity!B306,NA())</f>
        <v>#N/A</v>
      </c>
      <c r="C306" s="1" t="e">
        <f>IF($J306=TRUE,Linearity!C306,NA())</f>
        <v>#N/A</v>
      </c>
      <c r="D306" s="1" t="e">
        <f>IF($J306=TRUE,Linearity!D306,NA())</f>
        <v>#N/A</v>
      </c>
      <c r="E306" s="1" t="e">
        <f>IF($J306=TRUE,Linearity!E306,NA())</f>
        <v>#N/A</v>
      </c>
      <c r="F306" s="1">
        <f>IF(AND($J306=TRUE,Linearity!F306&lt;&gt;0,Linearity!G306&lt;&gt;0),Linearity!F306,-25)</f>
        <v>-25</v>
      </c>
      <c r="G306" s="1">
        <f>IF(AND($J306=TRUE,Linearity!F306&lt;&gt;0,Linearity!G306&lt;&gt;0),Linearity!G306,-25)</f>
        <v>-25</v>
      </c>
      <c r="H306" s="1">
        <f>IF(AND($J306=TRUE,Linearity!F306&lt;&gt;0,Linearity!G306&lt;&gt;0),Linearity!H306,-25)</f>
        <v>-25</v>
      </c>
      <c r="I306" s="1">
        <f>IF(AND($J306=TRUE,Linearity!F306&lt;&gt;0,Linearity!G306&lt;&gt;0),Linearity!I306,-25)</f>
        <v>-25</v>
      </c>
      <c r="J306" t="b">
        <f>IF(Linearity!J306&lt;&gt;0,TRUE,FALSE)</f>
        <v>0</v>
      </c>
    </row>
    <row r="307" spans="1:10" x14ac:dyDescent="0.25">
      <c r="A307" s="1" t="e">
        <f>IF($J307=TRUE,Linearity!A307,NA())</f>
        <v>#N/A</v>
      </c>
      <c r="B307" s="1" t="e">
        <f>IF($J307=TRUE,Linearity!B307,NA())</f>
        <v>#N/A</v>
      </c>
      <c r="C307" s="1" t="e">
        <f>IF($J307=TRUE,Linearity!C307,NA())</f>
        <v>#N/A</v>
      </c>
      <c r="D307" s="1" t="e">
        <f>IF($J307=TRUE,Linearity!D307,NA())</f>
        <v>#N/A</v>
      </c>
      <c r="E307" s="1" t="e">
        <f>IF($J307=TRUE,Linearity!E307,NA())</f>
        <v>#N/A</v>
      </c>
      <c r="F307" s="1">
        <f>IF(AND($J307=TRUE,Linearity!F307&lt;&gt;0,Linearity!G307&lt;&gt;0),Linearity!F307,-25)</f>
        <v>-25</v>
      </c>
      <c r="G307" s="1">
        <f>IF(AND($J307=TRUE,Linearity!F307&lt;&gt;0,Linearity!G307&lt;&gt;0),Linearity!G307,-25)</f>
        <v>-25</v>
      </c>
      <c r="H307" s="1">
        <f>IF(AND($J307=TRUE,Linearity!F307&lt;&gt;0,Linearity!G307&lt;&gt;0),Linearity!H307,-25)</f>
        <v>-25</v>
      </c>
      <c r="I307" s="1">
        <f>IF(AND($J307=TRUE,Linearity!F307&lt;&gt;0,Linearity!G307&lt;&gt;0),Linearity!I307,-25)</f>
        <v>-25</v>
      </c>
      <c r="J307" t="b">
        <f>IF(Linearity!J307&lt;&gt;0,TRUE,FALSE)</f>
        <v>0</v>
      </c>
    </row>
    <row r="308" spans="1:10" x14ac:dyDescent="0.25">
      <c r="A308" s="1" t="e">
        <f>IF($J308=TRUE,Linearity!A308,NA())</f>
        <v>#N/A</v>
      </c>
      <c r="B308" s="1" t="e">
        <f>IF($J308=TRUE,Linearity!B308,NA())</f>
        <v>#N/A</v>
      </c>
      <c r="C308" s="1" t="e">
        <f>IF($J308=TRUE,Linearity!C308,NA())</f>
        <v>#N/A</v>
      </c>
      <c r="D308" s="1" t="e">
        <f>IF($J308=TRUE,Linearity!D308,NA())</f>
        <v>#N/A</v>
      </c>
      <c r="E308" s="1" t="e">
        <f>IF($J308=TRUE,Linearity!E308,NA())</f>
        <v>#N/A</v>
      </c>
      <c r="F308" s="1">
        <f>IF(AND($J308=TRUE,Linearity!F308&lt;&gt;0,Linearity!G308&lt;&gt;0),Linearity!F308,-25)</f>
        <v>-25</v>
      </c>
      <c r="G308" s="1">
        <f>IF(AND($J308=TRUE,Linearity!F308&lt;&gt;0,Linearity!G308&lt;&gt;0),Linearity!G308,-25)</f>
        <v>-25</v>
      </c>
      <c r="H308" s="1">
        <f>IF(AND($J308=TRUE,Linearity!F308&lt;&gt;0,Linearity!G308&lt;&gt;0),Linearity!H308,-25)</f>
        <v>-25</v>
      </c>
      <c r="I308" s="1">
        <f>IF(AND($J308=TRUE,Linearity!F308&lt;&gt;0,Linearity!G308&lt;&gt;0),Linearity!I308,-25)</f>
        <v>-25</v>
      </c>
      <c r="J308" t="b">
        <f>IF(Linearity!J308&lt;&gt;0,TRUE,FALSE)</f>
        <v>0</v>
      </c>
    </row>
    <row r="309" spans="1:10" x14ac:dyDescent="0.25">
      <c r="A309" s="1" t="e">
        <f>IF($J309=TRUE,Linearity!A309,NA())</f>
        <v>#N/A</v>
      </c>
      <c r="B309" s="1" t="e">
        <f>IF($J309=TRUE,Linearity!B309,NA())</f>
        <v>#N/A</v>
      </c>
      <c r="C309" s="1" t="e">
        <f>IF($J309=TRUE,Linearity!C309,NA())</f>
        <v>#N/A</v>
      </c>
      <c r="D309" s="1" t="e">
        <f>IF($J309=TRUE,Linearity!D309,NA())</f>
        <v>#N/A</v>
      </c>
      <c r="E309" s="1" t="e">
        <f>IF($J309=TRUE,Linearity!E309,NA())</f>
        <v>#N/A</v>
      </c>
      <c r="F309" s="1">
        <f>IF(AND($J309=TRUE,Linearity!F309&lt;&gt;0,Linearity!G309&lt;&gt;0),Linearity!F309,-25)</f>
        <v>-25</v>
      </c>
      <c r="G309" s="1">
        <f>IF(AND($J309=TRUE,Linearity!F309&lt;&gt;0,Linearity!G309&lt;&gt;0),Linearity!G309,-25)</f>
        <v>-25</v>
      </c>
      <c r="H309" s="1">
        <f>IF(AND($J309=TRUE,Linearity!F309&lt;&gt;0,Linearity!G309&lt;&gt;0),Linearity!H309,-25)</f>
        <v>-25</v>
      </c>
      <c r="I309" s="1">
        <f>IF(AND($J309=TRUE,Linearity!F309&lt;&gt;0,Linearity!G309&lt;&gt;0),Linearity!I309,-25)</f>
        <v>-25</v>
      </c>
      <c r="J309" t="b">
        <f>IF(Linearity!J309&lt;&gt;0,TRUE,FALSE)</f>
        <v>0</v>
      </c>
    </row>
    <row r="310" spans="1:10" x14ac:dyDescent="0.25">
      <c r="A310" s="1" t="e">
        <f>IF($J310=TRUE,Linearity!A310,NA())</f>
        <v>#N/A</v>
      </c>
      <c r="B310" s="1" t="e">
        <f>IF($J310=TRUE,Linearity!B310,NA())</f>
        <v>#N/A</v>
      </c>
      <c r="C310" s="1" t="e">
        <f>IF($J310=TRUE,Linearity!C310,NA())</f>
        <v>#N/A</v>
      </c>
      <c r="D310" s="1" t="e">
        <f>IF($J310=TRUE,Linearity!D310,NA())</f>
        <v>#N/A</v>
      </c>
      <c r="E310" s="1" t="e">
        <f>IF($J310=TRUE,Linearity!E310,NA())</f>
        <v>#N/A</v>
      </c>
      <c r="F310" s="1">
        <f>IF(AND($J310=TRUE,Linearity!F310&lt;&gt;0,Linearity!G310&lt;&gt;0),Linearity!F310,-25)</f>
        <v>-25</v>
      </c>
      <c r="G310" s="1">
        <f>IF(AND($J310=TRUE,Linearity!F310&lt;&gt;0,Linearity!G310&lt;&gt;0),Linearity!G310,-25)</f>
        <v>-25</v>
      </c>
      <c r="H310" s="1">
        <f>IF(AND($J310=TRUE,Linearity!F310&lt;&gt;0,Linearity!G310&lt;&gt;0),Linearity!H310,-25)</f>
        <v>-25</v>
      </c>
      <c r="I310" s="1">
        <f>IF(AND($J310=TRUE,Linearity!F310&lt;&gt;0,Linearity!G310&lt;&gt;0),Linearity!I310,-25)</f>
        <v>-25</v>
      </c>
      <c r="J310" t="b">
        <f>IF(Linearity!J310&lt;&gt;0,TRUE,FALSE)</f>
        <v>0</v>
      </c>
    </row>
    <row r="311" spans="1:10" x14ac:dyDescent="0.25">
      <c r="A311" s="1" t="e">
        <f>IF($J311=TRUE,Linearity!A311,NA())</f>
        <v>#N/A</v>
      </c>
      <c r="B311" s="1" t="e">
        <f>IF($J311=TRUE,Linearity!B311,NA())</f>
        <v>#N/A</v>
      </c>
      <c r="C311" s="1" t="e">
        <f>IF($J311=TRUE,Linearity!C311,NA())</f>
        <v>#N/A</v>
      </c>
      <c r="D311" s="1" t="e">
        <f>IF($J311=TRUE,Linearity!D311,NA())</f>
        <v>#N/A</v>
      </c>
      <c r="E311" s="1" t="e">
        <f>IF($J311=TRUE,Linearity!E311,NA())</f>
        <v>#N/A</v>
      </c>
      <c r="F311" s="1">
        <f>IF(AND($J311=TRUE,Linearity!F311&lt;&gt;0,Linearity!G311&lt;&gt;0),Linearity!F311,-25)</f>
        <v>-25</v>
      </c>
      <c r="G311" s="1">
        <f>IF(AND($J311=TRUE,Linearity!F311&lt;&gt;0,Linearity!G311&lt;&gt;0),Linearity!G311,-25)</f>
        <v>-25</v>
      </c>
      <c r="H311" s="1">
        <f>IF(AND($J311=TRUE,Linearity!F311&lt;&gt;0,Linearity!G311&lt;&gt;0),Linearity!H311,-25)</f>
        <v>-25</v>
      </c>
      <c r="I311" s="1">
        <f>IF(AND($J311=TRUE,Linearity!F311&lt;&gt;0,Linearity!G311&lt;&gt;0),Linearity!I311,-25)</f>
        <v>-25</v>
      </c>
      <c r="J311" t="b">
        <f>IF(Linearity!J311&lt;&gt;0,TRUE,FALSE)</f>
        <v>0</v>
      </c>
    </row>
    <row r="312" spans="1:10" x14ac:dyDescent="0.25">
      <c r="A312" s="1" t="e">
        <f>IF($J312=TRUE,Linearity!A312,NA())</f>
        <v>#N/A</v>
      </c>
      <c r="B312" s="1" t="e">
        <f>IF($J312=TRUE,Linearity!B312,NA())</f>
        <v>#N/A</v>
      </c>
      <c r="C312" s="1" t="e">
        <f>IF($J312=TRUE,Linearity!C312,NA())</f>
        <v>#N/A</v>
      </c>
      <c r="D312" s="1" t="e">
        <f>IF($J312=TRUE,Linearity!D312,NA())</f>
        <v>#N/A</v>
      </c>
      <c r="E312" s="1" t="e">
        <f>IF($J312=TRUE,Linearity!E312,NA())</f>
        <v>#N/A</v>
      </c>
      <c r="F312" s="1">
        <f>IF(AND($J312=TRUE,Linearity!F312&lt;&gt;0,Linearity!G312&lt;&gt;0),Linearity!F312,-25)</f>
        <v>-25</v>
      </c>
      <c r="G312" s="1">
        <f>IF(AND($J312=TRUE,Linearity!F312&lt;&gt;0,Linearity!G312&lt;&gt;0),Linearity!G312,-25)</f>
        <v>-25</v>
      </c>
      <c r="H312" s="1">
        <f>IF(AND($J312=TRUE,Linearity!F312&lt;&gt;0,Linearity!G312&lt;&gt;0),Linearity!H312,-25)</f>
        <v>-25</v>
      </c>
      <c r="I312" s="1">
        <f>IF(AND($J312=TRUE,Linearity!F312&lt;&gt;0,Linearity!G312&lt;&gt;0),Linearity!I312,-25)</f>
        <v>-25</v>
      </c>
      <c r="J312" t="b">
        <f>IF(Linearity!J312&lt;&gt;0,TRUE,FALSE)</f>
        <v>0</v>
      </c>
    </row>
    <row r="313" spans="1:10" x14ac:dyDescent="0.25">
      <c r="A313" s="1" t="e">
        <f>IF($J313=TRUE,Linearity!A313,NA())</f>
        <v>#N/A</v>
      </c>
      <c r="B313" s="1" t="e">
        <f>IF($J313=TRUE,Linearity!B313,NA())</f>
        <v>#N/A</v>
      </c>
      <c r="C313" s="1" t="e">
        <f>IF($J313=TRUE,Linearity!C313,NA())</f>
        <v>#N/A</v>
      </c>
      <c r="D313" s="1" t="e">
        <f>IF($J313=TRUE,Linearity!D313,NA())</f>
        <v>#N/A</v>
      </c>
      <c r="E313" s="1" t="e">
        <f>IF($J313=TRUE,Linearity!E313,NA())</f>
        <v>#N/A</v>
      </c>
      <c r="F313" s="1">
        <f>IF(AND($J313=TRUE,Linearity!F313&lt;&gt;0,Linearity!G313&lt;&gt;0),Linearity!F313,-25)</f>
        <v>-25</v>
      </c>
      <c r="G313" s="1">
        <f>IF(AND($J313=TRUE,Linearity!F313&lt;&gt;0,Linearity!G313&lt;&gt;0),Linearity!G313,-25)</f>
        <v>-25</v>
      </c>
      <c r="H313" s="1">
        <f>IF(AND($J313=TRUE,Linearity!F313&lt;&gt;0,Linearity!G313&lt;&gt;0),Linearity!H313,-25)</f>
        <v>-25</v>
      </c>
      <c r="I313" s="1">
        <f>IF(AND($J313=TRUE,Linearity!F313&lt;&gt;0,Linearity!G313&lt;&gt;0),Linearity!I313,-25)</f>
        <v>-25</v>
      </c>
      <c r="J313" t="b">
        <f>IF(Linearity!J313&lt;&gt;0,TRUE,FALSE)</f>
        <v>0</v>
      </c>
    </row>
    <row r="314" spans="1:10" x14ac:dyDescent="0.25">
      <c r="A314" s="1" t="e">
        <f>IF($J314=TRUE,Linearity!A314,NA())</f>
        <v>#N/A</v>
      </c>
      <c r="B314" s="1" t="e">
        <f>IF($J314=TRUE,Linearity!B314,NA())</f>
        <v>#N/A</v>
      </c>
      <c r="C314" s="1" t="e">
        <f>IF($J314=TRUE,Linearity!C314,NA())</f>
        <v>#N/A</v>
      </c>
      <c r="D314" s="1" t="e">
        <f>IF($J314=TRUE,Linearity!D314,NA())</f>
        <v>#N/A</v>
      </c>
      <c r="E314" s="1" t="e">
        <f>IF($J314=TRUE,Linearity!E314,NA())</f>
        <v>#N/A</v>
      </c>
      <c r="F314" s="1">
        <f>IF(AND($J314=TRUE,Linearity!F314&lt;&gt;0,Linearity!G314&lt;&gt;0),Linearity!F314,-25)</f>
        <v>-25</v>
      </c>
      <c r="G314" s="1">
        <f>IF(AND($J314=TRUE,Linearity!F314&lt;&gt;0,Linearity!G314&lt;&gt;0),Linearity!G314,-25)</f>
        <v>-25</v>
      </c>
      <c r="H314" s="1">
        <f>IF(AND($J314=TRUE,Linearity!F314&lt;&gt;0,Linearity!G314&lt;&gt;0),Linearity!H314,-25)</f>
        <v>-25</v>
      </c>
      <c r="I314" s="1">
        <f>IF(AND($J314=TRUE,Linearity!F314&lt;&gt;0,Linearity!G314&lt;&gt;0),Linearity!I314,-25)</f>
        <v>-25</v>
      </c>
      <c r="J314" t="b">
        <f>IF(Linearity!J314&lt;&gt;0,TRUE,FALSE)</f>
        <v>0</v>
      </c>
    </row>
    <row r="315" spans="1:10" x14ac:dyDescent="0.25">
      <c r="A315" s="1" t="e">
        <f>IF($J315=TRUE,Linearity!A315,NA())</f>
        <v>#N/A</v>
      </c>
      <c r="B315" s="1" t="e">
        <f>IF($J315=TRUE,Linearity!B315,NA())</f>
        <v>#N/A</v>
      </c>
      <c r="C315" s="1" t="e">
        <f>IF($J315=TRUE,Linearity!C315,NA())</f>
        <v>#N/A</v>
      </c>
      <c r="D315" s="1" t="e">
        <f>IF($J315=TRUE,Linearity!D315,NA())</f>
        <v>#N/A</v>
      </c>
      <c r="E315" s="1" t="e">
        <f>IF($J315=TRUE,Linearity!E315,NA())</f>
        <v>#N/A</v>
      </c>
      <c r="F315" s="1">
        <f>IF(AND($J315=TRUE,Linearity!F315&lt;&gt;0,Linearity!G315&lt;&gt;0),Linearity!F315,-25)</f>
        <v>-25</v>
      </c>
      <c r="G315" s="1">
        <f>IF(AND($J315=TRUE,Linearity!F315&lt;&gt;0,Linearity!G315&lt;&gt;0),Linearity!G315,-25)</f>
        <v>-25</v>
      </c>
      <c r="H315" s="1">
        <f>IF(AND($J315=TRUE,Linearity!F315&lt;&gt;0,Linearity!G315&lt;&gt;0),Linearity!H315,-25)</f>
        <v>-25</v>
      </c>
      <c r="I315" s="1">
        <f>IF(AND($J315=TRUE,Linearity!F315&lt;&gt;0,Linearity!G315&lt;&gt;0),Linearity!I315,-25)</f>
        <v>-25</v>
      </c>
      <c r="J315" t="b">
        <f>IF(Linearity!J315&lt;&gt;0,TRUE,FALSE)</f>
        <v>0</v>
      </c>
    </row>
    <row r="316" spans="1:10" x14ac:dyDescent="0.25">
      <c r="A316" s="1" t="e">
        <f>IF($J316=TRUE,Linearity!A316,NA())</f>
        <v>#N/A</v>
      </c>
      <c r="B316" s="1" t="e">
        <f>IF($J316=TRUE,Linearity!B316,NA())</f>
        <v>#N/A</v>
      </c>
      <c r="C316" s="1" t="e">
        <f>IF($J316=TRUE,Linearity!C316,NA())</f>
        <v>#N/A</v>
      </c>
      <c r="D316" s="1" t="e">
        <f>IF($J316=TRUE,Linearity!D316,NA())</f>
        <v>#N/A</v>
      </c>
      <c r="E316" s="1" t="e">
        <f>IF($J316=TRUE,Linearity!E316,NA())</f>
        <v>#N/A</v>
      </c>
      <c r="F316" s="1">
        <f>IF(AND($J316=TRUE,Linearity!F316&lt;&gt;0,Linearity!G316&lt;&gt;0),Linearity!F316,-25)</f>
        <v>-25</v>
      </c>
      <c r="G316" s="1">
        <f>IF(AND($J316=TRUE,Linearity!F316&lt;&gt;0,Linearity!G316&lt;&gt;0),Linearity!G316,-25)</f>
        <v>-25</v>
      </c>
      <c r="H316" s="1">
        <f>IF(AND($J316=TRUE,Linearity!F316&lt;&gt;0,Linearity!G316&lt;&gt;0),Linearity!H316,-25)</f>
        <v>-25</v>
      </c>
      <c r="I316" s="1">
        <f>IF(AND($J316=TRUE,Linearity!F316&lt;&gt;0,Linearity!G316&lt;&gt;0),Linearity!I316,-25)</f>
        <v>-25</v>
      </c>
      <c r="J316" t="b">
        <f>IF(Linearity!J316&lt;&gt;0,TRUE,FALSE)</f>
        <v>0</v>
      </c>
    </row>
    <row r="317" spans="1:10" x14ac:dyDescent="0.25">
      <c r="A317" s="1" t="e">
        <f>IF($J317=TRUE,Linearity!A317,NA())</f>
        <v>#N/A</v>
      </c>
      <c r="B317" s="1" t="e">
        <f>IF($J317=TRUE,Linearity!B317,NA())</f>
        <v>#N/A</v>
      </c>
      <c r="C317" s="1" t="e">
        <f>IF($J317=TRUE,Linearity!C317,NA())</f>
        <v>#N/A</v>
      </c>
      <c r="D317" s="1" t="e">
        <f>IF($J317=TRUE,Linearity!D317,NA())</f>
        <v>#N/A</v>
      </c>
      <c r="E317" s="1" t="e">
        <f>IF($J317=TRUE,Linearity!E317,NA())</f>
        <v>#N/A</v>
      </c>
      <c r="F317" s="1">
        <f>IF(AND($J317=TRUE,Linearity!F317&lt;&gt;0,Linearity!G317&lt;&gt;0),Linearity!F317,-25)</f>
        <v>-25</v>
      </c>
      <c r="G317" s="1">
        <f>IF(AND($J317=TRUE,Linearity!F317&lt;&gt;0,Linearity!G317&lt;&gt;0),Linearity!G317,-25)</f>
        <v>-25</v>
      </c>
      <c r="H317" s="1">
        <f>IF(AND($J317=TRUE,Linearity!F317&lt;&gt;0,Linearity!G317&lt;&gt;0),Linearity!H317,-25)</f>
        <v>-25</v>
      </c>
      <c r="I317" s="1">
        <f>IF(AND($J317=TRUE,Linearity!F317&lt;&gt;0,Linearity!G317&lt;&gt;0),Linearity!I317,-25)</f>
        <v>-25</v>
      </c>
      <c r="J317" t="b">
        <f>IF(Linearity!J317&lt;&gt;0,TRUE,FALSE)</f>
        <v>0</v>
      </c>
    </row>
    <row r="318" spans="1:10" x14ac:dyDescent="0.25">
      <c r="A318" s="1" t="e">
        <f>IF($J318=TRUE,Linearity!A318,NA())</f>
        <v>#N/A</v>
      </c>
      <c r="B318" s="1" t="e">
        <f>IF($J318=TRUE,Linearity!B318,NA())</f>
        <v>#N/A</v>
      </c>
      <c r="C318" s="1" t="e">
        <f>IF($J318=TRUE,Linearity!C318,NA())</f>
        <v>#N/A</v>
      </c>
      <c r="D318" s="1" t="e">
        <f>IF($J318=TRUE,Linearity!D318,NA())</f>
        <v>#N/A</v>
      </c>
      <c r="E318" s="1" t="e">
        <f>IF($J318=TRUE,Linearity!E318,NA())</f>
        <v>#N/A</v>
      </c>
      <c r="F318" s="1">
        <f>IF(AND($J318=TRUE,Linearity!F318&lt;&gt;0,Linearity!G318&lt;&gt;0),Linearity!F318,-25)</f>
        <v>-25</v>
      </c>
      <c r="G318" s="1">
        <f>IF(AND($J318=TRUE,Linearity!F318&lt;&gt;0,Linearity!G318&lt;&gt;0),Linearity!G318,-25)</f>
        <v>-25</v>
      </c>
      <c r="H318" s="1">
        <f>IF(AND($J318=TRUE,Linearity!F318&lt;&gt;0,Linearity!G318&lt;&gt;0),Linearity!H318,-25)</f>
        <v>-25</v>
      </c>
      <c r="I318" s="1">
        <f>IF(AND($J318=TRUE,Linearity!F318&lt;&gt;0,Linearity!G318&lt;&gt;0),Linearity!I318,-25)</f>
        <v>-25</v>
      </c>
      <c r="J318" t="b">
        <f>IF(Linearity!J318&lt;&gt;0,TRUE,FALSE)</f>
        <v>0</v>
      </c>
    </row>
    <row r="319" spans="1:10" x14ac:dyDescent="0.25">
      <c r="A319" s="1" t="e">
        <f>IF($J319=TRUE,Linearity!A319,NA())</f>
        <v>#N/A</v>
      </c>
      <c r="B319" s="1" t="e">
        <f>IF($J319=TRUE,Linearity!B319,NA())</f>
        <v>#N/A</v>
      </c>
      <c r="C319" s="1" t="e">
        <f>IF($J319=TRUE,Linearity!C319,NA())</f>
        <v>#N/A</v>
      </c>
      <c r="D319" s="1" t="e">
        <f>IF($J319=TRUE,Linearity!D319,NA())</f>
        <v>#N/A</v>
      </c>
      <c r="E319" s="1" t="e">
        <f>IF($J319=TRUE,Linearity!E319,NA())</f>
        <v>#N/A</v>
      </c>
      <c r="F319" s="1">
        <f>IF(AND($J319=TRUE,Linearity!F319&lt;&gt;0,Linearity!G319&lt;&gt;0),Linearity!F319,-25)</f>
        <v>-25</v>
      </c>
      <c r="G319" s="1">
        <f>IF(AND($J319=TRUE,Linearity!F319&lt;&gt;0,Linearity!G319&lt;&gt;0),Linearity!G319,-25)</f>
        <v>-25</v>
      </c>
      <c r="H319" s="1">
        <f>IF(AND($J319=TRUE,Linearity!F319&lt;&gt;0,Linearity!G319&lt;&gt;0),Linearity!H319,-25)</f>
        <v>-25</v>
      </c>
      <c r="I319" s="1">
        <f>IF(AND($J319=TRUE,Linearity!F319&lt;&gt;0,Linearity!G319&lt;&gt;0),Linearity!I319,-25)</f>
        <v>-25</v>
      </c>
      <c r="J319" t="b">
        <f>IF(Linearity!J319&lt;&gt;0,TRUE,FALSE)</f>
        <v>0</v>
      </c>
    </row>
    <row r="320" spans="1:10" x14ac:dyDescent="0.25">
      <c r="A320" s="1" t="e">
        <f>IF($J320=TRUE,Linearity!A320,NA())</f>
        <v>#N/A</v>
      </c>
      <c r="B320" s="1" t="e">
        <f>IF($J320=TRUE,Linearity!B320,NA())</f>
        <v>#N/A</v>
      </c>
      <c r="C320" s="1" t="e">
        <f>IF($J320=TRUE,Linearity!C320,NA())</f>
        <v>#N/A</v>
      </c>
      <c r="D320" s="1" t="e">
        <f>IF($J320=TRUE,Linearity!D320,NA())</f>
        <v>#N/A</v>
      </c>
      <c r="E320" s="1" t="e">
        <f>IF($J320=TRUE,Linearity!E320,NA())</f>
        <v>#N/A</v>
      </c>
      <c r="F320" s="1">
        <f>IF(AND($J320=TRUE,Linearity!F320&lt;&gt;0,Linearity!G320&lt;&gt;0),Linearity!F320,-25)</f>
        <v>-25</v>
      </c>
      <c r="G320" s="1">
        <f>IF(AND($J320=TRUE,Linearity!F320&lt;&gt;0,Linearity!G320&lt;&gt;0),Linearity!G320,-25)</f>
        <v>-25</v>
      </c>
      <c r="H320" s="1">
        <f>IF(AND($J320=TRUE,Linearity!F320&lt;&gt;0,Linearity!G320&lt;&gt;0),Linearity!H320,-25)</f>
        <v>-25</v>
      </c>
      <c r="I320" s="1">
        <f>IF(AND($J320=TRUE,Linearity!F320&lt;&gt;0,Linearity!G320&lt;&gt;0),Linearity!I320,-25)</f>
        <v>-25</v>
      </c>
      <c r="J320" t="b">
        <f>IF(Linearity!J320&lt;&gt;0,TRUE,FALSE)</f>
        <v>0</v>
      </c>
    </row>
    <row r="321" spans="1:10" x14ac:dyDescent="0.25">
      <c r="A321" s="1" t="e">
        <f>IF($J321=TRUE,Linearity!A321,NA())</f>
        <v>#N/A</v>
      </c>
      <c r="B321" s="1" t="e">
        <f>IF($J321=TRUE,Linearity!B321,NA())</f>
        <v>#N/A</v>
      </c>
      <c r="C321" s="1" t="e">
        <f>IF($J321=TRUE,Linearity!C321,NA())</f>
        <v>#N/A</v>
      </c>
      <c r="D321" s="1" t="e">
        <f>IF($J321=TRUE,Linearity!D321,NA())</f>
        <v>#N/A</v>
      </c>
      <c r="E321" s="1" t="e">
        <f>IF($J321=TRUE,Linearity!E321,NA())</f>
        <v>#N/A</v>
      </c>
      <c r="F321" s="1">
        <f>IF(AND($J321=TRUE,Linearity!F321&lt;&gt;0,Linearity!G321&lt;&gt;0),Linearity!F321,-25)</f>
        <v>-25</v>
      </c>
      <c r="G321" s="1">
        <f>IF(AND($J321=TRUE,Linearity!F321&lt;&gt;0,Linearity!G321&lt;&gt;0),Linearity!G321,-25)</f>
        <v>-25</v>
      </c>
      <c r="H321" s="1">
        <f>IF(AND($J321=TRUE,Linearity!F321&lt;&gt;0,Linearity!G321&lt;&gt;0),Linearity!H321,-25)</f>
        <v>-25</v>
      </c>
      <c r="I321" s="1">
        <f>IF(AND($J321=TRUE,Linearity!F321&lt;&gt;0,Linearity!G321&lt;&gt;0),Linearity!I321,-25)</f>
        <v>-25</v>
      </c>
      <c r="J321" t="b">
        <f>IF(Linearity!J321&lt;&gt;0,TRUE,FALSE)</f>
        <v>0</v>
      </c>
    </row>
    <row r="322" spans="1:10" x14ac:dyDescent="0.25">
      <c r="A322" s="1" t="e">
        <f>IF($J322=TRUE,Linearity!A322,NA())</f>
        <v>#N/A</v>
      </c>
      <c r="B322" s="1" t="e">
        <f>IF($J322=TRUE,Linearity!B322,NA())</f>
        <v>#N/A</v>
      </c>
      <c r="C322" s="1" t="e">
        <f>IF($J322=TRUE,Linearity!C322,NA())</f>
        <v>#N/A</v>
      </c>
      <c r="D322" s="1" t="e">
        <f>IF($J322=TRUE,Linearity!D322,NA())</f>
        <v>#N/A</v>
      </c>
      <c r="E322" s="1" t="e">
        <f>IF($J322=TRUE,Linearity!E322,NA())</f>
        <v>#N/A</v>
      </c>
      <c r="F322" s="1">
        <f>IF(AND($J322=TRUE,Linearity!F322&lt;&gt;0,Linearity!G322&lt;&gt;0),Linearity!F322,-25)</f>
        <v>-25</v>
      </c>
      <c r="G322" s="1">
        <f>IF(AND($J322=TRUE,Linearity!F322&lt;&gt;0,Linearity!G322&lt;&gt;0),Linearity!G322,-25)</f>
        <v>-25</v>
      </c>
      <c r="H322" s="1">
        <f>IF(AND($J322=TRUE,Linearity!F322&lt;&gt;0,Linearity!G322&lt;&gt;0),Linearity!H322,-25)</f>
        <v>-25</v>
      </c>
      <c r="I322" s="1">
        <f>IF(AND($J322=TRUE,Linearity!F322&lt;&gt;0,Linearity!G322&lt;&gt;0),Linearity!I322,-25)</f>
        <v>-25</v>
      </c>
      <c r="J322" t="b">
        <f>IF(Linearity!J322&lt;&gt;0,TRUE,FALSE)</f>
        <v>0</v>
      </c>
    </row>
    <row r="323" spans="1:10" x14ac:dyDescent="0.25">
      <c r="A323" s="1" t="e">
        <f>IF($J323=TRUE,Linearity!A323,NA())</f>
        <v>#N/A</v>
      </c>
      <c r="B323" s="1" t="e">
        <f>IF($J323=TRUE,Linearity!B323,NA())</f>
        <v>#N/A</v>
      </c>
      <c r="C323" s="1" t="e">
        <f>IF($J323=TRUE,Linearity!C323,NA())</f>
        <v>#N/A</v>
      </c>
      <c r="D323" s="1" t="e">
        <f>IF($J323=TRUE,Linearity!D323,NA())</f>
        <v>#N/A</v>
      </c>
      <c r="E323" s="1" t="e">
        <f>IF($J323=TRUE,Linearity!E323,NA())</f>
        <v>#N/A</v>
      </c>
      <c r="F323" s="1">
        <f>IF(AND($J323=TRUE,Linearity!F323&lt;&gt;0,Linearity!G323&lt;&gt;0),Linearity!F323,-25)</f>
        <v>-25</v>
      </c>
      <c r="G323" s="1">
        <f>IF(AND($J323=TRUE,Linearity!F323&lt;&gt;0,Linearity!G323&lt;&gt;0),Linearity!G323,-25)</f>
        <v>-25</v>
      </c>
      <c r="H323" s="1">
        <f>IF(AND($J323=TRUE,Linearity!F323&lt;&gt;0,Linearity!G323&lt;&gt;0),Linearity!H323,-25)</f>
        <v>-25</v>
      </c>
      <c r="I323" s="1">
        <f>IF(AND($J323=TRUE,Linearity!F323&lt;&gt;0,Linearity!G323&lt;&gt;0),Linearity!I323,-25)</f>
        <v>-25</v>
      </c>
      <c r="J323" t="b">
        <f>IF(Linearity!J323&lt;&gt;0,TRUE,FALSE)</f>
        <v>0</v>
      </c>
    </row>
    <row r="324" spans="1:10" x14ac:dyDescent="0.25">
      <c r="A324" s="1" t="e">
        <f>IF($J324=TRUE,Linearity!A324,NA())</f>
        <v>#N/A</v>
      </c>
      <c r="B324" s="1" t="e">
        <f>IF($J324=TRUE,Linearity!B324,NA())</f>
        <v>#N/A</v>
      </c>
      <c r="C324" s="1" t="e">
        <f>IF($J324=TRUE,Linearity!C324,NA())</f>
        <v>#N/A</v>
      </c>
      <c r="D324" s="1" t="e">
        <f>IF($J324=TRUE,Linearity!D324,NA())</f>
        <v>#N/A</v>
      </c>
      <c r="E324" s="1" t="e">
        <f>IF($J324=TRUE,Linearity!E324,NA())</f>
        <v>#N/A</v>
      </c>
      <c r="F324" s="1">
        <f>IF(AND($J324=TRUE,Linearity!F324&lt;&gt;0,Linearity!G324&lt;&gt;0),Linearity!F324,-25)</f>
        <v>-25</v>
      </c>
      <c r="G324" s="1">
        <f>IF(AND($J324=TRUE,Linearity!F324&lt;&gt;0,Linearity!G324&lt;&gt;0),Linearity!G324,-25)</f>
        <v>-25</v>
      </c>
      <c r="H324" s="1">
        <f>IF(AND($J324=TRUE,Linearity!F324&lt;&gt;0,Linearity!G324&lt;&gt;0),Linearity!H324,-25)</f>
        <v>-25</v>
      </c>
      <c r="I324" s="1">
        <f>IF(AND($J324=TRUE,Linearity!F324&lt;&gt;0,Linearity!G324&lt;&gt;0),Linearity!I324,-25)</f>
        <v>-25</v>
      </c>
      <c r="J324" t="b">
        <f>IF(Linearity!J324&lt;&gt;0,TRUE,FALSE)</f>
        <v>0</v>
      </c>
    </row>
    <row r="325" spans="1:10" x14ac:dyDescent="0.25">
      <c r="A325" s="1" t="e">
        <f>IF($J325=TRUE,Linearity!A325,NA())</f>
        <v>#N/A</v>
      </c>
      <c r="B325" s="1" t="e">
        <f>IF($J325=TRUE,Linearity!B325,NA())</f>
        <v>#N/A</v>
      </c>
      <c r="C325" s="1" t="e">
        <f>IF($J325=TRUE,Linearity!C325,NA())</f>
        <v>#N/A</v>
      </c>
      <c r="D325" s="1" t="e">
        <f>IF($J325=TRUE,Linearity!D325,NA())</f>
        <v>#N/A</v>
      </c>
      <c r="E325" s="1" t="e">
        <f>IF($J325=TRUE,Linearity!E325,NA())</f>
        <v>#N/A</v>
      </c>
      <c r="F325" s="1">
        <f>IF(AND($J325=TRUE,Linearity!F325&lt;&gt;0,Linearity!G325&lt;&gt;0),Linearity!F325,-25)</f>
        <v>-25</v>
      </c>
      <c r="G325" s="1">
        <f>IF(AND($J325=TRUE,Linearity!F325&lt;&gt;0,Linearity!G325&lt;&gt;0),Linearity!G325,-25)</f>
        <v>-25</v>
      </c>
      <c r="H325" s="1">
        <f>IF(AND($J325=TRUE,Linearity!F325&lt;&gt;0,Linearity!G325&lt;&gt;0),Linearity!H325,-25)</f>
        <v>-25</v>
      </c>
      <c r="I325" s="1">
        <f>IF(AND($J325=TRUE,Linearity!F325&lt;&gt;0,Linearity!G325&lt;&gt;0),Linearity!I325,-25)</f>
        <v>-25</v>
      </c>
      <c r="J325" t="b">
        <f>IF(Linearity!J325&lt;&gt;0,TRUE,FALSE)</f>
        <v>0</v>
      </c>
    </row>
    <row r="326" spans="1:10" x14ac:dyDescent="0.25">
      <c r="A326" s="1" t="e">
        <f>IF($J326=TRUE,Linearity!A326,NA())</f>
        <v>#N/A</v>
      </c>
      <c r="B326" s="1" t="e">
        <f>IF($J326=TRUE,Linearity!B326,NA())</f>
        <v>#N/A</v>
      </c>
      <c r="C326" s="1" t="e">
        <f>IF($J326=TRUE,Linearity!C326,NA())</f>
        <v>#N/A</v>
      </c>
      <c r="D326" s="1" t="e">
        <f>IF($J326=TRUE,Linearity!D326,NA())</f>
        <v>#N/A</v>
      </c>
      <c r="E326" s="1" t="e">
        <f>IF($J326=TRUE,Linearity!E326,NA())</f>
        <v>#N/A</v>
      </c>
      <c r="F326" s="1">
        <f>IF(AND($J326=TRUE,Linearity!F326&lt;&gt;0,Linearity!G326&lt;&gt;0),Linearity!F326,-25)</f>
        <v>-25</v>
      </c>
      <c r="G326" s="1">
        <f>IF(AND($J326=TRUE,Linearity!F326&lt;&gt;0,Linearity!G326&lt;&gt;0),Linearity!G326,-25)</f>
        <v>-25</v>
      </c>
      <c r="H326" s="1">
        <f>IF(AND($J326=TRUE,Linearity!F326&lt;&gt;0,Linearity!G326&lt;&gt;0),Linearity!H326,-25)</f>
        <v>-25</v>
      </c>
      <c r="I326" s="1">
        <f>IF(AND($J326=TRUE,Linearity!F326&lt;&gt;0,Linearity!G326&lt;&gt;0),Linearity!I326,-25)</f>
        <v>-25</v>
      </c>
      <c r="J326" t="b">
        <f>IF(Linearity!J326&lt;&gt;0,TRUE,FALSE)</f>
        <v>0</v>
      </c>
    </row>
    <row r="327" spans="1:10" x14ac:dyDescent="0.25">
      <c r="A327" s="1" t="e">
        <f>IF($J327=TRUE,Linearity!A327,NA())</f>
        <v>#N/A</v>
      </c>
      <c r="B327" s="1" t="e">
        <f>IF($J327=TRUE,Linearity!B327,NA())</f>
        <v>#N/A</v>
      </c>
      <c r="C327" s="1" t="e">
        <f>IF($J327=TRUE,Linearity!C327,NA())</f>
        <v>#N/A</v>
      </c>
      <c r="D327" s="1" t="e">
        <f>IF($J327=TRUE,Linearity!D327,NA())</f>
        <v>#N/A</v>
      </c>
      <c r="E327" s="1" t="e">
        <f>IF($J327=TRUE,Linearity!E327,NA())</f>
        <v>#N/A</v>
      </c>
      <c r="F327" s="1">
        <f>IF(AND($J327=TRUE,Linearity!F327&lt;&gt;0,Linearity!G327&lt;&gt;0),Linearity!F327,-25)</f>
        <v>-25</v>
      </c>
      <c r="G327" s="1">
        <f>IF(AND($J327=TRUE,Linearity!F327&lt;&gt;0,Linearity!G327&lt;&gt;0),Linearity!G327,-25)</f>
        <v>-25</v>
      </c>
      <c r="H327" s="1">
        <f>IF(AND($J327=TRUE,Linearity!F327&lt;&gt;0,Linearity!G327&lt;&gt;0),Linearity!H327,-25)</f>
        <v>-25</v>
      </c>
      <c r="I327" s="1">
        <f>IF(AND($J327=TRUE,Linearity!F327&lt;&gt;0,Linearity!G327&lt;&gt;0),Linearity!I327,-25)</f>
        <v>-25</v>
      </c>
      <c r="J327" t="b">
        <f>IF(Linearity!J327&lt;&gt;0,TRUE,FALSE)</f>
        <v>0</v>
      </c>
    </row>
    <row r="328" spans="1:10" x14ac:dyDescent="0.25">
      <c r="A328" s="1" t="e">
        <f>IF($J328=TRUE,Linearity!A328,NA())</f>
        <v>#N/A</v>
      </c>
      <c r="B328" s="1" t="e">
        <f>IF($J328=TRUE,Linearity!B328,NA())</f>
        <v>#N/A</v>
      </c>
      <c r="C328" s="1" t="e">
        <f>IF($J328=TRUE,Linearity!C328,NA())</f>
        <v>#N/A</v>
      </c>
      <c r="D328" s="1" t="e">
        <f>IF($J328=TRUE,Linearity!D328,NA())</f>
        <v>#N/A</v>
      </c>
      <c r="E328" s="1" t="e">
        <f>IF($J328=TRUE,Linearity!E328,NA())</f>
        <v>#N/A</v>
      </c>
      <c r="F328" s="1">
        <f>IF(AND($J328=TRUE,Linearity!F328&lt;&gt;0,Linearity!G328&lt;&gt;0),Linearity!F328,-25)</f>
        <v>-25</v>
      </c>
      <c r="G328" s="1">
        <f>IF(AND($J328=TRUE,Linearity!F328&lt;&gt;0,Linearity!G328&lt;&gt;0),Linearity!G328,-25)</f>
        <v>-25</v>
      </c>
      <c r="H328" s="1">
        <f>IF(AND($J328=TRUE,Linearity!F328&lt;&gt;0,Linearity!G328&lt;&gt;0),Linearity!H328,-25)</f>
        <v>-25</v>
      </c>
      <c r="I328" s="1">
        <f>IF(AND($J328=TRUE,Linearity!F328&lt;&gt;0,Linearity!G328&lt;&gt;0),Linearity!I328,-25)</f>
        <v>-25</v>
      </c>
      <c r="J328" t="b">
        <f>IF(Linearity!J328&lt;&gt;0,TRUE,FALSE)</f>
        <v>0</v>
      </c>
    </row>
    <row r="329" spans="1:10" x14ac:dyDescent="0.25">
      <c r="A329" s="1" t="e">
        <f>IF($J329=TRUE,Linearity!A329,NA())</f>
        <v>#N/A</v>
      </c>
      <c r="B329" s="1" t="e">
        <f>IF($J329=TRUE,Linearity!B329,NA())</f>
        <v>#N/A</v>
      </c>
      <c r="C329" s="1" t="e">
        <f>IF($J329=TRUE,Linearity!C329,NA())</f>
        <v>#N/A</v>
      </c>
      <c r="D329" s="1" t="e">
        <f>IF($J329=TRUE,Linearity!D329,NA())</f>
        <v>#N/A</v>
      </c>
      <c r="E329" s="1" t="e">
        <f>IF($J329=TRUE,Linearity!E329,NA())</f>
        <v>#N/A</v>
      </c>
      <c r="F329" s="1">
        <f>IF(AND($J329=TRUE,Linearity!F329&lt;&gt;0,Linearity!G329&lt;&gt;0),Linearity!F329,-25)</f>
        <v>-25</v>
      </c>
      <c r="G329" s="1">
        <f>IF(AND($J329=TRUE,Linearity!F329&lt;&gt;0,Linearity!G329&lt;&gt;0),Linearity!G329,-25)</f>
        <v>-25</v>
      </c>
      <c r="H329" s="1">
        <f>IF(AND($J329=TRUE,Linearity!F329&lt;&gt;0,Linearity!G329&lt;&gt;0),Linearity!H329,-25)</f>
        <v>-25</v>
      </c>
      <c r="I329" s="1">
        <f>IF(AND($J329=TRUE,Linearity!F329&lt;&gt;0,Linearity!G329&lt;&gt;0),Linearity!I329,-25)</f>
        <v>-25</v>
      </c>
      <c r="J329" t="b">
        <f>IF(Linearity!J329&lt;&gt;0,TRUE,FALSE)</f>
        <v>0</v>
      </c>
    </row>
    <row r="330" spans="1:10" x14ac:dyDescent="0.25">
      <c r="A330" s="1" t="e">
        <f>IF($J330=TRUE,Linearity!A330,NA())</f>
        <v>#N/A</v>
      </c>
      <c r="B330" s="1" t="e">
        <f>IF($J330=TRUE,Linearity!B330,NA())</f>
        <v>#N/A</v>
      </c>
      <c r="C330" s="1" t="e">
        <f>IF($J330=TRUE,Linearity!C330,NA())</f>
        <v>#N/A</v>
      </c>
      <c r="D330" s="1" t="e">
        <f>IF($J330=TRUE,Linearity!D330,NA())</f>
        <v>#N/A</v>
      </c>
      <c r="E330" s="1" t="e">
        <f>IF($J330=TRUE,Linearity!E330,NA())</f>
        <v>#N/A</v>
      </c>
      <c r="F330" s="1">
        <f>IF(AND($J330=TRUE,Linearity!F330&lt;&gt;0,Linearity!G330&lt;&gt;0),Linearity!F330,-25)</f>
        <v>-25</v>
      </c>
      <c r="G330" s="1">
        <f>IF(AND($J330=TRUE,Linearity!F330&lt;&gt;0,Linearity!G330&lt;&gt;0),Linearity!G330,-25)</f>
        <v>-25</v>
      </c>
      <c r="H330" s="1">
        <f>IF(AND($J330=TRUE,Linearity!F330&lt;&gt;0,Linearity!G330&lt;&gt;0),Linearity!H330,-25)</f>
        <v>-25</v>
      </c>
      <c r="I330" s="1">
        <f>IF(AND($J330=TRUE,Linearity!F330&lt;&gt;0,Linearity!G330&lt;&gt;0),Linearity!I330,-25)</f>
        <v>-25</v>
      </c>
      <c r="J330" t="b">
        <f>IF(Linearity!J330&lt;&gt;0,TRUE,FALSE)</f>
        <v>0</v>
      </c>
    </row>
    <row r="331" spans="1:10" x14ac:dyDescent="0.25">
      <c r="A331" s="1" t="e">
        <f>IF($J331=TRUE,Linearity!A331,NA())</f>
        <v>#N/A</v>
      </c>
      <c r="B331" s="1" t="e">
        <f>IF($J331=TRUE,Linearity!B331,NA())</f>
        <v>#N/A</v>
      </c>
      <c r="C331" s="1" t="e">
        <f>IF($J331=TRUE,Linearity!C331,NA())</f>
        <v>#N/A</v>
      </c>
      <c r="D331" s="1" t="e">
        <f>IF($J331=TRUE,Linearity!D331,NA())</f>
        <v>#N/A</v>
      </c>
      <c r="E331" s="1" t="e">
        <f>IF($J331=TRUE,Linearity!E331,NA())</f>
        <v>#N/A</v>
      </c>
      <c r="F331" s="1">
        <f>IF(AND($J331=TRUE,Linearity!F331&lt;&gt;0,Linearity!G331&lt;&gt;0),Linearity!F331,-25)</f>
        <v>-25</v>
      </c>
      <c r="G331" s="1">
        <f>IF(AND($J331=TRUE,Linearity!F331&lt;&gt;0,Linearity!G331&lt;&gt;0),Linearity!G331,-25)</f>
        <v>-25</v>
      </c>
      <c r="H331" s="1">
        <f>IF(AND($J331=TRUE,Linearity!F331&lt;&gt;0,Linearity!G331&lt;&gt;0),Linearity!H331,-25)</f>
        <v>-25</v>
      </c>
      <c r="I331" s="1">
        <f>IF(AND($J331=TRUE,Linearity!F331&lt;&gt;0,Linearity!G331&lt;&gt;0),Linearity!I331,-25)</f>
        <v>-25</v>
      </c>
      <c r="J331" t="b">
        <f>IF(Linearity!J331&lt;&gt;0,TRUE,FALSE)</f>
        <v>0</v>
      </c>
    </row>
    <row r="332" spans="1:10" x14ac:dyDescent="0.25">
      <c r="A332" s="1" t="e">
        <f>IF($J332=TRUE,Linearity!A332,NA())</f>
        <v>#N/A</v>
      </c>
      <c r="B332" s="1" t="e">
        <f>IF($J332=TRUE,Linearity!B332,NA())</f>
        <v>#N/A</v>
      </c>
      <c r="C332" s="1" t="e">
        <f>IF($J332=TRUE,Linearity!C332,NA())</f>
        <v>#N/A</v>
      </c>
      <c r="D332" s="1" t="e">
        <f>IF($J332=TRUE,Linearity!D332,NA())</f>
        <v>#N/A</v>
      </c>
      <c r="E332" s="1" t="e">
        <f>IF($J332=TRUE,Linearity!E332,NA())</f>
        <v>#N/A</v>
      </c>
      <c r="F332" s="1">
        <f>IF(AND($J332=TRUE,Linearity!F332&lt;&gt;0,Linearity!G332&lt;&gt;0),Linearity!F332,-25)</f>
        <v>-25</v>
      </c>
      <c r="G332" s="1">
        <f>IF(AND($J332=TRUE,Linearity!F332&lt;&gt;0,Linearity!G332&lt;&gt;0),Linearity!G332,-25)</f>
        <v>-25</v>
      </c>
      <c r="H332" s="1">
        <f>IF(AND($J332=TRUE,Linearity!F332&lt;&gt;0,Linearity!G332&lt;&gt;0),Linearity!H332,-25)</f>
        <v>-25</v>
      </c>
      <c r="I332" s="1">
        <f>IF(AND($J332=TRUE,Linearity!F332&lt;&gt;0,Linearity!G332&lt;&gt;0),Linearity!I332,-25)</f>
        <v>-25</v>
      </c>
      <c r="J332" t="b">
        <f>IF(Linearity!J332&lt;&gt;0,TRUE,FALSE)</f>
        <v>0</v>
      </c>
    </row>
    <row r="333" spans="1:10" x14ac:dyDescent="0.25">
      <c r="A333" s="1" t="e">
        <f>IF($J333=TRUE,Linearity!A333,NA())</f>
        <v>#N/A</v>
      </c>
      <c r="B333" s="1" t="e">
        <f>IF($J333=TRUE,Linearity!B333,NA())</f>
        <v>#N/A</v>
      </c>
      <c r="C333" s="1" t="e">
        <f>IF($J333=TRUE,Linearity!C333,NA())</f>
        <v>#N/A</v>
      </c>
      <c r="D333" s="1" t="e">
        <f>IF($J333=TRUE,Linearity!D333,NA())</f>
        <v>#N/A</v>
      </c>
      <c r="E333" s="1" t="e">
        <f>IF($J333=TRUE,Linearity!E333,NA())</f>
        <v>#N/A</v>
      </c>
      <c r="F333" s="1">
        <f>IF(AND($J333=TRUE,Linearity!F333&lt;&gt;0,Linearity!G333&lt;&gt;0),Linearity!F333,-25)</f>
        <v>-25</v>
      </c>
      <c r="G333" s="1">
        <f>IF(AND($J333=TRUE,Linearity!F333&lt;&gt;0,Linearity!G333&lt;&gt;0),Linearity!G333,-25)</f>
        <v>-25</v>
      </c>
      <c r="H333" s="1">
        <f>IF(AND($J333=TRUE,Linearity!F333&lt;&gt;0,Linearity!G333&lt;&gt;0),Linearity!H333,-25)</f>
        <v>-25</v>
      </c>
      <c r="I333" s="1">
        <f>IF(AND($J333=TRUE,Linearity!F333&lt;&gt;0,Linearity!G333&lt;&gt;0),Linearity!I333,-25)</f>
        <v>-25</v>
      </c>
      <c r="J333" t="b">
        <f>IF(Linearity!J333&lt;&gt;0,TRUE,FALSE)</f>
        <v>0</v>
      </c>
    </row>
    <row r="334" spans="1:10" x14ac:dyDescent="0.25">
      <c r="A334" s="1" t="e">
        <f>IF($J334=TRUE,Linearity!A334,NA())</f>
        <v>#N/A</v>
      </c>
      <c r="B334" s="1" t="e">
        <f>IF($J334=TRUE,Linearity!B334,NA())</f>
        <v>#N/A</v>
      </c>
      <c r="C334" s="1" t="e">
        <f>IF($J334=TRUE,Linearity!C334,NA())</f>
        <v>#N/A</v>
      </c>
      <c r="D334" s="1" t="e">
        <f>IF($J334=TRUE,Linearity!D334,NA())</f>
        <v>#N/A</v>
      </c>
      <c r="E334" s="1" t="e">
        <f>IF($J334=TRUE,Linearity!E334,NA())</f>
        <v>#N/A</v>
      </c>
      <c r="F334" s="1">
        <f>IF(AND($J334=TRUE,Linearity!F334&lt;&gt;0,Linearity!G334&lt;&gt;0),Linearity!F334,-25)</f>
        <v>-25</v>
      </c>
      <c r="G334" s="1">
        <f>IF(AND($J334=TRUE,Linearity!F334&lt;&gt;0,Linearity!G334&lt;&gt;0),Linearity!G334,-25)</f>
        <v>-25</v>
      </c>
      <c r="H334" s="1">
        <f>IF(AND($J334=TRUE,Linearity!F334&lt;&gt;0,Linearity!G334&lt;&gt;0),Linearity!H334,-25)</f>
        <v>-25</v>
      </c>
      <c r="I334" s="1">
        <f>IF(AND($J334=TRUE,Linearity!F334&lt;&gt;0,Linearity!G334&lt;&gt;0),Linearity!I334,-25)</f>
        <v>-25</v>
      </c>
      <c r="J334" t="b">
        <f>IF(Linearity!J334&lt;&gt;0,TRUE,FALSE)</f>
        <v>0</v>
      </c>
    </row>
    <row r="335" spans="1:10" x14ac:dyDescent="0.25">
      <c r="A335" s="1" t="e">
        <f>IF($J335=TRUE,Linearity!A335,NA())</f>
        <v>#N/A</v>
      </c>
      <c r="B335" s="1" t="e">
        <f>IF($J335=TRUE,Linearity!B335,NA())</f>
        <v>#N/A</v>
      </c>
      <c r="C335" s="1" t="e">
        <f>IF($J335=TRUE,Linearity!C335,NA())</f>
        <v>#N/A</v>
      </c>
      <c r="D335" s="1" t="e">
        <f>IF($J335=TRUE,Linearity!D335,NA())</f>
        <v>#N/A</v>
      </c>
      <c r="E335" s="1" t="e">
        <f>IF($J335=TRUE,Linearity!E335,NA())</f>
        <v>#N/A</v>
      </c>
      <c r="F335" s="1">
        <f>IF(AND($J335=TRUE,Linearity!F335&lt;&gt;0,Linearity!G335&lt;&gt;0),Linearity!F335,-25)</f>
        <v>-25</v>
      </c>
      <c r="G335" s="1">
        <f>IF(AND($J335=TRUE,Linearity!F335&lt;&gt;0,Linearity!G335&lt;&gt;0),Linearity!G335,-25)</f>
        <v>-25</v>
      </c>
      <c r="H335" s="1">
        <f>IF(AND($J335=TRUE,Linearity!F335&lt;&gt;0,Linearity!G335&lt;&gt;0),Linearity!H335,-25)</f>
        <v>-25</v>
      </c>
      <c r="I335" s="1">
        <f>IF(AND($J335=TRUE,Linearity!F335&lt;&gt;0,Linearity!G335&lt;&gt;0),Linearity!I335,-25)</f>
        <v>-25</v>
      </c>
      <c r="J335" t="b">
        <f>IF(Linearity!J335&lt;&gt;0,TRUE,FALSE)</f>
        <v>0</v>
      </c>
    </row>
    <row r="336" spans="1:10" x14ac:dyDescent="0.25">
      <c r="A336" s="1" t="e">
        <f>IF($J336=TRUE,Linearity!A336,NA())</f>
        <v>#N/A</v>
      </c>
      <c r="B336" s="1" t="e">
        <f>IF($J336=TRUE,Linearity!B336,NA())</f>
        <v>#N/A</v>
      </c>
      <c r="C336" s="1" t="e">
        <f>IF($J336=TRUE,Linearity!C336,NA())</f>
        <v>#N/A</v>
      </c>
      <c r="D336" s="1" t="e">
        <f>IF($J336=TRUE,Linearity!D336,NA())</f>
        <v>#N/A</v>
      </c>
      <c r="E336" s="1" t="e">
        <f>IF($J336=TRUE,Linearity!E336,NA())</f>
        <v>#N/A</v>
      </c>
      <c r="F336" s="1">
        <f>IF(AND($J336=TRUE,Linearity!F336&lt;&gt;0,Linearity!G336&lt;&gt;0),Linearity!F336,-25)</f>
        <v>-25</v>
      </c>
      <c r="G336" s="1">
        <f>IF(AND($J336=TRUE,Linearity!F336&lt;&gt;0,Linearity!G336&lt;&gt;0),Linearity!G336,-25)</f>
        <v>-25</v>
      </c>
      <c r="H336" s="1">
        <f>IF(AND($J336=TRUE,Linearity!F336&lt;&gt;0,Linearity!G336&lt;&gt;0),Linearity!H336,-25)</f>
        <v>-25</v>
      </c>
      <c r="I336" s="1">
        <f>IF(AND($J336=TRUE,Linearity!F336&lt;&gt;0,Linearity!G336&lt;&gt;0),Linearity!I336,-25)</f>
        <v>-25</v>
      </c>
      <c r="J336" t="b">
        <f>IF(Linearity!J336&lt;&gt;0,TRUE,FALSE)</f>
        <v>0</v>
      </c>
    </row>
    <row r="337" spans="1:10" x14ac:dyDescent="0.25">
      <c r="A337" s="1" t="e">
        <f>IF($J337=TRUE,Linearity!A337,NA())</f>
        <v>#N/A</v>
      </c>
      <c r="B337" s="1" t="e">
        <f>IF($J337=TRUE,Linearity!B337,NA())</f>
        <v>#N/A</v>
      </c>
      <c r="C337" s="1" t="e">
        <f>IF($J337=TRUE,Linearity!C337,NA())</f>
        <v>#N/A</v>
      </c>
      <c r="D337" s="1" t="e">
        <f>IF($J337=TRUE,Linearity!D337,NA())</f>
        <v>#N/A</v>
      </c>
      <c r="E337" s="1" t="e">
        <f>IF($J337=TRUE,Linearity!E337,NA())</f>
        <v>#N/A</v>
      </c>
      <c r="F337" s="1">
        <f>IF(AND($J337=TRUE,Linearity!F337&lt;&gt;0,Linearity!G337&lt;&gt;0),Linearity!F337,-25)</f>
        <v>-25</v>
      </c>
      <c r="G337" s="1">
        <f>IF(AND($J337=TRUE,Linearity!F337&lt;&gt;0,Linearity!G337&lt;&gt;0),Linearity!G337,-25)</f>
        <v>-25</v>
      </c>
      <c r="H337" s="1">
        <f>IF(AND($J337=TRUE,Linearity!F337&lt;&gt;0,Linearity!G337&lt;&gt;0),Linearity!H337,-25)</f>
        <v>-25</v>
      </c>
      <c r="I337" s="1">
        <f>IF(AND($J337=TRUE,Linearity!F337&lt;&gt;0,Linearity!G337&lt;&gt;0),Linearity!I337,-25)</f>
        <v>-25</v>
      </c>
      <c r="J337" t="b">
        <f>IF(Linearity!J337&lt;&gt;0,TRUE,FALSE)</f>
        <v>0</v>
      </c>
    </row>
    <row r="338" spans="1:10" x14ac:dyDescent="0.25">
      <c r="A338" s="1" t="e">
        <f>IF($J338=TRUE,Linearity!A338,NA())</f>
        <v>#N/A</v>
      </c>
      <c r="B338" s="1" t="e">
        <f>IF($J338=TRUE,Linearity!B338,NA())</f>
        <v>#N/A</v>
      </c>
      <c r="C338" s="1" t="e">
        <f>IF($J338=TRUE,Linearity!C338,NA())</f>
        <v>#N/A</v>
      </c>
      <c r="D338" s="1" t="e">
        <f>IF($J338=TRUE,Linearity!D338,NA())</f>
        <v>#N/A</v>
      </c>
      <c r="E338" s="1" t="e">
        <f>IF($J338=TRUE,Linearity!E338,NA())</f>
        <v>#N/A</v>
      </c>
      <c r="F338" s="1">
        <f>IF(AND($J338=TRUE,Linearity!F338&lt;&gt;0,Linearity!G338&lt;&gt;0),Linearity!F338,-25)</f>
        <v>-25</v>
      </c>
      <c r="G338" s="1">
        <f>IF(AND($J338=TRUE,Linearity!F338&lt;&gt;0,Linearity!G338&lt;&gt;0),Linearity!G338,-25)</f>
        <v>-25</v>
      </c>
      <c r="H338" s="1">
        <f>IF(AND($J338=TRUE,Linearity!F338&lt;&gt;0,Linearity!G338&lt;&gt;0),Linearity!H338,-25)</f>
        <v>-25</v>
      </c>
      <c r="I338" s="1">
        <f>IF(AND($J338=TRUE,Linearity!F338&lt;&gt;0,Linearity!G338&lt;&gt;0),Linearity!I338,-25)</f>
        <v>-25</v>
      </c>
      <c r="J338" t="b">
        <f>IF(Linearity!J338&lt;&gt;0,TRUE,FALSE)</f>
        <v>0</v>
      </c>
    </row>
    <row r="339" spans="1:10" x14ac:dyDescent="0.25">
      <c r="A339" s="1" t="e">
        <f>IF($J339=TRUE,Linearity!A339,NA())</f>
        <v>#N/A</v>
      </c>
      <c r="B339" s="1" t="e">
        <f>IF($J339=TRUE,Linearity!B339,NA())</f>
        <v>#N/A</v>
      </c>
      <c r="C339" s="1" t="e">
        <f>IF($J339=TRUE,Linearity!C339,NA())</f>
        <v>#N/A</v>
      </c>
      <c r="D339" s="1" t="e">
        <f>IF($J339=TRUE,Linearity!D339,NA())</f>
        <v>#N/A</v>
      </c>
      <c r="E339" s="1" t="e">
        <f>IF($J339=TRUE,Linearity!E339,NA())</f>
        <v>#N/A</v>
      </c>
      <c r="F339" s="1">
        <f>IF(AND($J339=TRUE,Linearity!F339&lt;&gt;0,Linearity!G339&lt;&gt;0),Linearity!F339,-25)</f>
        <v>-25</v>
      </c>
      <c r="G339" s="1">
        <f>IF(AND($J339=TRUE,Linearity!F339&lt;&gt;0,Linearity!G339&lt;&gt;0),Linearity!G339,-25)</f>
        <v>-25</v>
      </c>
      <c r="H339" s="1">
        <f>IF(AND($J339=TRUE,Linearity!F339&lt;&gt;0,Linearity!G339&lt;&gt;0),Linearity!H339,-25)</f>
        <v>-25</v>
      </c>
      <c r="I339" s="1">
        <f>IF(AND($J339=TRUE,Linearity!F339&lt;&gt;0,Linearity!G339&lt;&gt;0),Linearity!I339,-25)</f>
        <v>-25</v>
      </c>
      <c r="J339" t="b">
        <f>IF(Linearity!J339&lt;&gt;0,TRUE,FALSE)</f>
        <v>0</v>
      </c>
    </row>
    <row r="340" spans="1:10" x14ac:dyDescent="0.25">
      <c r="A340" s="1" t="e">
        <f>IF($J340=TRUE,Linearity!A340,NA())</f>
        <v>#N/A</v>
      </c>
      <c r="B340" s="1" t="e">
        <f>IF($J340=TRUE,Linearity!B340,NA())</f>
        <v>#N/A</v>
      </c>
      <c r="C340" s="1" t="e">
        <f>IF($J340=TRUE,Linearity!C340,NA())</f>
        <v>#N/A</v>
      </c>
      <c r="D340" s="1" t="e">
        <f>IF($J340=TRUE,Linearity!D340,NA())</f>
        <v>#N/A</v>
      </c>
      <c r="E340" s="1" t="e">
        <f>IF($J340=TRUE,Linearity!E340,NA())</f>
        <v>#N/A</v>
      </c>
      <c r="F340" s="1">
        <f>IF(AND($J340=TRUE,Linearity!F340&lt;&gt;0,Linearity!G340&lt;&gt;0),Linearity!F340,-25)</f>
        <v>-25</v>
      </c>
      <c r="G340" s="1">
        <f>IF(AND($J340=TRUE,Linearity!F340&lt;&gt;0,Linearity!G340&lt;&gt;0),Linearity!G340,-25)</f>
        <v>-25</v>
      </c>
      <c r="H340" s="1">
        <f>IF(AND($J340=TRUE,Linearity!F340&lt;&gt;0,Linearity!G340&lt;&gt;0),Linearity!H340,-25)</f>
        <v>-25</v>
      </c>
      <c r="I340" s="1">
        <f>IF(AND($J340=TRUE,Linearity!F340&lt;&gt;0,Linearity!G340&lt;&gt;0),Linearity!I340,-25)</f>
        <v>-25</v>
      </c>
      <c r="J340" t="b">
        <f>IF(Linearity!J340&lt;&gt;0,TRUE,FALSE)</f>
        <v>0</v>
      </c>
    </row>
    <row r="341" spans="1:10" x14ac:dyDescent="0.25">
      <c r="A341" s="1" t="e">
        <f>IF($J341=TRUE,Linearity!A341,NA())</f>
        <v>#N/A</v>
      </c>
      <c r="B341" s="1" t="e">
        <f>IF($J341=TRUE,Linearity!B341,NA())</f>
        <v>#N/A</v>
      </c>
      <c r="C341" s="1" t="e">
        <f>IF($J341=TRUE,Linearity!C341,NA())</f>
        <v>#N/A</v>
      </c>
      <c r="D341" s="1" t="e">
        <f>IF($J341=TRUE,Linearity!D341,NA())</f>
        <v>#N/A</v>
      </c>
      <c r="E341" s="1" t="e">
        <f>IF($J341=TRUE,Linearity!E341,NA())</f>
        <v>#N/A</v>
      </c>
      <c r="F341" s="1">
        <f>IF(AND($J341=TRUE,Linearity!F341&lt;&gt;0,Linearity!G341&lt;&gt;0),Linearity!F341,-25)</f>
        <v>-25</v>
      </c>
      <c r="G341" s="1">
        <f>IF(AND($J341=TRUE,Linearity!F341&lt;&gt;0,Linearity!G341&lt;&gt;0),Linearity!G341,-25)</f>
        <v>-25</v>
      </c>
      <c r="H341" s="1">
        <f>IF(AND($J341=TRUE,Linearity!F341&lt;&gt;0,Linearity!G341&lt;&gt;0),Linearity!H341,-25)</f>
        <v>-25</v>
      </c>
      <c r="I341" s="1">
        <f>IF(AND($J341=TRUE,Linearity!F341&lt;&gt;0,Linearity!G341&lt;&gt;0),Linearity!I341,-25)</f>
        <v>-25</v>
      </c>
      <c r="J341" t="b">
        <f>IF(Linearity!J341&lt;&gt;0,TRUE,FALSE)</f>
        <v>0</v>
      </c>
    </row>
    <row r="342" spans="1:10" x14ac:dyDescent="0.25">
      <c r="A342" s="1" t="e">
        <f>IF($J342=TRUE,Linearity!A342,NA())</f>
        <v>#N/A</v>
      </c>
      <c r="B342" s="1" t="e">
        <f>IF($J342=TRUE,Linearity!B342,NA())</f>
        <v>#N/A</v>
      </c>
      <c r="C342" s="1" t="e">
        <f>IF($J342=TRUE,Linearity!C342,NA())</f>
        <v>#N/A</v>
      </c>
      <c r="D342" s="1" t="e">
        <f>IF($J342=TRUE,Linearity!D342,NA())</f>
        <v>#N/A</v>
      </c>
      <c r="E342" s="1" t="e">
        <f>IF($J342=TRUE,Linearity!E342,NA())</f>
        <v>#N/A</v>
      </c>
      <c r="F342" s="1">
        <f>IF(AND($J342=TRUE,Linearity!F342&lt;&gt;0,Linearity!G342&lt;&gt;0),Linearity!F342,-25)</f>
        <v>-25</v>
      </c>
      <c r="G342" s="1">
        <f>IF(AND($J342=TRUE,Linearity!F342&lt;&gt;0,Linearity!G342&lt;&gt;0),Linearity!G342,-25)</f>
        <v>-25</v>
      </c>
      <c r="H342" s="1">
        <f>IF(AND($J342=TRUE,Linearity!F342&lt;&gt;0,Linearity!G342&lt;&gt;0),Linearity!H342,-25)</f>
        <v>-25</v>
      </c>
      <c r="I342" s="1">
        <f>IF(AND($J342=TRUE,Linearity!F342&lt;&gt;0,Linearity!G342&lt;&gt;0),Linearity!I342,-25)</f>
        <v>-25</v>
      </c>
      <c r="J342" t="b">
        <f>IF(Linearity!J342&lt;&gt;0,TRUE,FALSE)</f>
        <v>0</v>
      </c>
    </row>
    <row r="343" spans="1:10" x14ac:dyDescent="0.25">
      <c r="A343" s="1" t="e">
        <f>IF($J343=TRUE,Linearity!A343,NA())</f>
        <v>#N/A</v>
      </c>
      <c r="B343" s="1" t="e">
        <f>IF($J343=TRUE,Linearity!B343,NA())</f>
        <v>#N/A</v>
      </c>
      <c r="C343" s="1" t="e">
        <f>IF($J343=TRUE,Linearity!C343,NA())</f>
        <v>#N/A</v>
      </c>
      <c r="D343" s="1" t="e">
        <f>IF($J343=TRUE,Linearity!D343,NA())</f>
        <v>#N/A</v>
      </c>
      <c r="E343" s="1" t="e">
        <f>IF($J343=TRUE,Linearity!E343,NA())</f>
        <v>#N/A</v>
      </c>
      <c r="F343" s="1">
        <f>IF(AND($J343=TRUE,Linearity!F343&lt;&gt;0,Linearity!G343&lt;&gt;0),Linearity!F343,-25)</f>
        <v>-25</v>
      </c>
      <c r="G343" s="1">
        <f>IF(AND($J343=TRUE,Linearity!F343&lt;&gt;0,Linearity!G343&lt;&gt;0),Linearity!G343,-25)</f>
        <v>-25</v>
      </c>
      <c r="H343" s="1">
        <f>IF(AND($J343=TRUE,Linearity!F343&lt;&gt;0,Linearity!G343&lt;&gt;0),Linearity!H343,-25)</f>
        <v>-25</v>
      </c>
      <c r="I343" s="1">
        <f>IF(AND($J343=TRUE,Linearity!F343&lt;&gt;0,Linearity!G343&lt;&gt;0),Linearity!I343,-25)</f>
        <v>-25</v>
      </c>
      <c r="J343" t="b">
        <f>IF(Linearity!J343&lt;&gt;0,TRUE,FALSE)</f>
        <v>0</v>
      </c>
    </row>
    <row r="344" spans="1:10" x14ac:dyDescent="0.25">
      <c r="A344" s="1" t="e">
        <f>IF($J344=TRUE,Linearity!A344,NA())</f>
        <v>#N/A</v>
      </c>
      <c r="B344" s="1" t="e">
        <f>IF($J344=TRUE,Linearity!B344,NA())</f>
        <v>#N/A</v>
      </c>
      <c r="C344" s="1" t="e">
        <f>IF($J344=TRUE,Linearity!C344,NA())</f>
        <v>#N/A</v>
      </c>
      <c r="D344" s="1" t="e">
        <f>IF($J344=TRUE,Linearity!D344,NA())</f>
        <v>#N/A</v>
      </c>
      <c r="E344" s="1" t="e">
        <f>IF($J344=TRUE,Linearity!E344,NA())</f>
        <v>#N/A</v>
      </c>
      <c r="F344" s="1">
        <f>IF(AND($J344=TRUE,Linearity!F344&lt;&gt;0,Linearity!G344&lt;&gt;0),Linearity!F344,-25)</f>
        <v>-25</v>
      </c>
      <c r="G344" s="1">
        <f>IF(AND($J344=TRUE,Linearity!F344&lt;&gt;0,Linearity!G344&lt;&gt;0),Linearity!G344,-25)</f>
        <v>-25</v>
      </c>
      <c r="H344" s="1">
        <f>IF(AND($J344=TRUE,Linearity!F344&lt;&gt;0,Linearity!G344&lt;&gt;0),Linearity!H344,-25)</f>
        <v>-25</v>
      </c>
      <c r="I344" s="1">
        <f>IF(AND($J344=TRUE,Linearity!F344&lt;&gt;0,Linearity!G344&lt;&gt;0),Linearity!I344,-25)</f>
        <v>-25</v>
      </c>
      <c r="J344" t="b">
        <f>IF(Linearity!J344&lt;&gt;0,TRUE,FALSE)</f>
        <v>0</v>
      </c>
    </row>
    <row r="345" spans="1:10" x14ac:dyDescent="0.25">
      <c r="A345" s="1" t="e">
        <f>IF($J345=TRUE,Linearity!A345,NA())</f>
        <v>#N/A</v>
      </c>
      <c r="B345" s="1" t="e">
        <f>IF($J345=TRUE,Linearity!B345,NA())</f>
        <v>#N/A</v>
      </c>
      <c r="C345" s="1" t="e">
        <f>IF($J345=TRUE,Linearity!C345,NA())</f>
        <v>#N/A</v>
      </c>
      <c r="D345" s="1" t="e">
        <f>IF($J345=TRUE,Linearity!D345,NA())</f>
        <v>#N/A</v>
      </c>
      <c r="E345" s="1" t="e">
        <f>IF($J345=TRUE,Linearity!E345,NA())</f>
        <v>#N/A</v>
      </c>
      <c r="F345" s="1">
        <f>IF(AND($J345=TRUE,Linearity!F345&lt;&gt;0,Linearity!G345&lt;&gt;0),Linearity!F345,-25)</f>
        <v>-25</v>
      </c>
      <c r="G345" s="1">
        <f>IF(AND($J345=TRUE,Linearity!F345&lt;&gt;0,Linearity!G345&lt;&gt;0),Linearity!G345,-25)</f>
        <v>-25</v>
      </c>
      <c r="H345" s="1">
        <f>IF(AND($J345=TRUE,Linearity!F345&lt;&gt;0,Linearity!G345&lt;&gt;0),Linearity!H345,-25)</f>
        <v>-25</v>
      </c>
      <c r="I345" s="1">
        <f>IF(AND($J345=TRUE,Linearity!F345&lt;&gt;0,Linearity!G345&lt;&gt;0),Linearity!I345,-25)</f>
        <v>-25</v>
      </c>
      <c r="J345" t="b">
        <f>IF(Linearity!J345&lt;&gt;0,TRUE,FALSE)</f>
        <v>0</v>
      </c>
    </row>
    <row r="346" spans="1:10" x14ac:dyDescent="0.25">
      <c r="A346" s="1" t="e">
        <f>IF($J346=TRUE,Linearity!A346,NA())</f>
        <v>#N/A</v>
      </c>
      <c r="B346" s="1" t="e">
        <f>IF($J346=TRUE,Linearity!B346,NA())</f>
        <v>#N/A</v>
      </c>
      <c r="C346" s="1" t="e">
        <f>IF($J346=TRUE,Linearity!C346,NA())</f>
        <v>#N/A</v>
      </c>
      <c r="D346" s="1" t="e">
        <f>IF($J346=TRUE,Linearity!D346,NA())</f>
        <v>#N/A</v>
      </c>
      <c r="E346" s="1" t="e">
        <f>IF($J346=TRUE,Linearity!E346,NA())</f>
        <v>#N/A</v>
      </c>
      <c r="F346" s="1">
        <f>IF(AND($J346=TRUE,Linearity!F346&lt;&gt;0,Linearity!G346&lt;&gt;0),Linearity!F346,-25)</f>
        <v>-25</v>
      </c>
      <c r="G346" s="1">
        <f>IF(AND($J346=TRUE,Linearity!F346&lt;&gt;0,Linearity!G346&lt;&gt;0),Linearity!G346,-25)</f>
        <v>-25</v>
      </c>
      <c r="H346" s="1">
        <f>IF(AND($J346=TRUE,Linearity!F346&lt;&gt;0,Linearity!G346&lt;&gt;0),Linearity!H346,-25)</f>
        <v>-25</v>
      </c>
      <c r="I346" s="1">
        <f>IF(AND($J346=TRUE,Linearity!F346&lt;&gt;0,Linearity!G346&lt;&gt;0),Linearity!I346,-25)</f>
        <v>-25</v>
      </c>
      <c r="J346" t="b">
        <f>IF(Linearity!J346&lt;&gt;0,TRUE,FALSE)</f>
        <v>0</v>
      </c>
    </row>
    <row r="347" spans="1:10" x14ac:dyDescent="0.25">
      <c r="A347" s="1" t="e">
        <f>IF($J347=TRUE,Linearity!A347,NA())</f>
        <v>#N/A</v>
      </c>
      <c r="B347" s="1" t="e">
        <f>IF($J347=TRUE,Linearity!B347,NA())</f>
        <v>#N/A</v>
      </c>
      <c r="C347" s="1" t="e">
        <f>IF($J347=TRUE,Linearity!C347,NA())</f>
        <v>#N/A</v>
      </c>
      <c r="D347" s="1" t="e">
        <f>IF($J347=TRUE,Linearity!D347,NA())</f>
        <v>#N/A</v>
      </c>
      <c r="E347" s="1" t="e">
        <f>IF($J347=TRUE,Linearity!E347,NA())</f>
        <v>#N/A</v>
      </c>
      <c r="F347" s="1">
        <f>IF(AND($J347=TRUE,Linearity!F347&lt;&gt;0,Linearity!G347&lt;&gt;0),Linearity!F347,-25)</f>
        <v>-25</v>
      </c>
      <c r="G347" s="1">
        <f>IF(AND($J347=TRUE,Linearity!F347&lt;&gt;0,Linearity!G347&lt;&gt;0),Linearity!G347,-25)</f>
        <v>-25</v>
      </c>
      <c r="H347" s="1">
        <f>IF(AND($J347=TRUE,Linearity!F347&lt;&gt;0,Linearity!G347&lt;&gt;0),Linearity!H347,-25)</f>
        <v>-25</v>
      </c>
      <c r="I347" s="1">
        <f>IF(AND($J347=TRUE,Linearity!F347&lt;&gt;0,Linearity!G347&lt;&gt;0),Linearity!I347,-25)</f>
        <v>-25</v>
      </c>
      <c r="J347" t="b">
        <f>IF(Linearity!J347&lt;&gt;0,TRUE,FALSE)</f>
        <v>0</v>
      </c>
    </row>
    <row r="348" spans="1:10" x14ac:dyDescent="0.25">
      <c r="A348" s="1" t="e">
        <f>IF($J348=TRUE,Linearity!A348,NA())</f>
        <v>#N/A</v>
      </c>
      <c r="B348" s="1" t="e">
        <f>IF($J348=TRUE,Linearity!B348,NA())</f>
        <v>#N/A</v>
      </c>
      <c r="C348" s="1" t="e">
        <f>IF($J348=TRUE,Linearity!C348,NA())</f>
        <v>#N/A</v>
      </c>
      <c r="D348" s="1" t="e">
        <f>IF($J348=TRUE,Linearity!D348,NA())</f>
        <v>#N/A</v>
      </c>
      <c r="E348" s="1" t="e">
        <f>IF($J348=TRUE,Linearity!E348,NA())</f>
        <v>#N/A</v>
      </c>
      <c r="F348" s="1">
        <f>IF(AND($J348=TRUE,Linearity!F348&lt;&gt;0,Linearity!G348&lt;&gt;0),Linearity!F348,-25)</f>
        <v>-25</v>
      </c>
      <c r="G348" s="1">
        <f>IF(AND($J348=TRUE,Linearity!F348&lt;&gt;0,Linearity!G348&lt;&gt;0),Linearity!G348,-25)</f>
        <v>-25</v>
      </c>
      <c r="H348" s="1">
        <f>IF(AND($J348=TRUE,Linearity!F348&lt;&gt;0,Linearity!G348&lt;&gt;0),Linearity!H348,-25)</f>
        <v>-25</v>
      </c>
      <c r="I348" s="1">
        <f>IF(AND($J348=TRUE,Linearity!F348&lt;&gt;0,Linearity!G348&lt;&gt;0),Linearity!I348,-25)</f>
        <v>-25</v>
      </c>
      <c r="J348" t="b">
        <f>IF(Linearity!J348&lt;&gt;0,TRUE,FALSE)</f>
        <v>0</v>
      </c>
    </row>
    <row r="349" spans="1:10" x14ac:dyDescent="0.25">
      <c r="A349" s="1" t="e">
        <f>IF($J349=TRUE,Linearity!A349,NA())</f>
        <v>#N/A</v>
      </c>
      <c r="B349" s="1" t="e">
        <f>IF($J349=TRUE,Linearity!B349,NA())</f>
        <v>#N/A</v>
      </c>
      <c r="C349" s="1" t="e">
        <f>IF($J349=TRUE,Linearity!C349,NA())</f>
        <v>#N/A</v>
      </c>
      <c r="D349" s="1" t="e">
        <f>IF($J349=TRUE,Linearity!D349,NA())</f>
        <v>#N/A</v>
      </c>
      <c r="E349" s="1" t="e">
        <f>IF($J349=TRUE,Linearity!E349,NA())</f>
        <v>#N/A</v>
      </c>
      <c r="F349" s="1">
        <f>IF(AND($J349=TRUE,Linearity!F349&lt;&gt;0,Linearity!G349&lt;&gt;0),Linearity!F349,-25)</f>
        <v>-25</v>
      </c>
      <c r="G349" s="1">
        <f>IF(AND($J349=TRUE,Linearity!F349&lt;&gt;0,Linearity!G349&lt;&gt;0),Linearity!G349,-25)</f>
        <v>-25</v>
      </c>
      <c r="H349" s="1">
        <f>IF(AND($J349=TRUE,Linearity!F349&lt;&gt;0,Linearity!G349&lt;&gt;0),Linearity!H349,-25)</f>
        <v>-25</v>
      </c>
      <c r="I349" s="1">
        <f>IF(AND($J349=TRUE,Linearity!F349&lt;&gt;0,Linearity!G349&lt;&gt;0),Linearity!I349,-25)</f>
        <v>-25</v>
      </c>
      <c r="J349" t="b">
        <f>IF(Linearity!J349&lt;&gt;0,TRUE,FALSE)</f>
        <v>0</v>
      </c>
    </row>
    <row r="350" spans="1:10" x14ac:dyDescent="0.25">
      <c r="A350" s="1" t="e">
        <f>IF($J350=TRUE,Linearity!A350,NA())</f>
        <v>#N/A</v>
      </c>
      <c r="B350" s="1" t="e">
        <f>IF($J350=TRUE,Linearity!B350,NA())</f>
        <v>#N/A</v>
      </c>
      <c r="C350" s="1" t="e">
        <f>IF($J350=TRUE,Linearity!C350,NA())</f>
        <v>#N/A</v>
      </c>
      <c r="D350" s="1" t="e">
        <f>IF($J350=TRUE,Linearity!D350,NA())</f>
        <v>#N/A</v>
      </c>
      <c r="E350" s="1" t="e">
        <f>IF($J350=TRUE,Linearity!E350,NA())</f>
        <v>#N/A</v>
      </c>
      <c r="F350" s="1">
        <f>IF(AND($J350=TRUE,Linearity!F350&lt;&gt;0,Linearity!G350&lt;&gt;0),Linearity!F350,-25)</f>
        <v>-25</v>
      </c>
      <c r="G350" s="1">
        <f>IF(AND($J350=TRUE,Linearity!F350&lt;&gt;0,Linearity!G350&lt;&gt;0),Linearity!G350,-25)</f>
        <v>-25</v>
      </c>
      <c r="H350" s="1">
        <f>IF(AND($J350=TRUE,Linearity!F350&lt;&gt;0,Linearity!G350&lt;&gt;0),Linearity!H350,-25)</f>
        <v>-25</v>
      </c>
      <c r="I350" s="1">
        <f>IF(AND($J350=TRUE,Linearity!F350&lt;&gt;0,Linearity!G350&lt;&gt;0),Linearity!I350,-25)</f>
        <v>-25</v>
      </c>
      <c r="J350" t="b">
        <f>IF(Linearity!J350&lt;&gt;0,TRUE,FALSE)</f>
        <v>0</v>
      </c>
    </row>
    <row r="351" spans="1:10" x14ac:dyDescent="0.25">
      <c r="A351" s="1" t="e">
        <f>IF($J351=TRUE,Linearity!A351,NA())</f>
        <v>#N/A</v>
      </c>
      <c r="B351" s="1" t="e">
        <f>IF($J351=TRUE,Linearity!B351,NA())</f>
        <v>#N/A</v>
      </c>
      <c r="C351" s="1" t="e">
        <f>IF($J351=TRUE,Linearity!C351,NA())</f>
        <v>#N/A</v>
      </c>
      <c r="D351" s="1" t="e">
        <f>IF($J351=TRUE,Linearity!D351,NA())</f>
        <v>#N/A</v>
      </c>
      <c r="E351" s="1" t="e">
        <f>IF($J351=TRUE,Linearity!E351,NA())</f>
        <v>#N/A</v>
      </c>
      <c r="F351" s="1">
        <f>IF(AND($J351=TRUE,Linearity!F351&lt;&gt;0,Linearity!G351&lt;&gt;0),Linearity!F351,-25)</f>
        <v>-25</v>
      </c>
      <c r="G351" s="1">
        <f>IF(AND($J351=TRUE,Linearity!F351&lt;&gt;0,Linearity!G351&lt;&gt;0),Linearity!G351,-25)</f>
        <v>-25</v>
      </c>
      <c r="H351" s="1">
        <f>IF(AND($J351=TRUE,Linearity!F351&lt;&gt;0,Linearity!G351&lt;&gt;0),Linearity!H351,-25)</f>
        <v>-25</v>
      </c>
      <c r="I351" s="1">
        <f>IF(AND($J351=TRUE,Linearity!F351&lt;&gt;0,Linearity!G351&lt;&gt;0),Linearity!I351,-25)</f>
        <v>-25</v>
      </c>
      <c r="J351" t="b">
        <f>IF(Linearity!J351&lt;&gt;0,TRUE,FALSE)</f>
        <v>0</v>
      </c>
    </row>
    <row r="352" spans="1:10" x14ac:dyDescent="0.25">
      <c r="A352" s="1" t="e">
        <f>IF($J352=TRUE,Linearity!A352,NA())</f>
        <v>#N/A</v>
      </c>
      <c r="B352" s="1" t="e">
        <f>IF($J352=TRUE,Linearity!B352,NA())</f>
        <v>#N/A</v>
      </c>
      <c r="C352" s="1" t="e">
        <f>IF($J352=TRUE,Linearity!C352,NA())</f>
        <v>#N/A</v>
      </c>
      <c r="D352" s="1" t="e">
        <f>IF($J352=TRUE,Linearity!D352,NA())</f>
        <v>#N/A</v>
      </c>
      <c r="E352" s="1" t="e">
        <f>IF($J352=TRUE,Linearity!E352,NA())</f>
        <v>#N/A</v>
      </c>
      <c r="F352" s="1">
        <f>IF(AND($J352=TRUE,Linearity!F352&lt;&gt;0,Linearity!G352&lt;&gt;0),Linearity!F352,-25)</f>
        <v>-25</v>
      </c>
      <c r="G352" s="1">
        <f>IF(AND($J352=TRUE,Linearity!F352&lt;&gt;0,Linearity!G352&lt;&gt;0),Linearity!G352,-25)</f>
        <v>-25</v>
      </c>
      <c r="H352" s="1">
        <f>IF(AND($J352=TRUE,Linearity!F352&lt;&gt;0,Linearity!G352&lt;&gt;0),Linearity!H352,-25)</f>
        <v>-25</v>
      </c>
      <c r="I352" s="1">
        <f>IF(AND($J352=TRUE,Linearity!F352&lt;&gt;0,Linearity!G352&lt;&gt;0),Linearity!I352,-25)</f>
        <v>-25</v>
      </c>
      <c r="J352" t="b">
        <f>IF(Linearity!J352&lt;&gt;0,TRUE,FALSE)</f>
        <v>0</v>
      </c>
    </row>
    <row r="353" spans="1:10" x14ac:dyDescent="0.25">
      <c r="A353" s="1" t="e">
        <f>IF($J353=TRUE,Linearity!A353,NA())</f>
        <v>#N/A</v>
      </c>
      <c r="B353" s="1" t="e">
        <f>IF($J353=TRUE,Linearity!B353,NA())</f>
        <v>#N/A</v>
      </c>
      <c r="C353" s="1" t="e">
        <f>IF($J353=TRUE,Linearity!C353,NA())</f>
        <v>#N/A</v>
      </c>
      <c r="D353" s="1" t="e">
        <f>IF($J353=TRUE,Linearity!D353,NA())</f>
        <v>#N/A</v>
      </c>
      <c r="E353" s="1" t="e">
        <f>IF($J353=TRUE,Linearity!E353,NA())</f>
        <v>#N/A</v>
      </c>
      <c r="F353" s="1">
        <f>IF(AND($J353=TRUE,Linearity!F353&lt;&gt;0,Linearity!G353&lt;&gt;0),Linearity!F353,-25)</f>
        <v>-25</v>
      </c>
      <c r="G353" s="1">
        <f>IF(AND($J353=TRUE,Linearity!F353&lt;&gt;0,Linearity!G353&lt;&gt;0),Linearity!G353,-25)</f>
        <v>-25</v>
      </c>
      <c r="H353" s="1">
        <f>IF(AND($J353=TRUE,Linearity!F353&lt;&gt;0,Linearity!G353&lt;&gt;0),Linearity!H353,-25)</f>
        <v>-25</v>
      </c>
      <c r="I353" s="1">
        <f>IF(AND($J353=TRUE,Linearity!F353&lt;&gt;0,Linearity!G353&lt;&gt;0),Linearity!I353,-25)</f>
        <v>-25</v>
      </c>
      <c r="J353" t="b">
        <f>IF(Linearity!J353&lt;&gt;0,TRUE,FALSE)</f>
        <v>0</v>
      </c>
    </row>
    <row r="354" spans="1:10" x14ac:dyDescent="0.25">
      <c r="A354" s="1" t="e">
        <f>IF($J354=TRUE,Linearity!A354,NA())</f>
        <v>#N/A</v>
      </c>
      <c r="B354" s="1" t="e">
        <f>IF($J354=TRUE,Linearity!B354,NA())</f>
        <v>#N/A</v>
      </c>
      <c r="C354" s="1" t="e">
        <f>IF($J354=TRUE,Linearity!C354,NA())</f>
        <v>#N/A</v>
      </c>
      <c r="D354" s="1" t="e">
        <f>IF($J354=TRUE,Linearity!D354,NA())</f>
        <v>#N/A</v>
      </c>
      <c r="E354" s="1" t="e">
        <f>IF($J354=TRUE,Linearity!E354,NA())</f>
        <v>#N/A</v>
      </c>
      <c r="F354" s="1">
        <f>IF(AND($J354=TRUE,Linearity!F354&lt;&gt;0,Linearity!G354&lt;&gt;0),Linearity!F354,-25)</f>
        <v>-25</v>
      </c>
      <c r="G354" s="1">
        <f>IF(AND($J354=TRUE,Linearity!F354&lt;&gt;0,Linearity!G354&lt;&gt;0),Linearity!G354,-25)</f>
        <v>-25</v>
      </c>
      <c r="H354" s="1">
        <f>IF(AND($J354=TRUE,Linearity!F354&lt;&gt;0,Linearity!G354&lt;&gt;0),Linearity!H354,-25)</f>
        <v>-25</v>
      </c>
      <c r="I354" s="1">
        <f>IF(AND($J354=TRUE,Linearity!F354&lt;&gt;0,Linearity!G354&lt;&gt;0),Linearity!I354,-25)</f>
        <v>-25</v>
      </c>
      <c r="J354" t="b">
        <f>IF(Linearity!J354&lt;&gt;0,TRUE,FALSE)</f>
        <v>0</v>
      </c>
    </row>
    <row r="355" spans="1:10" x14ac:dyDescent="0.25">
      <c r="A355" s="1" t="e">
        <f>IF($J355=TRUE,Linearity!A355,NA())</f>
        <v>#N/A</v>
      </c>
      <c r="B355" s="1" t="e">
        <f>IF($J355=TRUE,Linearity!B355,NA())</f>
        <v>#N/A</v>
      </c>
      <c r="C355" s="1" t="e">
        <f>IF($J355=TRUE,Linearity!C355,NA())</f>
        <v>#N/A</v>
      </c>
      <c r="D355" s="1" t="e">
        <f>IF($J355=TRUE,Linearity!D355,NA())</f>
        <v>#N/A</v>
      </c>
      <c r="E355" s="1" t="e">
        <f>IF($J355=TRUE,Linearity!E355,NA())</f>
        <v>#N/A</v>
      </c>
      <c r="F355" s="1">
        <f>IF(AND($J355=TRUE,Linearity!F355&lt;&gt;0,Linearity!G355&lt;&gt;0),Linearity!F355,-25)</f>
        <v>-25</v>
      </c>
      <c r="G355" s="1">
        <f>IF(AND($J355=TRUE,Linearity!F355&lt;&gt;0,Linearity!G355&lt;&gt;0),Linearity!G355,-25)</f>
        <v>-25</v>
      </c>
      <c r="H355" s="1">
        <f>IF(AND($J355=TRUE,Linearity!F355&lt;&gt;0,Linearity!G355&lt;&gt;0),Linearity!H355,-25)</f>
        <v>-25</v>
      </c>
      <c r="I355" s="1">
        <f>IF(AND($J355=TRUE,Linearity!F355&lt;&gt;0,Linearity!G355&lt;&gt;0),Linearity!I355,-25)</f>
        <v>-25</v>
      </c>
      <c r="J355" t="b">
        <f>IF(Linearity!J355&lt;&gt;0,TRUE,FALSE)</f>
        <v>0</v>
      </c>
    </row>
    <row r="356" spans="1:10" x14ac:dyDescent="0.25">
      <c r="A356" s="1" t="e">
        <f>IF($J356=TRUE,Linearity!A356,NA())</f>
        <v>#N/A</v>
      </c>
      <c r="B356" s="1" t="e">
        <f>IF($J356=TRUE,Linearity!B356,NA())</f>
        <v>#N/A</v>
      </c>
      <c r="C356" s="1" t="e">
        <f>IF($J356=TRUE,Linearity!C356,NA())</f>
        <v>#N/A</v>
      </c>
      <c r="D356" s="1" t="e">
        <f>IF($J356=TRUE,Linearity!D356,NA())</f>
        <v>#N/A</v>
      </c>
      <c r="E356" s="1" t="e">
        <f>IF($J356=TRUE,Linearity!E356,NA())</f>
        <v>#N/A</v>
      </c>
      <c r="F356" s="1">
        <f>IF(AND($J356=TRUE,Linearity!F356&lt;&gt;0,Linearity!G356&lt;&gt;0),Linearity!F356,-25)</f>
        <v>-25</v>
      </c>
      <c r="G356" s="1">
        <f>IF(AND($J356=TRUE,Linearity!F356&lt;&gt;0,Linearity!G356&lt;&gt;0),Linearity!G356,-25)</f>
        <v>-25</v>
      </c>
      <c r="H356" s="1">
        <f>IF(AND($J356=TRUE,Linearity!F356&lt;&gt;0,Linearity!G356&lt;&gt;0),Linearity!H356,-25)</f>
        <v>-25</v>
      </c>
      <c r="I356" s="1">
        <f>IF(AND($J356=TRUE,Linearity!F356&lt;&gt;0,Linearity!G356&lt;&gt;0),Linearity!I356,-25)</f>
        <v>-25</v>
      </c>
      <c r="J356" t="b">
        <f>IF(Linearity!J356&lt;&gt;0,TRUE,FALSE)</f>
        <v>0</v>
      </c>
    </row>
    <row r="357" spans="1:10" x14ac:dyDescent="0.25">
      <c r="A357" s="1" t="e">
        <f>IF($J357=TRUE,Linearity!A357,NA())</f>
        <v>#N/A</v>
      </c>
      <c r="B357" s="1" t="e">
        <f>IF($J357=TRUE,Linearity!B357,NA())</f>
        <v>#N/A</v>
      </c>
      <c r="C357" s="1" t="e">
        <f>IF($J357=TRUE,Linearity!C357,NA())</f>
        <v>#N/A</v>
      </c>
      <c r="D357" s="1" t="e">
        <f>IF($J357=TRUE,Linearity!D357,NA())</f>
        <v>#N/A</v>
      </c>
      <c r="E357" s="1" t="e">
        <f>IF($J357=TRUE,Linearity!E357,NA())</f>
        <v>#N/A</v>
      </c>
      <c r="F357" s="1">
        <f>IF(AND($J357=TRUE,Linearity!F357&lt;&gt;0,Linearity!G357&lt;&gt;0),Linearity!F357,-25)</f>
        <v>-25</v>
      </c>
      <c r="G357" s="1">
        <f>IF(AND($J357=TRUE,Linearity!F357&lt;&gt;0,Linearity!G357&lt;&gt;0),Linearity!G357,-25)</f>
        <v>-25</v>
      </c>
      <c r="H357" s="1">
        <f>IF(AND($J357=TRUE,Linearity!F357&lt;&gt;0,Linearity!G357&lt;&gt;0),Linearity!H357,-25)</f>
        <v>-25</v>
      </c>
      <c r="I357" s="1">
        <f>IF(AND($J357=TRUE,Linearity!F357&lt;&gt;0,Linearity!G357&lt;&gt;0),Linearity!I357,-25)</f>
        <v>-25</v>
      </c>
      <c r="J357" t="b">
        <f>IF(Linearity!J357&lt;&gt;0,TRUE,FALSE)</f>
        <v>0</v>
      </c>
    </row>
    <row r="358" spans="1:10" x14ac:dyDescent="0.25">
      <c r="A358" s="1" t="e">
        <f>IF($J358=TRUE,Linearity!A358,NA())</f>
        <v>#N/A</v>
      </c>
      <c r="B358" s="1" t="e">
        <f>IF($J358=TRUE,Linearity!B358,NA())</f>
        <v>#N/A</v>
      </c>
      <c r="C358" s="1" t="e">
        <f>IF($J358=TRUE,Linearity!C358,NA())</f>
        <v>#N/A</v>
      </c>
      <c r="D358" s="1" t="e">
        <f>IF($J358=TRUE,Linearity!D358,NA())</f>
        <v>#N/A</v>
      </c>
      <c r="E358" s="1" t="e">
        <f>IF($J358=TRUE,Linearity!E358,NA())</f>
        <v>#N/A</v>
      </c>
      <c r="F358" s="1">
        <f>IF(AND($J358=TRUE,Linearity!F358&lt;&gt;0,Linearity!G358&lt;&gt;0),Linearity!F358,-25)</f>
        <v>-25</v>
      </c>
      <c r="G358" s="1">
        <f>IF(AND($J358=TRUE,Linearity!F358&lt;&gt;0,Linearity!G358&lt;&gt;0),Linearity!G358,-25)</f>
        <v>-25</v>
      </c>
      <c r="H358" s="1">
        <f>IF(AND($J358=TRUE,Linearity!F358&lt;&gt;0,Linearity!G358&lt;&gt;0),Linearity!H358,-25)</f>
        <v>-25</v>
      </c>
      <c r="I358" s="1">
        <f>IF(AND($J358=TRUE,Linearity!F358&lt;&gt;0,Linearity!G358&lt;&gt;0),Linearity!I358,-25)</f>
        <v>-25</v>
      </c>
      <c r="J358" t="b">
        <f>IF(Linearity!J358&lt;&gt;0,TRUE,FALSE)</f>
        <v>0</v>
      </c>
    </row>
    <row r="359" spans="1:10" x14ac:dyDescent="0.25">
      <c r="A359" s="1" t="e">
        <f>IF($J359=TRUE,Linearity!A359,NA())</f>
        <v>#N/A</v>
      </c>
      <c r="B359" s="1" t="e">
        <f>IF($J359=TRUE,Linearity!B359,NA())</f>
        <v>#N/A</v>
      </c>
      <c r="C359" s="1" t="e">
        <f>IF($J359=TRUE,Linearity!C359,NA())</f>
        <v>#N/A</v>
      </c>
      <c r="D359" s="1" t="e">
        <f>IF($J359=TRUE,Linearity!D359,NA())</f>
        <v>#N/A</v>
      </c>
      <c r="E359" s="1" t="e">
        <f>IF($J359=TRUE,Linearity!E359,NA())</f>
        <v>#N/A</v>
      </c>
      <c r="F359" s="1">
        <f>IF(AND($J359=TRUE,Linearity!F359&lt;&gt;0,Linearity!G359&lt;&gt;0),Linearity!F359,-25)</f>
        <v>-25</v>
      </c>
      <c r="G359" s="1">
        <f>IF(AND($J359=TRUE,Linearity!F359&lt;&gt;0,Linearity!G359&lt;&gt;0),Linearity!G359,-25)</f>
        <v>-25</v>
      </c>
      <c r="H359" s="1">
        <f>IF(AND($J359=TRUE,Linearity!F359&lt;&gt;0,Linearity!G359&lt;&gt;0),Linearity!H359,-25)</f>
        <v>-25</v>
      </c>
      <c r="I359" s="1">
        <f>IF(AND($J359=TRUE,Linearity!F359&lt;&gt;0,Linearity!G359&lt;&gt;0),Linearity!I359,-25)</f>
        <v>-25</v>
      </c>
      <c r="J359" t="b">
        <f>IF(Linearity!J359&lt;&gt;0,TRUE,FALSE)</f>
        <v>0</v>
      </c>
    </row>
    <row r="360" spans="1:10" x14ac:dyDescent="0.25">
      <c r="A360" s="1" t="e">
        <f>IF($J360=TRUE,Linearity!A360,NA())</f>
        <v>#N/A</v>
      </c>
      <c r="B360" s="1" t="e">
        <f>IF($J360=TRUE,Linearity!B360,NA())</f>
        <v>#N/A</v>
      </c>
      <c r="C360" s="1" t="e">
        <f>IF($J360=TRUE,Linearity!C360,NA())</f>
        <v>#N/A</v>
      </c>
      <c r="D360" s="1" t="e">
        <f>IF($J360=TRUE,Linearity!D360,NA())</f>
        <v>#N/A</v>
      </c>
      <c r="E360" s="1" t="e">
        <f>IF($J360=TRUE,Linearity!E360,NA())</f>
        <v>#N/A</v>
      </c>
      <c r="F360" s="1">
        <f>IF(AND($J360=TRUE,Linearity!F360&lt;&gt;0,Linearity!G360&lt;&gt;0),Linearity!F360,-25)</f>
        <v>-25</v>
      </c>
      <c r="G360" s="1">
        <f>IF(AND($J360=TRUE,Linearity!F360&lt;&gt;0,Linearity!G360&lt;&gt;0),Linearity!G360,-25)</f>
        <v>-25</v>
      </c>
      <c r="H360" s="1">
        <f>IF(AND($J360=TRUE,Linearity!F360&lt;&gt;0,Linearity!G360&lt;&gt;0),Linearity!H360,-25)</f>
        <v>-25</v>
      </c>
      <c r="I360" s="1">
        <f>IF(AND($J360=TRUE,Linearity!F360&lt;&gt;0,Linearity!G360&lt;&gt;0),Linearity!I360,-25)</f>
        <v>-25</v>
      </c>
      <c r="J360" t="b">
        <f>IF(Linearity!J360&lt;&gt;0,TRUE,FALSE)</f>
        <v>0</v>
      </c>
    </row>
    <row r="361" spans="1:10" x14ac:dyDescent="0.25">
      <c r="A361" s="1" t="e">
        <f>IF($J361=TRUE,Linearity!A361,NA())</f>
        <v>#N/A</v>
      </c>
      <c r="B361" s="1" t="e">
        <f>IF($J361=TRUE,Linearity!B361,NA())</f>
        <v>#N/A</v>
      </c>
      <c r="C361" s="1" t="e">
        <f>IF($J361=TRUE,Linearity!C361,NA())</f>
        <v>#N/A</v>
      </c>
      <c r="D361" s="1" t="e">
        <f>IF($J361=TRUE,Linearity!D361,NA())</f>
        <v>#N/A</v>
      </c>
      <c r="E361" s="1" t="e">
        <f>IF($J361=TRUE,Linearity!E361,NA())</f>
        <v>#N/A</v>
      </c>
      <c r="F361" s="1">
        <f>IF(AND($J361=TRUE,Linearity!F361&lt;&gt;0,Linearity!G361&lt;&gt;0),Linearity!F361,-25)</f>
        <v>-25</v>
      </c>
      <c r="G361" s="1">
        <f>IF(AND($J361=TRUE,Linearity!F361&lt;&gt;0,Linearity!G361&lt;&gt;0),Linearity!G361,-25)</f>
        <v>-25</v>
      </c>
      <c r="H361" s="1">
        <f>IF(AND($J361=TRUE,Linearity!F361&lt;&gt;0,Linearity!G361&lt;&gt;0),Linearity!H361,-25)</f>
        <v>-25</v>
      </c>
      <c r="I361" s="1">
        <f>IF(AND($J361=TRUE,Linearity!F361&lt;&gt;0,Linearity!G361&lt;&gt;0),Linearity!I361,-25)</f>
        <v>-25</v>
      </c>
      <c r="J361" t="b">
        <f>IF(Linearity!J361&lt;&gt;0,TRUE,FALSE)</f>
        <v>0</v>
      </c>
    </row>
    <row r="362" spans="1:10" x14ac:dyDescent="0.25">
      <c r="A362" s="1" t="e">
        <f>IF($J362=TRUE,Linearity!A362,NA())</f>
        <v>#N/A</v>
      </c>
      <c r="B362" s="1" t="e">
        <f>IF($J362=TRUE,Linearity!B362,NA())</f>
        <v>#N/A</v>
      </c>
      <c r="C362" s="1" t="e">
        <f>IF($J362=TRUE,Linearity!C362,NA())</f>
        <v>#N/A</v>
      </c>
      <c r="D362" s="1" t="e">
        <f>IF($J362=TRUE,Linearity!D362,NA())</f>
        <v>#N/A</v>
      </c>
      <c r="E362" s="1" t="e">
        <f>IF($J362=TRUE,Linearity!E362,NA())</f>
        <v>#N/A</v>
      </c>
      <c r="F362" s="1">
        <f>IF(AND($J362=TRUE,Linearity!F362&lt;&gt;0,Linearity!G362&lt;&gt;0),Linearity!F362,-25)</f>
        <v>-25</v>
      </c>
      <c r="G362" s="1">
        <f>IF(AND($J362=TRUE,Linearity!F362&lt;&gt;0,Linearity!G362&lt;&gt;0),Linearity!G362,-25)</f>
        <v>-25</v>
      </c>
      <c r="H362" s="1">
        <f>IF(AND($J362=TRUE,Linearity!F362&lt;&gt;0,Linearity!G362&lt;&gt;0),Linearity!H362,-25)</f>
        <v>-25</v>
      </c>
      <c r="I362" s="1">
        <f>IF(AND($J362=TRUE,Linearity!F362&lt;&gt;0,Linearity!G362&lt;&gt;0),Linearity!I362,-25)</f>
        <v>-25</v>
      </c>
      <c r="J362" t="b">
        <f>IF(Linearity!J362&lt;&gt;0,TRUE,FALSE)</f>
        <v>0</v>
      </c>
    </row>
    <row r="363" spans="1:10" x14ac:dyDescent="0.25">
      <c r="A363" s="1" t="e">
        <f>IF($J363=TRUE,Linearity!A363,NA())</f>
        <v>#N/A</v>
      </c>
      <c r="B363" s="1" t="e">
        <f>IF($J363=TRUE,Linearity!B363,NA())</f>
        <v>#N/A</v>
      </c>
      <c r="C363" s="1" t="e">
        <f>IF($J363=TRUE,Linearity!C363,NA())</f>
        <v>#N/A</v>
      </c>
      <c r="D363" s="1" t="e">
        <f>IF($J363=TRUE,Linearity!D363,NA())</f>
        <v>#N/A</v>
      </c>
      <c r="E363" s="1" t="e">
        <f>IF($J363=TRUE,Linearity!E363,NA())</f>
        <v>#N/A</v>
      </c>
      <c r="F363" s="1">
        <f>IF(AND($J363=TRUE,Linearity!F363&lt;&gt;0,Linearity!G363&lt;&gt;0),Linearity!F363,-25)</f>
        <v>-25</v>
      </c>
      <c r="G363" s="1">
        <f>IF(AND($J363=TRUE,Linearity!F363&lt;&gt;0,Linearity!G363&lt;&gt;0),Linearity!G363,-25)</f>
        <v>-25</v>
      </c>
      <c r="H363" s="1">
        <f>IF(AND($J363=TRUE,Linearity!F363&lt;&gt;0,Linearity!G363&lt;&gt;0),Linearity!H363,-25)</f>
        <v>-25</v>
      </c>
      <c r="I363" s="1">
        <f>IF(AND($J363=TRUE,Linearity!F363&lt;&gt;0,Linearity!G363&lt;&gt;0),Linearity!I363,-25)</f>
        <v>-25</v>
      </c>
      <c r="J363" t="b">
        <f>IF(Linearity!J363&lt;&gt;0,TRUE,FALSE)</f>
        <v>0</v>
      </c>
    </row>
    <row r="364" spans="1:10" x14ac:dyDescent="0.25">
      <c r="A364" s="1" t="e">
        <f>IF($J364=TRUE,Linearity!A364,NA())</f>
        <v>#N/A</v>
      </c>
      <c r="B364" s="1" t="e">
        <f>IF($J364=TRUE,Linearity!B364,NA())</f>
        <v>#N/A</v>
      </c>
      <c r="C364" s="1" t="e">
        <f>IF($J364=TRUE,Linearity!C364,NA())</f>
        <v>#N/A</v>
      </c>
      <c r="D364" s="1" t="e">
        <f>IF($J364=TRUE,Linearity!D364,NA())</f>
        <v>#N/A</v>
      </c>
      <c r="E364" s="1" t="e">
        <f>IF($J364=TRUE,Linearity!E364,NA())</f>
        <v>#N/A</v>
      </c>
      <c r="F364" s="1">
        <f>IF(AND($J364=TRUE,Linearity!F364&lt;&gt;0,Linearity!G364&lt;&gt;0),Linearity!F364,-25)</f>
        <v>-25</v>
      </c>
      <c r="G364" s="1">
        <f>IF(AND($J364=TRUE,Linearity!F364&lt;&gt;0,Linearity!G364&lt;&gt;0),Linearity!G364,-25)</f>
        <v>-25</v>
      </c>
      <c r="H364" s="1">
        <f>IF(AND($J364=TRUE,Linearity!F364&lt;&gt;0,Linearity!G364&lt;&gt;0),Linearity!H364,-25)</f>
        <v>-25</v>
      </c>
      <c r="I364" s="1">
        <f>IF(AND($J364=TRUE,Linearity!F364&lt;&gt;0,Linearity!G364&lt;&gt;0),Linearity!I364,-25)</f>
        <v>-25</v>
      </c>
      <c r="J364" t="b">
        <f>IF(Linearity!J364&lt;&gt;0,TRUE,FALSE)</f>
        <v>0</v>
      </c>
    </row>
    <row r="365" spans="1:10" x14ac:dyDescent="0.25">
      <c r="A365" s="1" t="e">
        <f>IF($J365=TRUE,Linearity!A365,NA())</f>
        <v>#N/A</v>
      </c>
      <c r="B365" s="1" t="e">
        <f>IF($J365=TRUE,Linearity!B365,NA())</f>
        <v>#N/A</v>
      </c>
      <c r="C365" s="1" t="e">
        <f>IF($J365=TRUE,Linearity!C365,NA())</f>
        <v>#N/A</v>
      </c>
      <c r="D365" s="1" t="e">
        <f>IF($J365=TRUE,Linearity!D365,NA())</f>
        <v>#N/A</v>
      </c>
      <c r="E365" s="1" t="e">
        <f>IF($J365=TRUE,Linearity!E365,NA())</f>
        <v>#N/A</v>
      </c>
      <c r="F365" s="1">
        <f>IF(AND($J365=TRUE,Linearity!F365&lt;&gt;0,Linearity!G365&lt;&gt;0),Linearity!F365,-25)</f>
        <v>-25</v>
      </c>
      <c r="G365" s="1">
        <f>IF(AND($J365=TRUE,Linearity!F365&lt;&gt;0,Linearity!G365&lt;&gt;0),Linearity!G365,-25)</f>
        <v>-25</v>
      </c>
      <c r="H365" s="1">
        <f>IF(AND($J365=TRUE,Linearity!F365&lt;&gt;0,Linearity!G365&lt;&gt;0),Linearity!H365,-25)</f>
        <v>-25</v>
      </c>
      <c r="I365" s="1">
        <f>IF(AND($J365=TRUE,Linearity!F365&lt;&gt;0,Linearity!G365&lt;&gt;0),Linearity!I365,-25)</f>
        <v>-25</v>
      </c>
      <c r="J365" t="b">
        <f>IF(Linearity!J365&lt;&gt;0,TRUE,FALSE)</f>
        <v>0</v>
      </c>
    </row>
    <row r="366" spans="1:10" x14ac:dyDescent="0.25">
      <c r="A366" s="1" t="e">
        <f>IF($J366=TRUE,Linearity!A366,NA())</f>
        <v>#N/A</v>
      </c>
      <c r="B366" s="1" t="e">
        <f>IF($J366=TRUE,Linearity!B366,NA())</f>
        <v>#N/A</v>
      </c>
      <c r="C366" s="1" t="e">
        <f>IF($J366=TRUE,Linearity!C366,NA())</f>
        <v>#N/A</v>
      </c>
      <c r="D366" s="1" t="e">
        <f>IF($J366=TRUE,Linearity!D366,NA())</f>
        <v>#N/A</v>
      </c>
      <c r="E366" s="1" t="e">
        <f>IF($J366=TRUE,Linearity!E366,NA())</f>
        <v>#N/A</v>
      </c>
      <c r="F366" s="1">
        <f>IF(AND($J366=TRUE,Linearity!F366&lt;&gt;0,Linearity!G366&lt;&gt;0),Linearity!F366,-25)</f>
        <v>-25</v>
      </c>
      <c r="G366" s="1">
        <f>IF(AND($J366=TRUE,Linearity!F366&lt;&gt;0,Linearity!G366&lt;&gt;0),Linearity!G366,-25)</f>
        <v>-25</v>
      </c>
      <c r="H366" s="1">
        <f>IF(AND($J366=TRUE,Linearity!F366&lt;&gt;0,Linearity!G366&lt;&gt;0),Linearity!H366,-25)</f>
        <v>-25</v>
      </c>
      <c r="I366" s="1">
        <f>IF(AND($J366=TRUE,Linearity!F366&lt;&gt;0,Linearity!G366&lt;&gt;0),Linearity!I366,-25)</f>
        <v>-25</v>
      </c>
      <c r="J366" t="b">
        <f>IF(Linearity!J366&lt;&gt;0,TRUE,FALSE)</f>
        <v>0</v>
      </c>
    </row>
    <row r="367" spans="1:10" x14ac:dyDescent="0.25">
      <c r="A367" s="1" t="e">
        <f>IF($J367=TRUE,Linearity!A367,NA())</f>
        <v>#N/A</v>
      </c>
      <c r="B367" s="1" t="e">
        <f>IF($J367=TRUE,Linearity!B367,NA())</f>
        <v>#N/A</v>
      </c>
      <c r="C367" s="1" t="e">
        <f>IF($J367=TRUE,Linearity!C367,NA())</f>
        <v>#N/A</v>
      </c>
      <c r="D367" s="1" t="e">
        <f>IF($J367=TRUE,Linearity!D367,NA())</f>
        <v>#N/A</v>
      </c>
      <c r="E367" s="1" t="e">
        <f>IF($J367=TRUE,Linearity!E367,NA())</f>
        <v>#N/A</v>
      </c>
      <c r="F367" s="1">
        <f>IF(AND($J367=TRUE,Linearity!F367&lt;&gt;0,Linearity!G367&lt;&gt;0),Linearity!F367,-25)</f>
        <v>-25</v>
      </c>
      <c r="G367" s="1">
        <f>IF(AND($J367=TRUE,Linearity!F367&lt;&gt;0,Linearity!G367&lt;&gt;0),Linearity!G367,-25)</f>
        <v>-25</v>
      </c>
      <c r="H367" s="1">
        <f>IF(AND($J367=TRUE,Linearity!F367&lt;&gt;0,Linearity!G367&lt;&gt;0),Linearity!H367,-25)</f>
        <v>-25</v>
      </c>
      <c r="I367" s="1">
        <f>IF(AND($J367=TRUE,Linearity!F367&lt;&gt;0,Linearity!G367&lt;&gt;0),Linearity!I367,-25)</f>
        <v>-25</v>
      </c>
      <c r="J367" t="b">
        <f>IF(Linearity!J367&lt;&gt;0,TRUE,FALSE)</f>
        <v>0</v>
      </c>
    </row>
    <row r="368" spans="1:10" x14ac:dyDescent="0.25">
      <c r="A368" s="1" t="e">
        <f>IF($J368=TRUE,Linearity!A368,NA())</f>
        <v>#N/A</v>
      </c>
      <c r="B368" s="1" t="e">
        <f>IF($J368=TRUE,Linearity!B368,NA())</f>
        <v>#N/A</v>
      </c>
      <c r="C368" s="1" t="e">
        <f>IF($J368=TRUE,Linearity!C368,NA())</f>
        <v>#N/A</v>
      </c>
      <c r="D368" s="1" t="e">
        <f>IF($J368=TRUE,Linearity!D368,NA())</f>
        <v>#N/A</v>
      </c>
      <c r="E368" s="1" t="e">
        <f>IF($J368=TRUE,Linearity!E368,NA())</f>
        <v>#N/A</v>
      </c>
      <c r="F368" s="1">
        <f>IF(AND($J368=TRUE,Linearity!F368&lt;&gt;0,Linearity!G368&lt;&gt;0),Linearity!F368,-25)</f>
        <v>-25</v>
      </c>
      <c r="G368" s="1">
        <f>IF(AND($J368=TRUE,Linearity!F368&lt;&gt;0,Linearity!G368&lt;&gt;0),Linearity!G368,-25)</f>
        <v>-25</v>
      </c>
      <c r="H368" s="1">
        <f>IF(AND($J368=TRUE,Linearity!F368&lt;&gt;0,Linearity!G368&lt;&gt;0),Linearity!H368,-25)</f>
        <v>-25</v>
      </c>
      <c r="I368" s="1">
        <f>IF(AND($J368=TRUE,Linearity!F368&lt;&gt;0,Linearity!G368&lt;&gt;0),Linearity!I368,-25)</f>
        <v>-25</v>
      </c>
      <c r="J368" t="b">
        <f>IF(Linearity!J368&lt;&gt;0,TRUE,FALSE)</f>
        <v>0</v>
      </c>
    </row>
    <row r="369" spans="1:10" x14ac:dyDescent="0.25">
      <c r="A369" s="1" t="e">
        <f>IF($J369=TRUE,Linearity!A369,NA())</f>
        <v>#N/A</v>
      </c>
      <c r="B369" s="1" t="e">
        <f>IF($J369=TRUE,Linearity!B369,NA())</f>
        <v>#N/A</v>
      </c>
      <c r="C369" s="1" t="e">
        <f>IF($J369=TRUE,Linearity!C369,NA())</f>
        <v>#N/A</v>
      </c>
      <c r="D369" s="1" t="e">
        <f>IF($J369=TRUE,Linearity!D369,NA())</f>
        <v>#N/A</v>
      </c>
      <c r="E369" s="1" t="e">
        <f>IF($J369=TRUE,Linearity!E369,NA())</f>
        <v>#N/A</v>
      </c>
      <c r="F369" s="1">
        <f>IF(AND($J369=TRUE,Linearity!F369&lt;&gt;0,Linearity!G369&lt;&gt;0),Linearity!F369,-25)</f>
        <v>-25</v>
      </c>
      <c r="G369" s="1">
        <f>IF(AND($J369=TRUE,Linearity!F369&lt;&gt;0,Linearity!G369&lt;&gt;0),Linearity!G369,-25)</f>
        <v>-25</v>
      </c>
      <c r="H369" s="1">
        <f>IF(AND($J369=TRUE,Linearity!F369&lt;&gt;0,Linearity!G369&lt;&gt;0),Linearity!H369,-25)</f>
        <v>-25</v>
      </c>
      <c r="I369" s="1">
        <f>IF(AND($J369=TRUE,Linearity!F369&lt;&gt;0,Linearity!G369&lt;&gt;0),Linearity!I369,-25)</f>
        <v>-25</v>
      </c>
      <c r="J369" t="b">
        <f>IF(Linearity!J369&lt;&gt;0,TRUE,FALSE)</f>
        <v>0</v>
      </c>
    </row>
    <row r="370" spans="1:10" x14ac:dyDescent="0.25">
      <c r="A370" s="1" t="e">
        <f>IF($J370=TRUE,Linearity!A370,NA())</f>
        <v>#N/A</v>
      </c>
      <c r="B370" s="1" t="e">
        <f>IF($J370=TRUE,Linearity!B370,NA())</f>
        <v>#N/A</v>
      </c>
      <c r="C370" s="1" t="e">
        <f>IF($J370=TRUE,Linearity!C370,NA())</f>
        <v>#N/A</v>
      </c>
      <c r="D370" s="1" t="e">
        <f>IF($J370=TRUE,Linearity!D370,NA())</f>
        <v>#N/A</v>
      </c>
      <c r="E370" s="1" t="e">
        <f>IF($J370=TRUE,Linearity!E370,NA())</f>
        <v>#N/A</v>
      </c>
      <c r="F370" s="1">
        <f>IF(AND($J370=TRUE,Linearity!F370&lt;&gt;0,Linearity!G370&lt;&gt;0),Linearity!F370,-25)</f>
        <v>-25</v>
      </c>
      <c r="G370" s="1">
        <f>IF(AND($J370=TRUE,Linearity!F370&lt;&gt;0,Linearity!G370&lt;&gt;0),Linearity!G370,-25)</f>
        <v>-25</v>
      </c>
      <c r="H370" s="1">
        <f>IF(AND($J370=TRUE,Linearity!F370&lt;&gt;0,Linearity!G370&lt;&gt;0),Linearity!H370,-25)</f>
        <v>-25</v>
      </c>
      <c r="I370" s="1">
        <f>IF(AND($J370=TRUE,Linearity!F370&lt;&gt;0,Linearity!G370&lt;&gt;0),Linearity!I370,-25)</f>
        <v>-25</v>
      </c>
      <c r="J370" t="b">
        <f>IF(Linearity!J370&lt;&gt;0,TRUE,FALSE)</f>
        <v>0</v>
      </c>
    </row>
    <row r="371" spans="1:10" x14ac:dyDescent="0.25">
      <c r="A371" s="1" t="e">
        <f>IF($J371=TRUE,Linearity!A371,NA())</f>
        <v>#N/A</v>
      </c>
      <c r="B371" s="1" t="e">
        <f>IF($J371=TRUE,Linearity!B371,NA())</f>
        <v>#N/A</v>
      </c>
      <c r="C371" s="1" t="e">
        <f>IF($J371=TRUE,Linearity!C371,NA())</f>
        <v>#N/A</v>
      </c>
      <c r="D371" s="1" t="e">
        <f>IF($J371=TRUE,Linearity!D371,NA())</f>
        <v>#N/A</v>
      </c>
      <c r="E371" s="1" t="e">
        <f>IF($J371=TRUE,Linearity!E371,NA())</f>
        <v>#N/A</v>
      </c>
      <c r="F371" s="1">
        <f>IF(AND($J371=TRUE,Linearity!F371&lt;&gt;0,Linearity!G371&lt;&gt;0),Linearity!F371,-25)</f>
        <v>-25</v>
      </c>
      <c r="G371" s="1">
        <f>IF(AND($J371=TRUE,Linearity!F371&lt;&gt;0,Linearity!G371&lt;&gt;0),Linearity!G371,-25)</f>
        <v>-25</v>
      </c>
      <c r="H371" s="1">
        <f>IF(AND($J371=TRUE,Linearity!F371&lt;&gt;0,Linearity!G371&lt;&gt;0),Linearity!H371,-25)</f>
        <v>-25</v>
      </c>
      <c r="I371" s="1">
        <f>IF(AND($J371=TRUE,Linearity!F371&lt;&gt;0,Linearity!G371&lt;&gt;0),Linearity!I371,-25)</f>
        <v>-25</v>
      </c>
      <c r="J371" t="b">
        <f>IF(Linearity!J371&lt;&gt;0,TRUE,FALSE)</f>
        <v>0</v>
      </c>
    </row>
    <row r="372" spans="1:10" x14ac:dyDescent="0.25">
      <c r="A372" s="1" t="e">
        <f>IF($J372=TRUE,Linearity!A372,NA())</f>
        <v>#N/A</v>
      </c>
      <c r="B372" s="1" t="e">
        <f>IF($J372=TRUE,Linearity!B372,NA())</f>
        <v>#N/A</v>
      </c>
      <c r="C372" s="1" t="e">
        <f>IF($J372=TRUE,Linearity!C372,NA())</f>
        <v>#N/A</v>
      </c>
      <c r="D372" s="1" t="e">
        <f>IF($J372=TRUE,Linearity!D372,NA())</f>
        <v>#N/A</v>
      </c>
      <c r="E372" s="1" t="e">
        <f>IF($J372=TRUE,Linearity!E372,NA())</f>
        <v>#N/A</v>
      </c>
      <c r="F372" s="1">
        <f>IF(AND($J372=TRUE,Linearity!F372&lt;&gt;0,Linearity!G372&lt;&gt;0),Linearity!F372,-25)</f>
        <v>-25</v>
      </c>
      <c r="G372" s="1">
        <f>IF(AND($J372=TRUE,Linearity!F372&lt;&gt;0,Linearity!G372&lt;&gt;0),Linearity!G372,-25)</f>
        <v>-25</v>
      </c>
      <c r="H372" s="1">
        <f>IF(AND($J372=TRUE,Linearity!F372&lt;&gt;0,Linearity!G372&lt;&gt;0),Linearity!H372,-25)</f>
        <v>-25</v>
      </c>
      <c r="I372" s="1">
        <f>IF(AND($J372=TRUE,Linearity!F372&lt;&gt;0,Linearity!G372&lt;&gt;0),Linearity!I372,-25)</f>
        <v>-25</v>
      </c>
      <c r="J372" t="b">
        <f>IF(Linearity!J372&lt;&gt;0,TRUE,FALSE)</f>
        <v>0</v>
      </c>
    </row>
    <row r="373" spans="1:10" x14ac:dyDescent="0.25">
      <c r="A373" s="1" t="e">
        <f>IF($J373=TRUE,Linearity!A373,NA())</f>
        <v>#N/A</v>
      </c>
      <c r="B373" s="1" t="e">
        <f>IF($J373=TRUE,Linearity!B373,NA())</f>
        <v>#N/A</v>
      </c>
      <c r="C373" s="1" t="e">
        <f>IF($J373=TRUE,Linearity!C373,NA())</f>
        <v>#N/A</v>
      </c>
      <c r="D373" s="1" t="e">
        <f>IF($J373=TRUE,Linearity!D373,NA())</f>
        <v>#N/A</v>
      </c>
      <c r="E373" s="1" t="e">
        <f>IF($J373=TRUE,Linearity!E373,NA())</f>
        <v>#N/A</v>
      </c>
      <c r="F373" s="1">
        <f>IF(AND($J373=TRUE,Linearity!F373&lt;&gt;0,Linearity!G373&lt;&gt;0),Linearity!F373,-25)</f>
        <v>-25</v>
      </c>
      <c r="G373" s="1">
        <f>IF(AND($J373=TRUE,Linearity!F373&lt;&gt;0,Linearity!G373&lt;&gt;0),Linearity!G373,-25)</f>
        <v>-25</v>
      </c>
      <c r="H373" s="1">
        <f>IF(AND($J373=TRUE,Linearity!F373&lt;&gt;0,Linearity!G373&lt;&gt;0),Linearity!H373,-25)</f>
        <v>-25</v>
      </c>
      <c r="I373" s="1">
        <f>IF(AND($J373=TRUE,Linearity!F373&lt;&gt;0,Linearity!G373&lt;&gt;0),Linearity!I373,-25)</f>
        <v>-25</v>
      </c>
      <c r="J373" t="b">
        <f>IF(Linearity!J373&lt;&gt;0,TRUE,FALSE)</f>
        <v>0</v>
      </c>
    </row>
    <row r="374" spans="1:10" x14ac:dyDescent="0.25">
      <c r="A374" s="1" t="e">
        <f>IF($J374=TRUE,Linearity!A374,NA())</f>
        <v>#N/A</v>
      </c>
      <c r="B374" s="1" t="e">
        <f>IF($J374=TRUE,Linearity!B374,NA())</f>
        <v>#N/A</v>
      </c>
      <c r="C374" s="1" t="e">
        <f>IF($J374=TRUE,Linearity!C374,NA())</f>
        <v>#N/A</v>
      </c>
      <c r="D374" s="1" t="e">
        <f>IF($J374=TRUE,Linearity!D374,NA())</f>
        <v>#N/A</v>
      </c>
      <c r="E374" s="1" t="e">
        <f>IF($J374=TRUE,Linearity!E374,NA())</f>
        <v>#N/A</v>
      </c>
      <c r="F374" s="1">
        <f>IF(AND($J374=TRUE,Linearity!F374&lt;&gt;0,Linearity!G374&lt;&gt;0),Linearity!F374,-25)</f>
        <v>-25</v>
      </c>
      <c r="G374" s="1">
        <f>IF(AND($J374=TRUE,Linearity!F374&lt;&gt;0,Linearity!G374&lt;&gt;0),Linearity!G374,-25)</f>
        <v>-25</v>
      </c>
      <c r="H374" s="1">
        <f>IF(AND($J374=TRUE,Linearity!F374&lt;&gt;0,Linearity!G374&lt;&gt;0),Linearity!H374,-25)</f>
        <v>-25</v>
      </c>
      <c r="I374" s="1">
        <f>IF(AND($J374=TRUE,Linearity!F374&lt;&gt;0,Linearity!G374&lt;&gt;0),Linearity!I374,-25)</f>
        <v>-25</v>
      </c>
      <c r="J374" t="b">
        <f>IF(Linearity!J374&lt;&gt;0,TRUE,FALSE)</f>
        <v>0</v>
      </c>
    </row>
    <row r="375" spans="1:10" x14ac:dyDescent="0.25">
      <c r="A375" s="1" t="e">
        <f>IF($J375=TRUE,Linearity!A375,NA())</f>
        <v>#N/A</v>
      </c>
      <c r="B375" s="1" t="e">
        <f>IF($J375=TRUE,Linearity!B375,NA())</f>
        <v>#N/A</v>
      </c>
      <c r="C375" s="1" t="e">
        <f>IF($J375=TRUE,Linearity!C375,NA())</f>
        <v>#N/A</v>
      </c>
      <c r="D375" s="1" t="e">
        <f>IF($J375=TRUE,Linearity!D375,NA())</f>
        <v>#N/A</v>
      </c>
      <c r="E375" s="1" t="e">
        <f>IF($J375=TRUE,Linearity!E375,NA())</f>
        <v>#N/A</v>
      </c>
      <c r="F375" s="1">
        <f>IF(AND($J375=TRUE,Linearity!F375&lt;&gt;0,Linearity!G375&lt;&gt;0),Linearity!F375,-25)</f>
        <v>-25</v>
      </c>
      <c r="G375" s="1">
        <f>IF(AND($J375=TRUE,Linearity!F375&lt;&gt;0,Linearity!G375&lt;&gt;0),Linearity!G375,-25)</f>
        <v>-25</v>
      </c>
      <c r="H375" s="1">
        <f>IF(AND($J375=TRUE,Linearity!F375&lt;&gt;0,Linearity!G375&lt;&gt;0),Linearity!H375,-25)</f>
        <v>-25</v>
      </c>
      <c r="I375" s="1">
        <f>IF(AND($J375=TRUE,Linearity!F375&lt;&gt;0,Linearity!G375&lt;&gt;0),Linearity!I375,-25)</f>
        <v>-25</v>
      </c>
      <c r="J375" t="b">
        <f>IF(Linearity!J375&lt;&gt;0,TRUE,FALSE)</f>
        <v>0</v>
      </c>
    </row>
    <row r="376" spans="1:10" x14ac:dyDescent="0.25">
      <c r="A376" s="1" t="e">
        <f>IF($J376=TRUE,Linearity!A376,NA())</f>
        <v>#N/A</v>
      </c>
      <c r="B376" s="1" t="e">
        <f>IF($J376=TRUE,Linearity!B376,NA())</f>
        <v>#N/A</v>
      </c>
      <c r="C376" s="1" t="e">
        <f>IF($J376=TRUE,Linearity!C376,NA())</f>
        <v>#N/A</v>
      </c>
      <c r="D376" s="1" t="e">
        <f>IF($J376=TRUE,Linearity!D376,NA())</f>
        <v>#N/A</v>
      </c>
      <c r="E376" s="1" t="e">
        <f>IF($J376=TRUE,Linearity!E376,NA())</f>
        <v>#N/A</v>
      </c>
      <c r="F376" s="1">
        <f>IF(AND($J376=TRUE,Linearity!F376&lt;&gt;0,Linearity!G376&lt;&gt;0),Linearity!F376,-25)</f>
        <v>-25</v>
      </c>
      <c r="G376" s="1">
        <f>IF(AND($J376=TRUE,Linearity!F376&lt;&gt;0,Linearity!G376&lt;&gt;0),Linearity!G376,-25)</f>
        <v>-25</v>
      </c>
      <c r="H376" s="1">
        <f>IF(AND($J376=TRUE,Linearity!F376&lt;&gt;0,Linearity!G376&lt;&gt;0),Linearity!H376,-25)</f>
        <v>-25</v>
      </c>
      <c r="I376" s="1">
        <f>IF(AND($J376=TRUE,Linearity!F376&lt;&gt;0,Linearity!G376&lt;&gt;0),Linearity!I376,-25)</f>
        <v>-25</v>
      </c>
      <c r="J376" t="b">
        <f>IF(Linearity!J376&lt;&gt;0,TRUE,FALSE)</f>
        <v>0</v>
      </c>
    </row>
    <row r="377" spans="1:10" x14ac:dyDescent="0.25">
      <c r="A377" s="1" t="e">
        <f>IF($J377=TRUE,Linearity!A377,NA())</f>
        <v>#N/A</v>
      </c>
      <c r="B377" s="1" t="e">
        <f>IF($J377=TRUE,Linearity!B377,NA())</f>
        <v>#N/A</v>
      </c>
      <c r="C377" s="1" t="e">
        <f>IF($J377=TRUE,Linearity!C377,NA())</f>
        <v>#N/A</v>
      </c>
      <c r="D377" s="1" t="e">
        <f>IF($J377=TRUE,Linearity!D377,NA())</f>
        <v>#N/A</v>
      </c>
      <c r="E377" s="1" t="e">
        <f>IF($J377=TRUE,Linearity!E377,NA())</f>
        <v>#N/A</v>
      </c>
      <c r="F377" s="1">
        <f>IF(AND($J377=TRUE,Linearity!F377&lt;&gt;0,Linearity!G377&lt;&gt;0),Linearity!F377,-25)</f>
        <v>-25</v>
      </c>
      <c r="G377" s="1">
        <f>IF(AND($J377=TRUE,Linearity!F377&lt;&gt;0,Linearity!G377&lt;&gt;0),Linearity!G377,-25)</f>
        <v>-25</v>
      </c>
      <c r="H377" s="1">
        <f>IF(AND($J377=TRUE,Linearity!F377&lt;&gt;0,Linearity!G377&lt;&gt;0),Linearity!H377,-25)</f>
        <v>-25</v>
      </c>
      <c r="I377" s="1">
        <f>IF(AND($J377=TRUE,Linearity!F377&lt;&gt;0,Linearity!G377&lt;&gt;0),Linearity!I377,-25)</f>
        <v>-25</v>
      </c>
      <c r="J377" t="b">
        <f>IF(Linearity!J377&lt;&gt;0,TRUE,FALSE)</f>
        <v>0</v>
      </c>
    </row>
    <row r="378" spans="1:10" ht="14.25" customHeight="1" x14ac:dyDescent="0.25">
      <c r="A378" s="1" t="e">
        <f>IF($J378=TRUE,Linearity!A378,NA())</f>
        <v>#N/A</v>
      </c>
      <c r="B378" s="1" t="e">
        <f>IF($J378=TRUE,Linearity!B378,NA())</f>
        <v>#N/A</v>
      </c>
      <c r="C378" s="1" t="e">
        <f>IF($J378=TRUE,Linearity!C378,NA())</f>
        <v>#N/A</v>
      </c>
      <c r="D378" s="1" t="e">
        <f>IF($J378=TRUE,Linearity!D378,NA())</f>
        <v>#N/A</v>
      </c>
      <c r="E378" s="1" t="e">
        <f>IF($J378=TRUE,Linearity!E378,NA())</f>
        <v>#N/A</v>
      </c>
      <c r="F378" s="1">
        <f>IF(AND($J378=TRUE,Linearity!F378&lt;&gt;0,Linearity!G378&lt;&gt;0),Linearity!F378,-25)</f>
        <v>-25</v>
      </c>
      <c r="G378" s="1">
        <f>IF(AND($J378=TRUE,Linearity!F378&lt;&gt;0,Linearity!G378&lt;&gt;0),Linearity!G378,-25)</f>
        <v>-25</v>
      </c>
      <c r="H378" s="1">
        <f>IF(AND($J378=TRUE,Linearity!F378&lt;&gt;0,Linearity!G378&lt;&gt;0),Linearity!H378,-25)</f>
        <v>-25</v>
      </c>
      <c r="I378" s="1">
        <f>IF(AND($J378=TRUE,Linearity!F378&lt;&gt;0,Linearity!G378&lt;&gt;0),Linearity!I378,-25)</f>
        <v>-25</v>
      </c>
      <c r="J378" t="b">
        <f>IF(Linearity!J378&lt;&gt;0,TRUE,FALSE)</f>
        <v>0</v>
      </c>
    </row>
    <row r="379" spans="1:10" ht="14.25" customHeight="1" x14ac:dyDescent="0.25">
      <c r="A379" s="1" t="e">
        <f>IF($J379=TRUE,Linearity!A379,NA())</f>
        <v>#N/A</v>
      </c>
      <c r="B379" s="1" t="e">
        <f>IF($J379=TRUE,Linearity!B379,NA())</f>
        <v>#N/A</v>
      </c>
      <c r="C379" s="1" t="e">
        <f>IF($J379=TRUE,Linearity!C379,NA())</f>
        <v>#N/A</v>
      </c>
      <c r="D379" s="1" t="e">
        <f>IF($J379=TRUE,Linearity!D379,NA())</f>
        <v>#N/A</v>
      </c>
      <c r="E379" s="1" t="e">
        <f>IF($J379=TRUE,Linearity!E379,NA())</f>
        <v>#N/A</v>
      </c>
      <c r="F379" s="1">
        <f>IF(AND($J379=TRUE,Linearity!F379&lt;&gt;0,Linearity!G379&lt;&gt;0),Linearity!F379,-25)</f>
        <v>-25</v>
      </c>
      <c r="G379" s="1">
        <f>IF(AND($J379=TRUE,Linearity!F379&lt;&gt;0,Linearity!G379&lt;&gt;0),Linearity!G379,-25)</f>
        <v>-25</v>
      </c>
      <c r="H379" s="1">
        <f>IF(AND($J379=TRUE,Linearity!F379&lt;&gt;0,Linearity!G379&lt;&gt;0),Linearity!H379,-25)</f>
        <v>-25</v>
      </c>
      <c r="I379" s="1">
        <f>IF(AND($J379=TRUE,Linearity!F379&lt;&gt;0,Linearity!G379&lt;&gt;0),Linearity!I379,-25)</f>
        <v>-25</v>
      </c>
      <c r="J379" t="b">
        <f>IF(Linearity!J379&lt;&gt;0,TRUE,FALSE)</f>
        <v>0</v>
      </c>
    </row>
    <row r="380" spans="1:10" ht="14.25" customHeight="1" x14ac:dyDescent="0.25">
      <c r="A380" s="1" t="e">
        <f>IF($J380=TRUE,Linearity!A380,NA())</f>
        <v>#N/A</v>
      </c>
      <c r="B380" s="1" t="e">
        <f>IF($J380=TRUE,Linearity!B380,NA())</f>
        <v>#N/A</v>
      </c>
      <c r="C380" s="1" t="e">
        <f>IF($J380=TRUE,Linearity!C380,NA())</f>
        <v>#N/A</v>
      </c>
      <c r="D380" s="1" t="e">
        <f>IF($J380=TRUE,Linearity!D380,NA())</f>
        <v>#N/A</v>
      </c>
      <c r="E380" s="1" t="e">
        <f>IF($J380=TRUE,Linearity!E380,NA())</f>
        <v>#N/A</v>
      </c>
      <c r="F380" s="1">
        <f>IF(AND($J380=TRUE,Linearity!F380&lt;&gt;0,Linearity!G380&lt;&gt;0),Linearity!F380,-25)</f>
        <v>-25</v>
      </c>
      <c r="G380" s="1">
        <f>IF(AND($J380=TRUE,Linearity!F380&lt;&gt;0,Linearity!G380&lt;&gt;0),Linearity!G380,-25)</f>
        <v>-25</v>
      </c>
      <c r="H380" s="1">
        <f>IF(AND($J380=TRUE,Linearity!F380&lt;&gt;0,Linearity!G380&lt;&gt;0),Linearity!H380,-25)</f>
        <v>-25</v>
      </c>
      <c r="I380" s="1">
        <f>IF(AND($J380=TRUE,Linearity!F380&lt;&gt;0,Linearity!G380&lt;&gt;0),Linearity!I380,-25)</f>
        <v>-25</v>
      </c>
      <c r="J380" t="b">
        <f>IF(Linearity!J380&lt;&gt;0,TRUE,FALSE)</f>
        <v>0</v>
      </c>
    </row>
    <row r="381" spans="1:10" ht="14.25" customHeight="1" x14ac:dyDescent="0.25">
      <c r="A381" s="1" t="e">
        <f>IF($J381=TRUE,Linearity!A381,NA())</f>
        <v>#N/A</v>
      </c>
      <c r="B381" s="1" t="e">
        <f>IF($J381=TRUE,Linearity!B381,NA())</f>
        <v>#N/A</v>
      </c>
      <c r="C381" s="1" t="e">
        <f>IF($J381=TRUE,Linearity!C381,NA())</f>
        <v>#N/A</v>
      </c>
      <c r="D381" s="1" t="e">
        <f>IF($J381=TRUE,Linearity!D381,NA())</f>
        <v>#N/A</v>
      </c>
      <c r="E381" s="1" t="e">
        <f>IF($J381=TRUE,Linearity!E381,NA())</f>
        <v>#N/A</v>
      </c>
      <c r="F381" s="1">
        <f>IF(AND($J381=TRUE,Linearity!F381&lt;&gt;0,Linearity!G381&lt;&gt;0),Linearity!F381,-25)</f>
        <v>-25</v>
      </c>
      <c r="G381" s="1">
        <f>IF(AND($J381=TRUE,Linearity!F381&lt;&gt;0,Linearity!G381&lt;&gt;0),Linearity!G381,-25)</f>
        <v>-25</v>
      </c>
      <c r="H381" s="1">
        <f>IF(AND($J381=TRUE,Linearity!F381&lt;&gt;0,Linearity!G381&lt;&gt;0),Linearity!H381,-25)</f>
        <v>-25</v>
      </c>
      <c r="I381" s="1">
        <f>IF(AND($J381=TRUE,Linearity!F381&lt;&gt;0,Linearity!G381&lt;&gt;0),Linearity!I381,-25)</f>
        <v>-25</v>
      </c>
      <c r="J381" t="b">
        <f>IF(Linearity!J381&lt;&gt;0,TRUE,FALSE)</f>
        <v>0</v>
      </c>
    </row>
    <row r="382" spans="1:10" ht="14.25" customHeight="1" x14ac:dyDescent="0.25">
      <c r="A382" s="1" t="e">
        <f>IF($J382=TRUE,Linearity!A382,NA())</f>
        <v>#N/A</v>
      </c>
      <c r="B382" s="1" t="e">
        <f>IF($J382=TRUE,Linearity!B382,NA())</f>
        <v>#N/A</v>
      </c>
      <c r="C382" s="1" t="e">
        <f>IF($J382=TRUE,Linearity!C382,NA())</f>
        <v>#N/A</v>
      </c>
      <c r="D382" s="1" t="e">
        <f>IF($J382=TRUE,Linearity!D382,NA())</f>
        <v>#N/A</v>
      </c>
      <c r="E382" s="1" t="e">
        <f>IF($J382=TRUE,Linearity!E382,NA())</f>
        <v>#N/A</v>
      </c>
      <c r="F382" s="1">
        <f>IF(AND($J382=TRUE,Linearity!F382&lt;&gt;0,Linearity!G382&lt;&gt;0),Linearity!F382,-25)</f>
        <v>-25</v>
      </c>
      <c r="G382" s="1">
        <f>IF(AND($J382=TRUE,Linearity!F382&lt;&gt;0,Linearity!G382&lt;&gt;0),Linearity!G382,-25)</f>
        <v>-25</v>
      </c>
      <c r="H382" s="1">
        <f>IF(AND($J382=TRUE,Linearity!F382&lt;&gt;0,Linearity!G382&lt;&gt;0),Linearity!H382,-25)</f>
        <v>-25</v>
      </c>
      <c r="I382" s="1">
        <f>IF(AND($J382=TRUE,Linearity!F382&lt;&gt;0,Linearity!G382&lt;&gt;0),Linearity!I382,-25)</f>
        <v>-25</v>
      </c>
      <c r="J382" t="b">
        <f>IF(Linearity!J382&lt;&gt;0,TRUE,FALSE)</f>
        <v>0</v>
      </c>
    </row>
    <row r="383" spans="1:10" ht="14.25" customHeight="1" x14ac:dyDescent="0.25">
      <c r="A383" s="1" t="e">
        <f>IF($J383=TRUE,Linearity!A383,NA())</f>
        <v>#N/A</v>
      </c>
      <c r="B383" s="1" t="e">
        <f>IF($J383=TRUE,Linearity!B383,NA())</f>
        <v>#N/A</v>
      </c>
      <c r="C383" s="1" t="e">
        <f>IF($J383=TRUE,Linearity!C383,NA())</f>
        <v>#N/A</v>
      </c>
      <c r="D383" s="1" t="e">
        <f>IF($J383=TRUE,Linearity!D383,NA())</f>
        <v>#N/A</v>
      </c>
      <c r="E383" s="1" t="e">
        <f>IF($J383=TRUE,Linearity!E383,NA())</f>
        <v>#N/A</v>
      </c>
      <c r="F383" s="1">
        <f>IF(AND($J383=TRUE,Linearity!F383&lt;&gt;0,Linearity!G383&lt;&gt;0),Linearity!F383,-25)</f>
        <v>-25</v>
      </c>
      <c r="G383" s="1">
        <f>IF(AND($J383=TRUE,Linearity!F383&lt;&gt;0,Linearity!G383&lt;&gt;0),Linearity!G383,-25)</f>
        <v>-25</v>
      </c>
      <c r="H383" s="1">
        <f>IF(AND($J383=TRUE,Linearity!F383&lt;&gt;0,Linearity!G383&lt;&gt;0),Linearity!H383,-25)</f>
        <v>-25</v>
      </c>
      <c r="I383" s="1">
        <f>IF(AND($J383=TRUE,Linearity!F383&lt;&gt;0,Linearity!G383&lt;&gt;0),Linearity!I383,-25)</f>
        <v>-25</v>
      </c>
      <c r="J383" t="b">
        <f>IF(Linearity!J383&lt;&gt;0,TRUE,FALSE)</f>
        <v>0</v>
      </c>
    </row>
    <row r="384" spans="1:10" ht="14.25" customHeight="1" x14ac:dyDescent="0.25">
      <c r="A384" s="1" t="e">
        <f>IF($J384=TRUE,Linearity!A384,NA())</f>
        <v>#N/A</v>
      </c>
      <c r="B384" s="1" t="e">
        <f>IF($J384=TRUE,Linearity!B384,NA())</f>
        <v>#N/A</v>
      </c>
      <c r="C384" s="1" t="e">
        <f>IF($J384=TRUE,Linearity!C384,NA())</f>
        <v>#N/A</v>
      </c>
      <c r="D384" s="1" t="e">
        <f>IF($J384=TRUE,Linearity!D384,NA())</f>
        <v>#N/A</v>
      </c>
      <c r="E384" s="1" t="e">
        <f>IF($J384=TRUE,Linearity!E384,NA())</f>
        <v>#N/A</v>
      </c>
      <c r="F384" s="1">
        <f>IF(AND($J384=TRUE,Linearity!F384&lt;&gt;0,Linearity!G384&lt;&gt;0),Linearity!F384,-25)</f>
        <v>-25</v>
      </c>
      <c r="G384" s="1">
        <f>IF(AND($J384=TRUE,Linearity!F384&lt;&gt;0,Linearity!G384&lt;&gt;0),Linearity!G384,-25)</f>
        <v>-25</v>
      </c>
      <c r="H384" s="1">
        <f>IF(AND($J384=TRUE,Linearity!F384&lt;&gt;0,Linearity!G384&lt;&gt;0),Linearity!H384,-25)</f>
        <v>-25</v>
      </c>
      <c r="I384" s="1">
        <f>IF(AND($J384=TRUE,Linearity!F384&lt;&gt;0,Linearity!G384&lt;&gt;0),Linearity!I384,-25)</f>
        <v>-25</v>
      </c>
      <c r="J384" t="b">
        <f>IF(Linearity!J384&lt;&gt;0,TRUE,FALSE)</f>
        <v>0</v>
      </c>
    </row>
    <row r="385" spans="1:10" ht="14.25" customHeight="1" x14ac:dyDescent="0.25">
      <c r="A385" s="1" t="e">
        <f>IF($J385=TRUE,Linearity!A385,NA())</f>
        <v>#N/A</v>
      </c>
      <c r="B385" s="1" t="e">
        <f>IF($J385=TRUE,Linearity!B385,NA())</f>
        <v>#N/A</v>
      </c>
      <c r="C385" s="1" t="e">
        <f>IF($J385=TRUE,Linearity!C385,NA())</f>
        <v>#N/A</v>
      </c>
      <c r="D385" s="1" t="e">
        <f>IF($J385=TRUE,Linearity!D385,NA())</f>
        <v>#N/A</v>
      </c>
      <c r="E385" s="1" t="e">
        <f>IF($J385=TRUE,Linearity!E385,NA())</f>
        <v>#N/A</v>
      </c>
      <c r="F385" s="1">
        <f>IF(AND($J385=TRUE,Linearity!F385&lt;&gt;0,Linearity!G385&lt;&gt;0),Linearity!F385,-25)</f>
        <v>-25</v>
      </c>
      <c r="G385" s="1">
        <f>IF(AND($J385=TRUE,Linearity!F385&lt;&gt;0,Linearity!G385&lt;&gt;0),Linearity!G385,-25)</f>
        <v>-25</v>
      </c>
      <c r="H385" s="1">
        <f>IF(AND($J385=TRUE,Linearity!F385&lt;&gt;0,Linearity!G385&lt;&gt;0),Linearity!H385,-25)</f>
        <v>-25</v>
      </c>
      <c r="I385" s="1">
        <f>IF(AND($J385=TRUE,Linearity!F385&lt;&gt;0,Linearity!G385&lt;&gt;0),Linearity!I385,-25)</f>
        <v>-25</v>
      </c>
      <c r="J385" t="b">
        <f>IF(Linearity!J385&lt;&gt;0,TRUE,FALSE)</f>
        <v>0</v>
      </c>
    </row>
    <row r="386" spans="1:10" ht="14.25" customHeight="1" x14ac:dyDescent="0.25">
      <c r="A386" s="1" t="e">
        <f>IF($J386=TRUE,Linearity!A386,NA())</f>
        <v>#N/A</v>
      </c>
      <c r="B386" s="1" t="e">
        <f>IF($J386=TRUE,Linearity!B386,NA())</f>
        <v>#N/A</v>
      </c>
      <c r="C386" s="1" t="e">
        <f>IF($J386=TRUE,Linearity!C386,NA())</f>
        <v>#N/A</v>
      </c>
      <c r="D386" s="1" t="e">
        <f>IF($J386=TRUE,Linearity!D386,NA())</f>
        <v>#N/A</v>
      </c>
      <c r="E386" s="1" t="e">
        <f>IF($J386=TRUE,Linearity!E386,NA())</f>
        <v>#N/A</v>
      </c>
      <c r="F386" s="1">
        <f>IF(AND($J386=TRUE,Linearity!F386&lt;&gt;0,Linearity!G386&lt;&gt;0),Linearity!F386,-25)</f>
        <v>-25</v>
      </c>
      <c r="G386" s="1">
        <f>IF(AND($J386=TRUE,Linearity!F386&lt;&gt;0,Linearity!G386&lt;&gt;0),Linearity!G386,-25)</f>
        <v>-25</v>
      </c>
      <c r="H386" s="1">
        <f>IF(AND($J386=TRUE,Linearity!F386&lt;&gt;0,Linearity!G386&lt;&gt;0),Linearity!H386,-25)</f>
        <v>-25</v>
      </c>
      <c r="I386" s="1">
        <f>IF(AND($J386=TRUE,Linearity!F386&lt;&gt;0,Linearity!G386&lt;&gt;0),Linearity!I386,-25)</f>
        <v>-25</v>
      </c>
      <c r="J386" t="b">
        <f>IF(Linearity!J386&lt;&gt;0,TRUE,FALSE)</f>
        <v>0</v>
      </c>
    </row>
    <row r="387" spans="1:10" ht="14.25" customHeight="1" x14ac:dyDescent="0.25">
      <c r="A387" s="1" t="e">
        <f>IF($J387=TRUE,Linearity!A387,NA())</f>
        <v>#N/A</v>
      </c>
      <c r="B387" s="1" t="e">
        <f>IF($J387=TRUE,Linearity!B387,NA())</f>
        <v>#N/A</v>
      </c>
      <c r="C387" s="1" t="e">
        <f>IF($J387=TRUE,Linearity!C387,NA())</f>
        <v>#N/A</v>
      </c>
      <c r="D387" s="1" t="e">
        <f>IF($J387=TRUE,Linearity!D387,NA())</f>
        <v>#N/A</v>
      </c>
      <c r="E387" s="1" t="e">
        <f>IF($J387=TRUE,Linearity!E387,NA())</f>
        <v>#N/A</v>
      </c>
      <c r="F387" s="1">
        <f>IF(AND($J387=TRUE,Linearity!F387&lt;&gt;0,Linearity!G387&lt;&gt;0),Linearity!F387,-25)</f>
        <v>-25</v>
      </c>
      <c r="G387" s="1">
        <f>IF(AND($J387=TRUE,Linearity!F387&lt;&gt;0,Linearity!G387&lt;&gt;0),Linearity!G387,-25)</f>
        <v>-25</v>
      </c>
      <c r="H387" s="1">
        <f>IF(AND($J387=TRUE,Linearity!F387&lt;&gt;0,Linearity!G387&lt;&gt;0),Linearity!H387,-25)</f>
        <v>-25</v>
      </c>
      <c r="I387" s="1">
        <f>IF(AND($J387=TRUE,Linearity!F387&lt;&gt;0,Linearity!G387&lt;&gt;0),Linearity!I387,-25)</f>
        <v>-25</v>
      </c>
      <c r="J387" t="b">
        <f>IF(Linearity!J387&lt;&gt;0,TRUE,FALSE)</f>
        <v>0</v>
      </c>
    </row>
    <row r="388" spans="1:10" ht="14.25" customHeight="1" x14ac:dyDescent="0.25">
      <c r="A388" s="1" t="e">
        <f>IF($J388=TRUE,Linearity!A388,NA())</f>
        <v>#N/A</v>
      </c>
      <c r="B388" s="1" t="e">
        <f>IF($J388=TRUE,Linearity!B388,NA())</f>
        <v>#N/A</v>
      </c>
      <c r="C388" s="1" t="e">
        <f>IF($J388=TRUE,Linearity!C388,NA())</f>
        <v>#N/A</v>
      </c>
      <c r="D388" s="1" t="e">
        <f>IF($J388=TRUE,Linearity!D388,NA())</f>
        <v>#N/A</v>
      </c>
      <c r="E388" s="1" t="e">
        <f>IF($J388=TRUE,Linearity!E388,NA())</f>
        <v>#N/A</v>
      </c>
      <c r="F388" s="1">
        <f>IF(AND($J388=TRUE,Linearity!F388&lt;&gt;0,Linearity!G388&lt;&gt;0),Linearity!F388,-25)</f>
        <v>-25</v>
      </c>
      <c r="G388" s="1">
        <f>IF(AND($J388=TRUE,Linearity!F388&lt;&gt;0,Linearity!G388&lt;&gt;0),Linearity!G388,-25)</f>
        <v>-25</v>
      </c>
      <c r="H388" s="1">
        <f>IF(AND($J388=TRUE,Linearity!F388&lt;&gt;0,Linearity!G388&lt;&gt;0),Linearity!H388,-25)</f>
        <v>-25</v>
      </c>
      <c r="I388" s="1">
        <f>IF(AND($J388=TRUE,Linearity!F388&lt;&gt;0,Linearity!G388&lt;&gt;0),Linearity!I388,-25)</f>
        <v>-25</v>
      </c>
      <c r="J388" t="b">
        <f>IF(Linearity!J388&lt;&gt;0,TRUE,FALSE)</f>
        <v>0</v>
      </c>
    </row>
    <row r="389" spans="1:10" ht="14.25" customHeight="1" x14ac:dyDescent="0.25">
      <c r="A389" s="1" t="e">
        <f>IF($J389=TRUE,Linearity!A389,NA())</f>
        <v>#N/A</v>
      </c>
      <c r="B389" s="1" t="e">
        <f>IF($J389=TRUE,Linearity!B389,NA())</f>
        <v>#N/A</v>
      </c>
      <c r="C389" s="1" t="e">
        <f>IF($J389=TRUE,Linearity!C389,NA())</f>
        <v>#N/A</v>
      </c>
      <c r="D389" s="1" t="e">
        <f>IF($J389=TRUE,Linearity!D389,NA())</f>
        <v>#N/A</v>
      </c>
      <c r="E389" s="1" t="e">
        <f>IF($J389=TRUE,Linearity!E389,NA())</f>
        <v>#N/A</v>
      </c>
      <c r="F389" s="1">
        <f>IF(AND($J389=TRUE,Linearity!F389&lt;&gt;0,Linearity!G389&lt;&gt;0),Linearity!F389,-25)</f>
        <v>-25</v>
      </c>
      <c r="G389" s="1">
        <f>IF(AND($J389=TRUE,Linearity!F389&lt;&gt;0,Linearity!G389&lt;&gt;0),Linearity!G389,-25)</f>
        <v>-25</v>
      </c>
      <c r="H389" s="1">
        <f>IF(AND($J389=TRUE,Linearity!F389&lt;&gt;0,Linearity!G389&lt;&gt;0),Linearity!H389,-25)</f>
        <v>-25</v>
      </c>
      <c r="I389" s="1">
        <f>IF(AND($J389=TRUE,Linearity!F389&lt;&gt;0,Linearity!G389&lt;&gt;0),Linearity!I389,-25)</f>
        <v>-25</v>
      </c>
      <c r="J389" t="b">
        <f>IF(Linearity!J389&lt;&gt;0,TRUE,FALSE)</f>
        <v>0</v>
      </c>
    </row>
    <row r="390" spans="1:10" ht="14.25" customHeight="1" x14ac:dyDescent="0.25">
      <c r="A390" s="1" t="e">
        <f>IF($J390=TRUE,Linearity!A390,NA())</f>
        <v>#N/A</v>
      </c>
      <c r="B390" s="1" t="e">
        <f>IF($J390=TRUE,Linearity!B390,NA())</f>
        <v>#N/A</v>
      </c>
      <c r="C390" s="1" t="e">
        <f>IF($J390=TRUE,Linearity!C390,NA())</f>
        <v>#N/A</v>
      </c>
      <c r="D390" s="1" t="e">
        <f>IF($J390=TRUE,Linearity!D390,NA())</f>
        <v>#N/A</v>
      </c>
      <c r="E390" s="1" t="e">
        <f>IF($J390=TRUE,Linearity!E390,NA())</f>
        <v>#N/A</v>
      </c>
      <c r="F390" s="1">
        <f>IF(AND($J390=TRUE,Linearity!F390&lt;&gt;0,Linearity!G390&lt;&gt;0),Linearity!F390,-25)</f>
        <v>-25</v>
      </c>
      <c r="G390" s="1">
        <f>IF(AND($J390=TRUE,Linearity!F390&lt;&gt;0,Linearity!G390&lt;&gt;0),Linearity!G390,-25)</f>
        <v>-25</v>
      </c>
      <c r="H390" s="1">
        <f>IF(AND($J390=TRUE,Linearity!F390&lt;&gt;0,Linearity!G390&lt;&gt;0),Linearity!H390,-25)</f>
        <v>-25</v>
      </c>
      <c r="I390" s="1">
        <f>IF(AND($J390=TRUE,Linearity!F390&lt;&gt;0,Linearity!G390&lt;&gt;0),Linearity!I390,-25)</f>
        <v>-25</v>
      </c>
      <c r="J390" t="b">
        <f>IF(Linearity!J390&lt;&gt;0,TRUE,FALSE)</f>
        <v>0</v>
      </c>
    </row>
    <row r="391" spans="1:10" ht="14.25" customHeight="1" x14ac:dyDescent="0.25">
      <c r="A391" s="1" t="e">
        <f>IF($J391=TRUE,Linearity!A391,NA())</f>
        <v>#N/A</v>
      </c>
      <c r="B391" s="1" t="e">
        <f>IF($J391=TRUE,Linearity!B391,NA())</f>
        <v>#N/A</v>
      </c>
      <c r="C391" s="1" t="e">
        <f>IF($J391=TRUE,Linearity!C391,NA())</f>
        <v>#N/A</v>
      </c>
      <c r="D391" s="1" t="e">
        <f>IF($J391=TRUE,Linearity!D391,NA())</f>
        <v>#N/A</v>
      </c>
      <c r="E391" s="1" t="e">
        <f>IF($J391=TRUE,Linearity!E391,NA())</f>
        <v>#N/A</v>
      </c>
      <c r="F391" s="1">
        <f>IF(AND($J391=TRUE,Linearity!F391&lt;&gt;0,Linearity!G391&lt;&gt;0),Linearity!F391,-25)</f>
        <v>-25</v>
      </c>
      <c r="G391" s="1">
        <f>IF(AND($J391=TRUE,Linearity!F391&lt;&gt;0,Linearity!G391&lt;&gt;0),Linearity!G391,-25)</f>
        <v>-25</v>
      </c>
      <c r="H391" s="1">
        <f>IF(AND($J391=TRUE,Linearity!F391&lt;&gt;0,Linearity!G391&lt;&gt;0),Linearity!H391,-25)</f>
        <v>-25</v>
      </c>
      <c r="I391" s="1">
        <f>IF(AND($J391=TRUE,Linearity!F391&lt;&gt;0,Linearity!G391&lt;&gt;0),Linearity!I391,-25)</f>
        <v>-25</v>
      </c>
      <c r="J391" t="b">
        <f>IF(Linearity!J391&lt;&gt;0,TRUE,FALSE)</f>
        <v>0</v>
      </c>
    </row>
    <row r="392" spans="1:10" ht="14.25" customHeight="1" x14ac:dyDescent="0.25">
      <c r="A392" s="1" t="e">
        <f>IF($J392=TRUE,Linearity!A392,NA())</f>
        <v>#N/A</v>
      </c>
      <c r="B392" s="1" t="e">
        <f>IF($J392=TRUE,Linearity!B392,NA())</f>
        <v>#N/A</v>
      </c>
      <c r="C392" s="1" t="e">
        <f>IF($J392=TRUE,Linearity!C392,NA())</f>
        <v>#N/A</v>
      </c>
      <c r="D392" s="1" t="e">
        <f>IF($J392=TRUE,Linearity!D392,NA())</f>
        <v>#N/A</v>
      </c>
      <c r="E392" s="1" t="e">
        <f>IF($J392=TRUE,Linearity!E392,NA())</f>
        <v>#N/A</v>
      </c>
      <c r="F392" s="1">
        <f>IF(AND($J392=TRUE,Linearity!F392&lt;&gt;0,Linearity!G392&lt;&gt;0),Linearity!F392,-25)</f>
        <v>-25</v>
      </c>
      <c r="G392" s="1">
        <f>IF(AND($J392=TRUE,Linearity!F392&lt;&gt;0,Linearity!G392&lt;&gt;0),Linearity!G392,-25)</f>
        <v>-25</v>
      </c>
      <c r="H392" s="1">
        <f>IF(AND($J392=TRUE,Linearity!F392&lt;&gt;0,Linearity!G392&lt;&gt;0),Linearity!H392,-25)</f>
        <v>-25</v>
      </c>
      <c r="I392" s="1">
        <f>IF(AND($J392=TRUE,Linearity!F392&lt;&gt;0,Linearity!G392&lt;&gt;0),Linearity!I392,-25)</f>
        <v>-25</v>
      </c>
      <c r="J392" t="b">
        <f>IF(Linearity!J392&lt;&gt;0,TRUE,FALSE)</f>
        <v>0</v>
      </c>
    </row>
    <row r="393" spans="1:10" ht="14.25" customHeight="1" x14ac:dyDescent="0.25">
      <c r="A393" s="1" t="e">
        <f>IF($J393=TRUE,Linearity!A393,NA())</f>
        <v>#N/A</v>
      </c>
      <c r="B393" s="1" t="e">
        <f>IF($J393=TRUE,Linearity!B393,NA())</f>
        <v>#N/A</v>
      </c>
      <c r="C393" s="1" t="e">
        <f>IF($J393=TRUE,Linearity!C393,NA())</f>
        <v>#N/A</v>
      </c>
      <c r="D393" s="1" t="e">
        <f>IF($J393=TRUE,Linearity!D393,NA())</f>
        <v>#N/A</v>
      </c>
      <c r="E393" s="1" t="e">
        <f>IF($J393=TRUE,Linearity!E393,NA())</f>
        <v>#N/A</v>
      </c>
      <c r="F393" s="1">
        <f>IF(AND($J393=TRUE,Linearity!F393&lt;&gt;0,Linearity!G393&lt;&gt;0),Linearity!F393,-25)</f>
        <v>-25</v>
      </c>
      <c r="G393" s="1">
        <f>IF(AND($J393=TRUE,Linearity!F393&lt;&gt;0,Linearity!G393&lt;&gt;0),Linearity!G393,-25)</f>
        <v>-25</v>
      </c>
      <c r="H393" s="1">
        <f>IF(AND($J393=TRUE,Linearity!F393&lt;&gt;0,Linearity!G393&lt;&gt;0),Linearity!H393,-25)</f>
        <v>-25</v>
      </c>
      <c r="I393" s="1">
        <f>IF(AND($J393=TRUE,Linearity!F393&lt;&gt;0,Linearity!G393&lt;&gt;0),Linearity!I393,-25)</f>
        <v>-25</v>
      </c>
      <c r="J393" t="b">
        <f>IF(Linearity!J393&lt;&gt;0,TRUE,FALSE)</f>
        <v>0</v>
      </c>
    </row>
    <row r="394" spans="1:10" ht="14.25" customHeight="1" x14ac:dyDescent="0.25">
      <c r="A394" s="1" t="e">
        <f>IF($J394=TRUE,Linearity!A394,NA())</f>
        <v>#N/A</v>
      </c>
      <c r="B394" s="1" t="e">
        <f>IF($J394=TRUE,Linearity!B394,NA())</f>
        <v>#N/A</v>
      </c>
      <c r="C394" s="1" t="e">
        <f>IF($J394=TRUE,Linearity!C394,NA())</f>
        <v>#N/A</v>
      </c>
      <c r="D394" s="1" t="e">
        <f>IF($J394=TRUE,Linearity!D394,NA())</f>
        <v>#N/A</v>
      </c>
      <c r="E394" s="1" t="e">
        <f>IF($J394=TRUE,Linearity!E394,NA())</f>
        <v>#N/A</v>
      </c>
      <c r="F394" s="1">
        <f>IF(AND($J394=TRUE,Linearity!F394&lt;&gt;0,Linearity!G394&lt;&gt;0),Linearity!F394,-25)</f>
        <v>-25</v>
      </c>
      <c r="G394" s="1">
        <f>IF(AND($J394=TRUE,Linearity!F394&lt;&gt;0,Linearity!G394&lt;&gt;0),Linearity!G394,-25)</f>
        <v>-25</v>
      </c>
      <c r="H394" s="1">
        <f>IF(AND($J394=TRUE,Linearity!F394&lt;&gt;0,Linearity!G394&lt;&gt;0),Linearity!H394,-25)</f>
        <v>-25</v>
      </c>
      <c r="I394" s="1">
        <f>IF(AND($J394=TRUE,Linearity!F394&lt;&gt;0,Linearity!G394&lt;&gt;0),Linearity!I394,-25)</f>
        <v>-25</v>
      </c>
      <c r="J394" t="b">
        <f>IF(Linearity!J394&lt;&gt;0,TRUE,FALSE)</f>
        <v>0</v>
      </c>
    </row>
    <row r="395" spans="1:10" ht="14.25" customHeight="1" x14ac:dyDescent="0.25">
      <c r="A395" s="1" t="e">
        <f>IF($J395=TRUE,Linearity!A395,NA())</f>
        <v>#N/A</v>
      </c>
      <c r="B395" s="1" t="e">
        <f>IF($J395=TRUE,Linearity!B395,NA())</f>
        <v>#N/A</v>
      </c>
      <c r="C395" s="1" t="e">
        <f>IF($J395=TRUE,Linearity!C395,NA())</f>
        <v>#N/A</v>
      </c>
      <c r="D395" s="1" t="e">
        <f>IF($J395=TRUE,Linearity!D395,NA())</f>
        <v>#N/A</v>
      </c>
      <c r="E395" s="1" t="e">
        <f>IF($J395=TRUE,Linearity!E395,NA())</f>
        <v>#N/A</v>
      </c>
      <c r="F395" s="1">
        <f>IF(AND($J395=TRUE,Linearity!F395&lt;&gt;0,Linearity!G395&lt;&gt;0),Linearity!F395,-25)</f>
        <v>-25</v>
      </c>
      <c r="G395" s="1">
        <f>IF(AND($J395=TRUE,Linearity!F395&lt;&gt;0,Linearity!G395&lt;&gt;0),Linearity!G395,-25)</f>
        <v>-25</v>
      </c>
      <c r="H395" s="1">
        <f>IF(AND($J395=TRUE,Linearity!F395&lt;&gt;0,Linearity!G395&lt;&gt;0),Linearity!H395,-25)</f>
        <v>-25</v>
      </c>
      <c r="I395" s="1">
        <f>IF(AND($J395=TRUE,Linearity!F395&lt;&gt;0,Linearity!G395&lt;&gt;0),Linearity!I395,-25)</f>
        <v>-25</v>
      </c>
      <c r="J395" t="b">
        <f>IF(Linearity!J395&lt;&gt;0,TRUE,FALSE)</f>
        <v>0</v>
      </c>
    </row>
    <row r="396" spans="1:10" ht="14.25" customHeight="1" x14ac:dyDescent="0.25">
      <c r="A396" s="1" t="e">
        <f>IF($J396=TRUE,Linearity!A396,NA())</f>
        <v>#N/A</v>
      </c>
      <c r="B396" s="1" t="e">
        <f>IF($J396=TRUE,Linearity!B396,NA())</f>
        <v>#N/A</v>
      </c>
      <c r="C396" s="1" t="e">
        <f>IF($J396=TRUE,Linearity!C396,NA())</f>
        <v>#N/A</v>
      </c>
      <c r="D396" s="1" t="e">
        <f>IF($J396=TRUE,Linearity!D396,NA())</f>
        <v>#N/A</v>
      </c>
      <c r="E396" s="1" t="e">
        <f>IF($J396=TRUE,Linearity!E396,NA())</f>
        <v>#N/A</v>
      </c>
      <c r="F396" s="1">
        <f>IF(AND($J396=TRUE,Linearity!F396&lt;&gt;0,Linearity!G396&lt;&gt;0),Linearity!F396,-25)</f>
        <v>-25</v>
      </c>
      <c r="G396" s="1">
        <f>IF(AND($J396=TRUE,Linearity!F396&lt;&gt;0,Linearity!G396&lt;&gt;0),Linearity!G396,-25)</f>
        <v>-25</v>
      </c>
      <c r="H396" s="1">
        <f>IF(AND($J396=TRUE,Linearity!F396&lt;&gt;0,Linearity!G396&lt;&gt;0),Linearity!H396,-25)</f>
        <v>-25</v>
      </c>
      <c r="I396" s="1">
        <f>IF(AND($J396=TRUE,Linearity!F396&lt;&gt;0,Linearity!G396&lt;&gt;0),Linearity!I396,-25)</f>
        <v>-25</v>
      </c>
      <c r="J396" t="b">
        <f>IF(Linearity!J396&lt;&gt;0,TRUE,FALSE)</f>
        <v>0</v>
      </c>
    </row>
    <row r="397" spans="1:10" ht="14.25" customHeight="1" x14ac:dyDescent="0.25">
      <c r="A397" s="1" t="e">
        <f>IF($J397=TRUE,Linearity!A397,NA())</f>
        <v>#N/A</v>
      </c>
      <c r="B397" s="1" t="e">
        <f>IF($J397=TRUE,Linearity!B397,NA())</f>
        <v>#N/A</v>
      </c>
      <c r="C397" s="1" t="e">
        <f>IF($J397=TRUE,Linearity!C397,NA())</f>
        <v>#N/A</v>
      </c>
      <c r="D397" s="1" t="e">
        <f>IF($J397=TRUE,Linearity!D397,NA())</f>
        <v>#N/A</v>
      </c>
      <c r="E397" s="1" t="e">
        <f>IF($J397=TRUE,Linearity!E397,NA())</f>
        <v>#N/A</v>
      </c>
      <c r="F397" s="1">
        <f>IF(AND($J397=TRUE,Linearity!F397&lt;&gt;0,Linearity!G397&lt;&gt;0),Linearity!F397,-25)</f>
        <v>-25</v>
      </c>
      <c r="G397" s="1">
        <f>IF(AND($J397=TRUE,Linearity!F397&lt;&gt;0,Linearity!G397&lt;&gt;0),Linearity!G397,-25)</f>
        <v>-25</v>
      </c>
      <c r="H397" s="1">
        <f>IF(AND($J397=TRUE,Linearity!F397&lt;&gt;0,Linearity!G397&lt;&gt;0),Linearity!H397,-25)</f>
        <v>-25</v>
      </c>
      <c r="I397" s="1">
        <f>IF(AND($J397=TRUE,Linearity!F397&lt;&gt;0,Linearity!G397&lt;&gt;0),Linearity!I397,-25)</f>
        <v>-25</v>
      </c>
      <c r="J397" t="b">
        <f>IF(Linearity!J397&lt;&gt;0,TRUE,FALSE)</f>
        <v>0</v>
      </c>
    </row>
    <row r="398" spans="1:10" ht="14.25" customHeight="1" x14ac:dyDescent="0.25">
      <c r="A398" s="1" t="e">
        <f>IF($J398=TRUE,Linearity!A398,NA())</f>
        <v>#N/A</v>
      </c>
      <c r="B398" s="1" t="e">
        <f>IF($J398=TRUE,Linearity!B398,NA())</f>
        <v>#N/A</v>
      </c>
      <c r="C398" s="1" t="e">
        <f>IF($J398=TRUE,Linearity!C398,NA())</f>
        <v>#N/A</v>
      </c>
      <c r="D398" s="1" t="e">
        <f>IF($J398=TRUE,Linearity!D398,NA())</f>
        <v>#N/A</v>
      </c>
      <c r="E398" s="1" t="e">
        <f>IF($J398=TRUE,Linearity!E398,NA())</f>
        <v>#N/A</v>
      </c>
      <c r="F398" s="1">
        <f>IF(AND($J398=TRUE,Linearity!F398&lt;&gt;0,Linearity!G398&lt;&gt;0),Linearity!F398,-25)</f>
        <v>-25</v>
      </c>
      <c r="G398" s="1">
        <f>IF(AND($J398=TRUE,Linearity!F398&lt;&gt;0,Linearity!G398&lt;&gt;0),Linearity!G398,-25)</f>
        <v>-25</v>
      </c>
      <c r="H398" s="1">
        <f>IF(AND($J398=TRUE,Linearity!F398&lt;&gt;0,Linearity!G398&lt;&gt;0),Linearity!H398,-25)</f>
        <v>-25</v>
      </c>
      <c r="I398" s="1">
        <f>IF(AND($J398=TRUE,Linearity!F398&lt;&gt;0,Linearity!G398&lt;&gt;0),Linearity!I398,-25)</f>
        <v>-25</v>
      </c>
      <c r="J398" t="b">
        <f>IF(Linearity!J398&lt;&gt;0,TRUE,FALSE)</f>
        <v>0</v>
      </c>
    </row>
    <row r="399" spans="1:10" ht="14.25" customHeight="1" x14ac:dyDescent="0.25">
      <c r="A399" s="1" t="e">
        <f>IF($J399=TRUE,Linearity!A399,NA())</f>
        <v>#N/A</v>
      </c>
      <c r="B399" s="1" t="e">
        <f>IF($J399=TRUE,Linearity!B399,NA())</f>
        <v>#N/A</v>
      </c>
      <c r="C399" s="1" t="e">
        <f>IF($J399=TRUE,Linearity!C399,NA())</f>
        <v>#N/A</v>
      </c>
      <c r="D399" s="1" t="e">
        <f>IF($J399=TRUE,Linearity!D399,NA())</f>
        <v>#N/A</v>
      </c>
      <c r="E399" s="1" t="e">
        <f>IF($J399=TRUE,Linearity!E399,NA())</f>
        <v>#N/A</v>
      </c>
      <c r="F399" s="1">
        <f>IF(AND($J399=TRUE,Linearity!F399&lt;&gt;0,Linearity!G399&lt;&gt;0),Linearity!F399,-25)</f>
        <v>-25</v>
      </c>
      <c r="G399" s="1">
        <f>IF(AND($J399=TRUE,Linearity!F399&lt;&gt;0,Linearity!G399&lt;&gt;0),Linearity!G399,-25)</f>
        <v>-25</v>
      </c>
      <c r="H399" s="1">
        <f>IF(AND($J399=TRUE,Linearity!F399&lt;&gt;0,Linearity!G399&lt;&gt;0),Linearity!H399,-25)</f>
        <v>-25</v>
      </c>
      <c r="I399" s="1">
        <f>IF(AND($J399=TRUE,Linearity!F399&lt;&gt;0,Linearity!G399&lt;&gt;0),Linearity!I399,-25)</f>
        <v>-25</v>
      </c>
      <c r="J399" t="b">
        <f>IF(Linearity!J399&lt;&gt;0,TRUE,FALSE)</f>
        <v>0</v>
      </c>
    </row>
    <row r="400" spans="1:10" ht="14.25" customHeight="1" x14ac:dyDescent="0.25">
      <c r="A400" s="1" t="e">
        <f>IF($J400=TRUE,Linearity!A400,NA())</f>
        <v>#N/A</v>
      </c>
      <c r="B400" s="1" t="e">
        <f>IF($J400=TRUE,Linearity!B400,NA())</f>
        <v>#N/A</v>
      </c>
      <c r="C400" s="1" t="e">
        <f>IF($J400=TRUE,Linearity!C400,NA())</f>
        <v>#N/A</v>
      </c>
      <c r="D400" s="1" t="e">
        <f>IF($J400=TRUE,Linearity!D400,NA())</f>
        <v>#N/A</v>
      </c>
      <c r="E400" s="1" t="e">
        <f>IF($J400=TRUE,Linearity!E400,NA())</f>
        <v>#N/A</v>
      </c>
      <c r="F400" s="1">
        <f>IF(AND($J400=TRUE,Linearity!F400&lt;&gt;0,Linearity!G400&lt;&gt;0),Linearity!F400,-25)</f>
        <v>-25</v>
      </c>
      <c r="G400" s="1">
        <f>IF(AND($J400=TRUE,Linearity!F400&lt;&gt;0,Linearity!G400&lt;&gt;0),Linearity!G400,-25)</f>
        <v>-25</v>
      </c>
      <c r="H400" s="1">
        <f>IF(AND($J400=TRUE,Linearity!F400&lt;&gt;0,Linearity!G400&lt;&gt;0),Linearity!H400,-25)</f>
        <v>-25</v>
      </c>
      <c r="I400" s="1">
        <f>IF(AND($J400=TRUE,Linearity!F400&lt;&gt;0,Linearity!G400&lt;&gt;0),Linearity!I400,-25)</f>
        <v>-25</v>
      </c>
      <c r="J400" t="b">
        <f>IF(Linearity!J400&lt;&gt;0,TRUE,FALSE)</f>
        <v>0</v>
      </c>
    </row>
    <row r="401" spans="1:10" x14ac:dyDescent="0.25">
      <c r="A401" s="1" t="e">
        <f>IF($J401=TRUE,Linearity!A401,NA())</f>
        <v>#N/A</v>
      </c>
      <c r="B401" s="1" t="e">
        <f>IF($J401=TRUE,Linearity!B401,NA())</f>
        <v>#N/A</v>
      </c>
      <c r="C401" s="1" t="e">
        <f>IF($J401=TRUE,Linearity!C401,NA())</f>
        <v>#N/A</v>
      </c>
      <c r="D401" s="1" t="e">
        <f>IF($J401=TRUE,Linearity!D401,NA())</f>
        <v>#N/A</v>
      </c>
      <c r="E401" s="1" t="e">
        <f>IF($J401=TRUE,Linearity!E401,NA())</f>
        <v>#N/A</v>
      </c>
      <c r="F401" s="1">
        <f>IF(AND($J401=TRUE,Linearity!F401&lt;&gt;0,Linearity!G401&lt;&gt;0),Linearity!F401,-25)</f>
        <v>-25</v>
      </c>
      <c r="G401" s="1">
        <f>IF(AND($J401=TRUE,Linearity!F401&lt;&gt;0,Linearity!G401&lt;&gt;0),Linearity!G401,-25)</f>
        <v>-25</v>
      </c>
      <c r="H401" s="1">
        <f>IF(AND($J401=TRUE,Linearity!F401&lt;&gt;0,Linearity!G401&lt;&gt;0),Linearity!H401,-25)</f>
        <v>-25</v>
      </c>
      <c r="I401" s="1">
        <f>IF(AND($J401=TRUE,Linearity!F401&lt;&gt;0,Linearity!G401&lt;&gt;0),Linearity!I401,-25)</f>
        <v>-25</v>
      </c>
      <c r="J401" t="b">
        <f>IF(Linearity!J401&lt;&gt;0,TRUE,FALSE)</f>
        <v>0</v>
      </c>
    </row>
    <row r="402" spans="1:10" x14ac:dyDescent="0.25">
      <c r="A402" s="1" t="e">
        <f>IF($J402=TRUE,Linearity!A402,NA())</f>
        <v>#N/A</v>
      </c>
      <c r="B402" s="1" t="e">
        <f>IF($J402=TRUE,Linearity!B402,NA())</f>
        <v>#N/A</v>
      </c>
      <c r="C402" s="1" t="e">
        <f>IF($J402=TRUE,Linearity!C402,NA())</f>
        <v>#N/A</v>
      </c>
      <c r="D402" s="1" t="e">
        <f>IF($J402=TRUE,Linearity!D402,NA())</f>
        <v>#N/A</v>
      </c>
      <c r="E402" s="1" t="e">
        <f>IF($J402=TRUE,Linearity!E402,NA())</f>
        <v>#N/A</v>
      </c>
      <c r="F402" s="1">
        <f>IF(AND($J402=TRUE,Linearity!F402&lt;&gt;0,Linearity!G402&lt;&gt;0),Linearity!F402,-25)</f>
        <v>-25</v>
      </c>
      <c r="G402" s="1">
        <f>IF(AND($J402=TRUE,Linearity!F402&lt;&gt;0,Linearity!G402&lt;&gt;0),Linearity!G402,-25)</f>
        <v>-25</v>
      </c>
      <c r="H402" s="1">
        <f>IF(AND($J402=TRUE,Linearity!F402&lt;&gt;0,Linearity!G402&lt;&gt;0),Linearity!H402,-25)</f>
        <v>-25</v>
      </c>
      <c r="I402" s="1">
        <f>IF(AND($J402=TRUE,Linearity!F402&lt;&gt;0,Linearity!G402&lt;&gt;0),Linearity!I402,-25)</f>
        <v>-25</v>
      </c>
      <c r="J402" t="b">
        <f>IF(Linearity!J402&lt;&gt;0,TRUE,FALSE)</f>
        <v>0</v>
      </c>
    </row>
    <row r="403" spans="1:10" x14ac:dyDescent="0.25">
      <c r="A403" s="1" t="e">
        <f>IF($J403=TRUE,Linearity!A403,NA())</f>
        <v>#N/A</v>
      </c>
      <c r="B403" s="1" t="e">
        <f>IF($J403=TRUE,Linearity!B403,NA())</f>
        <v>#N/A</v>
      </c>
      <c r="C403" s="1" t="e">
        <f>IF($J403=TRUE,Linearity!C403,NA())</f>
        <v>#N/A</v>
      </c>
      <c r="D403" s="1" t="e">
        <f>IF($J403=TRUE,Linearity!D403,NA())</f>
        <v>#N/A</v>
      </c>
      <c r="E403" s="1" t="e">
        <f>IF($J403=TRUE,Linearity!E403,NA())</f>
        <v>#N/A</v>
      </c>
      <c r="F403" s="1">
        <f>IF(AND($J403=TRUE,Linearity!F403&lt;&gt;0,Linearity!G403&lt;&gt;0),Linearity!F403,-25)</f>
        <v>-25</v>
      </c>
      <c r="G403" s="1">
        <f>IF(AND($J403=TRUE,Linearity!F403&lt;&gt;0,Linearity!G403&lt;&gt;0),Linearity!G403,-25)</f>
        <v>-25</v>
      </c>
      <c r="H403" s="1">
        <f>IF(AND($J403=TRUE,Linearity!F403&lt;&gt;0,Linearity!G403&lt;&gt;0),Linearity!H403,-25)</f>
        <v>-25</v>
      </c>
      <c r="I403" s="1">
        <f>IF(AND($J403=TRUE,Linearity!F403&lt;&gt;0,Linearity!G403&lt;&gt;0),Linearity!I403,-25)</f>
        <v>-25</v>
      </c>
      <c r="J403" t="b">
        <f>IF(Linearity!J403&lt;&gt;0,TRUE,FALSE)</f>
        <v>0</v>
      </c>
    </row>
    <row r="404" spans="1:10" x14ac:dyDescent="0.25">
      <c r="A404" s="1" t="e">
        <f>IF($J404=TRUE,Linearity!A404,NA())</f>
        <v>#N/A</v>
      </c>
      <c r="B404" s="1" t="e">
        <f>IF($J404=TRUE,Linearity!B404,NA())</f>
        <v>#N/A</v>
      </c>
      <c r="C404" s="1" t="e">
        <f>IF($J404=TRUE,Linearity!C404,NA())</f>
        <v>#N/A</v>
      </c>
      <c r="D404" s="1" t="e">
        <f>IF($J404=TRUE,Linearity!D404,NA())</f>
        <v>#N/A</v>
      </c>
      <c r="E404" s="1" t="e">
        <f>IF($J404=TRUE,Linearity!E404,NA())</f>
        <v>#N/A</v>
      </c>
      <c r="F404" s="1">
        <f>IF(AND($J404=TRUE,Linearity!F404&lt;&gt;0,Linearity!G404&lt;&gt;0),Linearity!F404,-25)</f>
        <v>-25</v>
      </c>
      <c r="G404" s="1">
        <f>IF(AND($J404=TRUE,Linearity!F404&lt;&gt;0,Linearity!G404&lt;&gt;0),Linearity!G404,-25)</f>
        <v>-25</v>
      </c>
      <c r="H404" s="1">
        <f>IF(AND($J404=TRUE,Linearity!F404&lt;&gt;0,Linearity!G404&lt;&gt;0),Linearity!H404,-25)</f>
        <v>-25</v>
      </c>
      <c r="I404" s="1">
        <f>IF(AND($J404=TRUE,Linearity!F404&lt;&gt;0,Linearity!G404&lt;&gt;0),Linearity!I404,-25)</f>
        <v>-25</v>
      </c>
      <c r="J404" t="b">
        <f>IF(Linearity!J404&lt;&gt;0,TRUE,FALSE)</f>
        <v>0</v>
      </c>
    </row>
    <row r="405" spans="1:10" x14ac:dyDescent="0.25">
      <c r="A405" s="1" t="e">
        <f>IF($J405=TRUE,Linearity!A405,NA())</f>
        <v>#N/A</v>
      </c>
      <c r="B405" s="1" t="e">
        <f>IF($J405=TRUE,Linearity!B405,NA())</f>
        <v>#N/A</v>
      </c>
      <c r="C405" s="1" t="e">
        <f>IF($J405=TRUE,Linearity!C405,NA())</f>
        <v>#N/A</v>
      </c>
      <c r="D405" s="1" t="e">
        <f>IF($J405=TRUE,Linearity!D405,NA())</f>
        <v>#N/A</v>
      </c>
      <c r="E405" s="1" t="e">
        <f>IF($J405=TRUE,Linearity!E405,NA())</f>
        <v>#N/A</v>
      </c>
      <c r="F405" s="1">
        <f>IF(AND($J405=TRUE,Linearity!F405&lt;&gt;0,Linearity!G405&lt;&gt;0),Linearity!F405,-25)</f>
        <v>-25</v>
      </c>
      <c r="G405" s="1">
        <f>IF(AND($J405=TRUE,Linearity!F405&lt;&gt;0,Linearity!G405&lt;&gt;0),Linearity!G405,-25)</f>
        <v>-25</v>
      </c>
      <c r="H405" s="1">
        <f>IF(AND($J405=TRUE,Linearity!F405&lt;&gt;0,Linearity!G405&lt;&gt;0),Linearity!H405,-25)</f>
        <v>-25</v>
      </c>
      <c r="I405" s="1">
        <f>IF(AND($J405=TRUE,Linearity!F405&lt;&gt;0,Linearity!G405&lt;&gt;0),Linearity!I405,-25)</f>
        <v>-25</v>
      </c>
      <c r="J405" t="b">
        <f>IF(Linearity!J405&lt;&gt;0,TRUE,FALSE)</f>
        <v>0</v>
      </c>
    </row>
    <row r="406" spans="1:10" x14ac:dyDescent="0.25">
      <c r="A406" s="1" t="e">
        <f>IF($J406=TRUE,Linearity!A406,NA())</f>
        <v>#N/A</v>
      </c>
      <c r="B406" s="1" t="e">
        <f>IF($J406=TRUE,Linearity!B406,NA())</f>
        <v>#N/A</v>
      </c>
      <c r="C406" s="1" t="e">
        <f>IF($J406=TRUE,Linearity!C406,NA())</f>
        <v>#N/A</v>
      </c>
      <c r="D406" s="1" t="e">
        <f>IF($J406=TRUE,Linearity!D406,NA())</f>
        <v>#N/A</v>
      </c>
      <c r="E406" s="1" t="e">
        <f>IF($J406=TRUE,Linearity!E406,NA())</f>
        <v>#N/A</v>
      </c>
      <c r="F406" s="1">
        <f>IF(AND($J406=TRUE,Linearity!F406&lt;&gt;0,Linearity!G406&lt;&gt;0),Linearity!F406,-25)</f>
        <v>-25</v>
      </c>
      <c r="G406" s="1">
        <f>IF(AND($J406=TRUE,Linearity!F406&lt;&gt;0,Linearity!G406&lt;&gt;0),Linearity!G406,-25)</f>
        <v>-25</v>
      </c>
      <c r="H406" s="1">
        <f>IF(AND($J406=TRUE,Linearity!F406&lt;&gt;0,Linearity!G406&lt;&gt;0),Linearity!H406,-25)</f>
        <v>-25</v>
      </c>
      <c r="I406" s="1">
        <f>IF(AND($J406=TRUE,Linearity!F406&lt;&gt;0,Linearity!G406&lt;&gt;0),Linearity!I406,-25)</f>
        <v>-25</v>
      </c>
      <c r="J406" t="b">
        <f>IF(Linearity!J406&lt;&gt;0,TRUE,FALSE)</f>
        <v>0</v>
      </c>
    </row>
    <row r="407" spans="1:10" x14ac:dyDescent="0.25">
      <c r="A407" s="1" t="e">
        <f>IF($J407=TRUE,Linearity!A407,NA())</f>
        <v>#N/A</v>
      </c>
      <c r="B407" s="1" t="e">
        <f>IF($J407=TRUE,Linearity!B407,NA())</f>
        <v>#N/A</v>
      </c>
      <c r="C407" s="1" t="e">
        <f>IF($J407=TRUE,Linearity!C407,NA())</f>
        <v>#N/A</v>
      </c>
      <c r="D407" s="1" t="e">
        <f>IF($J407=TRUE,Linearity!D407,NA())</f>
        <v>#N/A</v>
      </c>
      <c r="E407" s="1" t="e">
        <f>IF($J407=TRUE,Linearity!E407,NA())</f>
        <v>#N/A</v>
      </c>
      <c r="F407" s="1">
        <f>IF(AND($J407=TRUE,Linearity!F407&lt;&gt;0,Linearity!G407&lt;&gt;0),Linearity!F407,-25)</f>
        <v>-25</v>
      </c>
      <c r="G407" s="1">
        <f>IF(AND($J407=TRUE,Linearity!F407&lt;&gt;0,Linearity!G407&lt;&gt;0),Linearity!G407,-25)</f>
        <v>-25</v>
      </c>
      <c r="H407" s="1">
        <f>IF(AND($J407=TRUE,Linearity!F407&lt;&gt;0,Linearity!G407&lt;&gt;0),Linearity!H407,-25)</f>
        <v>-25</v>
      </c>
      <c r="I407" s="1">
        <f>IF(AND($J407=TRUE,Linearity!F407&lt;&gt;0,Linearity!G407&lt;&gt;0),Linearity!I407,-25)</f>
        <v>-25</v>
      </c>
      <c r="J407" t="b">
        <f>IF(Linearity!J407&lt;&gt;0,TRUE,FALSE)</f>
        <v>0</v>
      </c>
    </row>
    <row r="408" spans="1:10" x14ac:dyDescent="0.25">
      <c r="A408" s="1" t="e">
        <f>IF($J408=TRUE,Linearity!A408,NA())</f>
        <v>#N/A</v>
      </c>
      <c r="B408" s="1" t="e">
        <f>IF($J408=TRUE,Linearity!B408,NA())</f>
        <v>#N/A</v>
      </c>
      <c r="C408" s="1" t="e">
        <f>IF($J408=TRUE,Linearity!C408,NA())</f>
        <v>#N/A</v>
      </c>
      <c r="D408" s="1" t="e">
        <f>IF($J408=TRUE,Linearity!D408,NA())</f>
        <v>#N/A</v>
      </c>
      <c r="E408" s="1" t="e">
        <f>IF($J408=TRUE,Linearity!E408,NA())</f>
        <v>#N/A</v>
      </c>
      <c r="F408" s="1">
        <f>IF(AND($J408=TRUE,Linearity!F408&lt;&gt;0,Linearity!G408&lt;&gt;0),Linearity!F408,-25)</f>
        <v>-25</v>
      </c>
      <c r="G408" s="1">
        <f>IF(AND($J408=TRUE,Linearity!F408&lt;&gt;0,Linearity!G408&lt;&gt;0),Linearity!G408,-25)</f>
        <v>-25</v>
      </c>
      <c r="H408" s="1">
        <f>IF(AND($J408=TRUE,Linearity!F408&lt;&gt;0,Linearity!G408&lt;&gt;0),Linearity!H408,-25)</f>
        <v>-25</v>
      </c>
      <c r="I408" s="1">
        <f>IF(AND($J408=TRUE,Linearity!F408&lt;&gt;0,Linearity!G408&lt;&gt;0),Linearity!I408,-25)</f>
        <v>-25</v>
      </c>
      <c r="J408" t="b">
        <f>IF(Linearity!J408&lt;&gt;0,TRUE,FALSE)</f>
        <v>0</v>
      </c>
    </row>
    <row r="409" spans="1:10" x14ac:dyDescent="0.25">
      <c r="A409" s="1" t="e">
        <f>IF($J409=TRUE,Linearity!A409,NA())</f>
        <v>#N/A</v>
      </c>
      <c r="B409" s="1" t="e">
        <f>IF($J409=TRUE,Linearity!B409,NA())</f>
        <v>#N/A</v>
      </c>
      <c r="C409" s="1" t="e">
        <f>IF($J409=TRUE,Linearity!C409,NA())</f>
        <v>#N/A</v>
      </c>
      <c r="D409" s="1" t="e">
        <f>IF($J409=TRUE,Linearity!D409,NA())</f>
        <v>#N/A</v>
      </c>
      <c r="E409" s="1" t="e">
        <f>IF($J409=TRUE,Linearity!E409,NA())</f>
        <v>#N/A</v>
      </c>
      <c r="F409" s="1">
        <f>IF(AND($J409=TRUE,Linearity!F409&lt;&gt;0,Linearity!G409&lt;&gt;0),Linearity!F409,-25)</f>
        <v>-25</v>
      </c>
      <c r="G409" s="1">
        <f>IF(AND($J409=TRUE,Linearity!F409&lt;&gt;0,Linearity!G409&lt;&gt;0),Linearity!G409,-25)</f>
        <v>-25</v>
      </c>
      <c r="H409" s="1">
        <f>IF(AND($J409=TRUE,Linearity!F409&lt;&gt;0,Linearity!G409&lt;&gt;0),Linearity!H409,-25)</f>
        <v>-25</v>
      </c>
      <c r="I409" s="1">
        <f>IF(AND($J409=TRUE,Linearity!F409&lt;&gt;0,Linearity!G409&lt;&gt;0),Linearity!I409,-25)</f>
        <v>-25</v>
      </c>
      <c r="J409" t="b">
        <f>IF(Linearity!J409&lt;&gt;0,TRUE,FALSE)</f>
        <v>0</v>
      </c>
    </row>
    <row r="410" spans="1:10" x14ac:dyDescent="0.25">
      <c r="A410" s="1" t="e">
        <f>IF($J410=TRUE,Linearity!A410,NA())</f>
        <v>#N/A</v>
      </c>
      <c r="B410" s="1" t="e">
        <f>IF($J410=TRUE,Linearity!B410,NA())</f>
        <v>#N/A</v>
      </c>
      <c r="C410" s="1" t="e">
        <f>IF($J410=TRUE,Linearity!C410,NA())</f>
        <v>#N/A</v>
      </c>
      <c r="D410" s="1" t="e">
        <f>IF($J410=TRUE,Linearity!D410,NA())</f>
        <v>#N/A</v>
      </c>
      <c r="E410" s="1" t="e">
        <f>IF($J410=TRUE,Linearity!E410,NA())</f>
        <v>#N/A</v>
      </c>
      <c r="F410" s="1">
        <f>IF(AND($J410=TRUE,Linearity!F410&lt;&gt;0,Linearity!G410&lt;&gt;0),Linearity!F410,-25)</f>
        <v>-25</v>
      </c>
      <c r="G410" s="1">
        <f>IF(AND($J410=TRUE,Linearity!F410&lt;&gt;0,Linearity!G410&lt;&gt;0),Linearity!G410,-25)</f>
        <v>-25</v>
      </c>
      <c r="H410" s="1">
        <f>IF(AND($J410=TRUE,Linearity!F410&lt;&gt;0,Linearity!G410&lt;&gt;0),Linearity!H410,-25)</f>
        <v>-25</v>
      </c>
      <c r="I410" s="1">
        <f>IF(AND($J410=TRUE,Linearity!F410&lt;&gt;0,Linearity!G410&lt;&gt;0),Linearity!I410,-25)</f>
        <v>-25</v>
      </c>
      <c r="J410" t="b">
        <f>IF(Linearity!J410&lt;&gt;0,TRUE,FALSE)</f>
        <v>0</v>
      </c>
    </row>
    <row r="411" spans="1:10" x14ac:dyDescent="0.25">
      <c r="A411" s="1" t="e">
        <f>IF($J411=TRUE,Linearity!A411,NA())</f>
        <v>#N/A</v>
      </c>
      <c r="B411" s="1" t="e">
        <f>IF($J411=TRUE,Linearity!B411,NA())</f>
        <v>#N/A</v>
      </c>
      <c r="C411" s="1" t="e">
        <f>IF($J411=TRUE,Linearity!C411,NA())</f>
        <v>#N/A</v>
      </c>
      <c r="D411" s="1" t="e">
        <f>IF($J411=TRUE,Linearity!D411,NA())</f>
        <v>#N/A</v>
      </c>
      <c r="E411" s="1" t="e">
        <f>IF($J411=TRUE,Linearity!E411,NA())</f>
        <v>#N/A</v>
      </c>
      <c r="F411" s="1">
        <f>IF(AND($J411=TRUE,Linearity!F411&lt;&gt;0,Linearity!G411&lt;&gt;0),Linearity!F411,-25)</f>
        <v>-25</v>
      </c>
      <c r="G411" s="1">
        <f>IF(AND($J411=TRUE,Linearity!F411&lt;&gt;0,Linearity!G411&lt;&gt;0),Linearity!G411,-25)</f>
        <v>-25</v>
      </c>
      <c r="H411" s="1">
        <f>IF(AND($J411=TRUE,Linearity!F411&lt;&gt;0,Linearity!G411&lt;&gt;0),Linearity!H411,-25)</f>
        <v>-25</v>
      </c>
      <c r="I411" s="1">
        <f>IF(AND($J411=TRUE,Linearity!F411&lt;&gt;0,Linearity!G411&lt;&gt;0),Linearity!I411,-25)</f>
        <v>-25</v>
      </c>
      <c r="J411" t="b">
        <f>IF(Linearity!J411&lt;&gt;0,TRUE,FALSE)</f>
        <v>0</v>
      </c>
    </row>
    <row r="412" spans="1:10" x14ac:dyDescent="0.25">
      <c r="A412" s="1" t="e">
        <f>IF($J412=TRUE,Linearity!A412,NA())</f>
        <v>#N/A</v>
      </c>
      <c r="B412" s="1" t="e">
        <f>IF($J412=TRUE,Linearity!B412,NA())</f>
        <v>#N/A</v>
      </c>
      <c r="C412" s="1" t="e">
        <f>IF($J412=TRUE,Linearity!C412,NA())</f>
        <v>#N/A</v>
      </c>
      <c r="D412" s="1" t="e">
        <f>IF($J412=TRUE,Linearity!D412,NA())</f>
        <v>#N/A</v>
      </c>
      <c r="E412" s="1" t="e">
        <f>IF($J412=TRUE,Linearity!E412,NA())</f>
        <v>#N/A</v>
      </c>
      <c r="F412" s="1">
        <f>IF(AND($J412=TRUE,Linearity!F412&lt;&gt;0,Linearity!G412&lt;&gt;0),Linearity!F412,-25)</f>
        <v>-25</v>
      </c>
      <c r="G412" s="1">
        <f>IF(AND($J412=TRUE,Linearity!F412&lt;&gt;0,Linearity!G412&lt;&gt;0),Linearity!G412,-25)</f>
        <v>-25</v>
      </c>
      <c r="H412" s="1">
        <f>IF(AND($J412=TRUE,Linearity!F412&lt;&gt;0,Linearity!G412&lt;&gt;0),Linearity!H412,-25)</f>
        <v>-25</v>
      </c>
      <c r="I412" s="1">
        <f>IF(AND($J412=TRUE,Linearity!F412&lt;&gt;0,Linearity!G412&lt;&gt;0),Linearity!I412,-25)</f>
        <v>-25</v>
      </c>
      <c r="J412" t="b">
        <f>IF(Linearity!J412&lt;&gt;0,TRUE,FALSE)</f>
        <v>0</v>
      </c>
    </row>
    <row r="413" spans="1:10" x14ac:dyDescent="0.25">
      <c r="A413" s="1" t="e">
        <f>IF($J413=TRUE,Linearity!A413,NA())</f>
        <v>#N/A</v>
      </c>
      <c r="B413" s="1" t="e">
        <f>IF($J413=TRUE,Linearity!B413,NA())</f>
        <v>#N/A</v>
      </c>
      <c r="C413" s="1" t="e">
        <f>IF($J413=TRUE,Linearity!C413,NA())</f>
        <v>#N/A</v>
      </c>
      <c r="D413" s="1" t="e">
        <f>IF($J413=TRUE,Linearity!D413,NA())</f>
        <v>#N/A</v>
      </c>
      <c r="E413" s="1" t="e">
        <f>IF($J413=TRUE,Linearity!E413,NA())</f>
        <v>#N/A</v>
      </c>
      <c r="F413" s="1">
        <f>IF(AND($J413=TRUE,Linearity!F413&lt;&gt;0,Linearity!G413&lt;&gt;0),Linearity!F413,-25)</f>
        <v>-25</v>
      </c>
      <c r="G413" s="1">
        <f>IF(AND($J413=TRUE,Linearity!F413&lt;&gt;0,Linearity!G413&lt;&gt;0),Linearity!G413,-25)</f>
        <v>-25</v>
      </c>
      <c r="H413" s="1">
        <f>IF(AND($J413=TRUE,Linearity!F413&lt;&gt;0,Linearity!G413&lt;&gt;0),Linearity!H413,-25)</f>
        <v>-25</v>
      </c>
      <c r="I413" s="1">
        <f>IF(AND($J413=TRUE,Linearity!F413&lt;&gt;0,Linearity!G413&lt;&gt;0),Linearity!I413,-25)</f>
        <v>-25</v>
      </c>
      <c r="J413" t="b">
        <f>IF(Linearity!J413&lt;&gt;0,TRUE,FALSE)</f>
        <v>0</v>
      </c>
    </row>
    <row r="414" spans="1:10" x14ac:dyDescent="0.25">
      <c r="A414" s="1" t="e">
        <f>IF($J414=TRUE,Linearity!A414,NA())</f>
        <v>#N/A</v>
      </c>
      <c r="B414" s="1" t="e">
        <f>IF($J414=TRUE,Linearity!B414,NA())</f>
        <v>#N/A</v>
      </c>
      <c r="C414" s="1" t="e">
        <f>IF($J414=TRUE,Linearity!C414,NA())</f>
        <v>#N/A</v>
      </c>
      <c r="D414" s="1" t="e">
        <f>IF($J414=TRUE,Linearity!D414,NA())</f>
        <v>#N/A</v>
      </c>
      <c r="E414" s="1" t="e">
        <f>IF($J414=TRUE,Linearity!E414,NA())</f>
        <v>#N/A</v>
      </c>
      <c r="F414" s="1">
        <f>IF(AND($J414=TRUE,Linearity!F414&lt;&gt;0,Linearity!G414&lt;&gt;0),Linearity!F414,-25)</f>
        <v>-25</v>
      </c>
      <c r="G414" s="1">
        <f>IF(AND($J414=TRUE,Linearity!F414&lt;&gt;0,Linearity!G414&lt;&gt;0),Linearity!G414,-25)</f>
        <v>-25</v>
      </c>
      <c r="H414" s="1">
        <f>IF(AND($J414=TRUE,Linearity!F414&lt;&gt;0,Linearity!G414&lt;&gt;0),Linearity!H414,-25)</f>
        <v>-25</v>
      </c>
      <c r="I414" s="1">
        <f>IF(AND($J414=TRUE,Linearity!F414&lt;&gt;0,Linearity!G414&lt;&gt;0),Linearity!I414,-25)</f>
        <v>-25</v>
      </c>
      <c r="J414" t="b">
        <f>IF(Linearity!J414&lt;&gt;0,TRUE,FALSE)</f>
        <v>0</v>
      </c>
    </row>
    <row r="415" spans="1:10" x14ac:dyDescent="0.25">
      <c r="A415" s="1" t="e">
        <f>IF($J415=TRUE,Linearity!A415,NA())</f>
        <v>#N/A</v>
      </c>
      <c r="B415" s="1" t="e">
        <f>IF($J415=TRUE,Linearity!B415,NA())</f>
        <v>#N/A</v>
      </c>
      <c r="C415" s="1" t="e">
        <f>IF($J415=TRUE,Linearity!C415,NA())</f>
        <v>#N/A</v>
      </c>
      <c r="D415" s="1" t="e">
        <f>IF($J415=TRUE,Linearity!D415,NA())</f>
        <v>#N/A</v>
      </c>
      <c r="E415" s="1" t="e">
        <f>IF($J415=TRUE,Linearity!E415,NA())</f>
        <v>#N/A</v>
      </c>
      <c r="F415" s="1">
        <f>IF(AND($J415=TRUE,Linearity!F415&lt;&gt;0,Linearity!G415&lt;&gt;0),Linearity!F415,-25)</f>
        <v>-25</v>
      </c>
      <c r="G415" s="1">
        <f>IF(AND($J415=TRUE,Linearity!F415&lt;&gt;0,Linearity!G415&lt;&gt;0),Linearity!G415,-25)</f>
        <v>-25</v>
      </c>
      <c r="H415" s="1">
        <f>IF(AND($J415=TRUE,Linearity!F415&lt;&gt;0,Linearity!G415&lt;&gt;0),Linearity!H415,-25)</f>
        <v>-25</v>
      </c>
      <c r="I415" s="1">
        <f>IF(AND($J415=TRUE,Linearity!F415&lt;&gt;0,Linearity!G415&lt;&gt;0),Linearity!I415,-25)</f>
        <v>-25</v>
      </c>
      <c r="J415" t="b">
        <f>IF(Linearity!J415&lt;&gt;0,TRUE,FALSE)</f>
        <v>0</v>
      </c>
    </row>
    <row r="416" spans="1:10" x14ac:dyDescent="0.25">
      <c r="A416" s="1" t="e">
        <f>IF($J416=TRUE,Linearity!A416,NA())</f>
        <v>#N/A</v>
      </c>
      <c r="B416" s="1" t="e">
        <f>IF($J416=TRUE,Linearity!B416,NA())</f>
        <v>#N/A</v>
      </c>
      <c r="C416" s="1" t="e">
        <f>IF($J416=TRUE,Linearity!C416,NA())</f>
        <v>#N/A</v>
      </c>
      <c r="D416" s="1" t="e">
        <f>IF($J416=TRUE,Linearity!D416,NA())</f>
        <v>#N/A</v>
      </c>
      <c r="E416" s="1" t="e">
        <f>IF($J416=TRUE,Linearity!E416,NA())</f>
        <v>#N/A</v>
      </c>
      <c r="F416" s="1">
        <f>IF(AND($J416=TRUE,Linearity!F416&lt;&gt;0,Linearity!G416&lt;&gt;0),Linearity!F416,-25)</f>
        <v>-25</v>
      </c>
      <c r="G416" s="1">
        <f>IF(AND($J416=TRUE,Linearity!F416&lt;&gt;0,Linearity!G416&lt;&gt;0),Linearity!G416,-25)</f>
        <v>-25</v>
      </c>
      <c r="H416" s="1">
        <f>IF(AND($J416=TRUE,Linearity!F416&lt;&gt;0,Linearity!G416&lt;&gt;0),Linearity!H416,-25)</f>
        <v>-25</v>
      </c>
      <c r="I416" s="1">
        <f>IF(AND($J416=TRUE,Linearity!F416&lt;&gt;0,Linearity!G416&lt;&gt;0),Linearity!I416,-25)</f>
        <v>-25</v>
      </c>
      <c r="J416" t="b">
        <f>IF(Linearity!J416&lt;&gt;0,TRUE,FALSE)</f>
        <v>0</v>
      </c>
    </row>
    <row r="417" spans="1:10" x14ac:dyDescent="0.25">
      <c r="A417" s="1" t="e">
        <f>IF($J417=TRUE,Linearity!A417,NA())</f>
        <v>#N/A</v>
      </c>
      <c r="B417" s="1" t="e">
        <f>IF($J417=TRUE,Linearity!B417,NA())</f>
        <v>#N/A</v>
      </c>
      <c r="C417" s="1" t="e">
        <f>IF($J417=TRUE,Linearity!C417,NA())</f>
        <v>#N/A</v>
      </c>
      <c r="D417" s="1" t="e">
        <f>IF($J417=TRUE,Linearity!D417,NA())</f>
        <v>#N/A</v>
      </c>
      <c r="E417" s="1" t="e">
        <f>IF($J417=TRUE,Linearity!E417,NA())</f>
        <v>#N/A</v>
      </c>
      <c r="F417" s="1">
        <f>IF(AND($J417=TRUE,Linearity!F417&lt;&gt;0,Linearity!G417&lt;&gt;0),Linearity!F417,-25)</f>
        <v>-25</v>
      </c>
      <c r="G417" s="1">
        <f>IF(AND($J417=TRUE,Linearity!F417&lt;&gt;0,Linearity!G417&lt;&gt;0),Linearity!G417,-25)</f>
        <v>-25</v>
      </c>
      <c r="H417" s="1">
        <f>IF(AND($J417=TRUE,Linearity!F417&lt;&gt;0,Linearity!G417&lt;&gt;0),Linearity!H417,-25)</f>
        <v>-25</v>
      </c>
      <c r="I417" s="1">
        <f>IF(AND($J417=TRUE,Linearity!F417&lt;&gt;0,Linearity!G417&lt;&gt;0),Linearity!I417,-25)</f>
        <v>-25</v>
      </c>
      <c r="J417" t="b">
        <f>IF(Linearity!J417&lt;&gt;0,TRUE,FALSE)</f>
        <v>0</v>
      </c>
    </row>
    <row r="418" spans="1:10" x14ac:dyDescent="0.25">
      <c r="A418" s="1" t="e">
        <f>IF($J418=TRUE,Linearity!A418,NA())</f>
        <v>#N/A</v>
      </c>
      <c r="B418" s="1" t="e">
        <f>IF($J418=TRUE,Linearity!B418,NA())</f>
        <v>#N/A</v>
      </c>
      <c r="C418" s="1" t="e">
        <f>IF($J418=TRUE,Linearity!C418,NA())</f>
        <v>#N/A</v>
      </c>
      <c r="D418" s="1" t="e">
        <f>IF($J418=TRUE,Linearity!D418,NA())</f>
        <v>#N/A</v>
      </c>
      <c r="E418" s="1" t="e">
        <f>IF($J418=TRUE,Linearity!E418,NA())</f>
        <v>#N/A</v>
      </c>
      <c r="F418" s="1">
        <f>IF(AND($J418=TRUE,Linearity!F418&lt;&gt;0,Linearity!G418&lt;&gt;0),Linearity!F418,-25)</f>
        <v>-25</v>
      </c>
      <c r="G418" s="1">
        <f>IF(AND($J418=TRUE,Linearity!F418&lt;&gt;0,Linearity!G418&lt;&gt;0),Linearity!G418,-25)</f>
        <v>-25</v>
      </c>
      <c r="H418" s="1">
        <f>IF(AND($J418=TRUE,Linearity!F418&lt;&gt;0,Linearity!G418&lt;&gt;0),Linearity!H418,-25)</f>
        <v>-25</v>
      </c>
      <c r="I418" s="1">
        <f>IF(AND($J418=TRUE,Linearity!F418&lt;&gt;0,Linearity!G418&lt;&gt;0),Linearity!I418,-25)</f>
        <v>-25</v>
      </c>
      <c r="J418" t="b">
        <f>IF(Linearity!J418&lt;&gt;0,TRUE,FALSE)</f>
        <v>0</v>
      </c>
    </row>
    <row r="419" spans="1:10" x14ac:dyDescent="0.25">
      <c r="A419" s="1" t="e">
        <f>IF($J419=TRUE,Linearity!A419,NA())</f>
        <v>#N/A</v>
      </c>
      <c r="B419" s="1" t="e">
        <f>IF($J419=TRUE,Linearity!B419,NA())</f>
        <v>#N/A</v>
      </c>
      <c r="C419" s="1" t="e">
        <f>IF($J419=TRUE,Linearity!C419,NA())</f>
        <v>#N/A</v>
      </c>
      <c r="D419" s="1" t="e">
        <f>IF($J419=TRUE,Linearity!D419,NA())</f>
        <v>#N/A</v>
      </c>
      <c r="E419" s="1" t="e">
        <f>IF($J419=TRUE,Linearity!E419,NA())</f>
        <v>#N/A</v>
      </c>
      <c r="F419" s="1">
        <f>IF(AND($J419=TRUE,Linearity!F419&lt;&gt;0,Linearity!G419&lt;&gt;0),Linearity!F419,-25)</f>
        <v>-25</v>
      </c>
      <c r="G419" s="1">
        <f>IF(AND($J419=TRUE,Linearity!F419&lt;&gt;0,Linearity!G419&lt;&gt;0),Linearity!G419,-25)</f>
        <v>-25</v>
      </c>
      <c r="H419" s="1">
        <f>IF(AND($J419=TRUE,Linearity!F419&lt;&gt;0,Linearity!G419&lt;&gt;0),Linearity!H419,-25)</f>
        <v>-25</v>
      </c>
      <c r="I419" s="1">
        <f>IF(AND($J419=TRUE,Linearity!F419&lt;&gt;0,Linearity!G419&lt;&gt;0),Linearity!I419,-25)</f>
        <v>-25</v>
      </c>
      <c r="J419" t="b">
        <f>IF(Linearity!J419&lt;&gt;0,TRUE,FALSE)</f>
        <v>0</v>
      </c>
    </row>
    <row r="420" spans="1:10" x14ac:dyDescent="0.25">
      <c r="A420" s="1" t="e">
        <f>IF($J420=TRUE,Linearity!A420,NA())</f>
        <v>#N/A</v>
      </c>
      <c r="B420" s="1" t="e">
        <f>IF($J420=TRUE,Linearity!B420,NA())</f>
        <v>#N/A</v>
      </c>
      <c r="C420" s="1" t="e">
        <f>IF($J420=TRUE,Linearity!C420,NA())</f>
        <v>#N/A</v>
      </c>
      <c r="D420" s="1" t="e">
        <f>IF($J420=TRUE,Linearity!D420,NA())</f>
        <v>#N/A</v>
      </c>
      <c r="E420" s="1" t="e">
        <f>IF($J420=TRUE,Linearity!E420,NA())</f>
        <v>#N/A</v>
      </c>
      <c r="F420" s="1">
        <f>IF(AND($J420=TRUE,Linearity!F420&lt;&gt;0,Linearity!G420&lt;&gt;0),Linearity!F420,-25)</f>
        <v>-25</v>
      </c>
      <c r="G420" s="1">
        <f>IF(AND($J420=TRUE,Linearity!F420&lt;&gt;0,Linearity!G420&lt;&gt;0),Linearity!G420,-25)</f>
        <v>-25</v>
      </c>
      <c r="H420" s="1">
        <f>IF(AND($J420=TRUE,Linearity!F420&lt;&gt;0,Linearity!G420&lt;&gt;0),Linearity!H420,-25)</f>
        <v>-25</v>
      </c>
      <c r="I420" s="1">
        <f>IF(AND($J420=TRUE,Linearity!F420&lt;&gt;0,Linearity!G420&lt;&gt;0),Linearity!I420,-25)</f>
        <v>-25</v>
      </c>
      <c r="J420" t="b">
        <f>IF(Linearity!J420&lt;&gt;0,TRUE,FALSE)</f>
        <v>0</v>
      </c>
    </row>
    <row r="421" spans="1:10" x14ac:dyDescent="0.25">
      <c r="A421" s="1" t="e">
        <f>IF($J421=TRUE,Linearity!A421,NA())</f>
        <v>#N/A</v>
      </c>
      <c r="B421" s="1" t="e">
        <f>IF($J421=TRUE,Linearity!B421,NA())</f>
        <v>#N/A</v>
      </c>
      <c r="C421" s="1" t="e">
        <f>IF($J421=TRUE,Linearity!C421,NA())</f>
        <v>#N/A</v>
      </c>
      <c r="D421" s="1" t="e">
        <f>IF($J421=TRUE,Linearity!D421,NA())</f>
        <v>#N/A</v>
      </c>
      <c r="E421" s="1" t="e">
        <f>IF($J421=TRUE,Linearity!E421,NA())</f>
        <v>#N/A</v>
      </c>
      <c r="F421" s="1">
        <f>IF(AND($J421=TRUE,Linearity!F421&lt;&gt;0,Linearity!G421&lt;&gt;0),Linearity!F421,-25)</f>
        <v>-25</v>
      </c>
      <c r="G421" s="1">
        <f>IF(AND($J421=TRUE,Linearity!F421&lt;&gt;0,Linearity!G421&lt;&gt;0),Linearity!G421,-25)</f>
        <v>-25</v>
      </c>
      <c r="H421" s="1">
        <f>IF(AND($J421=TRUE,Linearity!F421&lt;&gt;0,Linearity!G421&lt;&gt;0),Linearity!H421,-25)</f>
        <v>-25</v>
      </c>
      <c r="I421" s="1">
        <f>IF(AND($J421=TRUE,Linearity!F421&lt;&gt;0,Linearity!G421&lt;&gt;0),Linearity!I421,-25)</f>
        <v>-25</v>
      </c>
      <c r="J421" t="b">
        <f>IF(Linearity!J421&lt;&gt;0,TRUE,FALSE)</f>
        <v>0</v>
      </c>
    </row>
    <row r="422" spans="1:10" x14ac:dyDescent="0.25">
      <c r="A422" s="1" t="e">
        <f>IF($J422=TRUE,Linearity!A422,NA())</f>
        <v>#N/A</v>
      </c>
      <c r="B422" s="1" t="e">
        <f>IF($J422=TRUE,Linearity!B422,NA())</f>
        <v>#N/A</v>
      </c>
      <c r="C422" s="1" t="e">
        <f>IF($J422=TRUE,Linearity!C422,NA())</f>
        <v>#N/A</v>
      </c>
      <c r="D422" s="1" t="e">
        <f>IF($J422=TRUE,Linearity!D422,NA())</f>
        <v>#N/A</v>
      </c>
      <c r="E422" s="1" t="e">
        <f>IF($J422=TRUE,Linearity!E422,NA())</f>
        <v>#N/A</v>
      </c>
      <c r="F422" s="1">
        <f>IF(AND($J422=TRUE,Linearity!F422&lt;&gt;0,Linearity!G422&lt;&gt;0),Linearity!F422,-25)</f>
        <v>-25</v>
      </c>
      <c r="G422" s="1">
        <f>IF(AND($J422=TRUE,Linearity!F422&lt;&gt;0,Linearity!G422&lt;&gt;0),Linearity!G422,-25)</f>
        <v>-25</v>
      </c>
      <c r="H422" s="1">
        <f>IF(AND($J422=TRUE,Linearity!F422&lt;&gt;0,Linearity!G422&lt;&gt;0),Linearity!H422,-25)</f>
        <v>-25</v>
      </c>
      <c r="I422" s="1">
        <f>IF(AND($J422=TRUE,Linearity!F422&lt;&gt;0,Linearity!G422&lt;&gt;0),Linearity!I422,-25)</f>
        <v>-25</v>
      </c>
      <c r="J422" t="b">
        <f>IF(Linearity!J422&lt;&gt;0,TRUE,FALSE)</f>
        <v>0</v>
      </c>
    </row>
    <row r="423" spans="1:10" x14ac:dyDescent="0.25">
      <c r="A423" s="1" t="e">
        <f>IF($J423=TRUE,Linearity!A423,NA())</f>
        <v>#N/A</v>
      </c>
      <c r="B423" s="1" t="e">
        <f>IF($J423=TRUE,Linearity!B423,NA())</f>
        <v>#N/A</v>
      </c>
      <c r="C423" s="1" t="e">
        <f>IF($J423=TRUE,Linearity!C423,NA())</f>
        <v>#N/A</v>
      </c>
      <c r="D423" s="1" t="e">
        <f>IF($J423=TRUE,Linearity!D423,NA())</f>
        <v>#N/A</v>
      </c>
      <c r="E423" s="1" t="e">
        <f>IF($J423=TRUE,Linearity!E423,NA())</f>
        <v>#N/A</v>
      </c>
      <c r="F423" s="1">
        <f>IF(AND($J423=TRUE,Linearity!F423&lt;&gt;0,Linearity!G423&lt;&gt;0),Linearity!F423,-25)</f>
        <v>-25</v>
      </c>
      <c r="G423" s="1">
        <f>IF(AND($J423=TRUE,Linearity!F423&lt;&gt;0,Linearity!G423&lt;&gt;0),Linearity!G423,-25)</f>
        <v>-25</v>
      </c>
      <c r="H423" s="1">
        <f>IF(AND($J423=TRUE,Linearity!F423&lt;&gt;0,Linearity!G423&lt;&gt;0),Linearity!H423,-25)</f>
        <v>-25</v>
      </c>
      <c r="I423" s="1">
        <f>IF(AND($J423=TRUE,Linearity!F423&lt;&gt;0,Linearity!G423&lt;&gt;0),Linearity!I423,-25)</f>
        <v>-25</v>
      </c>
      <c r="J423" t="b">
        <f>IF(Linearity!J423&lt;&gt;0,TRUE,FALSE)</f>
        <v>0</v>
      </c>
    </row>
    <row r="424" spans="1:10" x14ac:dyDescent="0.25">
      <c r="A424" s="1" t="e">
        <f>IF($J424=TRUE,Linearity!A424,NA())</f>
        <v>#N/A</v>
      </c>
      <c r="B424" s="1" t="e">
        <f>IF($J424=TRUE,Linearity!B424,NA())</f>
        <v>#N/A</v>
      </c>
      <c r="C424" s="1" t="e">
        <f>IF($J424=TRUE,Linearity!C424,NA())</f>
        <v>#N/A</v>
      </c>
      <c r="D424" s="1" t="e">
        <f>IF($J424=TRUE,Linearity!D424,NA())</f>
        <v>#N/A</v>
      </c>
      <c r="E424" s="1" t="e">
        <f>IF($J424=TRUE,Linearity!E424,NA())</f>
        <v>#N/A</v>
      </c>
      <c r="F424" s="1">
        <f>IF(AND($J424=TRUE,Linearity!F424&lt;&gt;0,Linearity!G424&lt;&gt;0),Linearity!F424,-25)</f>
        <v>-25</v>
      </c>
      <c r="G424" s="1">
        <f>IF(AND($J424=TRUE,Linearity!F424&lt;&gt;0,Linearity!G424&lt;&gt;0),Linearity!G424,-25)</f>
        <v>-25</v>
      </c>
      <c r="H424" s="1">
        <f>IF(AND($J424=TRUE,Linearity!F424&lt;&gt;0,Linearity!G424&lt;&gt;0),Linearity!H424,-25)</f>
        <v>-25</v>
      </c>
      <c r="I424" s="1">
        <f>IF(AND($J424=TRUE,Linearity!F424&lt;&gt;0,Linearity!G424&lt;&gt;0),Linearity!I424,-25)</f>
        <v>-25</v>
      </c>
      <c r="J424" t="b">
        <f>IF(Linearity!J424&lt;&gt;0,TRUE,FALSE)</f>
        <v>0</v>
      </c>
    </row>
    <row r="425" spans="1:10" x14ac:dyDescent="0.25">
      <c r="A425" s="1" t="e">
        <f>IF($J425=TRUE,Linearity!A425,NA())</f>
        <v>#N/A</v>
      </c>
      <c r="B425" s="1" t="e">
        <f>IF($J425=TRUE,Linearity!B425,NA())</f>
        <v>#N/A</v>
      </c>
      <c r="C425" s="1" t="e">
        <f>IF($J425=TRUE,Linearity!C425,NA())</f>
        <v>#N/A</v>
      </c>
      <c r="D425" s="1" t="e">
        <f>IF($J425=TRUE,Linearity!D425,NA())</f>
        <v>#N/A</v>
      </c>
      <c r="E425" s="1" t="e">
        <f>IF($J425=TRUE,Linearity!E425,NA())</f>
        <v>#N/A</v>
      </c>
      <c r="F425" s="1">
        <f>IF(AND($J425=TRUE,Linearity!F425&lt;&gt;0,Linearity!G425&lt;&gt;0),Linearity!F425,-25)</f>
        <v>-25</v>
      </c>
      <c r="G425" s="1">
        <f>IF(AND($J425=TRUE,Linearity!F425&lt;&gt;0,Linearity!G425&lt;&gt;0),Linearity!G425,-25)</f>
        <v>-25</v>
      </c>
      <c r="H425" s="1">
        <f>IF(AND($J425=TRUE,Linearity!F425&lt;&gt;0,Linearity!G425&lt;&gt;0),Linearity!H425,-25)</f>
        <v>-25</v>
      </c>
      <c r="I425" s="1">
        <f>IF(AND($J425=TRUE,Linearity!F425&lt;&gt;0,Linearity!G425&lt;&gt;0),Linearity!I425,-25)</f>
        <v>-25</v>
      </c>
      <c r="J425" t="b">
        <f>IF(Linearity!J425&lt;&gt;0,TRUE,FALSE)</f>
        <v>0</v>
      </c>
    </row>
    <row r="426" spans="1:10" x14ac:dyDescent="0.25">
      <c r="A426" s="1" t="e">
        <f>IF($J426=TRUE,Linearity!A426,NA())</f>
        <v>#N/A</v>
      </c>
      <c r="B426" s="1" t="e">
        <f>IF($J426=TRUE,Linearity!B426,NA())</f>
        <v>#N/A</v>
      </c>
      <c r="C426" s="1" t="e">
        <f>IF($J426=TRUE,Linearity!C426,NA())</f>
        <v>#N/A</v>
      </c>
      <c r="D426" s="1" t="e">
        <f>IF($J426=TRUE,Linearity!D426,NA())</f>
        <v>#N/A</v>
      </c>
      <c r="E426" s="1" t="e">
        <f>IF($J426=TRUE,Linearity!E426,NA())</f>
        <v>#N/A</v>
      </c>
      <c r="F426" s="1">
        <f>IF(AND($J426=TRUE,Linearity!F426&lt;&gt;0,Linearity!G426&lt;&gt;0),Linearity!F426,-25)</f>
        <v>-25</v>
      </c>
      <c r="G426" s="1">
        <f>IF(AND($J426=TRUE,Linearity!F426&lt;&gt;0,Linearity!G426&lt;&gt;0),Linearity!G426,-25)</f>
        <v>-25</v>
      </c>
      <c r="H426" s="1">
        <f>IF(AND($J426=TRUE,Linearity!F426&lt;&gt;0,Linearity!G426&lt;&gt;0),Linearity!H426,-25)</f>
        <v>-25</v>
      </c>
      <c r="I426" s="1">
        <f>IF(AND($J426=TRUE,Linearity!F426&lt;&gt;0,Linearity!G426&lt;&gt;0),Linearity!I426,-25)</f>
        <v>-25</v>
      </c>
      <c r="J426" t="b">
        <f>IF(Linearity!J426&lt;&gt;0,TRUE,FALSE)</f>
        <v>0</v>
      </c>
    </row>
    <row r="427" spans="1:10" x14ac:dyDescent="0.25">
      <c r="A427" s="1" t="e">
        <f>IF($J427=TRUE,Linearity!A427,NA())</f>
        <v>#N/A</v>
      </c>
      <c r="B427" s="1" t="e">
        <f>IF($J427=TRUE,Linearity!B427,NA())</f>
        <v>#N/A</v>
      </c>
      <c r="C427" s="1" t="e">
        <f>IF($J427=TRUE,Linearity!C427,NA())</f>
        <v>#N/A</v>
      </c>
      <c r="D427" s="1" t="e">
        <f>IF($J427=TRUE,Linearity!D427,NA())</f>
        <v>#N/A</v>
      </c>
      <c r="E427" s="1" t="e">
        <f>IF($J427=TRUE,Linearity!E427,NA())</f>
        <v>#N/A</v>
      </c>
      <c r="F427" s="1">
        <f>IF(AND($J427=TRUE,Linearity!F427&lt;&gt;0,Linearity!G427&lt;&gt;0),Linearity!F427,-25)</f>
        <v>-25</v>
      </c>
      <c r="G427" s="1">
        <f>IF(AND($J427=TRUE,Linearity!F427&lt;&gt;0,Linearity!G427&lt;&gt;0),Linearity!G427,-25)</f>
        <v>-25</v>
      </c>
      <c r="H427" s="1">
        <f>IF(AND($J427=TRUE,Linearity!F427&lt;&gt;0,Linearity!G427&lt;&gt;0),Linearity!H427,-25)</f>
        <v>-25</v>
      </c>
      <c r="I427" s="1">
        <f>IF(AND($J427=TRUE,Linearity!F427&lt;&gt;0,Linearity!G427&lt;&gt;0),Linearity!I427,-25)</f>
        <v>-25</v>
      </c>
      <c r="J427" t="b">
        <f>IF(Linearity!J427&lt;&gt;0,TRUE,FALSE)</f>
        <v>0</v>
      </c>
    </row>
    <row r="428" spans="1:10" x14ac:dyDescent="0.25">
      <c r="A428" s="1" t="e">
        <f>IF($J428=TRUE,Linearity!A428,NA())</f>
        <v>#N/A</v>
      </c>
      <c r="B428" s="1" t="e">
        <f>IF($J428=TRUE,Linearity!B428,NA())</f>
        <v>#N/A</v>
      </c>
      <c r="C428" s="1" t="e">
        <f>IF($J428=TRUE,Linearity!C428,NA())</f>
        <v>#N/A</v>
      </c>
      <c r="D428" s="1" t="e">
        <f>IF($J428=TRUE,Linearity!D428,NA())</f>
        <v>#N/A</v>
      </c>
      <c r="E428" s="1" t="e">
        <f>IF($J428=TRUE,Linearity!E428,NA())</f>
        <v>#N/A</v>
      </c>
      <c r="F428" s="1">
        <f>IF(AND($J428=TRUE,Linearity!F428&lt;&gt;0,Linearity!G428&lt;&gt;0),Linearity!F428,-25)</f>
        <v>-25</v>
      </c>
      <c r="G428" s="1">
        <f>IF(AND($J428=TRUE,Linearity!F428&lt;&gt;0,Linearity!G428&lt;&gt;0),Linearity!G428,-25)</f>
        <v>-25</v>
      </c>
      <c r="H428" s="1">
        <f>IF(AND($J428=TRUE,Linearity!F428&lt;&gt;0,Linearity!G428&lt;&gt;0),Linearity!H428,-25)</f>
        <v>-25</v>
      </c>
      <c r="I428" s="1">
        <f>IF(AND($J428=TRUE,Linearity!F428&lt;&gt;0,Linearity!G428&lt;&gt;0),Linearity!I428,-25)</f>
        <v>-25</v>
      </c>
      <c r="J428" t="b">
        <f>IF(Linearity!J428&lt;&gt;0,TRUE,FALSE)</f>
        <v>0</v>
      </c>
    </row>
    <row r="429" spans="1:10" x14ac:dyDescent="0.25">
      <c r="A429" s="1" t="e">
        <f>IF($J429=TRUE,Linearity!A429,NA())</f>
        <v>#N/A</v>
      </c>
      <c r="B429" s="1" t="e">
        <f>IF($J429=TRUE,Linearity!B429,NA())</f>
        <v>#N/A</v>
      </c>
      <c r="C429" s="1" t="e">
        <f>IF($J429=TRUE,Linearity!C429,NA())</f>
        <v>#N/A</v>
      </c>
      <c r="D429" s="1" t="e">
        <f>IF($J429=TRUE,Linearity!D429,NA())</f>
        <v>#N/A</v>
      </c>
      <c r="E429" s="1" t="e">
        <f>IF($J429=TRUE,Linearity!E429,NA())</f>
        <v>#N/A</v>
      </c>
      <c r="F429" s="1">
        <f>IF(AND($J429=TRUE,Linearity!F429&lt;&gt;0,Linearity!G429&lt;&gt;0),Linearity!F429,-25)</f>
        <v>-25</v>
      </c>
      <c r="G429" s="1">
        <f>IF(AND($J429=TRUE,Linearity!F429&lt;&gt;0,Linearity!G429&lt;&gt;0),Linearity!G429,-25)</f>
        <v>-25</v>
      </c>
      <c r="H429" s="1">
        <f>IF(AND($J429=TRUE,Linearity!F429&lt;&gt;0,Linearity!G429&lt;&gt;0),Linearity!H429,-25)</f>
        <v>-25</v>
      </c>
      <c r="I429" s="1">
        <f>IF(AND($J429=TRUE,Linearity!F429&lt;&gt;0,Linearity!G429&lt;&gt;0),Linearity!I429,-25)</f>
        <v>-25</v>
      </c>
      <c r="J429" t="b">
        <f>IF(Linearity!J429&lt;&gt;0,TRUE,FALSE)</f>
        <v>0</v>
      </c>
    </row>
    <row r="430" spans="1:10" x14ac:dyDescent="0.25">
      <c r="A430" s="1" t="e">
        <f>IF($J430=TRUE,Linearity!A430,NA())</f>
        <v>#N/A</v>
      </c>
      <c r="B430" s="1" t="e">
        <f>IF($J430=TRUE,Linearity!B430,NA())</f>
        <v>#N/A</v>
      </c>
      <c r="C430" s="1" t="e">
        <f>IF($J430=TRUE,Linearity!C430,NA())</f>
        <v>#N/A</v>
      </c>
      <c r="D430" s="1" t="e">
        <f>IF($J430=TRUE,Linearity!D430,NA())</f>
        <v>#N/A</v>
      </c>
      <c r="E430" s="1" t="e">
        <f>IF($J430=TRUE,Linearity!E430,NA())</f>
        <v>#N/A</v>
      </c>
      <c r="F430" s="1">
        <f>IF(AND($J430=TRUE,Linearity!F430&lt;&gt;0,Linearity!G430&lt;&gt;0),Linearity!F430,-25)</f>
        <v>-25</v>
      </c>
      <c r="G430" s="1">
        <f>IF(AND($J430=TRUE,Linearity!F430&lt;&gt;0,Linearity!G430&lt;&gt;0),Linearity!G430,-25)</f>
        <v>-25</v>
      </c>
      <c r="H430" s="1">
        <f>IF(AND($J430=TRUE,Linearity!F430&lt;&gt;0,Linearity!G430&lt;&gt;0),Linearity!H430,-25)</f>
        <v>-25</v>
      </c>
      <c r="I430" s="1">
        <f>IF(AND($J430=TRUE,Linearity!F430&lt;&gt;0,Linearity!G430&lt;&gt;0),Linearity!I430,-25)</f>
        <v>-25</v>
      </c>
      <c r="J430" t="b">
        <f>IF(Linearity!J430&lt;&gt;0,TRUE,FALSE)</f>
        <v>0</v>
      </c>
    </row>
    <row r="431" spans="1:10" x14ac:dyDescent="0.25">
      <c r="A431" s="1" t="e">
        <f>IF($J431=TRUE,Linearity!A431,NA())</f>
        <v>#N/A</v>
      </c>
      <c r="B431" s="1" t="e">
        <f>IF($J431=TRUE,Linearity!B431,NA())</f>
        <v>#N/A</v>
      </c>
      <c r="C431" s="1" t="e">
        <f>IF($J431=TRUE,Linearity!C431,NA())</f>
        <v>#N/A</v>
      </c>
      <c r="D431" s="1" t="e">
        <f>IF($J431=TRUE,Linearity!D431,NA())</f>
        <v>#N/A</v>
      </c>
      <c r="E431" s="1" t="e">
        <f>IF($J431=TRUE,Linearity!E431,NA())</f>
        <v>#N/A</v>
      </c>
      <c r="F431" s="1">
        <f>IF(AND($J431=TRUE,Linearity!F431&lt;&gt;0,Linearity!G431&lt;&gt;0),Linearity!F431,-25)</f>
        <v>-25</v>
      </c>
      <c r="G431" s="1">
        <f>IF(AND($J431=TRUE,Linearity!F431&lt;&gt;0,Linearity!G431&lt;&gt;0),Linearity!G431,-25)</f>
        <v>-25</v>
      </c>
      <c r="H431" s="1">
        <f>IF(AND($J431=TRUE,Linearity!F431&lt;&gt;0,Linearity!G431&lt;&gt;0),Linearity!H431,-25)</f>
        <v>-25</v>
      </c>
      <c r="I431" s="1">
        <f>IF(AND($J431=TRUE,Linearity!F431&lt;&gt;0,Linearity!G431&lt;&gt;0),Linearity!I431,-25)</f>
        <v>-25</v>
      </c>
      <c r="J431" t="b">
        <f>IF(Linearity!J431&lt;&gt;0,TRUE,FALSE)</f>
        <v>0</v>
      </c>
    </row>
    <row r="432" spans="1:10" x14ac:dyDescent="0.25">
      <c r="A432" s="1" t="e">
        <f>IF($J432=TRUE,Linearity!A432,NA())</f>
        <v>#N/A</v>
      </c>
      <c r="B432" s="1" t="e">
        <f>IF($J432=TRUE,Linearity!B432,NA())</f>
        <v>#N/A</v>
      </c>
      <c r="C432" s="1" t="e">
        <f>IF($J432=TRUE,Linearity!C432,NA())</f>
        <v>#N/A</v>
      </c>
      <c r="D432" s="1" t="e">
        <f>IF($J432=TRUE,Linearity!D432,NA())</f>
        <v>#N/A</v>
      </c>
      <c r="E432" s="1" t="e">
        <f>IF($J432=TRUE,Linearity!E432,NA())</f>
        <v>#N/A</v>
      </c>
      <c r="F432" s="1">
        <f>IF(AND($J432=TRUE,Linearity!F432&lt;&gt;0,Linearity!G432&lt;&gt;0),Linearity!F432,-25)</f>
        <v>-25</v>
      </c>
      <c r="G432" s="1">
        <f>IF(AND($J432=TRUE,Linearity!F432&lt;&gt;0,Linearity!G432&lt;&gt;0),Linearity!G432,-25)</f>
        <v>-25</v>
      </c>
      <c r="H432" s="1">
        <f>IF(AND($J432=TRUE,Linearity!F432&lt;&gt;0,Linearity!G432&lt;&gt;0),Linearity!H432,-25)</f>
        <v>-25</v>
      </c>
      <c r="I432" s="1">
        <f>IF(AND($J432=TRUE,Linearity!F432&lt;&gt;0,Linearity!G432&lt;&gt;0),Linearity!I432,-25)</f>
        <v>-25</v>
      </c>
      <c r="J432" t="b">
        <f>IF(Linearity!J432&lt;&gt;0,TRUE,FALSE)</f>
        <v>0</v>
      </c>
    </row>
    <row r="433" spans="1:10" x14ac:dyDescent="0.25">
      <c r="A433" s="1" t="e">
        <f>IF($J433=TRUE,Linearity!A433,NA())</f>
        <v>#N/A</v>
      </c>
      <c r="B433" s="1" t="e">
        <f>IF($J433=TRUE,Linearity!B433,NA())</f>
        <v>#N/A</v>
      </c>
      <c r="C433" s="1" t="e">
        <f>IF($J433=TRUE,Linearity!C433,NA())</f>
        <v>#N/A</v>
      </c>
      <c r="D433" s="1" t="e">
        <f>IF($J433=TRUE,Linearity!D433,NA())</f>
        <v>#N/A</v>
      </c>
      <c r="E433" s="1" t="e">
        <f>IF($J433=TRUE,Linearity!E433,NA())</f>
        <v>#N/A</v>
      </c>
      <c r="F433" s="1">
        <f>IF(AND($J433=TRUE,Linearity!F433&lt;&gt;0,Linearity!G433&lt;&gt;0),Linearity!F433,-25)</f>
        <v>-25</v>
      </c>
      <c r="G433" s="1">
        <f>IF(AND($J433=TRUE,Linearity!F433&lt;&gt;0,Linearity!G433&lt;&gt;0),Linearity!G433,-25)</f>
        <v>-25</v>
      </c>
      <c r="H433" s="1">
        <f>IF(AND($J433=TRUE,Linearity!F433&lt;&gt;0,Linearity!G433&lt;&gt;0),Linearity!H433,-25)</f>
        <v>-25</v>
      </c>
      <c r="I433" s="1">
        <f>IF(AND($J433=TRUE,Linearity!F433&lt;&gt;0,Linearity!G433&lt;&gt;0),Linearity!I433,-25)</f>
        <v>-25</v>
      </c>
      <c r="J433" t="b">
        <f>IF(Linearity!J433&lt;&gt;0,TRUE,FALSE)</f>
        <v>0</v>
      </c>
    </row>
    <row r="434" spans="1:10" x14ac:dyDescent="0.25">
      <c r="A434" s="1" t="e">
        <f>IF($J434=TRUE,Linearity!A434,NA())</f>
        <v>#N/A</v>
      </c>
      <c r="B434" s="1" t="e">
        <f>IF($J434=TRUE,Linearity!B434,NA())</f>
        <v>#N/A</v>
      </c>
      <c r="C434" s="1" t="e">
        <f>IF($J434=TRUE,Linearity!C434,NA())</f>
        <v>#N/A</v>
      </c>
      <c r="D434" s="1" t="e">
        <f>IF($J434=TRUE,Linearity!D434,NA())</f>
        <v>#N/A</v>
      </c>
      <c r="E434" s="1" t="e">
        <f>IF($J434=TRUE,Linearity!E434,NA())</f>
        <v>#N/A</v>
      </c>
      <c r="F434" s="1">
        <f>IF(AND($J434=TRUE,Linearity!F434&lt;&gt;0,Linearity!G434&lt;&gt;0),Linearity!F434,-25)</f>
        <v>-25</v>
      </c>
      <c r="G434" s="1">
        <f>IF(AND($J434=TRUE,Linearity!F434&lt;&gt;0,Linearity!G434&lt;&gt;0),Linearity!G434,-25)</f>
        <v>-25</v>
      </c>
      <c r="H434" s="1">
        <f>IF(AND($J434=TRUE,Linearity!F434&lt;&gt;0,Linearity!G434&lt;&gt;0),Linearity!H434,-25)</f>
        <v>-25</v>
      </c>
      <c r="I434" s="1">
        <f>IF(AND($J434=TRUE,Linearity!F434&lt;&gt;0,Linearity!G434&lt;&gt;0),Linearity!I434,-25)</f>
        <v>-25</v>
      </c>
      <c r="J434" t="b">
        <f>IF(Linearity!J434&lt;&gt;0,TRUE,FALSE)</f>
        <v>0</v>
      </c>
    </row>
    <row r="435" spans="1:10" x14ac:dyDescent="0.25">
      <c r="A435" s="1" t="e">
        <f>IF($J435=TRUE,Linearity!A435,NA())</f>
        <v>#N/A</v>
      </c>
      <c r="B435" s="1" t="e">
        <f>IF($J435=TRUE,Linearity!B435,NA())</f>
        <v>#N/A</v>
      </c>
      <c r="C435" s="1" t="e">
        <f>IF($J435=TRUE,Linearity!C435,NA())</f>
        <v>#N/A</v>
      </c>
      <c r="D435" s="1" t="e">
        <f>IF($J435=TRUE,Linearity!D435,NA())</f>
        <v>#N/A</v>
      </c>
      <c r="E435" s="1" t="e">
        <f>IF($J435=TRUE,Linearity!E435,NA())</f>
        <v>#N/A</v>
      </c>
      <c r="F435" s="1">
        <f>IF(AND($J435=TRUE,Linearity!F435&lt;&gt;0,Linearity!G435&lt;&gt;0),Linearity!F435,-25)</f>
        <v>-25</v>
      </c>
      <c r="G435" s="1">
        <f>IF(AND($J435=TRUE,Linearity!F435&lt;&gt;0,Linearity!G435&lt;&gt;0),Linearity!G435,-25)</f>
        <v>-25</v>
      </c>
      <c r="H435" s="1">
        <f>IF(AND($J435=TRUE,Linearity!F435&lt;&gt;0,Linearity!G435&lt;&gt;0),Linearity!H435,-25)</f>
        <v>-25</v>
      </c>
      <c r="I435" s="1">
        <f>IF(AND($J435=TRUE,Linearity!F435&lt;&gt;0,Linearity!G435&lt;&gt;0),Linearity!I435,-25)</f>
        <v>-25</v>
      </c>
      <c r="J435" t="b">
        <f>IF(Linearity!J435&lt;&gt;0,TRUE,FALSE)</f>
        <v>0</v>
      </c>
    </row>
    <row r="436" spans="1:10" x14ac:dyDescent="0.25">
      <c r="A436" s="1" t="e">
        <f>IF($J436=TRUE,Linearity!A436,NA())</f>
        <v>#N/A</v>
      </c>
      <c r="B436" s="1" t="e">
        <f>IF($J436=TRUE,Linearity!B436,NA())</f>
        <v>#N/A</v>
      </c>
      <c r="C436" s="1" t="e">
        <f>IF($J436=TRUE,Linearity!C436,NA())</f>
        <v>#N/A</v>
      </c>
      <c r="D436" s="1" t="e">
        <f>IF($J436=TRUE,Linearity!D436,NA())</f>
        <v>#N/A</v>
      </c>
      <c r="E436" s="1" t="e">
        <f>IF($J436=TRUE,Linearity!E436,NA())</f>
        <v>#N/A</v>
      </c>
      <c r="F436" s="1">
        <f>IF(AND($J436=TRUE,Linearity!F436&lt;&gt;0,Linearity!G436&lt;&gt;0),Linearity!F436,-25)</f>
        <v>-25</v>
      </c>
      <c r="G436" s="1">
        <f>IF(AND($J436=TRUE,Linearity!F436&lt;&gt;0,Linearity!G436&lt;&gt;0),Linearity!G436,-25)</f>
        <v>-25</v>
      </c>
      <c r="H436" s="1">
        <f>IF(AND($J436=TRUE,Linearity!F436&lt;&gt;0,Linearity!G436&lt;&gt;0),Linearity!H436,-25)</f>
        <v>-25</v>
      </c>
      <c r="I436" s="1">
        <f>IF(AND($J436=TRUE,Linearity!F436&lt;&gt;0,Linearity!G436&lt;&gt;0),Linearity!I436,-25)</f>
        <v>-25</v>
      </c>
      <c r="J436" t="b">
        <f>IF(Linearity!J436&lt;&gt;0,TRUE,FALSE)</f>
        <v>0</v>
      </c>
    </row>
    <row r="437" spans="1:10" x14ac:dyDescent="0.25">
      <c r="A437" s="1" t="e">
        <f>IF($J437=TRUE,Linearity!A437,NA())</f>
        <v>#N/A</v>
      </c>
      <c r="B437" s="1" t="e">
        <f>IF($J437=TRUE,Linearity!B437,NA())</f>
        <v>#N/A</v>
      </c>
      <c r="C437" s="1" t="e">
        <f>IF($J437=TRUE,Linearity!C437,NA())</f>
        <v>#N/A</v>
      </c>
      <c r="D437" s="1" t="e">
        <f>IF($J437=TRUE,Linearity!D437,NA())</f>
        <v>#N/A</v>
      </c>
      <c r="E437" s="1" t="e">
        <f>IF($J437=TRUE,Linearity!E437,NA())</f>
        <v>#N/A</v>
      </c>
      <c r="F437" s="1">
        <f>IF(AND($J437=TRUE,Linearity!F437&lt;&gt;0,Linearity!G437&lt;&gt;0),Linearity!F437,-25)</f>
        <v>-25</v>
      </c>
      <c r="G437" s="1">
        <f>IF(AND($J437=TRUE,Linearity!F437&lt;&gt;0,Linearity!G437&lt;&gt;0),Linearity!G437,-25)</f>
        <v>-25</v>
      </c>
      <c r="H437" s="1">
        <f>IF(AND($J437=TRUE,Linearity!F437&lt;&gt;0,Linearity!G437&lt;&gt;0),Linearity!H437,-25)</f>
        <v>-25</v>
      </c>
      <c r="I437" s="1">
        <f>IF(AND($J437=TRUE,Linearity!F437&lt;&gt;0,Linearity!G437&lt;&gt;0),Linearity!I437,-25)</f>
        <v>-25</v>
      </c>
      <c r="J437" t="b">
        <f>IF(Linearity!J437&lt;&gt;0,TRUE,FALSE)</f>
        <v>0</v>
      </c>
    </row>
    <row r="438" spans="1:10" x14ac:dyDescent="0.25">
      <c r="A438" s="1" t="e">
        <f>IF($J438=TRUE,Linearity!A438,NA())</f>
        <v>#N/A</v>
      </c>
      <c r="B438" s="1" t="e">
        <f>IF($J438=TRUE,Linearity!B438,NA())</f>
        <v>#N/A</v>
      </c>
      <c r="C438" s="1" t="e">
        <f>IF($J438=TRUE,Linearity!C438,NA())</f>
        <v>#N/A</v>
      </c>
      <c r="D438" s="1" t="e">
        <f>IF($J438=TRUE,Linearity!D438,NA())</f>
        <v>#N/A</v>
      </c>
      <c r="E438" s="1" t="e">
        <f>IF($J438=TRUE,Linearity!E438,NA())</f>
        <v>#N/A</v>
      </c>
      <c r="F438" s="1">
        <f>IF(AND($J438=TRUE,Linearity!F438&lt;&gt;0,Linearity!G438&lt;&gt;0),Linearity!F438,-25)</f>
        <v>-25</v>
      </c>
      <c r="G438" s="1">
        <f>IF(AND($J438=TRUE,Linearity!F438&lt;&gt;0,Linearity!G438&lt;&gt;0),Linearity!G438,-25)</f>
        <v>-25</v>
      </c>
      <c r="H438" s="1">
        <f>IF(AND($J438=TRUE,Linearity!F438&lt;&gt;0,Linearity!G438&lt;&gt;0),Linearity!H438,-25)</f>
        <v>-25</v>
      </c>
      <c r="I438" s="1">
        <f>IF(AND($J438=TRUE,Linearity!F438&lt;&gt;0,Linearity!G438&lt;&gt;0),Linearity!I438,-25)</f>
        <v>-25</v>
      </c>
      <c r="J438" t="b">
        <f>IF(Linearity!J438&lt;&gt;0,TRUE,FALSE)</f>
        <v>0</v>
      </c>
    </row>
    <row r="439" spans="1:10" x14ac:dyDescent="0.25">
      <c r="A439" s="1" t="e">
        <f>IF($J439=TRUE,Linearity!A439,NA())</f>
        <v>#N/A</v>
      </c>
      <c r="B439" s="1" t="e">
        <f>IF($J439=TRUE,Linearity!B439,NA())</f>
        <v>#N/A</v>
      </c>
      <c r="C439" s="1" t="e">
        <f>IF($J439=TRUE,Linearity!C439,NA())</f>
        <v>#N/A</v>
      </c>
      <c r="D439" s="1" t="e">
        <f>IF($J439=TRUE,Linearity!D439,NA())</f>
        <v>#N/A</v>
      </c>
      <c r="E439" s="1" t="e">
        <f>IF($J439=TRUE,Linearity!E439,NA())</f>
        <v>#N/A</v>
      </c>
      <c r="F439" s="1">
        <f>IF(AND($J439=TRUE,Linearity!F439&lt;&gt;0,Linearity!G439&lt;&gt;0),Linearity!F439,-25)</f>
        <v>-25</v>
      </c>
      <c r="G439" s="1">
        <f>IF(AND($J439=TRUE,Linearity!F439&lt;&gt;0,Linearity!G439&lt;&gt;0),Linearity!G439,-25)</f>
        <v>-25</v>
      </c>
      <c r="H439" s="1">
        <f>IF(AND($J439=TRUE,Linearity!F439&lt;&gt;0,Linearity!G439&lt;&gt;0),Linearity!H439,-25)</f>
        <v>-25</v>
      </c>
      <c r="I439" s="1">
        <f>IF(AND($J439=TRUE,Linearity!F439&lt;&gt;0,Linearity!G439&lt;&gt;0),Linearity!I439,-25)</f>
        <v>-25</v>
      </c>
      <c r="J439" t="b">
        <f>IF(Linearity!J439&lt;&gt;0,TRUE,FALSE)</f>
        <v>0</v>
      </c>
    </row>
    <row r="440" spans="1:10" x14ac:dyDescent="0.25">
      <c r="A440" s="1" t="e">
        <f>IF($J440=TRUE,Linearity!A440,NA())</f>
        <v>#N/A</v>
      </c>
      <c r="B440" s="1" t="e">
        <f>IF($J440=TRUE,Linearity!B440,NA())</f>
        <v>#N/A</v>
      </c>
      <c r="C440" s="1" t="e">
        <f>IF($J440=TRUE,Linearity!C440,NA())</f>
        <v>#N/A</v>
      </c>
      <c r="D440" s="1" t="e">
        <f>IF($J440=TRUE,Linearity!D440,NA())</f>
        <v>#N/A</v>
      </c>
      <c r="E440" s="1" t="e">
        <f>IF($J440=TRUE,Linearity!E440,NA())</f>
        <v>#N/A</v>
      </c>
      <c r="F440" s="1">
        <f>IF(AND($J440=TRUE,Linearity!F440&lt;&gt;0,Linearity!G440&lt;&gt;0),Linearity!F440,-25)</f>
        <v>-25</v>
      </c>
      <c r="G440" s="1">
        <f>IF(AND($J440=TRUE,Linearity!F440&lt;&gt;0,Linearity!G440&lt;&gt;0),Linearity!G440,-25)</f>
        <v>-25</v>
      </c>
      <c r="H440" s="1">
        <f>IF(AND($J440=TRUE,Linearity!F440&lt;&gt;0,Linearity!G440&lt;&gt;0),Linearity!H440,-25)</f>
        <v>-25</v>
      </c>
      <c r="I440" s="1">
        <f>IF(AND($J440=TRUE,Linearity!F440&lt;&gt;0,Linearity!G440&lt;&gt;0),Linearity!I440,-25)</f>
        <v>-25</v>
      </c>
      <c r="J440" t="b">
        <f>IF(Linearity!J440&lt;&gt;0,TRUE,FALSE)</f>
        <v>0</v>
      </c>
    </row>
    <row r="441" spans="1:10" x14ac:dyDescent="0.25">
      <c r="A441" s="1" t="e">
        <f>IF($J441=TRUE,Linearity!A441,NA())</f>
        <v>#N/A</v>
      </c>
      <c r="B441" s="1" t="e">
        <f>IF($J441=TRUE,Linearity!B441,NA())</f>
        <v>#N/A</v>
      </c>
      <c r="C441" s="1" t="e">
        <f>IF($J441=TRUE,Linearity!C441,NA())</f>
        <v>#N/A</v>
      </c>
      <c r="D441" s="1" t="e">
        <f>IF($J441=TRUE,Linearity!D441,NA())</f>
        <v>#N/A</v>
      </c>
      <c r="E441" s="1" t="e">
        <f>IF($J441=TRUE,Linearity!E441,NA())</f>
        <v>#N/A</v>
      </c>
      <c r="F441" s="1">
        <f>IF(AND($J441=TRUE,Linearity!F441&lt;&gt;0,Linearity!G441&lt;&gt;0),Linearity!F441,-25)</f>
        <v>-25</v>
      </c>
      <c r="G441" s="1">
        <f>IF(AND($J441=TRUE,Linearity!F441&lt;&gt;0,Linearity!G441&lt;&gt;0),Linearity!G441,-25)</f>
        <v>-25</v>
      </c>
      <c r="H441" s="1">
        <f>IF(AND($J441=TRUE,Linearity!F441&lt;&gt;0,Linearity!G441&lt;&gt;0),Linearity!H441,-25)</f>
        <v>-25</v>
      </c>
      <c r="I441" s="1">
        <f>IF(AND($J441=TRUE,Linearity!F441&lt;&gt;0,Linearity!G441&lt;&gt;0),Linearity!I441,-25)</f>
        <v>-25</v>
      </c>
      <c r="J441" t="b">
        <f>IF(Linearity!J441&lt;&gt;0,TRUE,FALSE)</f>
        <v>0</v>
      </c>
    </row>
    <row r="442" spans="1:10" x14ac:dyDescent="0.25">
      <c r="A442" s="1" t="e">
        <f>IF($J442=TRUE,Linearity!A442,NA())</f>
        <v>#N/A</v>
      </c>
      <c r="B442" s="1" t="e">
        <f>IF($J442=TRUE,Linearity!B442,NA())</f>
        <v>#N/A</v>
      </c>
      <c r="C442" s="1" t="e">
        <f>IF($J442=TRUE,Linearity!C442,NA())</f>
        <v>#N/A</v>
      </c>
      <c r="D442" s="1" t="e">
        <f>IF($J442=TRUE,Linearity!D442,NA())</f>
        <v>#N/A</v>
      </c>
      <c r="E442" s="1" t="e">
        <f>IF($J442=TRUE,Linearity!E442,NA())</f>
        <v>#N/A</v>
      </c>
      <c r="F442" s="1">
        <f>IF(AND($J442=TRUE,Linearity!F442&lt;&gt;0,Linearity!G442&lt;&gt;0),Linearity!F442,-25)</f>
        <v>-25</v>
      </c>
      <c r="G442" s="1">
        <f>IF(AND($J442=TRUE,Linearity!F442&lt;&gt;0,Linearity!G442&lt;&gt;0),Linearity!G442,-25)</f>
        <v>-25</v>
      </c>
      <c r="H442" s="1">
        <f>IF(AND($J442=TRUE,Linearity!F442&lt;&gt;0,Linearity!G442&lt;&gt;0),Linearity!H442,-25)</f>
        <v>-25</v>
      </c>
      <c r="I442" s="1">
        <f>IF(AND($J442=TRUE,Linearity!F442&lt;&gt;0,Linearity!G442&lt;&gt;0),Linearity!I442,-25)</f>
        <v>-25</v>
      </c>
      <c r="J442" t="b">
        <f>IF(Linearity!J442&lt;&gt;0,TRUE,FALSE)</f>
        <v>0</v>
      </c>
    </row>
    <row r="443" spans="1:10" x14ac:dyDescent="0.25">
      <c r="A443" s="1" t="e">
        <f>IF($J443=TRUE,Linearity!A443,NA())</f>
        <v>#N/A</v>
      </c>
      <c r="B443" s="1" t="e">
        <f>IF($J443=TRUE,Linearity!B443,NA())</f>
        <v>#N/A</v>
      </c>
      <c r="C443" s="1" t="e">
        <f>IF($J443=TRUE,Linearity!C443,NA())</f>
        <v>#N/A</v>
      </c>
      <c r="D443" s="1" t="e">
        <f>IF($J443=TRUE,Linearity!D443,NA())</f>
        <v>#N/A</v>
      </c>
      <c r="E443" s="1" t="e">
        <f>IF($J443=TRUE,Linearity!E443,NA())</f>
        <v>#N/A</v>
      </c>
      <c r="F443" s="1">
        <f>IF(AND($J443=TRUE,Linearity!F443&lt;&gt;0,Linearity!G443&lt;&gt;0),Linearity!F443,-25)</f>
        <v>-25</v>
      </c>
      <c r="G443" s="1">
        <f>IF(AND($J443=TRUE,Linearity!F443&lt;&gt;0,Linearity!G443&lt;&gt;0),Linearity!G443,-25)</f>
        <v>-25</v>
      </c>
      <c r="H443" s="1">
        <f>IF(AND($J443=TRUE,Linearity!F443&lt;&gt;0,Linearity!G443&lt;&gt;0),Linearity!H443,-25)</f>
        <v>-25</v>
      </c>
      <c r="I443" s="1">
        <f>IF(AND($J443=TRUE,Linearity!F443&lt;&gt;0,Linearity!G443&lt;&gt;0),Linearity!I443,-25)</f>
        <v>-25</v>
      </c>
      <c r="J443" t="b">
        <f>IF(Linearity!J443&lt;&gt;0,TRUE,FALSE)</f>
        <v>0</v>
      </c>
    </row>
    <row r="444" spans="1:10" x14ac:dyDescent="0.25">
      <c r="A444" s="1" t="e">
        <f>IF($J444=TRUE,Linearity!A444,NA())</f>
        <v>#N/A</v>
      </c>
      <c r="B444" s="1" t="e">
        <f>IF($J444=TRUE,Linearity!B444,NA())</f>
        <v>#N/A</v>
      </c>
      <c r="C444" s="1" t="e">
        <f>IF($J444=TRUE,Linearity!C444,NA())</f>
        <v>#N/A</v>
      </c>
      <c r="D444" s="1" t="e">
        <f>IF($J444=TRUE,Linearity!D444,NA())</f>
        <v>#N/A</v>
      </c>
      <c r="E444" s="1" t="e">
        <f>IF($J444=TRUE,Linearity!E444,NA())</f>
        <v>#N/A</v>
      </c>
      <c r="F444" s="1">
        <f>IF(AND($J444=TRUE,Linearity!F444&lt;&gt;0,Linearity!G444&lt;&gt;0),Linearity!F444,-25)</f>
        <v>-25</v>
      </c>
      <c r="G444" s="1">
        <f>IF(AND($J444=TRUE,Linearity!F444&lt;&gt;0,Linearity!G444&lt;&gt;0),Linearity!G444,-25)</f>
        <v>-25</v>
      </c>
      <c r="H444" s="1">
        <f>IF(AND($J444=TRUE,Linearity!F444&lt;&gt;0,Linearity!G444&lt;&gt;0),Linearity!H444,-25)</f>
        <v>-25</v>
      </c>
      <c r="I444" s="1">
        <f>IF(AND($J444=TRUE,Linearity!F444&lt;&gt;0,Linearity!G444&lt;&gt;0),Linearity!I444,-25)</f>
        <v>-25</v>
      </c>
      <c r="J444" t="b">
        <f>IF(Linearity!J444&lt;&gt;0,TRUE,FALSE)</f>
        <v>0</v>
      </c>
    </row>
    <row r="445" spans="1:10" x14ac:dyDescent="0.25">
      <c r="A445" s="1" t="e">
        <f>IF($J445=TRUE,Linearity!A445,NA())</f>
        <v>#N/A</v>
      </c>
      <c r="B445" s="1" t="e">
        <f>IF($J445=TRUE,Linearity!B445,NA())</f>
        <v>#N/A</v>
      </c>
      <c r="C445" s="1" t="e">
        <f>IF($J445=TRUE,Linearity!C445,NA())</f>
        <v>#N/A</v>
      </c>
      <c r="D445" s="1" t="e">
        <f>IF($J445=TRUE,Linearity!D445,NA())</f>
        <v>#N/A</v>
      </c>
      <c r="E445" s="1" t="e">
        <f>IF($J445=TRUE,Linearity!E445,NA())</f>
        <v>#N/A</v>
      </c>
      <c r="F445" s="1">
        <f>IF(AND($J445=TRUE,Linearity!F445&lt;&gt;0,Linearity!G445&lt;&gt;0),Linearity!F445,-25)</f>
        <v>-25</v>
      </c>
      <c r="G445" s="1">
        <f>IF(AND($J445=TRUE,Linearity!F445&lt;&gt;0,Linearity!G445&lt;&gt;0),Linearity!G445,-25)</f>
        <v>-25</v>
      </c>
      <c r="H445" s="1">
        <f>IF(AND($J445=TRUE,Linearity!F445&lt;&gt;0,Linearity!G445&lt;&gt;0),Linearity!H445,-25)</f>
        <v>-25</v>
      </c>
      <c r="I445" s="1">
        <f>IF(AND($J445=TRUE,Linearity!F445&lt;&gt;0,Linearity!G445&lt;&gt;0),Linearity!I445,-25)</f>
        <v>-25</v>
      </c>
      <c r="J445" t="b">
        <f>IF(Linearity!J445&lt;&gt;0,TRUE,FALSE)</f>
        <v>0</v>
      </c>
    </row>
    <row r="446" spans="1:10" x14ac:dyDescent="0.25">
      <c r="A446" s="1" t="e">
        <f>IF($J446=TRUE,Linearity!A446,NA())</f>
        <v>#N/A</v>
      </c>
      <c r="B446" s="1" t="e">
        <f>IF($J446=TRUE,Linearity!B446,NA())</f>
        <v>#N/A</v>
      </c>
      <c r="C446" s="1" t="e">
        <f>IF($J446=TRUE,Linearity!C446,NA())</f>
        <v>#N/A</v>
      </c>
      <c r="D446" s="1" t="e">
        <f>IF($J446=TRUE,Linearity!D446,NA())</f>
        <v>#N/A</v>
      </c>
      <c r="E446" s="1" t="e">
        <f>IF($J446=TRUE,Linearity!E446,NA())</f>
        <v>#N/A</v>
      </c>
      <c r="F446" s="1">
        <f>IF(AND($J446=TRUE,Linearity!F446&lt;&gt;0,Linearity!G446&lt;&gt;0),Linearity!F446,-25)</f>
        <v>-25</v>
      </c>
      <c r="G446" s="1">
        <f>IF(AND($J446=TRUE,Linearity!F446&lt;&gt;0,Linearity!G446&lt;&gt;0),Linearity!G446,-25)</f>
        <v>-25</v>
      </c>
      <c r="H446" s="1">
        <f>IF(AND($J446=TRUE,Linearity!F446&lt;&gt;0,Linearity!G446&lt;&gt;0),Linearity!H446,-25)</f>
        <v>-25</v>
      </c>
      <c r="I446" s="1">
        <f>IF(AND($J446=TRUE,Linearity!F446&lt;&gt;0,Linearity!G446&lt;&gt;0),Linearity!I446,-25)</f>
        <v>-25</v>
      </c>
      <c r="J446" t="b">
        <f>IF(Linearity!J446&lt;&gt;0,TRUE,FALSE)</f>
        <v>0</v>
      </c>
    </row>
    <row r="447" spans="1:10" x14ac:dyDescent="0.25">
      <c r="A447" s="1" t="e">
        <f>IF($J447=TRUE,Linearity!A447,NA())</f>
        <v>#N/A</v>
      </c>
      <c r="B447" s="1" t="e">
        <f>IF($J447=TRUE,Linearity!B447,NA())</f>
        <v>#N/A</v>
      </c>
      <c r="C447" s="1" t="e">
        <f>IF($J447=TRUE,Linearity!C447,NA())</f>
        <v>#N/A</v>
      </c>
      <c r="D447" s="1" t="e">
        <f>IF($J447=TRUE,Linearity!D447,NA())</f>
        <v>#N/A</v>
      </c>
      <c r="E447" s="1" t="e">
        <f>IF($J447=TRUE,Linearity!E447,NA())</f>
        <v>#N/A</v>
      </c>
      <c r="F447" s="1">
        <f>IF(AND($J447=TRUE,Linearity!F447&lt;&gt;0,Linearity!G447&lt;&gt;0),Linearity!F447,-25)</f>
        <v>-25</v>
      </c>
      <c r="G447" s="1">
        <f>IF(AND($J447=TRUE,Linearity!F447&lt;&gt;0,Linearity!G447&lt;&gt;0),Linearity!G447,-25)</f>
        <v>-25</v>
      </c>
      <c r="H447" s="1">
        <f>IF(AND($J447=TRUE,Linearity!F447&lt;&gt;0,Linearity!G447&lt;&gt;0),Linearity!H447,-25)</f>
        <v>-25</v>
      </c>
      <c r="I447" s="1">
        <f>IF(AND($J447=TRUE,Linearity!F447&lt;&gt;0,Linearity!G447&lt;&gt;0),Linearity!I447,-25)</f>
        <v>-25</v>
      </c>
      <c r="J447" t="b">
        <f>IF(Linearity!J447&lt;&gt;0,TRUE,FALSE)</f>
        <v>0</v>
      </c>
    </row>
    <row r="448" spans="1:10" x14ac:dyDescent="0.25">
      <c r="A448" s="1" t="e">
        <f>IF($J448=TRUE,Linearity!A448,NA())</f>
        <v>#N/A</v>
      </c>
      <c r="B448" s="1" t="e">
        <f>IF($J448=TRUE,Linearity!B448,NA())</f>
        <v>#N/A</v>
      </c>
      <c r="C448" s="1" t="e">
        <f>IF($J448=TRUE,Linearity!C448,NA())</f>
        <v>#N/A</v>
      </c>
      <c r="D448" s="1" t="e">
        <f>IF($J448=TRUE,Linearity!D448,NA())</f>
        <v>#N/A</v>
      </c>
      <c r="E448" s="1" t="e">
        <f>IF($J448=TRUE,Linearity!E448,NA())</f>
        <v>#N/A</v>
      </c>
      <c r="F448" s="1">
        <f>IF(AND($J448=TRUE,Linearity!F448&lt;&gt;0,Linearity!G448&lt;&gt;0),Linearity!F448,-25)</f>
        <v>-25</v>
      </c>
      <c r="G448" s="1">
        <f>IF(AND($J448=TRUE,Linearity!F448&lt;&gt;0,Linearity!G448&lt;&gt;0),Linearity!G448,-25)</f>
        <v>-25</v>
      </c>
      <c r="H448" s="1">
        <f>IF(AND($J448=TRUE,Linearity!F448&lt;&gt;0,Linearity!G448&lt;&gt;0),Linearity!H448,-25)</f>
        <v>-25</v>
      </c>
      <c r="I448" s="1">
        <f>IF(AND($J448=TRUE,Linearity!F448&lt;&gt;0,Linearity!G448&lt;&gt;0),Linearity!I448,-25)</f>
        <v>-25</v>
      </c>
      <c r="J448" t="b">
        <f>IF(Linearity!J448&lt;&gt;0,TRUE,FALSE)</f>
        <v>0</v>
      </c>
    </row>
    <row r="449" spans="1:10" x14ac:dyDescent="0.25">
      <c r="A449" s="1" t="e">
        <f>IF($J449=TRUE,Linearity!A449,NA())</f>
        <v>#N/A</v>
      </c>
      <c r="B449" s="1" t="e">
        <f>IF($J449=TRUE,Linearity!B449,NA())</f>
        <v>#N/A</v>
      </c>
      <c r="C449" s="1" t="e">
        <f>IF($J449=TRUE,Linearity!C449,NA())</f>
        <v>#N/A</v>
      </c>
      <c r="D449" s="1" t="e">
        <f>IF($J449=TRUE,Linearity!D449,NA())</f>
        <v>#N/A</v>
      </c>
      <c r="E449" s="1" t="e">
        <f>IF($J449=TRUE,Linearity!E449,NA())</f>
        <v>#N/A</v>
      </c>
      <c r="F449" s="1">
        <f>IF(AND($J449=TRUE,Linearity!F449&lt;&gt;0,Linearity!G449&lt;&gt;0),Linearity!F449,-25)</f>
        <v>-25</v>
      </c>
      <c r="G449" s="1">
        <f>IF(AND($J449=TRUE,Linearity!F449&lt;&gt;0,Linearity!G449&lt;&gt;0),Linearity!G449,-25)</f>
        <v>-25</v>
      </c>
      <c r="H449" s="1">
        <f>IF(AND($J449=TRUE,Linearity!F449&lt;&gt;0,Linearity!G449&lt;&gt;0),Linearity!H449,-25)</f>
        <v>-25</v>
      </c>
      <c r="I449" s="1">
        <f>IF(AND($J449=TRUE,Linearity!F449&lt;&gt;0,Linearity!G449&lt;&gt;0),Linearity!I449,-25)</f>
        <v>-25</v>
      </c>
      <c r="J449" t="b">
        <f>IF(Linearity!J449&lt;&gt;0,TRUE,FALSE)</f>
        <v>0</v>
      </c>
    </row>
    <row r="450" spans="1:10" x14ac:dyDescent="0.25">
      <c r="A450" s="1" t="e">
        <f>IF($J450=TRUE,Linearity!A450,NA())</f>
        <v>#N/A</v>
      </c>
      <c r="B450" s="1" t="e">
        <f>IF($J450=TRUE,Linearity!B450,NA())</f>
        <v>#N/A</v>
      </c>
      <c r="C450" s="1" t="e">
        <f>IF($J450=TRUE,Linearity!C450,NA())</f>
        <v>#N/A</v>
      </c>
      <c r="D450" s="1" t="e">
        <f>IF($J450=TRUE,Linearity!D450,NA())</f>
        <v>#N/A</v>
      </c>
      <c r="E450" s="1" t="e">
        <f>IF($J450=TRUE,Linearity!E450,NA())</f>
        <v>#N/A</v>
      </c>
      <c r="F450" s="1">
        <f>IF(AND($J450=TRUE,Linearity!F450&lt;&gt;0,Linearity!G450&lt;&gt;0),Linearity!F450,-25)</f>
        <v>-25</v>
      </c>
      <c r="G450" s="1">
        <f>IF(AND($J450=TRUE,Linearity!F450&lt;&gt;0,Linearity!G450&lt;&gt;0),Linearity!G450,-25)</f>
        <v>-25</v>
      </c>
      <c r="H450" s="1">
        <f>IF(AND($J450=TRUE,Linearity!F450&lt;&gt;0,Linearity!G450&lt;&gt;0),Linearity!H450,-25)</f>
        <v>-25</v>
      </c>
      <c r="I450" s="1">
        <f>IF(AND($J450=TRUE,Linearity!F450&lt;&gt;0,Linearity!G450&lt;&gt;0),Linearity!I450,-25)</f>
        <v>-25</v>
      </c>
      <c r="J450" t="b">
        <f>IF(Linearity!J450&lt;&gt;0,TRUE,FALSE)</f>
        <v>0</v>
      </c>
    </row>
    <row r="451" spans="1:10" x14ac:dyDescent="0.25">
      <c r="A451" s="1" t="e">
        <f>IF($J451=TRUE,Linearity!A451,NA())</f>
        <v>#N/A</v>
      </c>
      <c r="B451" s="1" t="e">
        <f>IF($J451=TRUE,Linearity!B451,NA())</f>
        <v>#N/A</v>
      </c>
      <c r="C451" s="1" t="e">
        <f>IF($J451=TRUE,Linearity!C451,NA())</f>
        <v>#N/A</v>
      </c>
      <c r="D451" s="1" t="e">
        <f>IF($J451=TRUE,Linearity!D451,NA())</f>
        <v>#N/A</v>
      </c>
      <c r="E451" s="1" t="e">
        <f>IF($J451=TRUE,Linearity!E451,NA())</f>
        <v>#N/A</v>
      </c>
      <c r="F451" s="1">
        <f>IF(AND($J451=TRUE,Linearity!F451&lt;&gt;0,Linearity!G451&lt;&gt;0),Linearity!F451,-25)</f>
        <v>-25</v>
      </c>
      <c r="G451" s="1">
        <f>IF(AND($J451=TRUE,Linearity!F451&lt;&gt;0,Linearity!G451&lt;&gt;0),Linearity!G451,-25)</f>
        <v>-25</v>
      </c>
      <c r="H451" s="1">
        <f>IF(AND($J451=TRUE,Linearity!F451&lt;&gt;0,Linearity!G451&lt;&gt;0),Linearity!H451,-25)</f>
        <v>-25</v>
      </c>
      <c r="I451" s="1">
        <f>IF(AND($J451=TRUE,Linearity!F451&lt;&gt;0,Linearity!G451&lt;&gt;0),Linearity!I451,-25)</f>
        <v>-25</v>
      </c>
      <c r="J451" t="b">
        <f>IF(Linearity!J451&lt;&gt;0,TRUE,FALSE)</f>
        <v>0</v>
      </c>
    </row>
    <row r="452" spans="1:10" x14ac:dyDescent="0.25">
      <c r="A452" s="1" t="e">
        <f>IF($J452=TRUE,Linearity!A452,NA())</f>
        <v>#N/A</v>
      </c>
      <c r="B452" s="1" t="e">
        <f>IF($J452=TRUE,Linearity!B452,NA())</f>
        <v>#N/A</v>
      </c>
      <c r="C452" s="1" t="e">
        <f>IF($J452=TRUE,Linearity!C452,NA())</f>
        <v>#N/A</v>
      </c>
      <c r="D452" s="1" t="e">
        <f>IF($J452=TRUE,Linearity!D452,NA())</f>
        <v>#N/A</v>
      </c>
      <c r="E452" s="1" t="e">
        <f>IF($J452=TRUE,Linearity!E452,NA())</f>
        <v>#N/A</v>
      </c>
      <c r="F452" s="1">
        <f>IF(AND($J452=TRUE,Linearity!F452&lt;&gt;0,Linearity!G452&lt;&gt;0),Linearity!F452,-25)</f>
        <v>-25</v>
      </c>
      <c r="G452" s="1">
        <f>IF(AND($J452=TRUE,Linearity!F452&lt;&gt;0,Linearity!G452&lt;&gt;0),Linearity!G452,-25)</f>
        <v>-25</v>
      </c>
      <c r="H452" s="1">
        <f>IF(AND($J452=TRUE,Linearity!F452&lt;&gt;0,Linearity!G452&lt;&gt;0),Linearity!H452,-25)</f>
        <v>-25</v>
      </c>
      <c r="I452" s="1">
        <f>IF(AND($J452=TRUE,Linearity!F452&lt;&gt;0,Linearity!G452&lt;&gt;0),Linearity!I452,-25)</f>
        <v>-25</v>
      </c>
      <c r="J452" t="b">
        <f>IF(Linearity!J452&lt;&gt;0,TRUE,FALSE)</f>
        <v>0</v>
      </c>
    </row>
    <row r="453" spans="1:10" x14ac:dyDescent="0.25">
      <c r="A453" s="1" t="e">
        <f>IF($J453=TRUE,Linearity!A453,NA())</f>
        <v>#N/A</v>
      </c>
      <c r="B453" s="1" t="e">
        <f>IF($J453=TRUE,Linearity!B453,NA())</f>
        <v>#N/A</v>
      </c>
      <c r="C453" s="1" t="e">
        <f>IF($J453=TRUE,Linearity!C453,NA())</f>
        <v>#N/A</v>
      </c>
      <c r="D453" s="1" t="e">
        <f>IF($J453=TRUE,Linearity!D453,NA())</f>
        <v>#N/A</v>
      </c>
      <c r="E453" s="1" t="e">
        <f>IF($J453=TRUE,Linearity!E453,NA())</f>
        <v>#N/A</v>
      </c>
      <c r="F453" s="1">
        <f>IF(AND($J453=TRUE,Linearity!F453&lt;&gt;0,Linearity!G453&lt;&gt;0),Linearity!F453,-25)</f>
        <v>-25</v>
      </c>
      <c r="G453" s="1">
        <f>IF(AND($J453=TRUE,Linearity!F453&lt;&gt;0,Linearity!G453&lt;&gt;0),Linearity!G453,-25)</f>
        <v>-25</v>
      </c>
      <c r="H453" s="1">
        <f>IF(AND($J453=TRUE,Linearity!F453&lt;&gt;0,Linearity!G453&lt;&gt;0),Linearity!H453,-25)</f>
        <v>-25</v>
      </c>
      <c r="I453" s="1">
        <f>IF(AND($J453=TRUE,Linearity!F453&lt;&gt;0,Linearity!G453&lt;&gt;0),Linearity!I453,-25)</f>
        <v>-25</v>
      </c>
      <c r="J453" t="b">
        <f>IF(Linearity!J453&lt;&gt;0,TRUE,FALSE)</f>
        <v>0</v>
      </c>
    </row>
    <row r="454" spans="1:10" x14ac:dyDescent="0.25">
      <c r="A454" s="1" t="e">
        <f>IF($J454=TRUE,Linearity!A454,NA())</f>
        <v>#N/A</v>
      </c>
      <c r="B454" s="1" t="e">
        <f>IF($J454=TRUE,Linearity!B454,NA())</f>
        <v>#N/A</v>
      </c>
      <c r="C454" s="1" t="e">
        <f>IF($J454=TRUE,Linearity!C454,NA())</f>
        <v>#N/A</v>
      </c>
      <c r="D454" s="1" t="e">
        <f>IF($J454=TRUE,Linearity!D454,NA())</f>
        <v>#N/A</v>
      </c>
      <c r="E454" s="1" t="e">
        <f>IF($J454=TRUE,Linearity!E454,NA())</f>
        <v>#N/A</v>
      </c>
      <c r="F454" s="1">
        <f>IF(AND($J454=TRUE,Linearity!F454&lt;&gt;0,Linearity!G454&lt;&gt;0),Linearity!F454,-25)</f>
        <v>-25</v>
      </c>
      <c r="G454" s="1">
        <f>IF(AND($J454=TRUE,Linearity!F454&lt;&gt;0,Linearity!G454&lt;&gt;0),Linearity!G454,-25)</f>
        <v>-25</v>
      </c>
      <c r="H454" s="1">
        <f>IF(AND($J454=TRUE,Linearity!F454&lt;&gt;0,Linearity!G454&lt;&gt;0),Linearity!H454,-25)</f>
        <v>-25</v>
      </c>
      <c r="I454" s="1">
        <f>IF(AND($J454=TRUE,Linearity!F454&lt;&gt;0,Linearity!G454&lt;&gt;0),Linearity!I454,-25)</f>
        <v>-25</v>
      </c>
      <c r="J454" t="b">
        <f>IF(Linearity!J454&lt;&gt;0,TRUE,FALSE)</f>
        <v>0</v>
      </c>
    </row>
    <row r="455" spans="1:10" x14ac:dyDescent="0.25">
      <c r="A455" s="1" t="e">
        <f>IF($J455=TRUE,Linearity!A455,NA())</f>
        <v>#N/A</v>
      </c>
      <c r="B455" s="1" t="e">
        <f>IF($J455=TRUE,Linearity!B455,NA())</f>
        <v>#N/A</v>
      </c>
      <c r="C455" s="1" t="e">
        <f>IF($J455=TRUE,Linearity!C455,NA())</f>
        <v>#N/A</v>
      </c>
      <c r="D455" s="1" t="e">
        <f>IF($J455=TRUE,Linearity!D455,NA())</f>
        <v>#N/A</v>
      </c>
      <c r="E455" s="1" t="e">
        <f>IF($J455=TRUE,Linearity!E455,NA())</f>
        <v>#N/A</v>
      </c>
      <c r="F455" s="1">
        <f>IF(AND($J455=TRUE,Linearity!F455&lt;&gt;0,Linearity!G455&lt;&gt;0),Linearity!F455,-25)</f>
        <v>-25</v>
      </c>
      <c r="G455" s="1">
        <f>IF(AND($J455=TRUE,Linearity!F455&lt;&gt;0,Linearity!G455&lt;&gt;0),Linearity!G455,-25)</f>
        <v>-25</v>
      </c>
      <c r="H455" s="1">
        <f>IF(AND($J455=TRUE,Linearity!F455&lt;&gt;0,Linearity!G455&lt;&gt;0),Linearity!H455,-25)</f>
        <v>-25</v>
      </c>
      <c r="I455" s="1">
        <f>IF(AND($J455=TRUE,Linearity!F455&lt;&gt;0,Linearity!G455&lt;&gt;0),Linearity!I455,-25)</f>
        <v>-25</v>
      </c>
      <c r="J455" t="b">
        <f>IF(Linearity!J455&lt;&gt;0,TRUE,FALSE)</f>
        <v>0</v>
      </c>
    </row>
    <row r="456" spans="1:10" x14ac:dyDescent="0.25">
      <c r="A456" s="1" t="e">
        <f>IF($J456=TRUE,Linearity!A456,NA())</f>
        <v>#N/A</v>
      </c>
      <c r="B456" s="1" t="e">
        <f>IF($J456=TRUE,Linearity!B456,NA())</f>
        <v>#N/A</v>
      </c>
      <c r="C456" s="1" t="e">
        <f>IF($J456=TRUE,Linearity!C456,NA())</f>
        <v>#N/A</v>
      </c>
      <c r="D456" s="1" t="e">
        <f>IF($J456=TRUE,Linearity!D456,NA())</f>
        <v>#N/A</v>
      </c>
      <c r="E456" s="1" t="e">
        <f>IF($J456=TRUE,Linearity!E456,NA())</f>
        <v>#N/A</v>
      </c>
      <c r="F456" s="1">
        <f>IF(AND($J456=TRUE,Linearity!F456&lt;&gt;0,Linearity!G456&lt;&gt;0),Linearity!F456,-25)</f>
        <v>-25</v>
      </c>
      <c r="G456" s="1">
        <f>IF(AND($J456=TRUE,Linearity!F456&lt;&gt;0,Linearity!G456&lt;&gt;0),Linearity!G456,-25)</f>
        <v>-25</v>
      </c>
      <c r="H456" s="1">
        <f>IF(AND($J456=TRUE,Linearity!F456&lt;&gt;0,Linearity!G456&lt;&gt;0),Linearity!H456,-25)</f>
        <v>-25</v>
      </c>
      <c r="I456" s="1">
        <f>IF(AND($J456=TRUE,Linearity!F456&lt;&gt;0,Linearity!G456&lt;&gt;0),Linearity!I456,-25)</f>
        <v>-25</v>
      </c>
      <c r="J456" t="b">
        <f>IF(Linearity!J456&lt;&gt;0,TRUE,FALSE)</f>
        <v>0</v>
      </c>
    </row>
    <row r="457" spans="1:10" x14ac:dyDescent="0.25">
      <c r="A457" s="1" t="e">
        <f>IF($J457=TRUE,Linearity!A457,NA())</f>
        <v>#N/A</v>
      </c>
      <c r="B457" s="1" t="e">
        <f>IF($J457=TRUE,Linearity!B457,NA())</f>
        <v>#N/A</v>
      </c>
      <c r="C457" s="1" t="e">
        <f>IF($J457=TRUE,Linearity!C457,NA())</f>
        <v>#N/A</v>
      </c>
      <c r="D457" s="1" t="e">
        <f>IF($J457=TRUE,Linearity!D457,NA())</f>
        <v>#N/A</v>
      </c>
      <c r="E457" s="1" t="e">
        <f>IF($J457=TRUE,Linearity!E457,NA())</f>
        <v>#N/A</v>
      </c>
      <c r="F457" s="1">
        <f>IF(AND($J457=TRUE,Linearity!F457&lt;&gt;0,Linearity!G457&lt;&gt;0),Linearity!F457,-25)</f>
        <v>-25</v>
      </c>
      <c r="G457" s="1">
        <f>IF(AND($J457=TRUE,Linearity!F457&lt;&gt;0,Linearity!G457&lt;&gt;0),Linearity!G457,-25)</f>
        <v>-25</v>
      </c>
      <c r="H457" s="1">
        <f>IF(AND($J457=TRUE,Linearity!F457&lt;&gt;0,Linearity!G457&lt;&gt;0),Linearity!H457,-25)</f>
        <v>-25</v>
      </c>
      <c r="I457" s="1">
        <f>IF(AND($J457=TRUE,Linearity!F457&lt;&gt;0,Linearity!G457&lt;&gt;0),Linearity!I457,-25)</f>
        <v>-25</v>
      </c>
      <c r="J457" t="b">
        <f>IF(Linearity!J457&lt;&gt;0,TRUE,FALSE)</f>
        <v>0</v>
      </c>
    </row>
    <row r="458" spans="1:10" x14ac:dyDescent="0.25">
      <c r="A458" s="1" t="e">
        <f>IF($J458=TRUE,Linearity!A458,NA())</f>
        <v>#N/A</v>
      </c>
      <c r="B458" s="1" t="e">
        <f>IF($J458=TRUE,Linearity!B458,NA())</f>
        <v>#N/A</v>
      </c>
      <c r="C458" s="1" t="e">
        <f>IF($J458=TRUE,Linearity!C458,NA())</f>
        <v>#N/A</v>
      </c>
      <c r="D458" s="1" t="e">
        <f>IF($J458=TRUE,Linearity!D458,NA())</f>
        <v>#N/A</v>
      </c>
      <c r="E458" s="1" t="e">
        <f>IF($J458=TRUE,Linearity!E458,NA())</f>
        <v>#N/A</v>
      </c>
      <c r="F458" s="1">
        <f>IF(AND($J458=TRUE,Linearity!F458&lt;&gt;0,Linearity!G458&lt;&gt;0),Linearity!F458,-25)</f>
        <v>-25</v>
      </c>
      <c r="G458" s="1">
        <f>IF(AND($J458=TRUE,Linearity!F458&lt;&gt;0,Linearity!G458&lt;&gt;0),Linearity!G458,-25)</f>
        <v>-25</v>
      </c>
      <c r="H458" s="1">
        <f>IF(AND($J458=TRUE,Linearity!F458&lt;&gt;0,Linearity!G458&lt;&gt;0),Linearity!H458,-25)</f>
        <v>-25</v>
      </c>
      <c r="I458" s="1">
        <f>IF(AND($J458=TRUE,Linearity!F458&lt;&gt;0,Linearity!G458&lt;&gt;0),Linearity!I458,-25)</f>
        <v>-25</v>
      </c>
      <c r="J458" t="b">
        <f>IF(Linearity!J458&lt;&gt;0,TRUE,FALSE)</f>
        <v>0</v>
      </c>
    </row>
    <row r="459" spans="1:10" x14ac:dyDescent="0.25">
      <c r="A459" s="1" t="e">
        <f>IF($J459=TRUE,Linearity!A459,NA())</f>
        <v>#N/A</v>
      </c>
      <c r="B459" s="1" t="e">
        <f>IF($J459=TRUE,Linearity!B459,NA())</f>
        <v>#N/A</v>
      </c>
      <c r="C459" s="1" t="e">
        <f>IF($J459=TRUE,Linearity!C459,NA())</f>
        <v>#N/A</v>
      </c>
      <c r="D459" s="1" t="e">
        <f>IF($J459=TRUE,Linearity!D459,NA())</f>
        <v>#N/A</v>
      </c>
      <c r="E459" s="1" t="e">
        <f>IF($J459=TRUE,Linearity!E459,NA())</f>
        <v>#N/A</v>
      </c>
      <c r="F459" s="1">
        <f>IF(AND($J459=TRUE,Linearity!F459&lt;&gt;0,Linearity!G459&lt;&gt;0),Linearity!F459,-25)</f>
        <v>-25</v>
      </c>
      <c r="G459" s="1">
        <f>IF(AND($J459=TRUE,Linearity!F459&lt;&gt;0,Linearity!G459&lt;&gt;0),Linearity!G459,-25)</f>
        <v>-25</v>
      </c>
      <c r="H459" s="1">
        <f>IF(AND($J459=TRUE,Linearity!F459&lt;&gt;0,Linearity!G459&lt;&gt;0),Linearity!H459,-25)</f>
        <v>-25</v>
      </c>
      <c r="I459" s="1">
        <f>IF(AND($J459=TRUE,Linearity!F459&lt;&gt;0,Linearity!G459&lt;&gt;0),Linearity!I459,-25)</f>
        <v>-25</v>
      </c>
      <c r="J459" t="b">
        <f>IF(Linearity!J459&lt;&gt;0,TRUE,FALSE)</f>
        <v>0</v>
      </c>
    </row>
    <row r="460" spans="1:10" x14ac:dyDescent="0.25">
      <c r="A460" s="1" t="e">
        <f>IF($J460=TRUE,Linearity!A460,NA())</f>
        <v>#N/A</v>
      </c>
      <c r="B460" s="1" t="e">
        <f>IF($J460=TRUE,Linearity!B460,NA())</f>
        <v>#N/A</v>
      </c>
      <c r="C460" s="1" t="e">
        <f>IF($J460=TRUE,Linearity!C460,NA())</f>
        <v>#N/A</v>
      </c>
      <c r="D460" s="1" t="e">
        <f>IF($J460=TRUE,Linearity!D460,NA())</f>
        <v>#N/A</v>
      </c>
      <c r="E460" s="1" t="e">
        <f>IF($J460=TRUE,Linearity!E460,NA())</f>
        <v>#N/A</v>
      </c>
      <c r="F460" s="1">
        <f>IF(AND($J460=TRUE,Linearity!F460&lt;&gt;0,Linearity!G460&lt;&gt;0),Linearity!F460,-25)</f>
        <v>-25</v>
      </c>
      <c r="G460" s="1">
        <f>IF(AND($J460=TRUE,Linearity!F460&lt;&gt;0,Linearity!G460&lt;&gt;0),Linearity!G460,-25)</f>
        <v>-25</v>
      </c>
      <c r="H460" s="1">
        <f>IF(AND($J460=TRUE,Linearity!F460&lt;&gt;0,Linearity!G460&lt;&gt;0),Linearity!H460,-25)</f>
        <v>-25</v>
      </c>
      <c r="I460" s="1">
        <f>IF(AND($J460=TRUE,Linearity!F460&lt;&gt;0,Linearity!G460&lt;&gt;0),Linearity!I460,-25)</f>
        <v>-25</v>
      </c>
      <c r="J460" t="b">
        <f>IF(Linearity!J460&lt;&gt;0,TRUE,FALSE)</f>
        <v>0</v>
      </c>
    </row>
    <row r="461" spans="1:10" x14ac:dyDescent="0.25">
      <c r="A461" s="1" t="e">
        <f>IF($J461=TRUE,Linearity!A461,NA())</f>
        <v>#N/A</v>
      </c>
      <c r="B461" s="1" t="e">
        <f>IF($J461=TRUE,Linearity!B461,NA())</f>
        <v>#N/A</v>
      </c>
      <c r="C461" s="1" t="e">
        <f>IF($J461=TRUE,Linearity!C461,NA())</f>
        <v>#N/A</v>
      </c>
      <c r="D461" s="1" t="e">
        <f>IF($J461=TRUE,Linearity!D461,NA())</f>
        <v>#N/A</v>
      </c>
      <c r="E461" s="1" t="e">
        <f>IF($J461=TRUE,Linearity!E461,NA())</f>
        <v>#N/A</v>
      </c>
      <c r="F461" s="1">
        <f>IF(AND($J461=TRUE,Linearity!F461&lt;&gt;0,Linearity!G461&lt;&gt;0),Linearity!F461,-25)</f>
        <v>-25</v>
      </c>
      <c r="G461" s="1">
        <f>IF(AND($J461=TRUE,Linearity!F461&lt;&gt;0,Linearity!G461&lt;&gt;0),Linearity!G461,-25)</f>
        <v>-25</v>
      </c>
      <c r="H461" s="1">
        <f>IF(AND($J461=TRUE,Linearity!F461&lt;&gt;0,Linearity!G461&lt;&gt;0),Linearity!H461,-25)</f>
        <v>-25</v>
      </c>
      <c r="I461" s="1">
        <f>IF(AND($J461=TRUE,Linearity!F461&lt;&gt;0,Linearity!G461&lt;&gt;0),Linearity!I461,-25)</f>
        <v>-25</v>
      </c>
      <c r="J461" t="b">
        <f>IF(Linearity!J461&lt;&gt;0,TRUE,FALSE)</f>
        <v>0</v>
      </c>
    </row>
    <row r="462" spans="1:10" x14ac:dyDescent="0.25">
      <c r="A462" s="1" t="e">
        <f>IF($J462=TRUE,Linearity!A462,NA())</f>
        <v>#N/A</v>
      </c>
      <c r="B462" s="1" t="e">
        <f>IF($J462=TRUE,Linearity!B462,NA())</f>
        <v>#N/A</v>
      </c>
      <c r="C462" s="1" t="e">
        <f>IF($J462=TRUE,Linearity!C462,NA())</f>
        <v>#N/A</v>
      </c>
      <c r="D462" s="1" t="e">
        <f>IF($J462=TRUE,Linearity!D462,NA())</f>
        <v>#N/A</v>
      </c>
      <c r="E462" s="1" t="e">
        <f>IF($J462=TRUE,Linearity!E462,NA())</f>
        <v>#N/A</v>
      </c>
      <c r="F462" s="1">
        <f>IF(AND($J462=TRUE,Linearity!F462&lt;&gt;0,Linearity!G462&lt;&gt;0),Linearity!F462,-25)</f>
        <v>-25</v>
      </c>
      <c r="G462" s="1">
        <f>IF(AND($J462=TRUE,Linearity!F462&lt;&gt;0,Linearity!G462&lt;&gt;0),Linearity!G462,-25)</f>
        <v>-25</v>
      </c>
      <c r="H462" s="1">
        <f>IF(AND($J462=TRUE,Linearity!F462&lt;&gt;0,Linearity!G462&lt;&gt;0),Linearity!H462,-25)</f>
        <v>-25</v>
      </c>
      <c r="I462" s="1">
        <f>IF(AND($J462=TRUE,Linearity!F462&lt;&gt;0,Linearity!G462&lt;&gt;0),Linearity!I462,-25)</f>
        <v>-25</v>
      </c>
      <c r="J462" t="b">
        <f>IF(Linearity!J462&lt;&gt;0,TRUE,FALSE)</f>
        <v>0</v>
      </c>
    </row>
    <row r="463" spans="1:10" x14ac:dyDescent="0.25">
      <c r="A463" s="1" t="e">
        <f>IF($J463=TRUE,Linearity!A463,NA())</f>
        <v>#N/A</v>
      </c>
      <c r="B463" s="1" t="e">
        <f>IF($J463=TRUE,Linearity!B463,NA())</f>
        <v>#N/A</v>
      </c>
      <c r="C463" s="1" t="e">
        <f>IF($J463=TRUE,Linearity!C463,NA())</f>
        <v>#N/A</v>
      </c>
      <c r="D463" s="1" t="e">
        <f>IF($J463=TRUE,Linearity!D463,NA())</f>
        <v>#N/A</v>
      </c>
      <c r="E463" s="1" t="e">
        <f>IF($J463=TRUE,Linearity!E463,NA())</f>
        <v>#N/A</v>
      </c>
      <c r="F463" s="1">
        <f>IF(AND($J463=TRUE,Linearity!F463&lt;&gt;0,Linearity!G463&lt;&gt;0),Linearity!F463,-25)</f>
        <v>-25</v>
      </c>
      <c r="G463" s="1">
        <f>IF(AND($J463=TRUE,Linearity!F463&lt;&gt;0,Linearity!G463&lt;&gt;0),Linearity!G463,-25)</f>
        <v>-25</v>
      </c>
      <c r="H463" s="1">
        <f>IF(AND($J463=TRUE,Linearity!F463&lt;&gt;0,Linearity!G463&lt;&gt;0),Linearity!H463,-25)</f>
        <v>-25</v>
      </c>
      <c r="I463" s="1">
        <f>IF(AND($J463=TRUE,Linearity!F463&lt;&gt;0,Linearity!G463&lt;&gt;0),Linearity!I463,-25)</f>
        <v>-25</v>
      </c>
      <c r="J463" t="b">
        <f>IF(Linearity!J463&lt;&gt;0,TRUE,FALSE)</f>
        <v>0</v>
      </c>
    </row>
    <row r="464" spans="1:10" x14ac:dyDescent="0.25">
      <c r="A464" s="1" t="e">
        <f>IF($J464=TRUE,Linearity!A464,NA())</f>
        <v>#N/A</v>
      </c>
      <c r="B464" s="1" t="e">
        <f>IF($J464=TRUE,Linearity!B464,NA())</f>
        <v>#N/A</v>
      </c>
      <c r="C464" s="1" t="e">
        <f>IF($J464=TRUE,Linearity!C464,NA())</f>
        <v>#N/A</v>
      </c>
      <c r="D464" s="1" t="e">
        <f>IF($J464=TRUE,Linearity!D464,NA())</f>
        <v>#N/A</v>
      </c>
      <c r="E464" s="1" t="e">
        <f>IF($J464=TRUE,Linearity!E464,NA())</f>
        <v>#N/A</v>
      </c>
      <c r="F464" s="1">
        <f>IF(AND($J464=TRUE,Linearity!F464&lt;&gt;0,Linearity!G464&lt;&gt;0),Linearity!F464,-25)</f>
        <v>-25</v>
      </c>
      <c r="G464" s="1">
        <f>IF(AND($J464=TRUE,Linearity!F464&lt;&gt;0,Linearity!G464&lt;&gt;0),Linearity!G464,-25)</f>
        <v>-25</v>
      </c>
      <c r="H464" s="1">
        <f>IF(AND($J464=TRUE,Linearity!F464&lt;&gt;0,Linearity!G464&lt;&gt;0),Linearity!H464,-25)</f>
        <v>-25</v>
      </c>
      <c r="I464" s="1">
        <f>IF(AND($J464=TRUE,Linearity!F464&lt;&gt;0,Linearity!G464&lt;&gt;0),Linearity!I464,-25)</f>
        <v>-25</v>
      </c>
      <c r="J464" t="b">
        <f>IF(Linearity!J464&lt;&gt;0,TRUE,FALSE)</f>
        <v>0</v>
      </c>
    </row>
    <row r="465" spans="1:10" x14ac:dyDescent="0.25">
      <c r="A465" s="1" t="e">
        <f>IF($J465=TRUE,Linearity!A465,NA())</f>
        <v>#N/A</v>
      </c>
      <c r="B465" s="1" t="e">
        <f>IF($J465=TRUE,Linearity!B465,NA())</f>
        <v>#N/A</v>
      </c>
      <c r="C465" s="1" t="e">
        <f>IF($J465=TRUE,Linearity!C465,NA())</f>
        <v>#N/A</v>
      </c>
      <c r="D465" s="1" t="e">
        <f>IF($J465=TRUE,Linearity!D465,NA())</f>
        <v>#N/A</v>
      </c>
      <c r="E465" s="1" t="e">
        <f>IF($J465=TRUE,Linearity!E465,NA())</f>
        <v>#N/A</v>
      </c>
      <c r="F465" s="1">
        <f>IF(AND($J465=TRUE,Linearity!F465&lt;&gt;0,Linearity!G465&lt;&gt;0),Linearity!F465,-25)</f>
        <v>-25</v>
      </c>
      <c r="G465" s="1">
        <f>IF(AND($J465=TRUE,Linearity!F465&lt;&gt;0,Linearity!G465&lt;&gt;0),Linearity!G465,-25)</f>
        <v>-25</v>
      </c>
      <c r="H465" s="1">
        <f>IF(AND($J465=TRUE,Linearity!F465&lt;&gt;0,Linearity!G465&lt;&gt;0),Linearity!H465,-25)</f>
        <v>-25</v>
      </c>
      <c r="I465" s="1">
        <f>IF(AND($J465=TRUE,Linearity!F465&lt;&gt;0,Linearity!G465&lt;&gt;0),Linearity!I465,-25)</f>
        <v>-25</v>
      </c>
      <c r="J465" t="b">
        <f>IF(Linearity!J465&lt;&gt;0,TRUE,FALSE)</f>
        <v>0</v>
      </c>
    </row>
    <row r="466" spans="1:10" x14ac:dyDescent="0.25">
      <c r="A466" s="1" t="e">
        <f>IF($J466=TRUE,Linearity!A466,NA())</f>
        <v>#N/A</v>
      </c>
      <c r="B466" s="1" t="e">
        <f>IF($J466=TRUE,Linearity!B466,NA())</f>
        <v>#N/A</v>
      </c>
      <c r="C466" s="1" t="e">
        <f>IF($J466=TRUE,Linearity!C466,NA())</f>
        <v>#N/A</v>
      </c>
      <c r="D466" s="1" t="e">
        <f>IF($J466=TRUE,Linearity!D466,NA())</f>
        <v>#N/A</v>
      </c>
      <c r="E466" s="1" t="e">
        <f>IF($J466=TRUE,Linearity!E466,NA())</f>
        <v>#N/A</v>
      </c>
      <c r="F466" s="1">
        <f>IF(AND($J466=TRUE,Linearity!F466&lt;&gt;0,Linearity!G466&lt;&gt;0),Linearity!F466,-25)</f>
        <v>-25</v>
      </c>
      <c r="G466" s="1">
        <f>IF(AND($J466=TRUE,Linearity!F466&lt;&gt;0,Linearity!G466&lt;&gt;0),Linearity!G466,-25)</f>
        <v>-25</v>
      </c>
      <c r="H466" s="1">
        <f>IF(AND($J466=TRUE,Linearity!F466&lt;&gt;0,Linearity!G466&lt;&gt;0),Linearity!H466,-25)</f>
        <v>-25</v>
      </c>
      <c r="I466" s="1">
        <f>IF(AND($J466=TRUE,Linearity!F466&lt;&gt;0,Linearity!G466&lt;&gt;0),Linearity!I466,-25)</f>
        <v>-25</v>
      </c>
      <c r="J466" t="b">
        <f>IF(Linearity!J466&lt;&gt;0,TRUE,FALSE)</f>
        <v>0</v>
      </c>
    </row>
    <row r="467" spans="1:10" x14ac:dyDescent="0.25">
      <c r="A467" s="1" t="e">
        <f>IF($J467=TRUE,Linearity!A467,NA())</f>
        <v>#N/A</v>
      </c>
      <c r="B467" s="1" t="e">
        <f>IF($J467=TRUE,Linearity!B467,NA())</f>
        <v>#N/A</v>
      </c>
      <c r="C467" s="1" t="e">
        <f>IF($J467=TRUE,Linearity!C467,NA())</f>
        <v>#N/A</v>
      </c>
      <c r="D467" s="1" t="e">
        <f>IF($J467=TRUE,Linearity!D467,NA())</f>
        <v>#N/A</v>
      </c>
      <c r="E467" s="1" t="e">
        <f>IF($J467=TRUE,Linearity!E467,NA())</f>
        <v>#N/A</v>
      </c>
      <c r="F467" s="1">
        <f>IF(AND($J467=TRUE,Linearity!F467&lt;&gt;0,Linearity!G467&lt;&gt;0),Linearity!F467,-25)</f>
        <v>-25</v>
      </c>
      <c r="G467" s="1">
        <f>IF(AND($J467=TRUE,Linearity!F467&lt;&gt;0,Linearity!G467&lt;&gt;0),Linearity!G467,-25)</f>
        <v>-25</v>
      </c>
      <c r="H467" s="1">
        <f>IF(AND($J467=TRUE,Linearity!F467&lt;&gt;0,Linearity!G467&lt;&gt;0),Linearity!H467,-25)</f>
        <v>-25</v>
      </c>
      <c r="I467" s="1">
        <f>IF(AND($J467=TRUE,Linearity!F467&lt;&gt;0,Linearity!G467&lt;&gt;0),Linearity!I467,-25)</f>
        <v>-25</v>
      </c>
      <c r="J467" t="b">
        <f>IF(Linearity!J467&lt;&gt;0,TRUE,FALSE)</f>
        <v>0</v>
      </c>
    </row>
    <row r="468" spans="1:10" x14ac:dyDescent="0.25">
      <c r="A468" s="1" t="e">
        <f>IF($J468=TRUE,Linearity!A468,NA())</f>
        <v>#N/A</v>
      </c>
      <c r="B468" s="1" t="e">
        <f>IF($J468=TRUE,Linearity!B468,NA())</f>
        <v>#N/A</v>
      </c>
      <c r="C468" s="1" t="e">
        <f>IF($J468=TRUE,Linearity!C468,NA())</f>
        <v>#N/A</v>
      </c>
      <c r="D468" s="1" t="e">
        <f>IF($J468=TRUE,Linearity!D468,NA())</f>
        <v>#N/A</v>
      </c>
      <c r="E468" s="1" t="e">
        <f>IF($J468=TRUE,Linearity!E468,NA())</f>
        <v>#N/A</v>
      </c>
      <c r="F468" s="1">
        <f>IF(AND($J468=TRUE,Linearity!F468&lt;&gt;0,Linearity!G468&lt;&gt;0),Linearity!F468,-25)</f>
        <v>-25</v>
      </c>
      <c r="G468" s="1">
        <f>IF(AND($J468=TRUE,Linearity!F468&lt;&gt;0,Linearity!G468&lt;&gt;0),Linearity!G468,-25)</f>
        <v>-25</v>
      </c>
      <c r="H468" s="1">
        <f>IF(AND($J468=TRUE,Linearity!F468&lt;&gt;0,Linearity!G468&lt;&gt;0),Linearity!H468,-25)</f>
        <v>-25</v>
      </c>
      <c r="I468" s="1">
        <f>IF(AND($J468=TRUE,Linearity!F468&lt;&gt;0,Linearity!G468&lt;&gt;0),Linearity!I468,-25)</f>
        <v>-25</v>
      </c>
      <c r="J468" t="b">
        <f>IF(Linearity!J468&lt;&gt;0,TRUE,FALSE)</f>
        <v>0</v>
      </c>
    </row>
    <row r="469" spans="1:10" x14ac:dyDescent="0.25">
      <c r="A469" s="1" t="e">
        <f>IF($J469=TRUE,Linearity!A469,NA())</f>
        <v>#N/A</v>
      </c>
      <c r="B469" s="1" t="e">
        <f>IF($J469=TRUE,Linearity!B469,NA())</f>
        <v>#N/A</v>
      </c>
      <c r="C469" s="1" t="e">
        <f>IF($J469=TRUE,Linearity!C469,NA())</f>
        <v>#N/A</v>
      </c>
      <c r="D469" s="1" t="e">
        <f>IF($J469=TRUE,Linearity!D469,NA())</f>
        <v>#N/A</v>
      </c>
      <c r="E469" s="1" t="e">
        <f>IF($J469=TRUE,Linearity!E469,NA())</f>
        <v>#N/A</v>
      </c>
      <c r="F469" s="1">
        <f>IF(AND($J469=TRUE,Linearity!F469&lt;&gt;0,Linearity!G469&lt;&gt;0),Linearity!F469,-25)</f>
        <v>-25</v>
      </c>
      <c r="G469" s="1">
        <f>IF(AND($J469=TRUE,Linearity!F469&lt;&gt;0,Linearity!G469&lt;&gt;0),Linearity!G469,-25)</f>
        <v>-25</v>
      </c>
      <c r="H469" s="1">
        <f>IF(AND($J469=TRUE,Linearity!F469&lt;&gt;0,Linearity!G469&lt;&gt;0),Linearity!H469,-25)</f>
        <v>-25</v>
      </c>
      <c r="I469" s="1">
        <f>IF(AND($J469=TRUE,Linearity!F469&lt;&gt;0,Linearity!G469&lt;&gt;0),Linearity!I469,-25)</f>
        <v>-25</v>
      </c>
      <c r="J469" t="b">
        <f>IF(Linearity!J469&lt;&gt;0,TRUE,FALSE)</f>
        <v>0</v>
      </c>
    </row>
    <row r="470" spans="1:10" x14ac:dyDescent="0.25">
      <c r="A470" s="1" t="e">
        <f>IF($J470=TRUE,Linearity!A470,NA())</f>
        <v>#N/A</v>
      </c>
      <c r="B470" s="1" t="e">
        <f>IF($J470=TRUE,Linearity!B470,NA())</f>
        <v>#N/A</v>
      </c>
      <c r="C470" s="1" t="e">
        <f>IF($J470=TRUE,Linearity!C470,NA())</f>
        <v>#N/A</v>
      </c>
      <c r="D470" s="1" t="e">
        <f>IF($J470=TRUE,Linearity!D470,NA())</f>
        <v>#N/A</v>
      </c>
      <c r="E470" s="1" t="e">
        <f>IF($J470=TRUE,Linearity!E470,NA())</f>
        <v>#N/A</v>
      </c>
      <c r="F470" s="1">
        <f>IF(AND($J470=TRUE,Linearity!F470&lt;&gt;0,Linearity!G470&lt;&gt;0),Linearity!F470,-25)</f>
        <v>-25</v>
      </c>
      <c r="G470" s="1">
        <f>IF(AND($J470=TRUE,Linearity!F470&lt;&gt;0,Linearity!G470&lt;&gt;0),Linearity!G470,-25)</f>
        <v>-25</v>
      </c>
      <c r="H470" s="1">
        <f>IF(AND($J470=TRUE,Linearity!F470&lt;&gt;0,Linearity!G470&lt;&gt;0),Linearity!H470,-25)</f>
        <v>-25</v>
      </c>
      <c r="I470" s="1">
        <f>IF(AND($J470=TRUE,Linearity!F470&lt;&gt;0,Linearity!G470&lt;&gt;0),Linearity!I470,-25)</f>
        <v>-25</v>
      </c>
      <c r="J470" t="b">
        <f>IF(Linearity!J470&lt;&gt;0,TRUE,FALSE)</f>
        <v>0</v>
      </c>
    </row>
    <row r="471" spans="1:10" x14ac:dyDescent="0.25">
      <c r="A471" s="1" t="e">
        <f>IF($J471=TRUE,Linearity!A471,NA())</f>
        <v>#N/A</v>
      </c>
      <c r="B471" s="1" t="e">
        <f>IF($J471=TRUE,Linearity!B471,NA())</f>
        <v>#N/A</v>
      </c>
      <c r="C471" s="1" t="e">
        <f>IF($J471=TRUE,Linearity!C471,NA())</f>
        <v>#N/A</v>
      </c>
      <c r="D471" s="1" t="e">
        <f>IF($J471=TRUE,Linearity!D471,NA())</f>
        <v>#N/A</v>
      </c>
      <c r="E471" s="1" t="e">
        <f>IF($J471=TRUE,Linearity!E471,NA())</f>
        <v>#N/A</v>
      </c>
      <c r="F471" s="1">
        <f>IF(AND($J471=TRUE,Linearity!F471&lt;&gt;0,Linearity!G471&lt;&gt;0),Linearity!F471,-25)</f>
        <v>-25</v>
      </c>
      <c r="G471" s="1">
        <f>IF(AND($J471=TRUE,Linearity!F471&lt;&gt;0,Linearity!G471&lt;&gt;0),Linearity!G471,-25)</f>
        <v>-25</v>
      </c>
      <c r="H471" s="1">
        <f>IF(AND($J471=TRUE,Linearity!F471&lt;&gt;0,Linearity!G471&lt;&gt;0),Linearity!H471,-25)</f>
        <v>-25</v>
      </c>
      <c r="I471" s="1">
        <f>IF(AND($J471=TRUE,Linearity!F471&lt;&gt;0,Linearity!G471&lt;&gt;0),Linearity!I471,-25)</f>
        <v>-25</v>
      </c>
      <c r="J471" t="b">
        <f>IF(Linearity!J471&lt;&gt;0,TRUE,FALSE)</f>
        <v>0</v>
      </c>
    </row>
    <row r="472" spans="1:10" x14ac:dyDescent="0.25">
      <c r="A472" s="1" t="e">
        <f>IF($J472=TRUE,Linearity!A472,NA())</f>
        <v>#N/A</v>
      </c>
      <c r="B472" s="1" t="e">
        <f>IF($J472=TRUE,Linearity!B472,NA())</f>
        <v>#N/A</v>
      </c>
      <c r="C472" s="1" t="e">
        <f>IF($J472=TRUE,Linearity!C472,NA())</f>
        <v>#N/A</v>
      </c>
      <c r="D472" s="1" t="e">
        <f>IF($J472=TRUE,Linearity!D472,NA())</f>
        <v>#N/A</v>
      </c>
      <c r="E472" s="1" t="e">
        <f>IF($J472=TRUE,Linearity!E472,NA())</f>
        <v>#N/A</v>
      </c>
      <c r="F472" s="1">
        <f>IF(AND($J472=TRUE,Linearity!F472&lt;&gt;0,Linearity!G472&lt;&gt;0),Linearity!F472,-25)</f>
        <v>-25</v>
      </c>
      <c r="G472" s="1">
        <f>IF(AND($J472=TRUE,Linearity!F472&lt;&gt;0,Linearity!G472&lt;&gt;0),Linearity!G472,-25)</f>
        <v>-25</v>
      </c>
      <c r="H472" s="1">
        <f>IF(AND($J472=TRUE,Linearity!F472&lt;&gt;0,Linearity!G472&lt;&gt;0),Linearity!H472,-25)</f>
        <v>-25</v>
      </c>
      <c r="I472" s="1">
        <f>IF(AND($J472=TRUE,Linearity!F472&lt;&gt;0,Linearity!G472&lt;&gt;0),Linearity!I472,-25)</f>
        <v>-25</v>
      </c>
      <c r="J472" t="b">
        <f>IF(Linearity!J472&lt;&gt;0,TRUE,FALSE)</f>
        <v>0</v>
      </c>
    </row>
    <row r="473" spans="1:10" x14ac:dyDescent="0.25">
      <c r="A473" s="1" t="e">
        <f>IF($J473=TRUE,Linearity!A473,NA())</f>
        <v>#N/A</v>
      </c>
      <c r="B473" s="1" t="e">
        <f>IF($J473=TRUE,Linearity!B473,NA())</f>
        <v>#N/A</v>
      </c>
      <c r="C473" s="1" t="e">
        <f>IF($J473=TRUE,Linearity!C473,NA())</f>
        <v>#N/A</v>
      </c>
      <c r="D473" s="1" t="e">
        <f>IF($J473=TRUE,Linearity!D473,NA())</f>
        <v>#N/A</v>
      </c>
      <c r="E473" s="1" t="e">
        <f>IF($J473=TRUE,Linearity!E473,NA())</f>
        <v>#N/A</v>
      </c>
      <c r="F473" s="1">
        <f>IF(AND($J473=TRUE,Linearity!F473&lt;&gt;0,Linearity!G473&lt;&gt;0),Linearity!F473,-25)</f>
        <v>-25</v>
      </c>
      <c r="G473" s="1">
        <f>IF(AND($J473=TRUE,Linearity!F473&lt;&gt;0,Linearity!G473&lt;&gt;0),Linearity!G473,-25)</f>
        <v>-25</v>
      </c>
      <c r="H473" s="1">
        <f>IF(AND($J473=TRUE,Linearity!F473&lt;&gt;0,Linearity!G473&lt;&gt;0),Linearity!H473,-25)</f>
        <v>-25</v>
      </c>
      <c r="I473" s="1">
        <f>IF(AND($J473=TRUE,Linearity!F473&lt;&gt;0,Linearity!G473&lt;&gt;0),Linearity!I473,-25)</f>
        <v>-25</v>
      </c>
      <c r="J473" t="b">
        <f>IF(Linearity!J473&lt;&gt;0,TRUE,FALSE)</f>
        <v>0</v>
      </c>
    </row>
    <row r="474" spans="1:10" x14ac:dyDescent="0.25">
      <c r="A474" s="1" t="e">
        <f>IF($J474=TRUE,Linearity!A474,NA())</f>
        <v>#N/A</v>
      </c>
      <c r="B474" s="1" t="e">
        <f>IF($J474=TRUE,Linearity!B474,NA())</f>
        <v>#N/A</v>
      </c>
      <c r="C474" s="1" t="e">
        <f>IF($J474=TRUE,Linearity!C474,NA())</f>
        <v>#N/A</v>
      </c>
      <c r="D474" s="1" t="e">
        <f>IF($J474=TRUE,Linearity!D474,NA())</f>
        <v>#N/A</v>
      </c>
      <c r="E474" s="1" t="e">
        <f>IF($J474=TRUE,Linearity!E474,NA())</f>
        <v>#N/A</v>
      </c>
      <c r="F474" s="1">
        <f>IF(AND($J474=TRUE,Linearity!F474&lt;&gt;0,Linearity!G474&lt;&gt;0),Linearity!F474,-25)</f>
        <v>-25</v>
      </c>
      <c r="G474" s="1">
        <f>IF(AND($J474=TRUE,Linearity!F474&lt;&gt;0,Linearity!G474&lt;&gt;0),Linearity!G474,-25)</f>
        <v>-25</v>
      </c>
      <c r="H474" s="1">
        <f>IF(AND($J474=TRUE,Linearity!F474&lt;&gt;0,Linearity!G474&lt;&gt;0),Linearity!H474,-25)</f>
        <v>-25</v>
      </c>
      <c r="I474" s="1">
        <f>IF(AND($J474=TRUE,Linearity!F474&lt;&gt;0,Linearity!G474&lt;&gt;0),Linearity!I474,-25)</f>
        <v>-25</v>
      </c>
      <c r="J474" t="b">
        <f>IF(Linearity!J474&lt;&gt;0,TRUE,FALSE)</f>
        <v>0</v>
      </c>
    </row>
    <row r="475" spans="1:10" x14ac:dyDescent="0.25">
      <c r="A475" s="1" t="e">
        <f>IF($J475=TRUE,Linearity!A475,NA())</f>
        <v>#N/A</v>
      </c>
      <c r="B475" s="1" t="e">
        <f>IF($J475=TRUE,Linearity!B475,NA())</f>
        <v>#N/A</v>
      </c>
      <c r="C475" s="1" t="e">
        <f>IF($J475=TRUE,Linearity!C475,NA())</f>
        <v>#N/A</v>
      </c>
      <c r="D475" s="1" t="e">
        <f>IF($J475=TRUE,Linearity!D475,NA())</f>
        <v>#N/A</v>
      </c>
      <c r="E475" s="1" t="e">
        <f>IF($J475=TRUE,Linearity!E475,NA())</f>
        <v>#N/A</v>
      </c>
      <c r="F475" s="1">
        <f>IF(AND($J475=TRUE,Linearity!F475&lt;&gt;0,Linearity!G475&lt;&gt;0),Linearity!F475,-25)</f>
        <v>-25</v>
      </c>
      <c r="G475" s="1">
        <f>IF(AND($J475=TRUE,Linearity!F475&lt;&gt;0,Linearity!G475&lt;&gt;0),Linearity!G475,-25)</f>
        <v>-25</v>
      </c>
      <c r="H475" s="1">
        <f>IF(AND($J475=TRUE,Linearity!F475&lt;&gt;0,Linearity!G475&lt;&gt;0),Linearity!H475,-25)</f>
        <v>-25</v>
      </c>
      <c r="I475" s="1">
        <f>IF(AND($J475=TRUE,Linearity!F475&lt;&gt;0,Linearity!G475&lt;&gt;0),Linearity!I475,-25)</f>
        <v>-25</v>
      </c>
      <c r="J475" t="b">
        <f>IF(Linearity!J475&lt;&gt;0,TRUE,FALSE)</f>
        <v>0</v>
      </c>
    </row>
    <row r="476" spans="1:10" x14ac:dyDescent="0.25">
      <c r="A476" s="1" t="e">
        <f>IF($J476=TRUE,Linearity!A476,NA())</f>
        <v>#N/A</v>
      </c>
      <c r="B476" s="1" t="e">
        <f>IF($J476=TRUE,Linearity!B476,NA())</f>
        <v>#N/A</v>
      </c>
      <c r="C476" s="1" t="e">
        <f>IF($J476=TRUE,Linearity!C476,NA())</f>
        <v>#N/A</v>
      </c>
      <c r="D476" s="1" t="e">
        <f>IF($J476=TRUE,Linearity!D476,NA())</f>
        <v>#N/A</v>
      </c>
      <c r="E476" s="1" t="e">
        <f>IF($J476=TRUE,Linearity!E476,NA())</f>
        <v>#N/A</v>
      </c>
      <c r="F476" s="1">
        <f>IF(AND($J476=TRUE,Linearity!F476&lt;&gt;0,Linearity!G476&lt;&gt;0),Linearity!F476,-25)</f>
        <v>-25</v>
      </c>
      <c r="G476" s="1">
        <f>IF(AND($J476=TRUE,Linearity!F476&lt;&gt;0,Linearity!G476&lt;&gt;0),Linearity!G476,-25)</f>
        <v>-25</v>
      </c>
      <c r="H476" s="1">
        <f>IF(AND($J476=TRUE,Linearity!F476&lt;&gt;0,Linearity!G476&lt;&gt;0),Linearity!H476,-25)</f>
        <v>-25</v>
      </c>
      <c r="I476" s="1">
        <f>IF(AND($J476=TRUE,Linearity!F476&lt;&gt;0,Linearity!G476&lt;&gt;0),Linearity!I476,-25)</f>
        <v>-25</v>
      </c>
      <c r="J476" t="b">
        <f>IF(Linearity!J476&lt;&gt;0,TRUE,FALSE)</f>
        <v>0</v>
      </c>
    </row>
    <row r="477" spans="1:10" x14ac:dyDescent="0.25">
      <c r="A477" s="1" t="e">
        <f>IF($J477=TRUE,Linearity!A477,NA())</f>
        <v>#N/A</v>
      </c>
      <c r="B477" s="1" t="e">
        <f>IF($J477=TRUE,Linearity!B477,NA())</f>
        <v>#N/A</v>
      </c>
      <c r="C477" s="1" t="e">
        <f>IF($J477=TRUE,Linearity!C477,NA())</f>
        <v>#N/A</v>
      </c>
      <c r="D477" s="1" t="e">
        <f>IF($J477=TRUE,Linearity!D477,NA())</f>
        <v>#N/A</v>
      </c>
      <c r="E477" s="1" t="e">
        <f>IF($J477=TRUE,Linearity!E477,NA())</f>
        <v>#N/A</v>
      </c>
      <c r="F477" s="1">
        <f>IF(AND($J477=TRUE,Linearity!F477&lt;&gt;0,Linearity!G477&lt;&gt;0),Linearity!F477,-25)</f>
        <v>-25</v>
      </c>
      <c r="G477" s="1">
        <f>IF(AND($J477=TRUE,Linearity!F477&lt;&gt;0,Linearity!G477&lt;&gt;0),Linearity!G477,-25)</f>
        <v>-25</v>
      </c>
      <c r="H477" s="1">
        <f>IF(AND($J477=TRUE,Linearity!F477&lt;&gt;0,Linearity!G477&lt;&gt;0),Linearity!H477,-25)</f>
        <v>-25</v>
      </c>
      <c r="I477" s="1">
        <f>IF(AND($J477=TRUE,Linearity!F477&lt;&gt;0,Linearity!G477&lt;&gt;0),Linearity!I477,-25)</f>
        <v>-25</v>
      </c>
      <c r="J477" t="b">
        <f>IF(Linearity!J477&lt;&gt;0,TRUE,FALSE)</f>
        <v>0</v>
      </c>
    </row>
    <row r="478" spans="1:10" s="1" customFormat="1" x14ac:dyDescent="0.25">
      <c r="A478" s="1" t="e">
        <f>IF($J478=TRUE,Linearity!A478,NA())</f>
        <v>#N/A</v>
      </c>
      <c r="B478" s="1" t="e">
        <f>IF($J478=TRUE,Linearity!B478,NA())</f>
        <v>#N/A</v>
      </c>
      <c r="C478" s="1" t="e">
        <f>IF($J478=TRUE,Linearity!C478,NA())</f>
        <v>#N/A</v>
      </c>
      <c r="D478" s="1" t="e">
        <f>IF($J478=TRUE,Linearity!D478,NA())</f>
        <v>#N/A</v>
      </c>
      <c r="E478" s="1" t="e">
        <f>IF($J478=TRUE,Linearity!E478,NA())</f>
        <v>#N/A</v>
      </c>
      <c r="F478" s="1">
        <f>IF(AND($J478=TRUE,Linearity!F478&lt;&gt;0,Linearity!G478&lt;&gt;0),Linearity!F478,-25)</f>
        <v>-25</v>
      </c>
      <c r="G478" s="1">
        <f>IF(AND($J478=TRUE,Linearity!F478&lt;&gt;0,Linearity!G478&lt;&gt;0),Linearity!G478,-25)</f>
        <v>-25</v>
      </c>
      <c r="H478" s="1">
        <f>IF(AND($J478=TRUE,Linearity!F478&lt;&gt;0,Linearity!G478&lt;&gt;0),Linearity!H478,-25)</f>
        <v>-25</v>
      </c>
      <c r="I478" s="1">
        <f>IF(AND($J478=TRUE,Linearity!F478&lt;&gt;0,Linearity!G478&lt;&gt;0),Linearity!I478,-25)</f>
        <v>-25</v>
      </c>
      <c r="J478" t="b">
        <f>IF(Linearity!J478&lt;&gt;0,TRUE,FALSE)</f>
        <v>0</v>
      </c>
    </row>
    <row r="479" spans="1:10" x14ac:dyDescent="0.25">
      <c r="A479" s="1" t="e">
        <f>IF($J479=TRUE,Linearity!A479,NA())</f>
        <v>#N/A</v>
      </c>
      <c r="B479" s="1" t="e">
        <f>IF($J479=TRUE,Linearity!B479,NA())</f>
        <v>#N/A</v>
      </c>
      <c r="C479" s="1" t="e">
        <f>IF($J479=TRUE,Linearity!C479,NA())</f>
        <v>#N/A</v>
      </c>
      <c r="D479" s="1" t="e">
        <f>IF($J479=TRUE,Linearity!D479,NA())</f>
        <v>#N/A</v>
      </c>
      <c r="E479" s="1" t="e">
        <f>IF($J479=TRUE,Linearity!E479,NA())</f>
        <v>#N/A</v>
      </c>
      <c r="F479" s="1">
        <f>IF(AND($J479=TRUE,Linearity!F479&lt;&gt;0,Linearity!G479&lt;&gt;0),Linearity!F479,-25)</f>
        <v>-25</v>
      </c>
      <c r="G479" s="1">
        <f>IF(AND($J479=TRUE,Linearity!F479&lt;&gt;0,Linearity!G479&lt;&gt;0),Linearity!G479,-25)</f>
        <v>-25</v>
      </c>
      <c r="H479" s="1">
        <f>IF(AND($J479=TRUE,Linearity!F479&lt;&gt;0,Linearity!G479&lt;&gt;0),Linearity!H479,-25)</f>
        <v>-25</v>
      </c>
      <c r="I479" s="1">
        <f>IF(AND($J479=TRUE,Linearity!F479&lt;&gt;0,Linearity!G479&lt;&gt;0),Linearity!I479,-25)</f>
        <v>-25</v>
      </c>
      <c r="J479" t="b">
        <f>IF(Linearity!J479&lt;&gt;0,TRUE,FALSE)</f>
        <v>0</v>
      </c>
    </row>
    <row r="480" spans="1:10" x14ac:dyDescent="0.25">
      <c r="A480" s="1" t="e">
        <f>IF($J480=TRUE,Linearity!A480,NA())</f>
        <v>#N/A</v>
      </c>
      <c r="B480" s="1" t="e">
        <f>IF($J480=TRUE,Linearity!B480,NA())</f>
        <v>#N/A</v>
      </c>
      <c r="C480" s="1" t="e">
        <f>IF($J480=TRUE,Linearity!C480,NA())</f>
        <v>#N/A</v>
      </c>
      <c r="D480" s="1" t="e">
        <f>IF($J480=TRUE,Linearity!D480,NA())</f>
        <v>#N/A</v>
      </c>
      <c r="E480" s="1" t="e">
        <f>IF($J480=TRUE,Linearity!E480,NA())</f>
        <v>#N/A</v>
      </c>
      <c r="F480" s="1">
        <f>IF(AND($J480=TRUE,Linearity!F480&lt;&gt;0,Linearity!G480&lt;&gt;0),Linearity!F480,-25)</f>
        <v>-25</v>
      </c>
      <c r="G480" s="1">
        <f>IF(AND($J480=TRUE,Linearity!F480&lt;&gt;0,Linearity!G480&lt;&gt;0),Linearity!G480,-25)</f>
        <v>-25</v>
      </c>
      <c r="H480" s="1">
        <f>IF(AND($J480=TRUE,Linearity!F480&lt;&gt;0,Linearity!G480&lt;&gt;0),Linearity!H480,-25)</f>
        <v>-25</v>
      </c>
      <c r="I480" s="1">
        <f>IF(AND($J480=TRUE,Linearity!F480&lt;&gt;0,Linearity!G480&lt;&gt;0),Linearity!I480,-25)</f>
        <v>-25</v>
      </c>
      <c r="J480" t="b">
        <f>IF(Linearity!J480&lt;&gt;0,TRUE,FALSE)</f>
        <v>0</v>
      </c>
    </row>
    <row r="481" spans="1:10" x14ac:dyDescent="0.25">
      <c r="A481" s="1" t="e">
        <f>IF($J481=TRUE,Linearity!A481,NA())</f>
        <v>#N/A</v>
      </c>
      <c r="B481" s="1" t="e">
        <f>IF($J481=TRUE,Linearity!B481,NA())</f>
        <v>#N/A</v>
      </c>
      <c r="C481" s="1" t="e">
        <f>IF($J481=TRUE,Linearity!C481,NA())</f>
        <v>#N/A</v>
      </c>
      <c r="D481" s="1" t="e">
        <f>IF($J481=TRUE,Linearity!D481,NA())</f>
        <v>#N/A</v>
      </c>
      <c r="E481" s="1" t="e">
        <f>IF($J481=TRUE,Linearity!E481,NA())</f>
        <v>#N/A</v>
      </c>
      <c r="F481" s="1">
        <f>IF(AND($J481=TRUE,Linearity!F481&lt;&gt;0,Linearity!G481&lt;&gt;0),Linearity!F481,-25)</f>
        <v>-25</v>
      </c>
      <c r="G481" s="1">
        <f>IF(AND($J481=TRUE,Linearity!F481&lt;&gt;0,Linearity!G481&lt;&gt;0),Linearity!G481,-25)</f>
        <v>-25</v>
      </c>
      <c r="H481" s="1">
        <f>IF(AND($J481=TRUE,Linearity!F481&lt;&gt;0,Linearity!G481&lt;&gt;0),Linearity!H481,-25)</f>
        <v>-25</v>
      </c>
      <c r="I481" s="1">
        <f>IF(AND($J481=TRUE,Linearity!F481&lt;&gt;0,Linearity!G481&lt;&gt;0),Linearity!I481,-25)</f>
        <v>-25</v>
      </c>
      <c r="J481" t="b">
        <f>IF(Linearity!J481&lt;&gt;0,TRUE,FALSE)</f>
        <v>0</v>
      </c>
    </row>
    <row r="482" spans="1:10" x14ac:dyDescent="0.25">
      <c r="A482" s="1" t="e">
        <f>IF($J482=TRUE,Linearity!A482,NA())</f>
        <v>#N/A</v>
      </c>
      <c r="B482" s="1" t="e">
        <f>IF($J482=TRUE,Linearity!B482,NA())</f>
        <v>#N/A</v>
      </c>
      <c r="C482" s="1" t="e">
        <f>IF($J482=TRUE,Linearity!C482,NA())</f>
        <v>#N/A</v>
      </c>
      <c r="D482" s="1" t="e">
        <f>IF($J482=TRUE,Linearity!D482,NA())</f>
        <v>#N/A</v>
      </c>
      <c r="E482" s="1" t="e">
        <f>IF($J482=TRUE,Linearity!E482,NA())</f>
        <v>#N/A</v>
      </c>
      <c r="F482" s="1">
        <f>IF(AND($J482=TRUE,Linearity!F482&lt;&gt;0,Linearity!G482&lt;&gt;0),Linearity!F482,-25)</f>
        <v>-25</v>
      </c>
      <c r="G482" s="1">
        <f>IF(AND($J482=TRUE,Linearity!F482&lt;&gt;0,Linearity!G482&lt;&gt;0),Linearity!G482,-25)</f>
        <v>-25</v>
      </c>
      <c r="H482" s="1">
        <f>IF(AND($J482=TRUE,Linearity!F482&lt;&gt;0,Linearity!G482&lt;&gt;0),Linearity!H482,-25)</f>
        <v>-25</v>
      </c>
      <c r="I482" s="1">
        <f>IF(AND($J482=TRUE,Linearity!F482&lt;&gt;0,Linearity!G482&lt;&gt;0),Linearity!I482,-25)</f>
        <v>-25</v>
      </c>
      <c r="J482" t="b">
        <f>IF(Linearity!J482&lt;&gt;0,TRUE,FALSE)</f>
        <v>0</v>
      </c>
    </row>
    <row r="483" spans="1:10" x14ac:dyDescent="0.25">
      <c r="A483" s="1" t="e">
        <f>IF($J483=TRUE,Linearity!A483,NA())</f>
        <v>#N/A</v>
      </c>
      <c r="B483" s="1" t="e">
        <f>IF($J483=TRUE,Linearity!B483,NA())</f>
        <v>#N/A</v>
      </c>
      <c r="C483" s="1" t="e">
        <f>IF($J483=TRUE,Linearity!C483,NA())</f>
        <v>#N/A</v>
      </c>
      <c r="D483" s="1" t="e">
        <f>IF($J483=TRUE,Linearity!D483,NA())</f>
        <v>#N/A</v>
      </c>
      <c r="E483" s="1" t="e">
        <f>IF($J483=TRUE,Linearity!E483,NA())</f>
        <v>#N/A</v>
      </c>
      <c r="F483" s="1">
        <f>IF(AND($J483=TRUE,Linearity!F483&lt;&gt;0,Linearity!G483&lt;&gt;0),Linearity!F483,-25)</f>
        <v>-25</v>
      </c>
      <c r="G483" s="1">
        <f>IF(AND($J483=TRUE,Linearity!F483&lt;&gt;0,Linearity!G483&lt;&gt;0),Linearity!G483,-25)</f>
        <v>-25</v>
      </c>
      <c r="H483" s="1">
        <f>IF(AND($J483=TRUE,Linearity!F483&lt;&gt;0,Linearity!G483&lt;&gt;0),Linearity!H483,-25)</f>
        <v>-25</v>
      </c>
      <c r="I483" s="1">
        <f>IF(AND($J483=TRUE,Linearity!F483&lt;&gt;0,Linearity!G483&lt;&gt;0),Linearity!I483,-25)</f>
        <v>-25</v>
      </c>
      <c r="J483" t="b">
        <f>IF(Linearity!J483&lt;&gt;0,TRUE,FALSE)</f>
        <v>0</v>
      </c>
    </row>
    <row r="484" spans="1:10" x14ac:dyDescent="0.25">
      <c r="A484" s="1" t="e">
        <f>IF($J484=TRUE,Linearity!A484,NA())</f>
        <v>#N/A</v>
      </c>
      <c r="B484" s="1" t="e">
        <f>IF($J484=TRUE,Linearity!B484,NA())</f>
        <v>#N/A</v>
      </c>
      <c r="C484" s="1" t="e">
        <f>IF($J484=TRUE,Linearity!C484,NA())</f>
        <v>#N/A</v>
      </c>
      <c r="D484" s="1" t="e">
        <f>IF($J484=TRUE,Linearity!D484,NA())</f>
        <v>#N/A</v>
      </c>
      <c r="E484" s="1" t="e">
        <f>IF($J484=TRUE,Linearity!E484,NA())</f>
        <v>#N/A</v>
      </c>
      <c r="F484" s="1">
        <f>IF(AND($J484=TRUE,Linearity!F484&lt;&gt;0,Linearity!G484&lt;&gt;0),Linearity!F484,-25)</f>
        <v>-25</v>
      </c>
      <c r="G484" s="1">
        <f>IF(AND($J484=TRUE,Linearity!F484&lt;&gt;0,Linearity!G484&lt;&gt;0),Linearity!G484,-25)</f>
        <v>-25</v>
      </c>
      <c r="H484" s="1">
        <f>IF(AND($J484=TRUE,Linearity!F484&lt;&gt;0,Linearity!G484&lt;&gt;0),Linearity!H484,-25)</f>
        <v>-25</v>
      </c>
      <c r="I484" s="1">
        <f>IF(AND($J484=TRUE,Linearity!F484&lt;&gt;0,Linearity!G484&lt;&gt;0),Linearity!I484,-25)</f>
        <v>-25</v>
      </c>
      <c r="J484" t="b">
        <f>IF(Linearity!J484&lt;&gt;0,TRUE,FALSE)</f>
        <v>0</v>
      </c>
    </row>
    <row r="485" spans="1:10" x14ac:dyDescent="0.25">
      <c r="A485" s="1" t="e">
        <f>IF($J485=TRUE,Linearity!A485,NA())</f>
        <v>#N/A</v>
      </c>
      <c r="B485" s="1" t="e">
        <f>IF($J485=TRUE,Linearity!B485,NA())</f>
        <v>#N/A</v>
      </c>
      <c r="C485" s="1" t="e">
        <f>IF($J485=TRUE,Linearity!C485,NA())</f>
        <v>#N/A</v>
      </c>
      <c r="D485" s="1" t="e">
        <f>IF($J485=TRUE,Linearity!D485,NA())</f>
        <v>#N/A</v>
      </c>
      <c r="E485" s="1" t="e">
        <f>IF($J485=TRUE,Linearity!E485,NA())</f>
        <v>#N/A</v>
      </c>
      <c r="F485" s="1">
        <f>IF(AND($J485=TRUE,Linearity!F485&lt;&gt;0,Linearity!G485&lt;&gt;0),Linearity!F485,-25)</f>
        <v>-25</v>
      </c>
      <c r="G485" s="1">
        <f>IF(AND($J485=TRUE,Linearity!F485&lt;&gt;0,Linearity!G485&lt;&gt;0),Linearity!G485,-25)</f>
        <v>-25</v>
      </c>
      <c r="H485" s="1">
        <f>IF(AND($J485=TRUE,Linearity!F485&lt;&gt;0,Linearity!G485&lt;&gt;0),Linearity!H485,-25)</f>
        <v>-25</v>
      </c>
      <c r="I485" s="1">
        <f>IF(AND($J485=TRUE,Linearity!F485&lt;&gt;0,Linearity!G485&lt;&gt;0),Linearity!I485,-25)</f>
        <v>-25</v>
      </c>
      <c r="J485" t="b">
        <f>IF(Linearity!J485&lt;&gt;0,TRUE,FALSE)</f>
        <v>0</v>
      </c>
    </row>
    <row r="486" spans="1:10" x14ac:dyDescent="0.25">
      <c r="A486" s="1" t="e">
        <f>IF($J486=TRUE,Linearity!A486,NA())</f>
        <v>#N/A</v>
      </c>
      <c r="B486" s="1" t="e">
        <f>IF($J486=TRUE,Linearity!B486,NA())</f>
        <v>#N/A</v>
      </c>
      <c r="C486" s="1" t="e">
        <f>IF($J486=TRUE,Linearity!C486,NA())</f>
        <v>#N/A</v>
      </c>
      <c r="D486" s="1" t="e">
        <f>IF($J486=TRUE,Linearity!D486,NA())</f>
        <v>#N/A</v>
      </c>
      <c r="E486" s="1" t="e">
        <f>IF($J486=TRUE,Linearity!E486,NA())</f>
        <v>#N/A</v>
      </c>
      <c r="F486" s="1">
        <f>IF(AND($J486=TRUE,Linearity!F486&lt;&gt;0,Linearity!G486&lt;&gt;0),Linearity!F486,-25)</f>
        <v>-25</v>
      </c>
      <c r="G486" s="1">
        <f>IF(AND($J486=TRUE,Linearity!F486&lt;&gt;0,Linearity!G486&lt;&gt;0),Linearity!G486,-25)</f>
        <v>-25</v>
      </c>
      <c r="H486" s="1">
        <f>IF(AND($J486=TRUE,Linearity!F486&lt;&gt;0,Linearity!G486&lt;&gt;0),Linearity!H486,-25)</f>
        <v>-25</v>
      </c>
      <c r="I486" s="1">
        <f>IF(AND($J486=TRUE,Linearity!F486&lt;&gt;0,Linearity!G486&lt;&gt;0),Linearity!I486,-25)</f>
        <v>-25</v>
      </c>
      <c r="J486" t="b">
        <f>IF(Linearity!J486&lt;&gt;0,TRUE,FALSE)</f>
        <v>0</v>
      </c>
    </row>
    <row r="487" spans="1:10" x14ac:dyDescent="0.25">
      <c r="A487" s="1" t="e">
        <f>IF($J487=TRUE,Linearity!A487,NA())</f>
        <v>#N/A</v>
      </c>
      <c r="B487" s="1" t="e">
        <f>IF($J487=TRUE,Linearity!B487,NA())</f>
        <v>#N/A</v>
      </c>
      <c r="C487" s="1" t="e">
        <f>IF($J487=TRUE,Linearity!C487,NA())</f>
        <v>#N/A</v>
      </c>
      <c r="D487" s="1" t="e">
        <f>IF($J487=TRUE,Linearity!D487,NA())</f>
        <v>#N/A</v>
      </c>
      <c r="E487" s="1" t="e">
        <f>IF($J487=TRUE,Linearity!E487,NA())</f>
        <v>#N/A</v>
      </c>
      <c r="F487" s="1">
        <f>IF(AND($J487=TRUE,Linearity!F487&lt;&gt;0,Linearity!G487&lt;&gt;0),Linearity!F487,-25)</f>
        <v>-25</v>
      </c>
      <c r="G487" s="1">
        <f>IF(AND($J487=TRUE,Linearity!F487&lt;&gt;0,Linearity!G487&lt;&gt;0),Linearity!G487,-25)</f>
        <v>-25</v>
      </c>
      <c r="H487" s="1">
        <f>IF(AND($J487=TRUE,Linearity!F487&lt;&gt;0,Linearity!G487&lt;&gt;0),Linearity!H487,-25)</f>
        <v>-25</v>
      </c>
      <c r="I487" s="1">
        <f>IF(AND($J487=TRUE,Linearity!F487&lt;&gt;0,Linearity!G487&lt;&gt;0),Linearity!I487,-25)</f>
        <v>-25</v>
      </c>
      <c r="J487" t="b">
        <f>IF(Linearity!J487&lt;&gt;0,TRUE,FALSE)</f>
        <v>0</v>
      </c>
    </row>
    <row r="488" spans="1:10" x14ac:dyDescent="0.25">
      <c r="A488" s="1" t="e">
        <f>IF($J488=TRUE,Linearity!A488,NA())</f>
        <v>#N/A</v>
      </c>
      <c r="B488" s="1" t="e">
        <f>IF($J488=TRUE,Linearity!B488,NA())</f>
        <v>#N/A</v>
      </c>
      <c r="C488" s="1" t="e">
        <f>IF($J488=TRUE,Linearity!C488,NA())</f>
        <v>#N/A</v>
      </c>
      <c r="D488" s="1" t="e">
        <f>IF($J488=TRUE,Linearity!D488,NA())</f>
        <v>#N/A</v>
      </c>
      <c r="E488" s="1" t="e">
        <f>IF($J488=TRUE,Linearity!E488,NA())</f>
        <v>#N/A</v>
      </c>
      <c r="F488" s="1">
        <f>IF(AND($J488=TRUE,Linearity!F488&lt;&gt;0,Linearity!G488&lt;&gt;0),Linearity!F488,-25)</f>
        <v>-25</v>
      </c>
      <c r="G488" s="1">
        <f>IF(AND($J488=TRUE,Linearity!F488&lt;&gt;0,Linearity!G488&lt;&gt;0),Linearity!G488,-25)</f>
        <v>-25</v>
      </c>
      <c r="H488" s="1">
        <f>IF(AND($J488=TRUE,Linearity!F488&lt;&gt;0,Linearity!G488&lt;&gt;0),Linearity!H488,-25)</f>
        <v>-25</v>
      </c>
      <c r="I488" s="1">
        <f>IF(AND($J488=TRUE,Linearity!F488&lt;&gt;0,Linearity!G488&lt;&gt;0),Linearity!I488,-25)</f>
        <v>-25</v>
      </c>
      <c r="J488" t="b">
        <f>IF(Linearity!J488&lt;&gt;0,TRUE,FALSE)</f>
        <v>0</v>
      </c>
    </row>
    <row r="489" spans="1:10" x14ac:dyDescent="0.25">
      <c r="A489" s="1" t="e">
        <f>IF($J489=TRUE,Linearity!A489,NA())</f>
        <v>#N/A</v>
      </c>
      <c r="B489" s="1" t="e">
        <f>IF($J489=TRUE,Linearity!B489,NA())</f>
        <v>#N/A</v>
      </c>
      <c r="C489" s="1" t="e">
        <f>IF($J489=TRUE,Linearity!C489,NA())</f>
        <v>#N/A</v>
      </c>
      <c r="D489" s="1" t="e">
        <f>IF($J489=TRUE,Linearity!D489,NA())</f>
        <v>#N/A</v>
      </c>
      <c r="E489" s="1" t="e">
        <f>IF($J489=TRUE,Linearity!E489,NA())</f>
        <v>#N/A</v>
      </c>
      <c r="F489" s="1">
        <f>IF(AND($J489=TRUE,Linearity!F489&lt;&gt;0,Linearity!G489&lt;&gt;0),Linearity!F489,-25)</f>
        <v>-25</v>
      </c>
      <c r="G489" s="1">
        <f>IF(AND($J489=TRUE,Linearity!F489&lt;&gt;0,Linearity!G489&lt;&gt;0),Linearity!G489,-25)</f>
        <v>-25</v>
      </c>
      <c r="H489" s="1">
        <f>IF(AND($J489=TRUE,Linearity!F489&lt;&gt;0,Linearity!G489&lt;&gt;0),Linearity!H489,-25)</f>
        <v>-25</v>
      </c>
      <c r="I489" s="1">
        <f>IF(AND($J489=TRUE,Linearity!F489&lt;&gt;0,Linearity!G489&lt;&gt;0),Linearity!I489,-25)</f>
        <v>-25</v>
      </c>
      <c r="J489" t="b">
        <f>IF(Linearity!J489&lt;&gt;0,TRUE,FALSE)</f>
        <v>0</v>
      </c>
    </row>
    <row r="490" spans="1:10" x14ac:dyDescent="0.25">
      <c r="A490" s="1" t="e">
        <f>IF($J490=TRUE,Linearity!A490,NA())</f>
        <v>#N/A</v>
      </c>
      <c r="B490" s="1" t="e">
        <f>IF($J490=TRUE,Linearity!B490,NA())</f>
        <v>#N/A</v>
      </c>
      <c r="C490" s="1" t="e">
        <f>IF($J490=TRUE,Linearity!C490,NA())</f>
        <v>#N/A</v>
      </c>
      <c r="D490" s="1" t="e">
        <f>IF($J490=TRUE,Linearity!D490,NA())</f>
        <v>#N/A</v>
      </c>
      <c r="E490" s="1" t="e">
        <f>IF($J490=TRUE,Linearity!E490,NA())</f>
        <v>#N/A</v>
      </c>
      <c r="F490" s="1">
        <f>IF(AND($J490=TRUE,Linearity!F490&lt;&gt;0,Linearity!G490&lt;&gt;0),Linearity!F490,-25)</f>
        <v>-25</v>
      </c>
      <c r="G490" s="1">
        <f>IF(AND($J490=TRUE,Linearity!F490&lt;&gt;0,Linearity!G490&lt;&gt;0),Linearity!G490,-25)</f>
        <v>-25</v>
      </c>
      <c r="H490" s="1">
        <f>IF(AND($J490=TRUE,Linearity!F490&lt;&gt;0,Linearity!G490&lt;&gt;0),Linearity!H490,-25)</f>
        <v>-25</v>
      </c>
      <c r="I490" s="1">
        <f>IF(AND($J490=TRUE,Linearity!F490&lt;&gt;0,Linearity!G490&lt;&gt;0),Linearity!I490,-25)</f>
        <v>-25</v>
      </c>
      <c r="J490" t="b">
        <f>IF(Linearity!J490&lt;&gt;0,TRUE,FALSE)</f>
        <v>0</v>
      </c>
    </row>
    <row r="491" spans="1:10" x14ac:dyDescent="0.25">
      <c r="A491" s="1" t="e">
        <f>IF($J491=TRUE,Linearity!A491,NA())</f>
        <v>#N/A</v>
      </c>
      <c r="B491" s="1" t="e">
        <f>IF($J491=TRUE,Linearity!B491,NA())</f>
        <v>#N/A</v>
      </c>
      <c r="C491" s="1" t="e">
        <f>IF($J491=TRUE,Linearity!C491,NA())</f>
        <v>#N/A</v>
      </c>
      <c r="D491" s="1" t="e">
        <f>IF($J491=TRUE,Linearity!D491,NA())</f>
        <v>#N/A</v>
      </c>
      <c r="E491" s="1" t="e">
        <f>IF($J491=TRUE,Linearity!E491,NA())</f>
        <v>#N/A</v>
      </c>
      <c r="F491" s="1">
        <f>IF(AND($J491=TRUE,Linearity!F491&lt;&gt;0,Linearity!G491&lt;&gt;0),Linearity!F491,-25)</f>
        <v>-25</v>
      </c>
      <c r="G491" s="1">
        <f>IF(AND($J491=TRUE,Linearity!F491&lt;&gt;0,Linearity!G491&lt;&gt;0),Linearity!G491,-25)</f>
        <v>-25</v>
      </c>
      <c r="H491" s="1">
        <f>IF(AND($J491=TRUE,Linearity!F491&lt;&gt;0,Linearity!G491&lt;&gt;0),Linearity!H491,-25)</f>
        <v>-25</v>
      </c>
      <c r="I491" s="1">
        <f>IF(AND($J491=TRUE,Linearity!F491&lt;&gt;0,Linearity!G491&lt;&gt;0),Linearity!I491,-25)</f>
        <v>-25</v>
      </c>
      <c r="J491" t="b">
        <f>IF(Linearity!J491&lt;&gt;0,TRUE,FALSE)</f>
        <v>0</v>
      </c>
    </row>
    <row r="492" spans="1:10" x14ac:dyDescent="0.25">
      <c r="A492" s="1" t="e">
        <f>IF($J492=TRUE,Linearity!A492,NA())</f>
        <v>#N/A</v>
      </c>
      <c r="B492" s="1" t="e">
        <f>IF($J492=TRUE,Linearity!B492,NA())</f>
        <v>#N/A</v>
      </c>
      <c r="C492" s="1" t="e">
        <f>IF($J492=TRUE,Linearity!C492,NA())</f>
        <v>#N/A</v>
      </c>
      <c r="D492" s="1" t="e">
        <f>IF($J492=TRUE,Linearity!D492,NA())</f>
        <v>#N/A</v>
      </c>
      <c r="E492" s="1" t="e">
        <f>IF($J492=TRUE,Linearity!E492,NA())</f>
        <v>#N/A</v>
      </c>
      <c r="F492" s="1">
        <f>IF(AND($J492=TRUE,Linearity!F492&lt;&gt;0,Linearity!G492&lt;&gt;0),Linearity!F492,-25)</f>
        <v>-25</v>
      </c>
      <c r="G492" s="1">
        <f>IF(AND($J492=TRUE,Linearity!F492&lt;&gt;0,Linearity!G492&lt;&gt;0),Linearity!G492,-25)</f>
        <v>-25</v>
      </c>
      <c r="H492" s="1">
        <f>IF(AND($J492=TRUE,Linearity!F492&lt;&gt;0,Linearity!G492&lt;&gt;0),Linearity!H492,-25)</f>
        <v>-25</v>
      </c>
      <c r="I492" s="1">
        <f>IF(AND($J492=TRUE,Linearity!F492&lt;&gt;0,Linearity!G492&lt;&gt;0),Linearity!I492,-25)</f>
        <v>-25</v>
      </c>
      <c r="J492" t="b">
        <f>IF(Linearity!J492&lt;&gt;0,TRUE,FALSE)</f>
        <v>0</v>
      </c>
    </row>
    <row r="493" spans="1:10" x14ac:dyDescent="0.25">
      <c r="A493" s="1" t="e">
        <f>IF($J493=TRUE,Linearity!A493,NA())</f>
        <v>#N/A</v>
      </c>
      <c r="B493" s="1" t="e">
        <f>IF($J493=TRUE,Linearity!B493,NA())</f>
        <v>#N/A</v>
      </c>
      <c r="C493" s="1" t="e">
        <f>IF($J493=TRUE,Linearity!C493,NA())</f>
        <v>#N/A</v>
      </c>
      <c r="D493" s="1" t="e">
        <f>IF($J493=TRUE,Linearity!D493,NA())</f>
        <v>#N/A</v>
      </c>
      <c r="E493" s="1" t="e">
        <f>IF($J493=TRUE,Linearity!E493,NA())</f>
        <v>#N/A</v>
      </c>
      <c r="F493" s="1">
        <f>IF(AND($J493=TRUE,Linearity!F493&lt;&gt;0,Linearity!G493&lt;&gt;0),Linearity!F493,-25)</f>
        <v>-25</v>
      </c>
      <c r="G493" s="1">
        <f>IF(AND($J493=TRUE,Linearity!F493&lt;&gt;0,Linearity!G493&lt;&gt;0),Linearity!G493,-25)</f>
        <v>-25</v>
      </c>
      <c r="H493" s="1">
        <f>IF(AND($J493=TRUE,Linearity!F493&lt;&gt;0,Linearity!G493&lt;&gt;0),Linearity!H493,-25)</f>
        <v>-25</v>
      </c>
      <c r="I493" s="1">
        <f>IF(AND($J493=TRUE,Linearity!F493&lt;&gt;0,Linearity!G493&lt;&gt;0),Linearity!I493,-25)</f>
        <v>-25</v>
      </c>
      <c r="J493" t="b">
        <f>IF(Linearity!J493&lt;&gt;0,TRUE,FALSE)</f>
        <v>0</v>
      </c>
    </row>
    <row r="494" spans="1:10" x14ac:dyDescent="0.25">
      <c r="A494" s="1" t="e">
        <f>IF($J494=TRUE,Linearity!A494,NA())</f>
        <v>#N/A</v>
      </c>
      <c r="B494" s="1" t="e">
        <f>IF($J494=TRUE,Linearity!B494,NA())</f>
        <v>#N/A</v>
      </c>
      <c r="C494" s="1" t="e">
        <f>IF($J494=TRUE,Linearity!C494,NA())</f>
        <v>#N/A</v>
      </c>
      <c r="D494" s="1" t="e">
        <f>IF($J494=TRUE,Linearity!D494,NA())</f>
        <v>#N/A</v>
      </c>
      <c r="E494" s="1" t="e">
        <f>IF($J494=TRUE,Linearity!E494,NA())</f>
        <v>#N/A</v>
      </c>
      <c r="F494" s="1">
        <f>IF(AND($J494=TRUE,Linearity!F494&lt;&gt;0,Linearity!G494&lt;&gt;0),Linearity!F494,-25)</f>
        <v>-25</v>
      </c>
      <c r="G494" s="1">
        <f>IF(AND($J494=TRUE,Linearity!F494&lt;&gt;0,Linearity!G494&lt;&gt;0),Linearity!G494,-25)</f>
        <v>-25</v>
      </c>
      <c r="H494" s="1">
        <f>IF(AND($J494=TRUE,Linearity!F494&lt;&gt;0,Linearity!G494&lt;&gt;0),Linearity!H494,-25)</f>
        <v>-25</v>
      </c>
      <c r="I494" s="1">
        <f>IF(AND($J494=TRUE,Linearity!F494&lt;&gt;0,Linearity!G494&lt;&gt;0),Linearity!I494,-25)</f>
        <v>-25</v>
      </c>
      <c r="J494" t="b">
        <f>IF(Linearity!J494&lt;&gt;0,TRUE,FALSE)</f>
        <v>0</v>
      </c>
    </row>
    <row r="495" spans="1:10" x14ac:dyDescent="0.25">
      <c r="A495" s="1" t="e">
        <f>IF($J495=TRUE,Linearity!A495,NA())</f>
        <v>#N/A</v>
      </c>
      <c r="B495" s="1" t="e">
        <f>IF($J495=TRUE,Linearity!B495,NA())</f>
        <v>#N/A</v>
      </c>
      <c r="C495" s="1" t="e">
        <f>IF($J495=TRUE,Linearity!C495,NA())</f>
        <v>#N/A</v>
      </c>
      <c r="D495" s="1" t="e">
        <f>IF($J495=TRUE,Linearity!D495,NA())</f>
        <v>#N/A</v>
      </c>
      <c r="E495" s="1" t="e">
        <f>IF($J495=TRUE,Linearity!E495,NA())</f>
        <v>#N/A</v>
      </c>
      <c r="F495" s="1">
        <f>IF(AND($J495=TRUE,Linearity!F495&lt;&gt;0,Linearity!G495&lt;&gt;0),Linearity!F495,-25)</f>
        <v>-25</v>
      </c>
      <c r="G495" s="1">
        <f>IF(AND($J495=TRUE,Linearity!F495&lt;&gt;0,Linearity!G495&lt;&gt;0),Linearity!G495,-25)</f>
        <v>-25</v>
      </c>
      <c r="H495" s="1">
        <f>IF(AND($J495=TRUE,Linearity!F495&lt;&gt;0,Linearity!G495&lt;&gt;0),Linearity!H495,-25)</f>
        <v>-25</v>
      </c>
      <c r="I495" s="1">
        <f>IF(AND($J495=TRUE,Linearity!F495&lt;&gt;0,Linearity!G495&lt;&gt;0),Linearity!I495,-25)</f>
        <v>-25</v>
      </c>
      <c r="J495" t="b">
        <f>IF(Linearity!J495&lt;&gt;0,TRUE,FALSE)</f>
        <v>0</v>
      </c>
    </row>
    <row r="496" spans="1:10" x14ac:dyDescent="0.25">
      <c r="A496" s="1" t="e">
        <f>IF($J496=TRUE,Linearity!A496,NA())</f>
        <v>#N/A</v>
      </c>
      <c r="B496" s="1" t="e">
        <f>IF($J496=TRUE,Linearity!B496,NA())</f>
        <v>#N/A</v>
      </c>
      <c r="C496" s="1" t="e">
        <f>IF($J496=TRUE,Linearity!C496,NA())</f>
        <v>#N/A</v>
      </c>
      <c r="D496" s="1" t="e">
        <f>IF($J496=TRUE,Linearity!D496,NA())</f>
        <v>#N/A</v>
      </c>
      <c r="E496" s="1" t="e">
        <f>IF($J496=TRUE,Linearity!E496,NA())</f>
        <v>#N/A</v>
      </c>
      <c r="F496" s="1">
        <f>IF(AND($J496=TRUE,Linearity!F496&lt;&gt;0,Linearity!G496&lt;&gt;0),Linearity!F496,-25)</f>
        <v>-25</v>
      </c>
      <c r="G496" s="1">
        <f>IF(AND($J496=TRUE,Linearity!F496&lt;&gt;0,Linearity!G496&lt;&gt;0),Linearity!G496,-25)</f>
        <v>-25</v>
      </c>
      <c r="H496" s="1">
        <f>IF(AND($J496=TRUE,Linearity!F496&lt;&gt;0,Linearity!G496&lt;&gt;0),Linearity!H496,-25)</f>
        <v>-25</v>
      </c>
      <c r="I496" s="1">
        <f>IF(AND($J496=TRUE,Linearity!F496&lt;&gt;0,Linearity!G496&lt;&gt;0),Linearity!I496,-25)</f>
        <v>-25</v>
      </c>
      <c r="J496" t="b">
        <f>IF(Linearity!J496&lt;&gt;0,TRUE,FALSE)</f>
        <v>0</v>
      </c>
    </row>
    <row r="497" spans="1:10" x14ac:dyDescent="0.25">
      <c r="A497" s="1" t="e">
        <f>IF($J497=TRUE,Linearity!A497,NA())</f>
        <v>#N/A</v>
      </c>
      <c r="B497" s="1" t="e">
        <f>IF($J497=TRUE,Linearity!B497,NA())</f>
        <v>#N/A</v>
      </c>
      <c r="C497" s="1" t="e">
        <f>IF($J497=TRUE,Linearity!C497,NA())</f>
        <v>#N/A</v>
      </c>
      <c r="D497" s="1" t="e">
        <f>IF($J497=TRUE,Linearity!D497,NA())</f>
        <v>#N/A</v>
      </c>
      <c r="E497" s="1" t="e">
        <f>IF($J497=TRUE,Linearity!E497,NA())</f>
        <v>#N/A</v>
      </c>
      <c r="F497" s="1">
        <f>IF(AND($J497=TRUE,Linearity!F497&lt;&gt;0,Linearity!G497&lt;&gt;0),Linearity!F497,-25)</f>
        <v>-25</v>
      </c>
      <c r="G497" s="1">
        <f>IF(AND($J497=TRUE,Linearity!F497&lt;&gt;0,Linearity!G497&lt;&gt;0),Linearity!G497,-25)</f>
        <v>-25</v>
      </c>
      <c r="H497" s="1">
        <f>IF(AND($J497=TRUE,Linearity!F497&lt;&gt;0,Linearity!G497&lt;&gt;0),Linearity!H497,-25)</f>
        <v>-25</v>
      </c>
      <c r="I497" s="1">
        <f>IF(AND($J497=TRUE,Linearity!F497&lt;&gt;0,Linearity!G497&lt;&gt;0),Linearity!I497,-25)</f>
        <v>-25</v>
      </c>
      <c r="J497" t="b">
        <f>IF(Linearity!J497&lt;&gt;0,TRUE,FALSE)</f>
        <v>0</v>
      </c>
    </row>
    <row r="498" spans="1:10" x14ac:dyDescent="0.25">
      <c r="A498" s="1" t="e">
        <f>IF($J498=TRUE,Linearity!A498,NA())</f>
        <v>#N/A</v>
      </c>
      <c r="B498" s="1" t="e">
        <f>IF($J498=TRUE,Linearity!B498,NA())</f>
        <v>#N/A</v>
      </c>
      <c r="C498" s="1" t="e">
        <f>IF($J498=TRUE,Linearity!C498,NA())</f>
        <v>#N/A</v>
      </c>
      <c r="D498" s="1" t="e">
        <f>IF($J498=TRUE,Linearity!D498,NA())</f>
        <v>#N/A</v>
      </c>
      <c r="E498" s="1" t="e">
        <f>IF($J498=TRUE,Linearity!E498,NA())</f>
        <v>#N/A</v>
      </c>
      <c r="F498" s="1">
        <f>IF(AND($J498=TRUE,Linearity!F498&lt;&gt;0,Linearity!G498&lt;&gt;0),Linearity!F498,-25)</f>
        <v>-25</v>
      </c>
      <c r="G498" s="1">
        <f>IF(AND($J498=TRUE,Linearity!F498&lt;&gt;0,Linearity!G498&lt;&gt;0),Linearity!G498,-25)</f>
        <v>-25</v>
      </c>
      <c r="H498" s="1">
        <f>IF(AND($J498=TRUE,Linearity!F498&lt;&gt;0,Linearity!G498&lt;&gt;0),Linearity!H498,-25)</f>
        <v>-25</v>
      </c>
      <c r="I498" s="1">
        <f>IF(AND($J498=TRUE,Linearity!F498&lt;&gt;0,Linearity!G498&lt;&gt;0),Linearity!I498,-25)</f>
        <v>-25</v>
      </c>
      <c r="J498" t="b">
        <f>IF(Linearity!J498&lt;&gt;0,TRUE,FALSE)</f>
        <v>0</v>
      </c>
    </row>
    <row r="499" spans="1:10" x14ac:dyDescent="0.25">
      <c r="A499" s="1" t="e">
        <f>IF($J499=TRUE,Linearity!A499,NA())</f>
        <v>#N/A</v>
      </c>
      <c r="B499" s="1" t="e">
        <f>IF($J499=TRUE,Linearity!B499,NA())</f>
        <v>#N/A</v>
      </c>
      <c r="C499" s="1" t="e">
        <f>IF($J499=TRUE,Linearity!C499,NA())</f>
        <v>#N/A</v>
      </c>
      <c r="D499" s="1" t="e">
        <f>IF($J499=TRUE,Linearity!D499,NA())</f>
        <v>#N/A</v>
      </c>
      <c r="E499" s="1" t="e">
        <f>IF($J499=TRUE,Linearity!E499,NA())</f>
        <v>#N/A</v>
      </c>
      <c r="F499" s="1">
        <f>IF(AND($J499=TRUE,Linearity!F499&lt;&gt;0,Linearity!G499&lt;&gt;0),Linearity!F499,-25)</f>
        <v>-25</v>
      </c>
      <c r="G499" s="1">
        <f>IF(AND($J499=TRUE,Linearity!F499&lt;&gt;0,Linearity!G499&lt;&gt;0),Linearity!G499,-25)</f>
        <v>-25</v>
      </c>
      <c r="H499" s="1">
        <f>IF(AND($J499=TRUE,Linearity!F499&lt;&gt;0,Linearity!G499&lt;&gt;0),Linearity!H499,-25)</f>
        <v>-25</v>
      </c>
      <c r="I499" s="1">
        <f>IF(AND($J499=TRUE,Linearity!F499&lt;&gt;0,Linearity!G499&lt;&gt;0),Linearity!I499,-25)</f>
        <v>-25</v>
      </c>
      <c r="J499" t="b">
        <f>IF(Linearity!J499&lt;&gt;0,TRUE,FALSE)</f>
        <v>0</v>
      </c>
    </row>
    <row r="500" spans="1:10" x14ac:dyDescent="0.25">
      <c r="A500" s="1" t="e">
        <f>IF($J500=TRUE,Linearity!A500,NA())</f>
        <v>#N/A</v>
      </c>
      <c r="B500" s="1" t="e">
        <f>IF($J500=TRUE,Linearity!B500,NA())</f>
        <v>#N/A</v>
      </c>
      <c r="C500" s="1" t="e">
        <f>IF($J500=TRUE,Linearity!C500,NA())</f>
        <v>#N/A</v>
      </c>
      <c r="D500" s="1" t="e">
        <f>IF($J500=TRUE,Linearity!D500,NA())</f>
        <v>#N/A</v>
      </c>
      <c r="E500" s="1" t="e">
        <f>IF($J500=TRUE,Linearity!E500,NA())</f>
        <v>#N/A</v>
      </c>
      <c r="F500" s="1">
        <f>IF(AND($J500=TRUE,Linearity!F500&lt;&gt;0,Linearity!G500&lt;&gt;0),Linearity!F500,-25)</f>
        <v>-25</v>
      </c>
      <c r="G500" s="1">
        <f>IF(AND($J500=TRUE,Linearity!F500&lt;&gt;0,Linearity!G500&lt;&gt;0),Linearity!G500,-25)</f>
        <v>-25</v>
      </c>
      <c r="H500" s="1">
        <f>IF(AND($J500=TRUE,Linearity!F500&lt;&gt;0,Linearity!G500&lt;&gt;0),Linearity!H500,-25)</f>
        <v>-25</v>
      </c>
      <c r="I500" s="1">
        <f>IF(AND($J500=TRUE,Linearity!F500&lt;&gt;0,Linearity!G500&lt;&gt;0),Linearity!I500,-25)</f>
        <v>-25</v>
      </c>
      <c r="J500" t="b">
        <f>IF(Linearity!J500&lt;&gt;0,TRUE,FALSE)</f>
        <v>0</v>
      </c>
    </row>
    <row r="501" spans="1:10" x14ac:dyDescent="0.25">
      <c r="A501" s="1" t="e">
        <f>IF($J501=TRUE,Linearity!A501,NA())</f>
        <v>#N/A</v>
      </c>
      <c r="B501" s="1" t="e">
        <f>IF($J501=TRUE,Linearity!B501,NA())</f>
        <v>#N/A</v>
      </c>
      <c r="C501" s="1" t="e">
        <f>IF($J501=TRUE,Linearity!C501,NA())</f>
        <v>#N/A</v>
      </c>
      <c r="D501" s="1" t="e">
        <f>IF($J501=TRUE,Linearity!D501,NA())</f>
        <v>#N/A</v>
      </c>
      <c r="E501" s="1" t="e">
        <f>IF($J501=TRUE,Linearity!E501,NA())</f>
        <v>#N/A</v>
      </c>
      <c r="F501" s="1">
        <f>IF(AND($J501=TRUE,Linearity!F501&lt;&gt;0,Linearity!G501&lt;&gt;0),Linearity!F501,-25)</f>
        <v>-25</v>
      </c>
      <c r="G501" s="1">
        <f>IF(AND($J501=TRUE,Linearity!F501&lt;&gt;0,Linearity!G501&lt;&gt;0),Linearity!G501,-25)</f>
        <v>-25</v>
      </c>
      <c r="H501" s="1">
        <f>IF(AND($J501=TRUE,Linearity!F501&lt;&gt;0,Linearity!G501&lt;&gt;0),Linearity!H501,-25)</f>
        <v>-25</v>
      </c>
      <c r="I501" s="1">
        <f>IF(AND($J501=TRUE,Linearity!F501&lt;&gt;0,Linearity!G501&lt;&gt;0),Linearity!I501,-25)</f>
        <v>-25</v>
      </c>
      <c r="J501" t="b">
        <f>IF(Linearity!J501&lt;&gt;0,TRUE,FALSE)</f>
        <v>0</v>
      </c>
    </row>
    <row r="502" spans="1:10" x14ac:dyDescent="0.25">
      <c r="A502" s="1" t="e">
        <f>IF($J502=TRUE,Linearity!A502,NA())</f>
        <v>#N/A</v>
      </c>
      <c r="B502" s="1" t="e">
        <f>IF($J502=TRUE,Linearity!B502,NA())</f>
        <v>#N/A</v>
      </c>
      <c r="C502" s="1" t="e">
        <f>IF($J502=TRUE,Linearity!C502,NA())</f>
        <v>#N/A</v>
      </c>
      <c r="D502" s="1" t="e">
        <f>IF($J502=TRUE,Linearity!D502,NA())</f>
        <v>#N/A</v>
      </c>
      <c r="E502" s="1" t="e">
        <f>IF($J502=TRUE,Linearity!E502,NA())</f>
        <v>#N/A</v>
      </c>
      <c r="F502" s="1">
        <f>IF(AND($J502=TRUE,Linearity!F502&lt;&gt;0,Linearity!G502&lt;&gt;0),Linearity!F502,-25)</f>
        <v>-25</v>
      </c>
      <c r="G502" s="1">
        <f>IF(AND($J502=TRUE,Linearity!F502&lt;&gt;0,Linearity!G502&lt;&gt;0),Linearity!G502,-25)</f>
        <v>-25</v>
      </c>
      <c r="H502" s="1">
        <f>IF(AND($J502=TRUE,Linearity!F502&lt;&gt;0,Linearity!G502&lt;&gt;0),Linearity!H502,-25)</f>
        <v>-25</v>
      </c>
      <c r="I502" s="1">
        <f>IF(AND($J502=TRUE,Linearity!F502&lt;&gt;0,Linearity!G502&lt;&gt;0),Linearity!I502,-25)</f>
        <v>-25</v>
      </c>
      <c r="J502" t="b">
        <f>IF(Linearity!J502&lt;&gt;0,TRUE,FALSE)</f>
        <v>0</v>
      </c>
    </row>
    <row r="503" spans="1:10" x14ac:dyDescent="0.25">
      <c r="A503" s="1" t="e">
        <f>IF($J503=TRUE,Linearity!A503,NA())</f>
        <v>#N/A</v>
      </c>
      <c r="B503" s="1" t="e">
        <f>IF($J503=TRUE,Linearity!B503,NA())</f>
        <v>#N/A</v>
      </c>
      <c r="C503" s="1" t="e">
        <f>IF($J503=TRUE,Linearity!C503,NA())</f>
        <v>#N/A</v>
      </c>
      <c r="D503" s="1" t="e">
        <f>IF($J503=TRUE,Linearity!D503,NA())</f>
        <v>#N/A</v>
      </c>
      <c r="E503" s="1" t="e">
        <f>IF($J503=TRUE,Linearity!E503,NA())</f>
        <v>#N/A</v>
      </c>
      <c r="F503" s="1">
        <f>IF(AND($J503=TRUE,Linearity!F503&lt;&gt;0,Linearity!G503&lt;&gt;0),Linearity!F503,-25)</f>
        <v>-25</v>
      </c>
      <c r="G503" s="1">
        <f>IF(AND($J503=TRUE,Linearity!F503&lt;&gt;0,Linearity!G503&lt;&gt;0),Linearity!G503,-25)</f>
        <v>-25</v>
      </c>
      <c r="H503" s="1">
        <f>IF(AND($J503=TRUE,Linearity!F503&lt;&gt;0,Linearity!G503&lt;&gt;0),Linearity!H503,-25)</f>
        <v>-25</v>
      </c>
      <c r="I503" s="1">
        <f>IF(AND($J503=TRUE,Linearity!F503&lt;&gt;0,Linearity!G503&lt;&gt;0),Linearity!I503,-25)</f>
        <v>-25</v>
      </c>
      <c r="J503" t="b">
        <f>IF(Linearity!J503&lt;&gt;0,TRUE,FALSE)</f>
        <v>0</v>
      </c>
    </row>
    <row r="504" spans="1:10" x14ac:dyDescent="0.25">
      <c r="A504" s="1" t="e">
        <f>IF($J504=TRUE,Linearity!A504,NA())</f>
        <v>#N/A</v>
      </c>
      <c r="B504" s="1" t="e">
        <f>IF($J504=TRUE,Linearity!B504,NA())</f>
        <v>#N/A</v>
      </c>
      <c r="C504" s="1" t="e">
        <f>IF($J504=TRUE,Linearity!C504,NA())</f>
        <v>#N/A</v>
      </c>
      <c r="D504" s="1" t="e">
        <f>IF($J504=TRUE,Linearity!D504,NA())</f>
        <v>#N/A</v>
      </c>
      <c r="E504" s="1" t="e">
        <f>IF($J504=TRUE,Linearity!E504,NA())</f>
        <v>#N/A</v>
      </c>
      <c r="F504" s="1">
        <f>IF(AND($J504=TRUE,Linearity!F504&lt;&gt;0,Linearity!G504&lt;&gt;0),Linearity!F504,-25)</f>
        <v>-25</v>
      </c>
      <c r="G504" s="1">
        <f>IF(AND($J504=TRUE,Linearity!F504&lt;&gt;0,Linearity!G504&lt;&gt;0),Linearity!G504,-25)</f>
        <v>-25</v>
      </c>
      <c r="H504" s="1">
        <f>IF(AND($J504=TRUE,Linearity!F504&lt;&gt;0,Linearity!G504&lt;&gt;0),Linearity!H504,-25)</f>
        <v>-25</v>
      </c>
      <c r="I504" s="1">
        <f>IF(AND($J504=TRUE,Linearity!F504&lt;&gt;0,Linearity!G504&lt;&gt;0),Linearity!I504,-25)</f>
        <v>-25</v>
      </c>
      <c r="J504" t="b">
        <f>IF(Linearity!J504&lt;&gt;0,TRUE,FALSE)</f>
        <v>0</v>
      </c>
    </row>
    <row r="505" spans="1:10" x14ac:dyDescent="0.25">
      <c r="A505" s="1" t="e">
        <f>IF($J505=TRUE,Linearity!A505,NA())</f>
        <v>#N/A</v>
      </c>
      <c r="B505" s="1" t="e">
        <f>IF($J505=TRUE,Linearity!B505,NA())</f>
        <v>#N/A</v>
      </c>
      <c r="C505" s="1" t="e">
        <f>IF($J505=TRUE,Linearity!C505,NA())</f>
        <v>#N/A</v>
      </c>
      <c r="D505" s="1" t="e">
        <f>IF($J505=TRUE,Linearity!D505,NA())</f>
        <v>#N/A</v>
      </c>
      <c r="E505" s="1" t="e">
        <f>IF($J505=TRUE,Linearity!E505,NA())</f>
        <v>#N/A</v>
      </c>
      <c r="F505" s="1">
        <f>IF(AND($J505=TRUE,Linearity!F505&lt;&gt;0,Linearity!G505&lt;&gt;0),Linearity!F505,-25)</f>
        <v>-25</v>
      </c>
      <c r="G505" s="1">
        <f>IF(AND($J505=TRUE,Linearity!F505&lt;&gt;0,Linearity!G505&lt;&gt;0),Linearity!G505,-25)</f>
        <v>-25</v>
      </c>
      <c r="H505" s="1">
        <f>IF(AND($J505=TRUE,Linearity!F505&lt;&gt;0,Linearity!G505&lt;&gt;0),Linearity!H505,-25)</f>
        <v>-25</v>
      </c>
      <c r="I505" s="1">
        <f>IF(AND($J505=TRUE,Linearity!F505&lt;&gt;0,Linearity!G505&lt;&gt;0),Linearity!I505,-25)</f>
        <v>-25</v>
      </c>
      <c r="J505" t="b">
        <f>IF(Linearity!J505&lt;&gt;0,TRUE,FALSE)</f>
        <v>0</v>
      </c>
    </row>
    <row r="506" spans="1:10" x14ac:dyDescent="0.25">
      <c r="A506" s="1" t="e">
        <f>IF($J506=TRUE,Linearity!A506,NA())</f>
        <v>#N/A</v>
      </c>
      <c r="B506" s="1" t="e">
        <f>IF($J506=TRUE,Linearity!B506,NA())</f>
        <v>#N/A</v>
      </c>
      <c r="C506" s="1" t="e">
        <f>IF($J506=TRUE,Linearity!C506,NA())</f>
        <v>#N/A</v>
      </c>
      <c r="D506" s="1" t="e">
        <f>IF($J506=TRUE,Linearity!D506,NA())</f>
        <v>#N/A</v>
      </c>
      <c r="E506" s="1" t="e">
        <f>IF($J506=TRUE,Linearity!E506,NA())</f>
        <v>#N/A</v>
      </c>
      <c r="F506" s="1">
        <f>IF(AND($J506=TRUE,Linearity!F506&lt;&gt;0,Linearity!G506&lt;&gt;0),Linearity!F506,-25)</f>
        <v>-25</v>
      </c>
      <c r="G506" s="1">
        <f>IF(AND($J506=TRUE,Linearity!F506&lt;&gt;0,Linearity!G506&lt;&gt;0),Linearity!G506,-25)</f>
        <v>-25</v>
      </c>
      <c r="H506" s="1">
        <f>IF(AND($J506=TRUE,Linearity!F506&lt;&gt;0,Linearity!G506&lt;&gt;0),Linearity!H506,-25)</f>
        <v>-25</v>
      </c>
      <c r="I506" s="1">
        <f>IF(AND($J506=TRUE,Linearity!F506&lt;&gt;0,Linearity!G506&lt;&gt;0),Linearity!I506,-25)</f>
        <v>-25</v>
      </c>
      <c r="J506" t="b">
        <f>IF(Linearity!J506&lt;&gt;0,TRUE,FALSE)</f>
        <v>0</v>
      </c>
    </row>
    <row r="507" spans="1:10" x14ac:dyDescent="0.25">
      <c r="A507" s="1" t="e">
        <f>IF($J507=TRUE,Linearity!A507,NA())</f>
        <v>#N/A</v>
      </c>
      <c r="B507" s="1" t="e">
        <f>IF($J507=TRUE,Linearity!B507,NA())</f>
        <v>#N/A</v>
      </c>
      <c r="C507" s="1" t="e">
        <f>IF($J507=TRUE,Linearity!C507,NA())</f>
        <v>#N/A</v>
      </c>
      <c r="D507" s="1" t="e">
        <f>IF($J507=TRUE,Linearity!D507,NA())</f>
        <v>#N/A</v>
      </c>
      <c r="E507" s="1" t="e">
        <f>IF($J507=TRUE,Linearity!E507,NA())</f>
        <v>#N/A</v>
      </c>
      <c r="F507" s="1">
        <f>IF(AND($J507=TRUE,Linearity!F507&lt;&gt;0,Linearity!G507&lt;&gt;0),Linearity!F507,-25)</f>
        <v>-25</v>
      </c>
      <c r="G507" s="1">
        <f>IF(AND($J507=TRUE,Linearity!F507&lt;&gt;0,Linearity!G507&lt;&gt;0),Linearity!G507,-25)</f>
        <v>-25</v>
      </c>
      <c r="H507" s="1">
        <f>IF(AND($J507=TRUE,Linearity!F507&lt;&gt;0,Linearity!G507&lt;&gt;0),Linearity!H507,-25)</f>
        <v>-25</v>
      </c>
      <c r="I507" s="1">
        <f>IF(AND($J507=TRUE,Linearity!F507&lt;&gt;0,Linearity!G507&lt;&gt;0),Linearity!I507,-25)</f>
        <v>-25</v>
      </c>
      <c r="J507" t="b">
        <f>IF(Linearity!J507&lt;&gt;0,TRUE,FALSE)</f>
        <v>0</v>
      </c>
    </row>
    <row r="508" spans="1:10" x14ac:dyDescent="0.25">
      <c r="A508" s="1" t="e">
        <f>IF($J508=TRUE,Linearity!A508,NA())</f>
        <v>#N/A</v>
      </c>
      <c r="B508" s="1" t="e">
        <f>IF($J508=TRUE,Linearity!B508,NA())</f>
        <v>#N/A</v>
      </c>
      <c r="C508" s="1" t="e">
        <f>IF($J508=TRUE,Linearity!C508,NA())</f>
        <v>#N/A</v>
      </c>
      <c r="D508" s="1" t="e">
        <f>IF($J508=TRUE,Linearity!D508,NA())</f>
        <v>#N/A</v>
      </c>
      <c r="E508" s="1" t="e">
        <f>IF($J508=TRUE,Linearity!E508,NA())</f>
        <v>#N/A</v>
      </c>
      <c r="F508" s="1">
        <f>IF(AND($J508=TRUE,Linearity!F508&lt;&gt;0,Linearity!G508&lt;&gt;0),Linearity!F508,-25)</f>
        <v>-25</v>
      </c>
      <c r="G508" s="1">
        <f>IF(AND($J508=TRUE,Linearity!F508&lt;&gt;0,Linearity!G508&lt;&gt;0),Linearity!G508,-25)</f>
        <v>-25</v>
      </c>
      <c r="H508" s="1">
        <f>IF(AND($J508=TRUE,Linearity!F508&lt;&gt;0,Linearity!G508&lt;&gt;0),Linearity!H508,-25)</f>
        <v>-25</v>
      </c>
      <c r="I508" s="1">
        <f>IF(AND($J508=TRUE,Linearity!F508&lt;&gt;0,Linearity!G508&lt;&gt;0),Linearity!I508,-25)</f>
        <v>-25</v>
      </c>
      <c r="J508" t="b">
        <f>IF(Linearity!J508&lt;&gt;0,TRUE,FALSE)</f>
        <v>0</v>
      </c>
    </row>
    <row r="509" spans="1:10" x14ac:dyDescent="0.25">
      <c r="A509" s="1" t="e">
        <f>IF($J509=TRUE,Linearity!A509,NA())</f>
        <v>#N/A</v>
      </c>
      <c r="B509" s="1" t="e">
        <f>IF($J509=TRUE,Linearity!B509,NA())</f>
        <v>#N/A</v>
      </c>
      <c r="C509" s="1" t="e">
        <f>IF($J509=TRUE,Linearity!C509,NA())</f>
        <v>#N/A</v>
      </c>
      <c r="D509" s="1" t="e">
        <f>IF($J509=TRUE,Linearity!D509,NA())</f>
        <v>#N/A</v>
      </c>
      <c r="E509" s="1" t="e">
        <f>IF($J509=TRUE,Linearity!E509,NA())</f>
        <v>#N/A</v>
      </c>
      <c r="F509" s="1">
        <f>IF(AND($J509=TRUE,Linearity!F509&lt;&gt;0,Linearity!G509&lt;&gt;0),Linearity!F509,-25)</f>
        <v>-25</v>
      </c>
      <c r="G509" s="1">
        <f>IF(AND($J509=TRUE,Linearity!F509&lt;&gt;0,Linearity!G509&lt;&gt;0),Linearity!G509,-25)</f>
        <v>-25</v>
      </c>
      <c r="H509" s="1">
        <f>IF(AND($J509=TRUE,Linearity!F509&lt;&gt;0,Linearity!G509&lt;&gt;0),Linearity!H509,-25)</f>
        <v>-25</v>
      </c>
      <c r="I509" s="1">
        <f>IF(AND($J509=TRUE,Linearity!F509&lt;&gt;0,Linearity!G509&lt;&gt;0),Linearity!I509,-25)</f>
        <v>-25</v>
      </c>
      <c r="J509" t="b">
        <f>IF(Linearity!J509&lt;&gt;0,TRUE,FALSE)</f>
        <v>0</v>
      </c>
    </row>
    <row r="510" spans="1:10" x14ac:dyDescent="0.25">
      <c r="A510" s="1" t="e">
        <f>IF($J510=TRUE,Linearity!A510,NA())</f>
        <v>#N/A</v>
      </c>
      <c r="B510" s="1" t="e">
        <f>IF($J510=TRUE,Linearity!B510,NA())</f>
        <v>#N/A</v>
      </c>
      <c r="C510" s="1" t="e">
        <f>IF($J510=TRUE,Linearity!C510,NA())</f>
        <v>#N/A</v>
      </c>
      <c r="D510" s="1" t="e">
        <f>IF($J510=TRUE,Linearity!D510,NA())</f>
        <v>#N/A</v>
      </c>
      <c r="E510" s="1" t="e">
        <f>IF($J510=TRUE,Linearity!E510,NA())</f>
        <v>#N/A</v>
      </c>
      <c r="F510" s="1">
        <f>IF(AND($J510=TRUE,Linearity!F510&lt;&gt;0,Linearity!G510&lt;&gt;0),Linearity!F510,-25)</f>
        <v>-25</v>
      </c>
      <c r="G510" s="1">
        <f>IF(AND($J510=TRUE,Linearity!F510&lt;&gt;0,Linearity!G510&lt;&gt;0),Linearity!G510,-25)</f>
        <v>-25</v>
      </c>
      <c r="H510" s="1">
        <f>IF(AND($J510=TRUE,Linearity!F510&lt;&gt;0,Linearity!G510&lt;&gt;0),Linearity!H510,-25)</f>
        <v>-25</v>
      </c>
      <c r="I510" s="1">
        <f>IF(AND($J510=TRUE,Linearity!F510&lt;&gt;0,Linearity!G510&lt;&gt;0),Linearity!I510,-25)</f>
        <v>-25</v>
      </c>
      <c r="J510" t="b">
        <f>IF(Linearity!J510&lt;&gt;0,TRUE,FALSE)</f>
        <v>0</v>
      </c>
    </row>
    <row r="511" spans="1:10" x14ac:dyDescent="0.25">
      <c r="A511" s="1" t="e">
        <f>IF($J511=TRUE,Linearity!A511,NA())</f>
        <v>#N/A</v>
      </c>
      <c r="B511" s="1" t="e">
        <f>IF($J511=TRUE,Linearity!B511,NA())</f>
        <v>#N/A</v>
      </c>
      <c r="C511" s="1" t="e">
        <f>IF($J511=TRUE,Linearity!C511,NA())</f>
        <v>#N/A</v>
      </c>
      <c r="D511" s="1" t="e">
        <f>IF($J511=TRUE,Linearity!D511,NA())</f>
        <v>#N/A</v>
      </c>
      <c r="E511" s="1" t="e">
        <f>IF($J511=TRUE,Linearity!E511,NA())</f>
        <v>#N/A</v>
      </c>
      <c r="F511" s="1">
        <f>IF(AND($J511=TRUE,Linearity!F511&lt;&gt;0,Linearity!G511&lt;&gt;0),Linearity!F511,-25)</f>
        <v>-25</v>
      </c>
      <c r="G511" s="1">
        <f>IF(AND($J511=TRUE,Linearity!F511&lt;&gt;0,Linearity!G511&lt;&gt;0),Linearity!G511,-25)</f>
        <v>-25</v>
      </c>
      <c r="H511" s="1">
        <f>IF(AND($J511=TRUE,Linearity!F511&lt;&gt;0,Linearity!G511&lt;&gt;0),Linearity!H511,-25)</f>
        <v>-25</v>
      </c>
      <c r="I511" s="1">
        <f>IF(AND($J511=TRUE,Linearity!F511&lt;&gt;0,Linearity!G511&lt;&gt;0),Linearity!I511,-25)</f>
        <v>-25</v>
      </c>
      <c r="J511" t="b">
        <f>IF(Linearity!J511&lt;&gt;0,TRUE,FALSE)</f>
        <v>0</v>
      </c>
    </row>
    <row r="512" spans="1:10" x14ac:dyDescent="0.25">
      <c r="A512" s="1" t="e">
        <f>IF($J512=TRUE,Linearity!A512,NA())</f>
        <v>#N/A</v>
      </c>
      <c r="B512" s="1" t="e">
        <f>IF($J512=TRUE,Linearity!B512,NA())</f>
        <v>#N/A</v>
      </c>
      <c r="C512" s="1" t="e">
        <f>IF($J512=TRUE,Linearity!C512,NA())</f>
        <v>#N/A</v>
      </c>
      <c r="D512" s="1" t="e">
        <f>IF($J512=TRUE,Linearity!D512,NA())</f>
        <v>#N/A</v>
      </c>
      <c r="E512" s="1" t="e">
        <f>IF($J512=TRUE,Linearity!E512,NA())</f>
        <v>#N/A</v>
      </c>
      <c r="F512" s="1">
        <f>IF(AND($J512=TRUE,Linearity!F512&lt;&gt;0,Linearity!G512&lt;&gt;0),Linearity!F512,-25)</f>
        <v>-25</v>
      </c>
      <c r="G512" s="1">
        <f>IF(AND($J512=TRUE,Linearity!F512&lt;&gt;0,Linearity!G512&lt;&gt;0),Linearity!G512,-25)</f>
        <v>-25</v>
      </c>
      <c r="H512" s="1">
        <f>IF(AND($J512=TRUE,Linearity!F512&lt;&gt;0,Linearity!G512&lt;&gt;0),Linearity!H512,-25)</f>
        <v>-25</v>
      </c>
      <c r="I512" s="1">
        <f>IF(AND($J512=TRUE,Linearity!F512&lt;&gt;0,Linearity!G512&lt;&gt;0),Linearity!I512,-25)</f>
        <v>-25</v>
      </c>
      <c r="J512" t="b">
        <f>IF(Linearity!J512&lt;&gt;0,TRUE,FALSE)</f>
        <v>0</v>
      </c>
    </row>
    <row r="513" spans="1:10" x14ac:dyDescent="0.25">
      <c r="A513" s="1" t="e">
        <f>IF($J513=TRUE,Linearity!A513,NA())</f>
        <v>#N/A</v>
      </c>
      <c r="B513" s="1" t="e">
        <f>IF($J513=TRUE,Linearity!B513,NA())</f>
        <v>#N/A</v>
      </c>
      <c r="C513" s="1" t="e">
        <f>IF($J513=TRUE,Linearity!C513,NA())</f>
        <v>#N/A</v>
      </c>
      <c r="D513" s="1" t="e">
        <f>IF($J513=TRUE,Linearity!D513,NA())</f>
        <v>#N/A</v>
      </c>
      <c r="E513" s="1" t="e">
        <f>IF($J513=TRUE,Linearity!E513,NA())</f>
        <v>#N/A</v>
      </c>
      <c r="F513" s="1">
        <f>IF(AND($J513=TRUE,Linearity!F513&lt;&gt;0,Linearity!G513&lt;&gt;0),Linearity!F513,-25)</f>
        <v>-25</v>
      </c>
      <c r="G513" s="1">
        <f>IF(AND($J513=TRUE,Linearity!F513&lt;&gt;0,Linearity!G513&lt;&gt;0),Linearity!G513,-25)</f>
        <v>-25</v>
      </c>
      <c r="H513" s="1">
        <f>IF(AND($J513=TRUE,Linearity!F513&lt;&gt;0,Linearity!G513&lt;&gt;0),Linearity!H513,-25)</f>
        <v>-25</v>
      </c>
      <c r="I513" s="1">
        <f>IF(AND($J513=TRUE,Linearity!F513&lt;&gt;0,Linearity!G513&lt;&gt;0),Linearity!I513,-25)</f>
        <v>-25</v>
      </c>
      <c r="J513" t="b">
        <f>IF(Linearity!J513&lt;&gt;0,TRUE,FALSE)</f>
        <v>0</v>
      </c>
    </row>
    <row r="514" spans="1:10" x14ac:dyDescent="0.25">
      <c r="A514" s="1" t="e">
        <f>IF($J514=TRUE,Linearity!A514,NA())</f>
        <v>#N/A</v>
      </c>
      <c r="B514" s="1" t="e">
        <f>IF($J514=TRUE,Linearity!B514,NA())</f>
        <v>#N/A</v>
      </c>
      <c r="C514" s="1" t="e">
        <f>IF($J514=TRUE,Linearity!C514,NA())</f>
        <v>#N/A</v>
      </c>
      <c r="D514" s="1" t="e">
        <f>IF($J514=TRUE,Linearity!D514,NA())</f>
        <v>#N/A</v>
      </c>
      <c r="E514" s="1" t="e">
        <f>IF($J514=TRUE,Linearity!E514,NA())</f>
        <v>#N/A</v>
      </c>
      <c r="F514" s="1">
        <f>IF(AND($J514=TRUE,Linearity!F514&lt;&gt;0,Linearity!G514&lt;&gt;0),Linearity!F514,-25)</f>
        <v>-25</v>
      </c>
      <c r="G514" s="1">
        <f>IF(AND($J514=TRUE,Linearity!F514&lt;&gt;0,Linearity!G514&lt;&gt;0),Linearity!G514,-25)</f>
        <v>-25</v>
      </c>
      <c r="H514" s="1">
        <f>IF(AND($J514=TRUE,Linearity!F514&lt;&gt;0,Linearity!G514&lt;&gt;0),Linearity!H514,-25)</f>
        <v>-25</v>
      </c>
      <c r="I514" s="1">
        <f>IF(AND($J514=TRUE,Linearity!F514&lt;&gt;0,Linearity!G514&lt;&gt;0),Linearity!I514,-25)</f>
        <v>-25</v>
      </c>
      <c r="J514" t="b">
        <f>IF(Linearity!J514&lt;&gt;0,TRUE,FALSE)</f>
        <v>0</v>
      </c>
    </row>
    <row r="515" spans="1:10" x14ac:dyDescent="0.25">
      <c r="A515" s="1" t="e">
        <f>IF($J515=TRUE,Linearity!A515,NA())</f>
        <v>#N/A</v>
      </c>
      <c r="B515" s="1" t="e">
        <f>IF($J515=TRUE,Linearity!B515,NA())</f>
        <v>#N/A</v>
      </c>
      <c r="C515" s="1" t="e">
        <f>IF($J515=TRUE,Linearity!C515,NA())</f>
        <v>#N/A</v>
      </c>
      <c r="D515" s="1" t="e">
        <f>IF($J515=TRUE,Linearity!D515,NA())</f>
        <v>#N/A</v>
      </c>
      <c r="E515" s="1" t="e">
        <f>IF($J515=TRUE,Linearity!E515,NA())</f>
        <v>#N/A</v>
      </c>
      <c r="F515" s="1">
        <f>IF(AND($J515=TRUE,Linearity!F515&lt;&gt;0,Linearity!G515&lt;&gt;0),Linearity!F515,-25)</f>
        <v>-25</v>
      </c>
      <c r="G515" s="1">
        <f>IF(AND($J515=TRUE,Linearity!F515&lt;&gt;0,Linearity!G515&lt;&gt;0),Linearity!G515,-25)</f>
        <v>-25</v>
      </c>
      <c r="H515" s="1">
        <f>IF(AND($J515=TRUE,Linearity!F515&lt;&gt;0,Linearity!G515&lt;&gt;0),Linearity!H515,-25)</f>
        <v>-25</v>
      </c>
      <c r="I515" s="1">
        <f>IF(AND($J515=TRUE,Linearity!F515&lt;&gt;0,Linearity!G515&lt;&gt;0),Linearity!I515,-25)</f>
        <v>-25</v>
      </c>
      <c r="J515" t="b">
        <f>IF(Linearity!J515&lt;&gt;0,TRUE,FALSE)</f>
        <v>0</v>
      </c>
    </row>
    <row r="516" spans="1:10" x14ac:dyDescent="0.25">
      <c r="A516" s="1" t="e">
        <f>IF($J516=TRUE,Linearity!A516,NA())</f>
        <v>#N/A</v>
      </c>
      <c r="B516" s="1" t="e">
        <f>IF($J516=TRUE,Linearity!B516,NA())</f>
        <v>#N/A</v>
      </c>
      <c r="C516" s="1" t="e">
        <f>IF($J516=TRUE,Linearity!C516,NA())</f>
        <v>#N/A</v>
      </c>
      <c r="D516" s="1" t="e">
        <f>IF($J516=TRUE,Linearity!D516,NA())</f>
        <v>#N/A</v>
      </c>
      <c r="E516" s="1" t="e">
        <f>IF($J516=TRUE,Linearity!E516,NA())</f>
        <v>#N/A</v>
      </c>
      <c r="F516" s="1">
        <f>IF(AND($J516=TRUE,Linearity!F516&lt;&gt;0,Linearity!G516&lt;&gt;0),Linearity!F516,-25)</f>
        <v>-25</v>
      </c>
      <c r="G516" s="1">
        <f>IF(AND($J516=TRUE,Linearity!F516&lt;&gt;0,Linearity!G516&lt;&gt;0),Linearity!G516,-25)</f>
        <v>-25</v>
      </c>
      <c r="H516" s="1">
        <f>IF(AND($J516=TRUE,Linearity!F516&lt;&gt;0,Linearity!G516&lt;&gt;0),Linearity!H516,-25)</f>
        <v>-25</v>
      </c>
      <c r="I516" s="1">
        <f>IF(AND($J516=TRUE,Linearity!F516&lt;&gt;0,Linearity!G516&lt;&gt;0),Linearity!I516,-25)</f>
        <v>-25</v>
      </c>
      <c r="J516" t="b">
        <f>IF(Linearity!J516&lt;&gt;0,TRUE,FALSE)</f>
        <v>0</v>
      </c>
    </row>
    <row r="517" spans="1:10" x14ac:dyDescent="0.25">
      <c r="A517" s="1" t="e">
        <f>IF($J517=TRUE,Linearity!A517,NA())</f>
        <v>#N/A</v>
      </c>
      <c r="B517" s="1" t="e">
        <f>IF($J517=TRUE,Linearity!B517,NA())</f>
        <v>#N/A</v>
      </c>
      <c r="C517" s="1" t="e">
        <f>IF($J517=TRUE,Linearity!C517,NA())</f>
        <v>#N/A</v>
      </c>
      <c r="D517" s="1" t="e">
        <f>IF($J517=TRUE,Linearity!D517,NA())</f>
        <v>#N/A</v>
      </c>
      <c r="E517" s="1" t="e">
        <f>IF($J517=TRUE,Linearity!E517,NA())</f>
        <v>#N/A</v>
      </c>
      <c r="F517" s="1">
        <f>IF(AND($J517=TRUE,Linearity!F517&lt;&gt;0,Linearity!G517&lt;&gt;0),Linearity!F517,-25)</f>
        <v>-25</v>
      </c>
      <c r="G517" s="1">
        <f>IF(AND($J517=TRUE,Linearity!F517&lt;&gt;0,Linearity!G517&lt;&gt;0),Linearity!G517,-25)</f>
        <v>-25</v>
      </c>
      <c r="H517" s="1">
        <f>IF(AND($J517=TRUE,Linearity!F517&lt;&gt;0,Linearity!G517&lt;&gt;0),Linearity!H517,-25)</f>
        <v>-25</v>
      </c>
      <c r="I517" s="1">
        <f>IF(AND($J517=TRUE,Linearity!F517&lt;&gt;0,Linearity!G517&lt;&gt;0),Linearity!I517,-25)</f>
        <v>-25</v>
      </c>
      <c r="J517" t="b">
        <f>IF(Linearity!J517&lt;&gt;0,TRUE,FALSE)</f>
        <v>0</v>
      </c>
    </row>
    <row r="518" spans="1:10" x14ac:dyDescent="0.25">
      <c r="A518" s="1" t="e">
        <f>IF($J518=TRUE,Linearity!A518,NA())</f>
        <v>#N/A</v>
      </c>
      <c r="B518" s="1" t="e">
        <f>IF($J518=TRUE,Linearity!B518,NA())</f>
        <v>#N/A</v>
      </c>
      <c r="C518" s="1" t="e">
        <f>IF($J518=TRUE,Linearity!C518,NA())</f>
        <v>#N/A</v>
      </c>
      <c r="D518" s="1" t="e">
        <f>IF($J518=TRUE,Linearity!D518,NA())</f>
        <v>#N/A</v>
      </c>
      <c r="E518" s="1" t="e">
        <f>IF($J518=TRUE,Linearity!E518,NA())</f>
        <v>#N/A</v>
      </c>
      <c r="F518" s="1">
        <f>IF(AND($J518=TRUE,Linearity!F518&lt;&gt;0,Linearity!G518&lt;&gt;0),Linearity!F518,-25)</f>
        <v>-25</v>
      </c>
      <c r="G518" s="1">
        <f>IF(AND($J518=TRUE,Linearity!F518&lt;&gt;0,Linearity!G518&lt;&gt;0),Linearity!G518,-25)</f>
        <v>-25</v>
      </c>
      <c r="H518" s="1">
        <f>IF(AND($J518=TRUE,Linearity!F518&lt;&gt;0,Linearity!G518&lt;&gt;0),Linearity!H518,-25)</f>
        <v>-25</v>
      </c>
      <c r="I518" s="1">
        <f>IF(AND($J518=TRUE,Linearity!F518&lt;&gt;0,Linearity!G518&lt;&gt;0),Linearity!I518,-25)</f>
        <v>-25</v>
      </c>
      <c r="J518" t="b">
        <f>IF(Linearity!J518&lt;&gt;0,TRUE,FALSE)</f>
        <v>0</v>
      </c>
    </row>
    <row r="519" spans="1:10" x14ac:dyDescent="0.25">
      <c r="A519" s="1" t="e">
        <f>IF($J519=TRUE,Linearity!A519,NA())</f>
        <v>#N/A</v>
      </c>
      <c r="B519" s="1" t="e">
        <f>IF($J519=TRUE,Linearity!B519,NA())</f>
        <v>#N/A</v>
      </c>
      <c r="C519" s="1" t="e">
        <f>IF($J519=TRUE,Linearity!C519,NA())</f>
        <v>#N/A</v>
      </c>
      <c r="D519" s="1" t="e">
        <f>IF($J519=TRUE,Linearity!D519,NA())</f>
        <v>#N/A</v>
      </c>
      <c r="E519" s="1" t="e">
        <f>IF($J519=TRUE,Linearity!E519,NA())</f>
        <v>#N/A</v>
      </c>
      <c r="F519" s="1">
        <f>IF(AND($J519=TRUE,Linearity!F519&lt;&gt;0,Linearity!G519&lt;&gt;0),Linearity!F519,-25)</f>
        <v>-25</v>
      </c>
      <c r="G519" s="1">
        <f>IF(AND($J519=TRUE,Linearity!F519&lt;&gt;0,Linearity!G519&lt;&gt;0),Linearity!G519,-25)</f>
        <v>-25</v>
      </c>
      <c r="H519" s="1">
        <f>IF(AND($J519=TRUE,Linearity!F519&lt;&gt;0,Linearity!G519&lt;&gt;0),Linearity!H519,-25)</f>
        <v>-25</v>
      </c>
      <c r="I519" s="1">
        <f>IF(AND($J519=TRUE,Linearity!F519&lt;&gt;0,Linearity!G519&lt;&gt;0),Linearity!I519,-25)</f>
        <v>-25</v>
      </c>
      <c r="J519" t="b">
        <f>IF(Linearity!J519&lt;&gt;0,TRUE,FALSE)</f>
        <v>0</v>
      </c>
    </row>
    <row r="520" spans="1:10" x14ac:dyDescent="0.25">
      <c r="A520" s="1" t="e">
        <f>IF($J520=TRUE,Linearity!A520,NA())</f>
        <v>#N/A</v>
      </c>
      <c r="B520" s="1" t="e">
        <f>IF($J520=TRUE,Linearity!B520,NA())</f>
        <v>#N/A</v>
      </c>
      <c r="C520" s="1" t="e">
        <f>IF($J520=TRUE,Linearity!C520,NA())</f>
        <v>#N/A</v>
      </c>
      <c r="D520" s="1" t="e">
        <f>IF($J520=TRUE,Linearity!D520,NA())</f>
        <v>#N/A</v>
      </c>
      <c r="E520" s="1" t="e">
        <f>IF($J520=TRUE,Linearity!E520,NA())</f>
        <v>#N/A</v>
      </c>
      <c r="F520" s="1">
        <f>IF(AND($J520=TRUE,Linearity!F520&lt;&gt;0,Linearity!G520&lt;&gt;0),Linearity!F520,-25)</f>
        <v>-25</v>
      </c>
      <c r="G520" s="1">
        <f>IF(AND($J520=TRUE,Linearity!F520&lt;&gt;0,Linearity!G520&lt;&gt;0),Linearity!G520,-25)</f>
        <v>-25</v>
      </c>
      <c r="H520" s="1">
        <f>IF(AND($J520=TRUE,Linearity!F520&lt;&gt;0,Linearity!G520&lt;&gt;0),Linearity!H520,-25)</f>
        <v>-25</v>
      </c>
      <c r="I520" s="1">
        <f>IF(AND($J520=TRUE,Linearity!F520&lt;&gt;0,Linearity!G520&lt;&gt;0),Linearity!I520,-25)</f>
        <v>-25</v>
      </c>
      <c r="J520" t="b">
        <f>IF(Linearity!J520&lt;&gt;0,TRUE,FALSE)</f>
        <v>0</v>
      </c>
    </row>
    <row r="521" spans="1:10" x14ac:dyDescent="0.25">
      <c r="A521" s="1" t="e">
        <f>IF($J521=TRUE,Linearity!A521,NA())</f>
        <v>#N/A</v>
      </c>
      <c r="B521" s="1" t="e">
        <f>IF($J521=TRUE,Linearity!B521,NA())</f>
        <v>#N/A</v>
      </c>
      <c r="C521" s="1" t="e">
        <f>IF($J521=TRUE,Linearity!C521,NA())</f>
        <v>#N/A</v>
      </c>
      <c r="D521" s="1" t="e">
        <f>IF($J521=TRUE,Linearity!D521,NA())</f>
        <v>#N/A</v>
      </c>
      <c r="E521" s="1" t="e">
        <f>IF($J521=TRUE,Linearity!E521,NA())</f>
        <v>#N/A</v>
      </c>
      <c r="F521" s="1">
        <f>IF(AND($J521=TRUE,Linearity!F521&lt;&gt;0,Linearity!G521&lt;&gt;0),Linearity!F521,-25)</f>
        <v>-25</v>
      </c>
      <c r="G521" s="1">
        <f>IF(AND($J521=TRUE,Linearity!F521&lt;&gt;0,Linearity!G521&lt;&gt;0),Linearity!G521,-25)</f>
        <v>-25</v>
      </c>
      <c r="H521" s="1">
        <f>IF(AND($J521=TRUE,Linearity!F521&lt;&gt;0,Linearity!G521&lt;&gt;0),Linearity!H521,-25)</f>
        <v>-25</v>
      </c>
      <c r="I521" s="1">
        <f>IF(AND($J521=TRUE,Linearity!F521&lt;&gt;0,Linearity!G521&lt;&gt;0),Linearity!I521,-25)</f>
        <v>-25</v>
      </c>
      <c r="J521" t="b">
        <f>IF(Linearity!J521&lt;&gt;0,TRUE,FALSE)</f>
        <v>0</v>
      </c>
    </row>
    <row r="522" spans="1:10" x14ac:dyDescent="0.25">
      <c r="A522" s="1" t="e">
        <f>IF($J522=TRUE,Linearity!A522,NA())</f>
        <v>#N/A</v>
      </c>
      <c r="B522" s="1" t="e">
        <f>IF($J522=TRUE,Linearity!B522,NA())</f>
        <v>#N/A</v>
      </c>
      <c r="C522" s="1" t="e">
        <f>IF($J522=TRUE,Linearity!C522,NA())</f>
        <v>#N/A</v>
      </c>
      <c r="D522" s="1" t="e">
        <f>IF($J522=TRUE,Linearity!D522,NA())</f>
        <v>#N/A</v>
      </c>
      <c r="E522" s="1" t="e">
        <f>IF($J522=TRUE,Linearity!E522,NA())</f>
        <v>#N/A</v>
      </c>
      <c r="F522" s="1">
        <f>IF(AND($J522=TRUE,Linearity!F522&lt;&gt;0,Linearity!G522&lt;&gt;0),Linearity!F522,-25)</f>
        <v>-25</v>
      </c>
      <c r="G522" s="1">
        <f>IF(AND($J522=TRUE,Linearity!F522&lt;&gt;0,Linearity!G522&lt;&gt;0),Linearity!G522,-25)</f>
        <v>-25</v>
      </c>
      <c r="H522" s="1">
        <f>IF(AND($J522=TRUE,Linearity!F522&lt;&gt;0,Linearity!G522&lt;&gt;0),Linearity!H522,-25)</f>
        <v>-25</v>
      </c>
      <c r="I522" s="1">
        <f>IF(AND($J522=TRUE,Linearity!F522&lt;&gt;0,Linearity!G522&lt;&gt;0),Linearity!I522,-25)</f>
        <v>-25</v>
      </c>
      <c r="J522" t="b">
        <f>IF(Linearity!J522&lt;&gt;0,TRUE,FALSE)</f>
        <v>0</v>
      </c>
    </row>
    <row r="523" spans="1:10" x14ac:dyDescent="0.25">
      <c r="A523" s="1" t="e">
        <f>IF($J523=TRUE,Linearity!A523,NA())</f>
        <v>#N/A</v>
      </c>
      <c r="B523" s="1" t="e">
        <f>IF($J523=TRUE,Linearity!B523,NA())</f>
        <v>#N/A</v>
      </c>
      <c r="C523" s="1" t="e">
        <f>IF($J523=TRUE,Linearity!C523,NA())</f>
        <v>#N/A</v>
      </c>
      <c r="D523" s="1" t="e">
        <f>IF($J523=TRUE,Linearity!D523,NA())</f>
        <v>#N/A</v>
      </c>
      <c r="E523" s="1" t="e">
        <f>IF($J523=TRUE,Linearity!E523,NA())</f>
        <v>#N/A</v>
      </c>
      <c r="F523" s="1">
        <f>IF(AND($J523=TRUE,Linearity!F523&lt;&gt;0,Linearity!G523&lt;&gt;0),Linearity!F523,-25)</f>
        <v>-25</v>
      </c>
      <c r="G523" s="1">
        <f>IF(AND($J523=TRUE,Linearity!F523&lt;&gt;0,Linearity!G523&lt;&gt;0),Linearity!G523,-25)</f>
        <v>-25</v>
      </c>
      <c r="H523" s="1">
        <f>IF(AND($J523=TRUE,Linearity!F523&lt;&gt;0,Linearity!G523&lt;&gt;0),Linearity!H523,-25)</f>
        <v>-25</v>
      </c>
      <c r="I523" s="1">
        <f>IF(AND($J523=TRUE,Linearity!F523&lt;&gt;0,Linearity!G523&lt;&gt;0),Linearity!I523,-25)</f>
        <v>-25</v>
      </c>
      <c r="J523" t="b">
        <f>IF(Linearity!J523&lt;&gt;0,TRUE,FALSE)</f>
        <v>0</v>
      </c>
    </row>
    <row r="524" spans="1:10" x14ac:dyDescent="0.25">
      <c r="A524" s="1" t="e">
        <f>IF($J524=TRUE,Linearity!A524,NA())</f>
        <v>#N/A</v>
      </c>
      <c r="B524" s="1" t="e">
        <f>IF($J524=TRUE,Linearity!B524,NA())</f>
        <v>#N/A</v>
      </c>
      <c r="C524" s="1" t="e">
        <f>IF($J524=TRUE,Linearity!C524,NA())</f>
        <v>#N/A</v>
      </c>
      <c r="D524" s="1" t="e">
        <f>IF($J524=TRUE,Linearity!D524,NA())</f>
        <v>#N/A</v>
      </c>
      <c r="E524" s="1" t="e">
        <f>IF($J524=TRUE,Linearity!E524,NA())</f>
        <v>#N/A</v>
      </c>
      <c r="F524" s="1">
        <f>IF(AND($J524=TRUE,Linearity!F524&lt;&gt;0,Linearity!G524&lt;&gt;0),Linearity!F524,-25)</f>
        <v>-25</v>
      </c>
      <c r="G524" s="1">
        <f>IF(AND($J524=TRUE,Linearity!F524&lt;&gt;0,Linearity!G524&lt;&gt;0),Linearity!G524,-25)</f>
        <v>-25</v>
      </c>
      <c r="H524" s="1">
        <f>IF(AND($J524=TRUE,Linearity!F524&lt;&gt;0,Linearity!G524&lt;&gt;0),Linearity!H524,-25)</f>
        <v>-25</v>
      </c>
      <c r="I524" s="1">
        <f>IF(AND($J524=TRUE,Linearity!F524&lt;&gt;0,Linearity!G524&lt;&gt;0),Linearity!I524,-25)</f>
        <v>-25</v>
      </c>
      <c r="J524" t="b">
        <f>IF(Linearity!J524&lt;&gt;0,TRUE,FALSE)</f>
        <v>0</v>
      </c>
    </row>
    <row r="525" spans="1:10" x14ac:dyDescent="0.25">
      <c r="A525" s="1" t="e">
        <f>IF($J525=TRUE,Linearity!A525,NA())</f>
        <v>#N/A</v>
      </c>
      <c r="B525" s="1" t="e">
        <f>IF($J525=TRUE,Linearity!B525,NA())</f>
        <v>#N/A</v>
      </c>
      <c r="C525" s="1" t="e">
        <f>IF($J525=TRUE,Linearity!C525,NA())</f>
        <v>#N/A</v>
      </c>
      <c r="D525" s="1" t="e">
        <f>IF($J525=TRUE,Linearity!D525,NA())</f>
        <v>#N/A</v>
      </c>
      <c r="E525" s="1" t="e">
        <f>IF($J525=TRUE,Linearity!E525,NA())</f>
        <v>#N/A</v>
      </c>
      <c r="F525" s="1">
        <f>IF(AND($J525=TRUE,Linearity!F525&lt;&gt;0,Linearity!G525&lt;&gt;0),Linearity!F525,-25)</f>
        <v>-25</v>
      </c>
      <c r="G525" s="1">
        <f>IF(AND($J525=TRUE,Linearity!F525&lt;&gt;0,Linearity!G525&lt;&gt;0),Linearity!G525,-25)</f>
        <v>-25</v>
      </c>
      <c r="H525" s="1">
        <f>IF(AND($J525=TRUE,Linearity!F525&lt;&gt;0,Linearity!G525&lt;&gt;0),Linearity!H525,-25)</f>
        <v>-25</v>
      </c>
      <c r="I525" s="1">
        <f>IF(AND($J525=TRUE,Linearity!F525&lt;&gt;0,Linearity!G525&lt;&gt;0),Linearity!I525,-25)</f>
        <v>-25</v>
      </c>
      <c r="J525" t="b">
        <f>IF(Linearity!J525&lt;&gt;0,TRUE,FALSE)</f>
        <v>0</v>
      </c>
    </row>
    <row r="526" spans="1:10" x14ac:dyDescent="0.25">
      <c r="A526" s="1" t="e">
        <f>IF($J526=TRUE,Linearity!A526,NA())</f>
        <v>#N/A</v>
      </c>
      <c r="B526" s="1" t="e">
        <f>IF($J526=TRUE,Linearity!B526,NA())</f>
        <v>#N/A</v>
      </c>
      <c r="C526" s="1" t="e">
        <f>IF($J526=TRUE,Linearity!C526,NA())</f>
        <v>#N/A</v>
      </c>
      <c r="D526" s="1" t="e">
        <f>IF($J526=TRUE,Linearity!D526,NA())</f>
        <v>#N/A</v>
      </c>
      <c r="E526" s="1" t="e">
        <f>IF($J526=TRUE,Linearity!E526,NA())</f>
        <v>#N/A</v>
      </c>
      <c r="F526" s="1">
        <f>IF(AND($J526=TRUE,Linearity!F526&lt;&gt;0,Linearity!G526&lt;&gt;0),Linearity!F526,-25)</f>
        <v>-25</v>
      </c>
      <c r="G526" s="1">
        <f>IF(AND($J526=TRUE,Linearity!F526&lt;&gt;0,Linearity!G526&lt;&gt;0),Linearity!G526,-25)</f>
        <v>-25</v>
      </c>
      <c r="H526" s="1">
        <f>IF(AND($J526=TRUE,Linearity!F526&lt;&gt;0,Linearity!G526&lt;&gt;0),Linearity!H526,-25)</f>
        <v>-25</v>
      </c>
      <c r="I526" s="1">
        <f>IF(AND($J526=TRUE,Linearity!F526&lt;&gt;0,Linearity!G526&lt;&gt;0),Linearity!I526,-25)</f>
        <v>-25</v>
      </c>
      <c r="J526" t="b">
        <f>IF(Linearity!J526&lt;&gt;0,TRUE,FALSE)</f>
        <v>0</v>
      </c>
    </row>
    <row r="527" spans="1:10" x14ac:dyDescent="0.25">
      <c r="A527" s="1" t="e">
        <f>IF($J527=TRUE,Linearity!A527,NA())</f>
        <v>#N/A</v>
      </c>
      <c r="B527" s="1" t="e">
        <f>IF($J527=TRUE,Linearity!B527,NA())</f>
        <v>#N/A</v>
      </c>
      <c r="C527" s="1" t="e">
        <f>IF($J527=TRUE,Linearity!C527,NA())</f>
        <v>#N/A</v>
      </c>
      <c r="D527" s="1" t="e">
        <f>IF($J527=TRUE,Linearity!D527,NA())</f>
        <v>#N/A</v>
      </c>
      <c r="E527" s="1" t="e">
        <f>IF($J527=TRUE,Linearity!E527,NA())</f>
        <v>#N/A</v>
      </c>
      <c r="F527" s="1">
        <f>IF(AND($J527=TRUE,Linearity!F527&lt;&gt;0,Linearity!G527&lt;&gt;0),Linearity!F527,-25)</f>
        <v>-25</v>
      </c>
      <c r="G527" s="1">
        <f>IF(AND($J527=TRUE,Linearity!F527&lt;&gt;0,Linearity!G527&lt;&gt;0),Linearity!G527,-25)</f>
        <v>-25</v>
      </c>
      <c r="H527" s="1">
        <f>IF(AND($J527=TRUE,Linearity!F527&lt;&gt;0,Linearity!G527&lt;&gt;0),Linearity!H527,-25)</f>
        <v>-25</v>
      </c>
      <c r="I527" s="1">
        <f>IF(AND($J527=TRUE,Linearity!F527&lt;&gt;0,Linearity!G527&lt;&gt;0),Linearity!I527,-25)</f>
        <v>-25</v>
      </c>
      <c r="J527" t="b">
        <f>IF(Linearity!J527&lt;&gt;0,TRUE,FALSE)</f>
        <v>0</v>
      </c>
    </row>
    <row r="528" spans="1:10" x14ac:dyDescent="0.25">
      <c r="A528" s="1" t="e">
        <f>IF($J528=TRUE,Linearity!A528,NA())</f>
        <v>#N/A</v>
      </c>
      <c r="B528" s="1" t="e">
        <f>IF($J528=TRUE,Linearity!B528,NA())</f>
        <v>#N/A</v>
      </c>
      <c r="C528" s="1" t="e">
        <f>IF($J528=TRUE,Linearity!C528,NA())</f>
        <v>#N/A</v>
      </c>
      <c r="D528" s="1" t="e">
        <f>IF($J528=TRUE,Linearity!D528,NA())</f>
        <v>#N/A</v>
      </c>
      <c r="E528" s="1" t="e">
        <f>IF($J528=TRUE,Linearity!E528,NA())</f>
        <v>#N/A</v>
      </c>
      <c r="F528" s="1">
        <f>IF(AND($J528=TRUE,Linearity!F528&lt;&gt;0,Linearity!G528&lt;&gt;0),Linearity!F528,-25)</f>
        <v>-25</v>
      </c>
      <c r="G528" s="1">
        <f>IF(AND($J528=TRUE,Linearity!F528&lt;&gt;0,Linearity!G528&lt;&gt;0),Linearity!G528,-25)</f>
        <v>-25</v>
      </c>
      <c r="H528" s="1">
        <f>IF(AND($J528=TRUE,Linearity!F528&lt;&gt;0,Linearity!G528&lt;&gt;0),Linearity!H528,-25)</f>
        <v>-25</v>
      </c>
      <c r="I528" s="1">
        <f>IF(AND($J528=TRUE,Linearity!F528&lt;&gt;0,Linearity!G528&lt;&gt;0),Linearity!I528,-25)</f>
        <v>-25</v>
      </c>
      <c r="J528" t="b">
        <f>IF(Linearity!J528&lt;&gt;0,TRUE,FALSE)</f>
        <v>0</v>
      </c>
    </row>
    <row r="529" spans="1:10" x14ac:dyDescent="0.25">
      <c r="A529" s="1" t="e">
        <f>IF($J529=TRUE,Linearity!A529,NA())</f>
        <v>#N/A</v>
      </c>
      <c r="B529" s="1" t="e">
        <f>IF($J529=TRUE,Linearity!B529,NA())</f>
        <v>#N/A</v>
      </c>
      <c r="C529" s="1" t="e">
        <f>IF($J529=TRUE,Linearity!C529,NA())</f>
        <v>#N/A</v>
      </c>
      <c r="D529" s="1" t="e">
        <f>IF($J529=TRUE,Linearity!D529,NA())</f>
        <v>#N/A</v>
      </c>
      <c r="E529" s="1" t="e">
        <f>IF($J529=TRUE,Linearity!E529,NA())</f>
        <v>#N/A</v>
      </c>
      <c r="F529" s="1">
        <f>IF(AND($J529=TRUE,Linearity!F529&lt;&gt;0,Linearity!G529&lt;&gt;0),Linearity!F529,-25)</f>
        <v>-25</v>
      </c>
      <c r="G529" s="1">
        <f>IF(AND($J529=TRUE,Linearity!F529&lt;&gt;0,Linearity!G529&lt;&gt;0),Linearity!G529,-25)</f>
        <v>-25</v>
      </c>
      <c r="H529" s="1">
        <f>IF(AND($J529=TRUE,Linearity!F529&lt;&gt;0,Linearity!G529&lt;&gt;0),Linearity!H529,-25)</f>
        <v>-25</v>
      </c>
      <c r="I529" s="1">
        <f>IF(AND($J529=TRUE,Linearity!F529&lt;&gt;0,Linearity!G529&lt;&gt;0),Linearity!I529,-25)</f>
        <v>-25</v>
      </c>
      <c r="J529" t="b">
        <f>IF(Linearity!J529&lt;&gt;0,TRUE,FALSE)</f>
        <v>0</v>
      </c>
    </row>
    <row r="530" spans="1:10" x14ac:dyDescent="0.25">
      <c r="A530" s="1" t="e">
        <f>IF($J530=TRUE,Linearity!A530,NA())</f>
        <v>#N/A</v>
      </c>
      <c r="B530" s="1" t="e">
        <f>IF($J530=TRUE,Linearity!B530,NA())</f>
        <v>#N/A</v>
      </c>
      <c r="C530" s="1" t="e">
        <f>IF($J530=TRUE,Linearity!C530,NA())</f>
        <v>#N/A</v>
      </c>
      <c r="D530" s="1" t="e">
        <f>IF($J530=TRUE,Linearity!D530,NA())</f>
        <v>#N/A</v>
      </c>
      <c r="E530" s="1" t="e">
        <f>IF($J530=TRUE,Linearity!E530,NA())</f>
        <v>#N/A</v>
      </c>
      <c r="F530" s="1">
        <f>IF(AND($J530=TRUE,Linearity!F530&lt;&gt;0,Linearity!G530&lt;&gt;0),Linearity!F530,-25)</f>
        <v>-25</v>
      </c>
      <c r="G530" s="1">
        <f>IF(AND($J530=TRUE,Linearity!F530&lt;&gt;0,Linearity!G530&lt;&gt;0),Linearity!G530,-25)</f>
        <v>-25</v>
      </c>
      <c r="H530" s="1">
        <f>IF(AND($J530=TRUE,Linearity!F530&lt;&gt;0,Linearity!G530&lt;&gt;0),Linearity!H530,-25)</f>
        <v>-25</v>
      </c>
      <c r="I530" s="1">
        <f>IF(AND($J530=TRUE,Linearity!F530&lt;&gt;0,Linearity!G530&lt;&gt;0),Linearity!I530,-25)</f>
        <v>-25</v>
      </c>
      <c r="J530" t="b">
        <f>IF(Linearity!J530&lt;&gt;0,TRUE,FALSE)</f>
        <v>0</v>
      </c>
    </row>
    <row r="531" spans="1:10" x14ac:dyDescent="0.25">
      <c r="A531" s="1" t="e">
        <f>IF($J531=TRUE,Linearity!A531,NA())</f>
        <v>#N/A</v>
      </c>
      <c r="B531" s="1" t="e">
        <f>IF($J531=TRUE,Linearity!B531,NA())</f>
        <v>#N/A</v>
      </c>
      <c r="C531" s="1" t="e">
        <f>IF($J531=TRUE,Linearity!C531,NA())</f>
        <v>#N/A</v>
      </c>
      <c r="D531" s="1" t="e">
        <f>IF($J531=TRUE,Linearity!D531,NA())</f>
        <v>#N/A</v>
      </c>
      <c r="E531" s="1" t="e">
        <f>IF($J531=TRUE,Linearity!E531,NA())</f>
        <v>#N/A</v>
      </c>
      <c r="F531" s="1">
        <f>IF(AND($J531=TRUE,Linearity!F531&lt;&gt;0,Linearity!G531&lt;&gt;0),Linearity!F531,-25)</f>
        <v>-25</v>
      </c>
      <c r="G531" s="1">
        <f>IF(AND($J531=TRUE,Linearity!F531&lt;&gt;0,Linearity!G531&lt;&gt;0),Linearity!G531,-25)</f>
        <v>-25</v>
      </c>
      <c r="H531" s="1">
        <f>IF(AND($J531=TRUE,Linearity!F531&lt;&gt;0,Linearity!G531&lt;&gt;0),Linearity!H531,-25)</f>
        <v>-25</v>
      </c>
      <c r="I531" s="1">
        <f>IF(AND($J531=TRUE,Linearity!F531&lt;&gt;0,Linearity!G531&lt;&gt;0),Linearity!I531,-25)</f>
        <v>-25</v>
      </c>
      <c r="J531" t="b">
        <f>IF(Linearity!J531&lt;&gt;0,TRUE,FALSE)</f>
        <v>0</v>
      </c>
    </row>
    <row r="532" spans="1:10" x14ac:dyDescent="0.25">
      <c r="A532" s="1" t="e">
        <f>IF($J532=TRUE,Linearity!A532,NA())</f>
        <v>#N/A</v>
      </c>
      <c r="B532" s="1" t="e">
        <f>IF($J532=TRUE,Linearity!B532,NA())</f>
        <v>#N/A</v>
      </c>
      <c r="C532" s="1" t="e">
        <f>IF($J532=TRUE,Linearity!C532,NA())</f>
        <v>#N/A</v>
      </c>
      <c r="D532" s="1" t="e">
        <f>IF($J532=TRUE,Linearity!D532,NA())</f>
        <v>#N/A</v>
      </c>
      <c r="E532" s="1" t="e">
        <f>IF($J532=TRUE,Linearity!E532,NA())</f>
        <v>#N/A</v>
      </c>
      <c r="F532" s="1">
        <f>IF(AND($J532=TRUE,Linearity!F532&lt;&gt;0,Linearity!G532&lt;&gt;0),Linearity!F532,-25)</f>
        <v>-25</v>
      </c>
      <c r="G532" s="1">
        <f>IF(AND($J532=TRUE,Linearity!F532&lt;&gt;0,Linearity!G532&lt;&gt;0),Linearity!G532,-25)</f>
        <v>-25</v>
      </c>
      <c r="H532" s="1">
        <f>IF(AND($J532=TRUE,Linearity!F532&lt;&gt;0,Linearity!G532&lt;&gt;0),Linearity!H532,-25)</f>
        <v>-25</v>
      </c>
      <c r="I532" s="1">
        <f>IF(AND($J532=TRUE,Linearity!F532&lt;&gt;0,Linearity!G532&lt;&gt;0),Linearity!I532,-25)</f>
        <v>-25</v>
      </c>
      <c r="J532" t="b">
        <f>IF(Linearity!J532&lt;&gt;0,TRUE,FALSE)</f>
        <v>0</v>
      </c>
    </row>
    <row r="533" spans="1:10" x14ac:dyDescent="0.25">
      <c r="A533" s="1" t="e">
        <f>IF($J533=TRUE,Linearity!A533,NA())</f>
        <v>#N/A</v>
      </c>
      <c r="B533" s="1" t="e">
        <f>IF($J533=TRUE,Linearity!B533,NA())</f>
        <v>#N/A</v>
      </c>
      <c r="C533" s="1" t="e">
        <f>IF($J533=TRUE,Linearity!C533,NA())</f>
        <v>#N/A</v>
      </c>
      <c r="D533" s="1" t="e">
        <f>IF($J533=TRUE,Linearity!D533,NA())</f>
        <v>#N/A</v>
      </c>
      <c r="E533" s="1" t="e">
        <f>IF($J533=TRUE,Linearity!E533,NA())</f>
        <v>#N/A</v>
      </c>
      <c r="F533" s="1">
        <f>IF(AND($J533=TRUE,Linearity!F533&lt;&gt;0,Linearity!G533&lt;&gt;0),Linearity!F533,-25)</f>
        <v>-25</v>
      </c>
      <c r="G533" s="1">
        <f>IF(AND($J533=TRUE,Linearity!F533&lt;&gt;0,Linearity!G533&lt;&gt;0),Linearity!G533,-25)</f>
        <v>-25</v>
      </c>
      <c r="H533" s="1">
        <f>IF(AND($J533=TRUE,Linearity!F533&lt;&gt;0,Linearity!G533&lt;&gt;0),Linearity!H533,-25)</f>
        <v>-25</v>
      </c>
      <c r="I533" s="1">
        <f>IF(AND($J533=TRUE,Linearity!F533&lt;&gt;0,Linearity!G533&lt;&gt;0),Linearity!I533,-25)</f>
        <v>-25</v>
      </c>
      <c r="J533" t="b">
        <f>IF(Linearity!J533&lt;&gt;0,TRUE,FALSE)</f>
        <v>0</v>
      </c>
    </row>
    <row r="534" spans="1:10" x14ac:dyDescent="0.25">
      <c r="A534" s="1" t="e">
        <f>IF($J534=TRUE,Linearity!A534,NA())</f>
        <v>#N/A</v>
      </c>
      <c r="B534" s="1" t="e">
        <f>IF($J534=TRUE,Linearity!B534,NA())</f>
        <v>#N/A</v>
      </c>
      <c r="C534" s="1" t="e">
        <f>IF($J534=TRUE,Linearity!C534,NA())</f>
        <v>#N/A</v>
      </c>
      <c r="D534" s="1" t="e">
        <f>IF($J534=TRUE,Linearity!D534,NA())</f>
        <v>#N/A</v>
      </c>
      <c r="E534" s="1" t="e">
        <f>IF($J534=TRUE,Linearity!E534,NA())</f>
        <v>#N/A</v>
      </c>
      <c r="F534" s="1">
        <f>IF(AND($J534=TRUE,Linearity!F534&lt;&gt;0,Linearity!G534&lt;&gt;0),Linearity!F534,-25)</f>
        <v>-25</v>
      </c>
      <c r="G534" s="1">
        <f>IF(AND($J534=TRUE,Linearity!F534&lt;&gt;0,Linearity!G534&lt;&gt;0),Linearity!G534,-25)</f>
        <v>-25</v>
      </c>
      <c r="H534" s="1">
        <f>IF(AND($J534=TRUE,Linearity!F534&lt;&gt;0,Linearity!G534&lt;&gt;0),Linearity!H534,-25)</f>
        <v>-25</v>
      </c>
      <c r="I534" s="1">
        <f>IF(AND($J534=TRUE,Linearity!F534&lt;&gt;0,Linearity!G534&lt;&gt;0),Linearity!I534,-25)</f>
        <v>-25</v>
      </c>
      <c r="J534" t="b">
        <f>IF(Linearity!J534&lt;&gt;0,TRUE,FALSE)</f>
        <v>0</v>
      </c>
    </row>
    <row r="535" spans="1:10" x14ac:dyDescent="0.25">
      <c r="A535" s="1" t="e">
        <f>IF($J535=TRUE,Linearity!A535,NA())</f>
        <v>#N/A</v>
      </c>
      <c r="B535" s="1" t="e">
        <f>IF($J535=TRUE,Linearity!B535,NA())</f>
        <v>#N/A</v>
      </c>
      <c r="C535" s="1" t="e">
        <f>IF($J535=TRUE,Linearity!C535,NA())</f>
        <v>#N/A</v>
      </c>
      <c r="D535" s="1" t="e">
        <f>IF($J535=TRUE,Linearity!D535,NA())</f>
        <v>#N/A</v>
      </c>
      <c r="E535" s="1" t="e">
        <f>IF($J535=TRUE,Linearity!E535,NA())</f>
        <v>#N/A</v>
      </c>
      <c r="F535" s="1">
        <f>IF(AND($J535=TRUE,Linearity!F535&lt;&gt;0,Linearity!G535&lt;&gt;0),Linearity!F535,-25)</f>
        <v>-25</v>
      </c>
      <c r="G535" s="1">
        <f>IF(AND($J535=TRUE,Linearity!F535&lt;&gt;0,Linearity!G535&lt;&gt;0),Linearity!G535,-25)</f>
        <v>-25</v>
      </c>
      <c r="H535" s="1">
        <f>IF(AND($J535=TRUE,Linearity!F535&lt;&gt;0,Linearity!G535&lt;&gt;0),Linearity!H535,-25)</f>
        <v>-25</v>
      </c>
      <c r="I535" s="1">
        <f>IF(AND($J535=TRUE,Linearity!F535&lt;&gt;0,Linearity!G535&lt;&gt;0),Linearity!I535,-25)</f>
        <v>-25</v>
      </c>
      <c r="J535" t="b">
        <f>IF(Linearity!J535&lt;&gt;0,TRUE,FALSE)</f>
        <v>0</v>
      </c>
    </row>
    <row r="536" spans="1:10" x14ac:dyDescent="0.25">
      <c r="A536" s="1" t="e">
        <f>IF($J536=TRUE,Linearity!A536,NA())</f>
        <v>#N/A</v>
      </c>
      <c r="B536" s="1" t="e">
        <f>IF($J536=TRUE,Linearity!B536,NA())</f>
        <v>#N/A</v>
      </c>
      <c r="C536" s="1" t="e">
        <f>IF($J536=TRUE,Linearity!C536,NA())</f>
        <v>#N/A</v>
      </c>
      <c r="D536" s="1" t="e">
        <f>IF($J536=TRUE,Linearity!D536,NA())</f>
        <v>#N/A</v>
      </c>
      <c r="E536" s="1" t="e">
        <f>IF($J536=TRUE,Linearity!E536,NA())</f>
        <v>#N/A</v>
      </c>
      <c r="F536" s="1">
        <f>IF(AND($J536=TRUE,Linearity!F536&lt;&gt;0,Linearity!G536&lt;&gt;0),Linearity!F536,-25)</f>
        <v>-25</v>
      </c>
      <c r="G536" s="1">
        <f>IF(AND($J536=TRUE,Linearity!F536&lt;&gt;0,Linearity!G536&lt;&gt;0),Linearity!G536,-25)</f>
        <v>-25</v>
      </c>
      <c r="H536" s="1">
        <f>IF(AND($J536=TRUE,Linearity!F536&lt;&gt;0,Linearity!G536&lt;&gt;0),Linearity!H536,-25)</f>
        <v>-25</v>
      </c>
      <c r="I536" s="1">
        <f>IF(AND($J536=TRUE,Linearity!F536&lt;&gt;0,Linearity!G536&lt;&gt;0),Linearity!I536,-25)</f>
        <v>-25</v>
      </c>
      <c r="J536" t="b">
        <f>IF(Linearity!J536&lt;&gt;0,TRUE,FALSE)</f>
        <v>0</v>
      </c>
    </row>
    <row r="537" spans="1:10" x14ac:dyDescent="0.25">
      <c r="A537" s="1" t="e">
        <f>IF($J537=TRUE,Linearity!A537,NA())</f>
        <v>#N/A</v>
      </c>
      <c r="B537" s="1" t="e">
        <f>IF($J537=TRUE,Linearity!B537,NA())</f>
        <v>#N/A</v>
      </c>
      <c r="C537" s="1" t="e">
        <f>IF($J537=TRUE,Linearity!C537,NA())</f>
        <v>#N/A</v>
      </c>
      <c r="D537" s="1" t="e">
        <f>IF($J537=TRUE,Linearity!D537,NA())</f>
        <v>#N/A</v>
      </c>
      <c r="E537" s="1" t="e">
        <f>IF($J537=TRUE,Linearity!E537,NA())</f>
        <v>#N/A</v>
      </c>
      <c r="F537" s="1">
        <f>IF(AND($J537=TRUE,Linearity!F537&lt;&gt;0,Linearity!G537&lt;&gt;0),Linearity!F537,-25)</f>
        <v>-25</v>
      </c>
      <c r="G537" s="1">
        <f>IF(AND($J537=TRUE,Linearity!F537&lt;&gt;0,Linearity!G537&lt;&gt;0),Linearity!G537,-25)</f>
        <v>-25</v>
      </c>
      <c r="H537" s="1">
        <f>IF(AND($J537=TRUE,Linearity!F537&lt;&gt;0,Linearity!G537&lt;&gt;0),Linearity!H537,-25)</f>
        <v>-25</v>
      </c>
      <c r="I537" s="1">
        <f>IF(AND($J537=TRUE,Linearity!F537&lt;&gt;0,Linearity!G537&lt;&gt;0),Linearity!I537,-25)</f>
        <v>-25</v>
      </c>
      <c r="J537" t="b">
        <f>IF(Linearity!J537&lt;&gt;0,TRUE,FALSE)</f>
        <v>0</v>
      </c>
    </row>
    <row r="538" spans="1:10" x14ac:dyDescent="0.25">
      <c r="A538" s="1" t="e">
        <f>IF($J538=TRUE,Linearity!A538,NA())</f>
        <v>#N/A</v>
      </c>
      <c r="B538" s="1" t="e">
        <f>IF($J538=TRUE,Linearity!B538,NA())</f>
        <v>#N/A</v>
      </c>
      <c r="C538" s="1" t="e">
        <f>IF($J538=TRUE,Linearity!C538,NA())</f>
        <v>#N/A</v>
      </c>
      <c r="D538" s="1" t="e">
        <f>IF($J538=TRUE,Linearity!D538,NA())</f>
        <v>#N/A</v>
      </c>
      <c r="E538" s="1" t="e">
        <f>IF($J538=TRUE,Linearity!E538,NA())</f>
        <v>#N/A</v>
      </c>
      <c r="F538" s="1">
        <f>IF(AND($J538=TRUE,Linearity!F538&lt;&gt;0,Linearity!G538&lt;&gt;0),Linearity!F538,-25)</f>
        <v>-25</v>
      </c>
      <c r="G538" s="1">
        <f>IF(AND($J538=TRUE,Linearity!F538&lt;&gt;0,Linearity!G538&lt;&gt;0),Linearity!G538,-25)</f>
        <v>-25</v>
      </c>
      <c r="H538" s="1">
        <f>IF(AND($J538=TRUE,Linearity!F538&lt;&gt;0,Linearity!G538&lt;&gt;0),Linearity!H538,-25)</f>
        <v>-25</v>
      </c>
      <c r="I538" s="1">
        <f>IF(AND($J538=TRUE,Linearity!F538&lt;&gt;0,Linearity!G538&lt;&gt;0),Linearity!I538,-25)</f>
        <v>-25</v>
      </c>
      <c r="J538" t="b">
        <f>IF(Linearity!J538&lt;&gt;0,TRUE,FALSE)</f>
        <v>0</v>
      </c>
    </row>
    <row r="539" spans="1:10" x14ac:dyDescent="0.25">
      <c r="A539" s="1" t="e">
        <f>IF($J539=TRUE,Linearity!A539,NA())</f>
        <v>#N/A</v>
      </c>
      <c r="B539" s="1" t="e">
        <f>IF($J539=TRUE,Linearity!B539,NA())</f>
        <v>#N/A</v>
      </c>
      <c r="C539" s="1" t="e">
        <f>IF($J539=TRUE,Linearity!C539,NA())</f>
        <v>#N/A</v>
      </c>
      <c r="D539" s="1" t="e">
        <f>IF($J539=TRUE,Linearity!D539,NA())</f>
        <v>#N/A</v>
      </c>
      <c r="E539" s="1" t="e">
        <f>IF($J539=TRUE,Linearity!E539,NA())</f>
        <v>#N/A</v>
      </c>
      <c r="F539" s="1">
        <f>IF(AND($J539=TRUE,Linearity!F539&lt;&gt;0,Linearity!G539&lt;&gt;0),Linearity!F539,-25)</f>
        <v>-25</v>
      </c>
      <c r="G539" s="1">
        <f>IF(AND($J539=TRUE,Linearity!F539&lt;&gt;0,Linearity!G539&lt;&gt;0),Linearity!G539,-25)</f>
        <v>-25</v>
      </c>
      <c r="H539" s="1">
        <f>IF(AND($J539=TRUE,Linearity!F539&lt;&gt;0,Linearity!G539&lt;&gt;0),Linearity!H539,-25)</f>
        <v>-25</v>
      </c>
      <c r="I539" s="1">
        <f>IF(AND($J539=TRUE,Linearity!F539&lt;&gt;0,Linearity!G539&lt;&gt;0),Linearity!I539,-25)</f>
        <v>-25</v>
      </c>
      <c r="J539" t="b">
        <f>IF(Linearity!J539&lt;&gt;0,TRUE,FALSE)</f>
        <v>0</v>
      </c>
    </row>
    <row r="540" spans="1:10" x14ac:dyDescent="0.25">
      <c r="A540" s="1" t="e">
        <f>IF($J540=TRUE,Linearity!A540,NA())</f>
        <v>#N/A</v>
      </c>
      <c r="B540" s="1" t="e">
        <f>IF($J540=TRUE,Linearity!B540,NA())</f>
        <v>#N/A</v>
      </c>
      <c r="C540" s="1" t="e">
        <f>IF($J540=TRUE,Linearity!C540,NA())</f>
        <v>#N/A</v>
      </c>
      <c r="D540" s="1" t="e">
        <f>IF($J540=TRUE,Linearity!D540,NA())</f>
        <v>#N/A</v>
      </c>
      <c r="E540" s="1" t="e">
        <f>IF($J540=TRUE,Linearity!E540,NA())</f>
        <v>#N/A</v>
      </c>
      <c r="F540" s="1">
        <f>IF(AND($J540=TRUE,Linearity!F540&lt;&gt;0,Linearity!G540&lt;&gt;0),Linearity!F540,-25)</f>
        <v>-25</v>
      </c>
      <c r="G540" s="1">
        <f>IF(AND($J540=TRUE,Linearity!F540&lt;&gt;0,Linearity!G540&lt;&gt;0),Linearity!G540,-25)</f>
        <v>-25</v>
      </c>
      <c r="H540" s="1">
        <f>IF(AND($J540=TRUE,Linearity!F540&lt;&gt;0,Linearity!G540&lt;&gt;0),Linearity!H540,-25)</f>
        <v>-25</v>
      </c>
      <c r="I540" s="1">
        <f>IF(AND($J540=TRUE,Linearity!F540&lt;&gt;0,Linearity!G540&lt;&gt;0),Linearity!I540,-25)</f>
        <v>-25</v>
      </c>
      <c r="J540" t="b">
        <f>IF(Linearity!J540&lt;&gt;0,TRUE,FALSE)</f>
        <v>0</v>
      </c>
    </row>
    <row r="541" spans="1:10" x14ac:dyDescent="0.25">
      <c r="A541" s="1" t="e">
        <f>IF($J541=TRUE,Linearity!A541,NA())</f>
        <v>#N/A</v>
      </c>
      <c r="B541" s="1" t="e">
        <f>IF($J541=TRUE,Linearity!B541,NA())</f>
        <v>#N/A</v>
      </c>
      <c r="C541" s="1" t="e">
        <f>IF($J541=TRUE,Linearity!C541,NA())</f>
        <v>#N/A</v>
      </c>
      <c r="D541" s="1" t="e">
        <f>IF($J541=TRUE,Linearity!D541,NA())</f>
        <v>#N/A</v>
      </c>
      <c r="E541" s="1" t="e">
        <f>IF($J541=TRUE,Linearity!E541,NA())</f>
        <v>#N/A</v>
      </c>
      <c r="F541" s="1">
        <f>IF(AND($J541=TRUE,Linearity!F541&lt;&gt;0,Linearity!G541&lt;&gt;0),Linearity!F541,-25)</f>
        <v>-25</v>
      </c>
      <c r="G541" s="1">
        <f>IF(AND($J541=TRUE,Linearity!F541&lt;&gt;0,Linearity!G541&lt;&gt;0),Linearity!G541,-25)</f>
        <v>-25</v>
      </c>
      <c r="H541" s="1">
        <f>IF(AND($J541=TRUE,Linearity!F541&lt;&gt;0,Linearity!G541&lt;&gt;0),Linearity!H541,-25)</f>
        <v>-25</v>
      </c>
      <c r="I541" s="1">
        <f>IF(AND($J541=TRUE,Linearity!F541&lt;&gt;0,Linearity!G541&lt;&gt;0),Linearity!I541,-25)</f>
        <v>-25</v>
      </c>
      <c r="J541" t="b">
        <f>IF(Linearity!J541&lt;&gt;0,TRUE,FALSE)</f>
        <v>0</v>
      </c>
    </row>
    <row r="542" spans="1:10" x14ac:dyDescent="0.25">
      <c r="A542" s="1" t="e">
        <f>IF($J542=TRUE,Linearity!A542,NA())</f>
        <v>#N/A</v>
      </c>
      <c r="B542" s="1" t="e">
        <f>IF($J542=TRUE,Linearity!B542,NA())</f>
        <v>#N/A</v>
      </c>
      <c r="C542" s="1" t="e">
        <f>IF($J542=TRUE,Linearity!C542,NA())</f>
        <v>#N/A</v>
      </c>
      <c r="D542" s="1" t="e">
        <f>IF($J542=TRUE,Linearity!D542,NA())</f>
        <v>#N/A</v>
      </c>
      <c r="E542" s="1" t="e">
        <f>IF($J542=TRUE,Linearity!E542,NA())</f>
        <v>#N/A</v>
      </c>
      <c r="F542" s="1">
        <f>IF(AND($J542=TRUE,Linearity!F542&lt;&gt;0,Linearity!G542&lt;&gt;0),Linearity!F542,-25)</f>
        <v>-25</v>
      </c>
      <c r="G542" s="1">
        <f>IF(AND($J542=TRUE,Linearity!F542&lt;&gt;0,Linearity!G542&lt;&gt;0),Linearity!G542,-25)</f>
        <v>-25</v>
      </c>
      <c r="H542" s="1">
        <f>IF(AND($J542=TRUE,Linearity!F542&lt;&gt;0,Linearity!G542&lt;&gt;0),Linearity!H542,-25)</f>
        <v>-25</v>
      </c>
      <c r="I542" s="1">
        <f>IF(AND($J542=TRUE,Linearity!F542&lt;&gt;0,Linearity!G542&lt;&gt;0),Linearity!I542,-25)</f>
        <v>-25</v>
      </c>
      <c r="J542" t="b">
        <f>IF(Linearity!J542&lt;&gt;0,TRUE,FALSE)</f>
        <v>0</v>
      </c>
    </row>
    <row r="543" spans="1:10" x14ac:dyDescent="0.25">
      <c r="A543" s="1" t="e">
        <f>IF($J543=TRUE,Linearity!A543,NA())</f>
        <v>#N/A</v>
      </c>
      <c r="B543" s="1" t="e">
        <f>IF($J543=TRUE,Linearity!B543,NA())</f>
        <v>#N/A</v>
      </c>
      <c r="C543" s="1" t="e">
        <f>IF($J543=TRUE,Linearity!C543,NA())</f>
        <v>#N/A</v>
      </c>
      <c r="D543" s="1" t="e">
        <f>IF($J543=TRUE,Linearity!D543,NA())</f>
        <v>#N/A</v>
      </c>
      <c r="E543" s="1" t="e">
        <f>IF($J543=TRUE,Linearity!E543,NA())</f>
        <v>#N/A</v>
      </c>
      <c r="F543" s="1">
        <f>IF(AND($J543=TRUE,Linearity!F543&lt;&gt;0,Linearity!G543&lt;&gt;0),Linearity!F543,-25)</f>
        <v>-25</v>
      </c>
      <c r="G543" s="1">
        <f>IF(AND($J543=TRUE,Linearity!F543&lt;&gt;0,Linearity!G543&lt;&gt;0),Linearity!G543,-25)</f>
        <v>-25</v>
      </c>
      <c r="H543" s="1">
        <f>IF(AND($J543=TRUE,Linearity!F543&lt;&gt;0,Linearity!G543&lt;&gt;0),Linearity!H543,-25)</f>
        <v>-25</v>
      </c>
      <c r="I543" s="1">
        <f>IF(AND($J543=TRUE,Linearity!F543&lt;&gt;0,Linearity!G543&lt;&gt;0),Linearity!I543,-25)</f>
        <v>-25</v>
      </c>
      <c r="J543" t="b">
        <f>IF(Linearity!J543&lt;&gt;0,TRUE,FALSE)</f>
        <v>0</v>
      </c>
    </row>
    <row r="544" spans="1:10" x14ac:dyDescent="0.25">
      <c r="A544" s="1" t="e">
        <f>IF($J544=TRUE,Linearity!A544,NA())</f>
        <v>#N/A</v>
      </c>
      <c r="B544" s="1" t="e">
        <f>IF($J544=TRUE,Linearity!B544,NA())</f>
        <v>#N/A</v>
      </c>
      <c r="C544" s="1" t="e">
        <f>IF($J544=TRUE,Linearity!C544,NA())</f>
        <v>#N/A</v>
      </c>
      <c r="D544" s="1" t="e">
        <f>IF($J544=TRUE,Linearity!D544,NA())</f>
        <v>#N/A</v>
      </c>
      <c r="E544" s="1" t="e">
        <f>IF($J544=TRUE,Linearity!E544,NA())</f>
        <v>#N/A</v>
      </c>
      <c r="F544" s="1">
        <f>IF(AND($J544=TRUE,Linearity!F544&lt;&gt;0,Linearity!G544&lt;&gt;0),Linearity!F544,-25)</f>
        <v>-25</v>
      </c>
      <c r="G544" s="1">
        <f>IF(AND($J544=TRUE,Linearity!F544&lt;&gt;0,Linearity!G544&lt;&gt;0),Linearity!G544,-25)</f>
        <v>-25</v>
      </c>
      <c r="H544" s="1">
        <f>IF(AND($J544=TRUE,Linearity!F544&lt;&gt;0,Linearity!G544&lt;&gt;0),Linearity!H544,-25)</f>
        <v>-25</v>
      </c>
      <c r="I544" s="1">
        <f>IF(AND($J544=TRUE,Linearity!F544&lt;&gt;0,Linearity!G544&lt;&gt;0),Linearity!I544,-25)</f>
        <v>-25</v>
      </c>
      <c r="J544" t="b">
        <f>IF(Linearity!J544&lt;&gt;0,TRUE,FALSE)</f>
        <v>0</v>
      </c>
    </row>
    <row r="545" spans="1:10" x14ac:dyDescent="0.25">
      <c r="A545" s="1" t="e">
        <f>IF($J545=TRUE,Linearity!A545,NA())</f>
        <v>#N/A</v>
      </c>
      <c r="B545" s="1" t="e">
        <f>IF($J545=TRUE,Linearity!B545,NA())</f>
        <v>#N/A</v>
      </c>
      <c r="C545" s="1" t="e">
        <f>IF($J545=TRUE,Linearity!C545,NA())</f>
        <v>#N/A</v>
      </c>
      <c r="D545" s="1" t="e">
        <f>IF($J545=TRUE,Linearity!D545,NA())</f>
        <v>#N/A</v>
      </c>
      <c r="E545" s="1" t="e">
        <f>IF($J545=TRUE,Linearity!E545,NA())</f>
        <v>#N/A</v>
      </c>
      <c r="F545" s="1">
        <f>IF(AND($J545=TRUE,Linearity!F545&lt;&gt;0,Linearity!G545&lt;&gt;0),Linearity!F545,-25)</f>
        <v>-25</v>
      </c>
      <c r="G545" s="1">
        <f>IF(AND($J545=TRUE,Linearity!F545&lt;&gt;0,Linearity!G545&lt;&gt;0),Linearity!G545,-25)</f>
        <v>-25</v>
      </c>
      <c r="H545" s="1">
        <f>IF(AND($J545=TRUE,Linearity!F545&lt;&gt;0,Linearity!G545&lt;&gt;0),Linearity!H545,-25)</f>
        <v>-25</v>
      </c>
      <c r="I545" s="1">
        <f>IF(AND($J545=TRUE,Linearity!F545&lt;&gt;0,Linearity!G545&lt;&gt;0),Linearity!I545,-25)</f>
        <v>-25</v>
      </c>
      <c r="J545" t="b">
        <f>IF(Linearity!J545&lt;&gt;0,TRUE,FALSE)</f>
        <v>0</v>
      </c>
    </row>
    <row r="546" spans="1:10" x14ac:dyDescent="0.25">
      <c r="A546" s="1" t="e">
        <f>IF($J546=TRUE,Linearity!A546,NA())</f>
        <v>#N/A</v>
      </c>
      <c r="B546" s="1" t="e">
        <f>IF($J546=TRUE,Linearity!B546,NA())</f>
        <v>#N/A</v>
      </c>
      <c r="C546" s="1" t="e">
        <f>IF($J546=TRUE,Linearity!C546,NA())</f>
        <v>#N/A</v>
      </c>
      <c r="D546" s="1" t="e">
        <f>IF($J546=TRUE,Linearity!D546,NA())</f>
        <v>#N/A</v>
      </c>
      <c r="E546" s="1" t="e">
        <f>IF($J546=TRUE,Linearity!E546,NA())</f>
        <v>#N/A</v>
      </c>
      <c r="F546" s="1">
        <f>IF(AND($J546=TRUE,Linearity!F546&lt;&gt;0,Linearity!G546&lt;&gt;0),Linearity!F546,-25)</f>
        <v>-25</v>
      </c>
      <c r="G546" s="1">
        <f>IF(AND($J546=TRUE,Linearity!F546&lt;&gt;0,Linearity!G546&lt;&gt;0),Linearity!G546,-25)</f>
        <v>-25</v>
      </c>
      <c r="H546" s="1">
        <f>IF(AND($J546=TRUE,Linearity!F546&lt;&gt;0,Linearity!G546&lt;&gt;0),Linearity!H546,-25)</f>
        <v>-25</v>
      </c>
      <c r="I546" s="1">
        <f>IF(AND($J546=TRUE,Linearity!F546&lt;&gt;0,Linearity!G546&lt;&gt;0),Linearity!I546,-25)</f>
        <v>-25</v>
      </c>
      <c r="J546" t="b">
        <f>IF(Linearity!J546&lt;&gt;0,TRUE,FALSE)</f>
        <v>0</v>
      </c>
    </row>
    <row r="547" spans="1:10" x14ac:dyDescent="0.25">
      <c r="A547" s="1" t="e">
        <f>IF($J547=TRUE,Linearity!A547,NA())</f>
        <v>#N/A</v>
      </c>
      <c r="B547" s="1" t="e">
        <f>IF($J547=TRUE,Linearity!B547,NA())</f>
        <v>#N/A</v>
      </c>
      <c r="C547" s="1" t="e">
        <f>IF($J547=TRUE,Linearity!C547,NA())</f>
        <v>#N/A</v>
      </c>
      <c r="D547" s="1" t="e">
        <f>IF($J547=TRUE,Linearity!D547,NA())</f>
        <v>#N/A</v>
      </c>
      <c r="E547" s="1" t="e">
        <f>IF($J547=TRUE,Linearity!E547,NA())</f>
        <v>#N/A</v>
      </c>
      <c r="F547" s="1">
        <f>IF(AND($J547=TRUE,Linearity!F547&lt;&gt;0,Linearity!G547&lt;&gt;0),Linearity!F547,-25)</f>
        <v>-25</v>
      </c>
      <c r="G547" s="1">
        <f>IF(AND($J547=TRUE,Linearity!F547&lt;&gt;0,Linearity!G547&lt;&gt;0),Linearity!G547,-25)</f>
        <v>-25</v>
      </c>
      <c r="H547" s="1">
        <f>IF(AND($J547=TRUE,Linearity!F547&lt;&gt;0,Linearity!G547&lt;&gt;0),Linearity!H547,-25)</f>
        <v>-25</v>
      </c>
      <c r="I547" s="1">
        <f>IF(AND($J547=TRUE,Linearity!F547&lt;&gt;0,Linearity!G547&lt;&gt;0),Linearity!I547,-25)</f>
        <v>-25</v>
      </c>
      <c r="J547" t="b">
        <f>IF(Linearity!J547&lt;&gt;0,TRUE,FALSE)</f>
        <v>0</v>
      </c>
    </row>
    <row r="548" spans="1:10" x14ac:dyDescent="0.25">
      <c r="A548" s="1" t="e">
        <f>IF($J548=TRUE,Linearity!A548,NA())</f>
        <v>#N/A</v>
      </c>
      <c r="B548" s="1" t="e">
        <f>IF($J548=TRUE,Linearity!B548,NA())</f>
        <v>#N/A</v>
      </c>
      <c r="C548" s="1" t="e">
        <f>IF($J548=TRUE,Linearity!C548,NA())</f>
        <v>#N/A</v>
      </c>
      <c r="D548" s="1" t="e">
        <f>IF($J548=TRUE,Linearity!D548,NA())</f>
        <v>#N/A</v>
      </c>
      <c r="E548" s="1" t="e">
        <f>IF($J548=TRUE,Linearity!E548,NA())</f>
        <v>#N/A</v>
      </c>
      <c r="F548" s="1">
        <f>IF(AND($J548=TRUE,Linearity!F548&lt;&gt;0,Linearity!G548&lt;&gt;0),Linearity!F548,-25)</f>
        <v>-25</v>
      </c>
      <c r="G548" s="1">
        <f>IF(AND($J548=TRUE,Linearity!F548&lt;&gt;0,Linearity!G548&lt;&gt;0),Linearity!G548,-25)</f>
        <v>-25</v>
      </c>
      <c r="H548" s="1">
        <f>IF(AND($J548=TRUE,Linearity!F548&lt;&gt;0,Linearity!G548&lt;&gt;0),Linearity!H548,-25)</f>
        <v>-25</v>
      </c>
      <c r="I548" s="1">
        <f>IF(AND($J548=TRUE,Linearity!F548&lt;&gt;0,Linearity!G548&lt;&gt;0),Linearity!I548,-25)</f>
        <v>-25</v>
      </c>
      <c r="J548" t="b">
        <f>IF(Linearity!J548&lt;&gt;0,TRUE,FALSE)</f>
        <v>0</v>
      </c>
    </row>
    <row r="549" spans="1:10" x14ac:dyDescent="0.25">
      <c r="A549" s="1" t="e">
        <f>IF($J549=TRUE,Linearity!A549,NA())</f>
        <v>#N/A</v>
      </c>
      <c r="B549" s="1" t="e">
        <f>IF($J549=TRUE,Linearity!B549,NA())</f>
        <v>#N/A</v>
      </c>
      <c r="C549" s="1" t="e">
        <f>IF($J549=TRUE,Linearity!C549,NA())</f>
        <v>#N/A</v>
      </c>
      <c r="D549" s="1" t="e">
        <f>IF($J549=TRUE,Linearity!D549,NA())</f>
        <v>#N/A</v>
      </c>
      <c r="E549" s="1" t="e">
        <f>IF($J549=TRUE,Linearity!E549,NA())</f>
        <v>#N/A</v>
      </c>
      <c r="F549" s="1">
        <f>IF(AND($J549=TRUE,Linearity!F549&lt;&gt;0,Linearity!G549&lt;&gt;0),Linearity!F549,-25)</f>
        <v>-25</v>
      </c>
      <c r="G549" s="1">
        <f>IF(AND($J549=TRUE,Linearity!F549&lt;&gt;0,Linearity!G549&lt;&gt;0),Linearity!G549,-25)</f>
        <v>-25</v>
      </c>
      <c r="H549" s="1">
        <f>IF(AND($J549=TRUE,Linearity!F549&lt;&gt;0,Linearity!G549&lt;&gt;0),Linearity!H549,-25)</f>
        <v>-25</v>
      </c>
      <c r="I549" s="1">
        <f>IF(AND($J549=TRUE,Linearity!F549&lt;&gt;0,Linearity!G549&lt;&gt;0),Linearity!I549,-25)</f>
        <v>-25</v>
      </c>
      <c r="J549" t="b">
        <f>IF(Linearity!J549&lt;&gt;0,TRUE,FALSE)</f>
        <v>0</v>
      </c>
    </row>
    <row r="550" spans="1:10" x14ac:dyDescent="0.25">
      <c r="A550" s="1" t="e">
        <f>IF($J550=TRUE,Linearity!A550,NA())</f>
        <v>#N/A</v>
      </c>
      <c r="B550" s="1" t="e">
        <f>IF($J550=TRUE,Linearity!B550,NA())</f>
        <v>#N/A</v>
      </c>
      <c r="C550" s="1" t="e">
        <f>IF($J550=TRUE,Linearity!C550,NA())</f>
        <v>#N/A</v>
      </c>
      <c r="D550" s="1" t="e">
        <f>IF($J550=TRUE,Linearity!D550,NA())</f>
        <v>#N/A</v>
      </c>
      <c r="E550" s="1" t="e">
        <f>IF($J550=TRUE,Linearity!E550,NA())</f>
        <v>#N/A</v>
      </c>
      <c r="F550" s="1">
        <f>IF(AND($J550=TRUE,Linearity!F550&lt;&gt;0,Linearity!G550&lt;&gt;0),Linearity!F550,-25)</f>
        <v>-25</v>
      </c>
      <c r="G550" s="1">
        <f>IF(AND($J550=TRUE,Linearity!F550&lt;&gt;0,Linearity!G550&lt;&gt;0),Linearity!G550,-25)</f>
        <v>-25</v>
      </c>
      <c r="H550" s="1">
        <f>IF(AND($J550=TRUE,Linearity!F550&lt;&gt;0,Linearity!G550&lt;&gt;0),Linearity!H550,-25)</f>
        <v>-25</v>
      </c>
      <c r="I550" s="1">
        <f>IF(AND($J550=TRUE,Linearity!F550&lt;&gt;0,Linearity!G550&lt;&gt;0),Linearity!I550,-25)</f>
        <v>-25</v>
      </c>
      <c r="J550" t="b">
        <f>IF(Linearity!J550&lt;&gt;0,TRUE,FALSE)</f>
        <v>0</v>
      </c>
    </row>
    <row r="551" spans="1:10" x14ac:dyDescent="0.25">
      <c r="A551" s="1" t="e">
        <f>IF($J551=TRUE,Linearity!A551,NA())</f>
        <v>#N/A</v>
      </c>
      <c r="B551" s="1" t="e">
        <f>IF($J551=TRUE,Linearity!B551,NA())</f>
        <v>#N/A</v>
      </c>
      <c r="C551" s="1" t="e">
        <f>IF($J551=TRUE,Linearity!C551,NA())</f>
        <v>#N/A</v>
      </c>
      <c r="D551" s="1" t="e">
        <f>IF($J551=TRUE,Linearity!D551,NA())</f>
        <v>#N/A</v>
      </c>
      <c r="E551" s="1" t="e">
        <f>IF($J551=TRUE,Linearity!E551,NA())</f>
        <v>#N/A</v>
      </c>
      <c r="F551" s="1">
        <f>IF(AND($J551=TRUE,Linearity!F551&lt;&gt;0,Linearity!G551&lt;&gt;0),Linearity!F551,-25)</f>
        <v>-25</v>
      </c>
      <c r="G551" s="1">
        <f>IF(AND($J551=TRUE,Linearity!F551&lt;&gt;0,Linearity!G551&lt;&gt;0),Linearity!G551,-25)</f>
        <v>-25</v>
      </c>
      <c r="H551" s="1">
        <f>IF(AND($J551=TRUE,Linearity!F551&lt;&gt;0,Linearity!G551&lt;&gt;0),Linearity!H551,-25)</f>
        <v>-25</v>
      </c>
      <c r="I551" s="1">
        <f>IF(AND($J551=TRUE,Linearity!F551&lt;&gt;0,Linearity!G551&lt;&gt;0),Linearity!I551,-25)</f>
        <v>-25</v>
      </c>
      <c r="J551" t="b">
        <f>IF(Linearity!J551&lt;&gt;0,TRUE,FALSE)</f>
        <v>0</v>
      </c>
    </row>
    <row r="552" spans="1:10" x14ac:dyDescent="0.25">
      <c r="A552" s="1" t="e">
        <f>IF($J552=TRUE,Linearity!A552,NA())</f>
        <v>#N/A</v>
      </c>
      <c r="B552" s="1" t="e">
        <f>IF($J552=TRUE,Linearity!B552,NA())</f>
        <v>#N/A</v>
      </c>
      <c r="C552" s="1" t="e">
        <f>IF($J552=TRUE,Linearity!C552,NA())</f>
        <v>#N/A</v>
      </c>
      <c r="D552" s="1" t="e">
        <f>IF($J552=TRUE,Linearity!D552,NA())</f>
        <v>#N/A</v>
      </c>
      <c r="E552" s="1" t="e">
        <f>IF($J552=TRUE,Linearity!E552,NA())</f>
        <v>#N/A</v>
      </c>
      <c r="F552" s="1">
        <f>IF(AND($J552=TRUE,Linearity!F552&lt;&gt;0,Linearity!G552&lt;&gt;0),Linearity!F552,-25)</f>
        <v>-25</v>
      </c>
      <c r="G552" s="1">
        <f>IF(AND($J552=TRUE,Linearity!F552&lt;&gt;0,Linearity!G552&lt;&gt;0),Linearity!G552,-25)</f>
        <v>-25</v>
      </c>
      <c r="H552" s="1">
        <f>IF(AND($J552=TRUE,Linearity!F552&lt;&gt;0,Linearity!G552&lt;&gt;0),Linearity!H552,-25)</f>
        <v>-25</v>
      </c>
      <c r="I552" s="1">
        <f>IF(AND($J552=TRUE,Linearity!F552&lt;&gt;0,Linearity!G552&lt;&gt;0),Linearity!I552,-25)</f>
        <v>-25</v>
      </c>
      <c r="J552" t="b">
        <f>IF(Linearity!J552&lt;&gt;0,TRUE,FALSE)</f>
        <v>0</v>
      </c>
    </row>
    <row r="553" spans="1:10" x14ac:dyDescent="0.25">
      <c r="A553" s="1" t="e">
        <f>IF($J553=TRUE,Linearity!A553,NA())</f>
        <v>#N/A</v>
      </c>
      <c r="B553" s="1" t="e">
        <f>IF($J553=TRUE,Linearity!B553,NA())</f>
        <v>#N/A</v>
      </c>
      <c r="C553" s="1" t="e">
        <f>IF($J553=TRUE,Linearity!C553,NA())</f>
        <v>#N/A</v>
      </c>
      <c r="D553" s="1" t="e">
        <f>IF($J553=TRUE,Linearity!D553,NA())</f>
        <v>#N/A</v>
      </c>
      <c r="E553" s="1" t="e">
        <f>IF($J553=TRUE,Linearity!E553,NA())</f>
        <v>#N/A</v>
      </c>
      <c r="F553" s="1">
        <f>IF(AND($J553=TRUE,Linearity!F553&lt;&gt;0,Linearity!G553&lt;&gt;0),Linearity!F553,-25)</f>
        <v>-25</v>
      </c>
      <c r="G553" s="1">
        <f>IF(AND($J553=TRUE,Linearity!F553&lt;&gt;0,Linearity!G553&lt;&gt;0),Linearity!G553,-25)</f>
        <v>-25</v>
      </c>
      <c r="H553" s="1">
        <f>IF(AND($J553=TRUE,Linearity!F553&lt;&gt;0,Linearity!G553&lt;&gt;0),Linearity!H553,-25)</f>
        <v>-25</v>
      </c>
      <c r="I553" s="1">
        <f>IF(AND($J553=TRUE,Linearity!F553&lt;&gt;0,Linearity!G553&lt;&gt;0),Linearity!I553,-25)</f>
        <v>-25</v>
      </c>
      <c r="J553" t="b">
        <f>IF(Linearity!J553&lt;&gt;0,TRUE,FALSE)</f>
        <v>0</v>
      </c>
    </row>
    <row r="554" spans="1:10" x14ac:dyDescent="0.25">
      <c r="A554" s="1" t="e">
        <f>IF($J554=TRUE,Linearity!A554,NA())</f>
        <v>#N/A</v>
      </c>
      <c r="B554" s="1" t="e">
        <f>IF($J554=TRUE,Linearity!B554,NA())</f>
        <v>#N/A</v>
      </c>
      <c r="C554" s="1" t="e">
        <f>IF($J554=TRUE,Linearity!C554,NA())</f>
        <v>#N/A</v>
      </c>
      <c r="D554" s="1" t="e">
        <f>IF($J554=TRUE,Linearity!D554,NA())</f>
        <v>#N/A</v>
      </c>
      <c r="E554" s="1" t="e">
        <f>IF($J554=TRUE,Linearity!E554,NA())</f>
        <v>#N/A</v>
      </c>
      <c r="F554" s="1">
        <f>IF(AND($J554=TRUE,Linearity!F554&lt;&gt;0,Linearity!G554&lt;&gt;0),Linearity!F554,-25)</f>
        <v>-25</v>
      </c>
      <c r="G554" s="1">
        <f>IF(AND($J554=TRUE,Linearity!F554&lt;&gt;0,Linearity!G554&lt;&gt;0),Linearity!G554,-25)</f>
        <v>-25</v>
      </c>
      <c r="H554" s="1">
        <f>IF(AND($J554=TRUE,Linearity!F554&lt;&gt;0,Linearity!G554&lt;&gt;0),Linearity!H554,-25)</f>
        <v>-25</v>
      </c>
      <c r="I554" s="1">
        <f>IF(AND($J554=TRUE,Linearity!F554&lt;&gt;0,Linearity!G554&lt;&gt;0),Linearity!I554,-25)</f>
        <v>-25</v>
      </c>
      <c r="J554" t="b">
        <f>IF(Linearity!J554&lt;&gt;0,TRUE,FALSE)</f>
        <v>0</v>
      </c>
    </row>
    <row r="555" spans="1:10" x14ac:dyDescent="0.25">
      <c r="A555" s="1" t="e">
        <f>IF($J555=TRUE,Linearity!A555,NA())</f>
        <v>#N/A</v>
      </c>
      <c r="B555" s="1" t="e">
        <f>IF($J555=TRUE,Linearity!B555,NA())</f>
        <v>#N/A</v>
      </c>
      <c r="C555" s="1" t="e">
        <f>IF($J555=TRUE,Linearity!C555,NA())</f>
        <v>#N/A</v>
      </c>
      <c r="D555" s="1" t="e">
        <f>IF($J555=TRUE,Linearity!D555,NA())</f>
        <v>#N/A</v>
      </c>
      <c r="E555" s="1" t="e">
        <f>IF($J555=TRUE,Linearity!E555,NA())</f>
        <v>#N/A</v>
      </c>
      <c r="F555" s="1">
        <f>IF(AND($J555=TRUE,Linearity!F555&lt;&gt;0,Linearity!G555&lt;&gt;0),Linearity!F555,-25)</f>
        <v>-25</v>
      </c>
      <c r="G555" s="1">
        <f>IF(AND($J555=TRUE,Linearity!F555&lt;&gt;0,Linearity!G555&lt;&gt;0),Linearity!G555,-25)</f>
        <v>-25</v>
      </c>
      <c r="H555" s="1">
        <f>IF(AND($J555=TRUE,Linearity!F555&lt;&gt;0,Linearity!G555&lt;&gt;0),Linearity!H555,-25)</f>
        <v>-25</v>
      </c>
      <c r="I555" s="1">
        <f>IF(AND($J555=TRUE,Linearity!F555&lt;&gt;0,Linearity!G555&lt;&gt;0),Linearity!I555,-25)</f>
        <v>-25</v>
      </c>
      <c r="J555" t="b">
        <f>IF(Linearity!J555&lt;&gt;0,TRUE,FALSE)</f>
        <v>0</v>
      </c>
    </row>
    <row r="556" spans="1:10" x14ac:dyDescent="0.25">
      <c r="A556" s="1" t="e">
        <f>IF($J556=TRUE,Linearity!A556,NA())</f>
        <v>#N/A</v>
      </c>
      <c r="B556" s="1" t="e">
        <f>IF($J556=TRUE,Linearity!B556,NA())</f>
        <v>#N/A</v>
      </c>
      <c r="C556" s="1" t="e">
        <f>IF($J556=TRUE,Linearity!C556,NA())</f>
        <v>#N/A</v>
      </c>
      <c r="D556" s="1" t="e">
        <f>IF($J556=TRUE,Linearity!D556,NA())</f>
        <v>#N/A</v>
      </c>
      <c r="E556" s="1" t="e">
        <f>IF($J556=TRUE,Linearity!E556,NA())</f>
        <v>#N/A</v>
      </c>
      <c r="F556" s="1">
        <f>IF(AND($J556=TRUE,Linearity!F556&lt;&gt;0,Linearity!G556&lt;&gt;0),Linearity!F556,-25)</f>
        <v>-25</v>
      </c>
      <c r="G556" s="1">
        <f>IF(AND($J556=TRUE,Linearity!F556&lt;&gt;0,Linearity!G556&lt;&gt;0),Linearity!G556,-25)</f>
        <v>-25</v>
      </c>
      <c r="H556" s="1">
        <f>IF(AND($J556=TRUE,Linearity!F556&lt;&gt;0,Linearity!G556&lt;&gt;0),Linearity!H556,-25)</f>
        <v>-25</v>
      </c>
      <c r="I556" s="1">
        <f>IF(AND($J556=TRUE,Linearity!F556&lt;&gt;0,Linearity!G556&lt;&gt;0),Linearity!I556,-25)</f>
        <v>-25</v>
      </c>
      <c r="J556" t="b">
        <f>IF(Linearity!J556&lt;&gt;0,TRUE,FALSE)</f>
        <v>0</v>
      </c>
    </row>
    <row r="557" spans="1:10" x14ac:dyDescent="0.25">
      <c r="A557" s="1" t="e">
        <f>IF($J557=TRUE,Linearity!A557,NA())</f>
        <v>#N/A</v>
      </c>
      <c r="B557" s="1" t="e">
        <f>IF($J557=TRUE,Linearity!B557,NA())</f>
        <v>#N/A</v>
      </c>
      <c r="C557" s="1" t="e">
        <f>IF($J557=TRUE,Linearity!C557,NA())</f>
        <v>#N/A</v>
      </c>
      <c r="D557" s="1" t="e">
        <f>IF($J557=TRUE,Linearity!D557,NA())</f>
        <v>#N/A</v>
      </c>
      <c r="E557" s="1" t="e">
        <f>IF($J557=TRUE,Linearity!E557,NA())</f>
        <v>#N/A</v>
      </c>
      <c r="F557" s="1">
        <f>IF(AND($J557=TRUE,Linearity!F557&lt;&gt;0,Linearity!G557&lt;&gt;0),Linearity!F557,-25)</f>
        <v>-25</v>
      </c>
      <c r="G557" s="1">
        <f>IF(AND($J557=TRUE,Linearity!F557&lt;&gt;0,Linearity!G557&lt;&gt;0),Linearity!G557,-25)</f>
        <v>-25</v>
      </c>
      <c r="H557" s="1">
        <f>IF(AND($J557=TRUE,Linearity!F557&lt;&gt;0,Linearity!G557&lt;&gt;0),Linearity!H557,-25)</f>
        <v>-25</v>
      </c>
      <c r="I557" s="1">
        <f>IF(AND($J557=TRUE,Linearity!F557&lt;&gt;0,Linearity!G557&lt;&gt;0),Linearity!I557,-25)</f>
        <v>-25</v>
      </c>
      <c r="J557" t="b">
        <f>IF(Linearity!J557&lt;&gt;0,TRUE,FALSE)</f>
        <v>0</v>
      </c>
    </row>
    <row r="558" spans="1:10" x14ac:dyDescent="0.25">
      <c r="A558" s="1" t="e">
        <f>IF($J558=TRUE,Linearity!A558,NA())</f>
        <v>#N/A</v>
      </c>
      <c r="B558" s="1" t="e">
        <f>IF($J558=TRUE,Linearity!B558,NA())</f>
        <v>#N/A</v>
      </c>
      <c r="C558" s="1" t="e">
        <f>IF($J558=TRUE,Linearity!C558,NA())</f>
        <v>#N/A</v>
      </c>
      <c r="D558" s="1" t="e">
        <f>IF($J558=TRUE,Linearity!D558,NA())</f>
        <v>#N/A</v>
      </c>
      <c r="E558" s="1" t="e">
        <f>IF($J558=TRUE,Linearity!E558,NA())</f>
        <v>#N/A</v>
      </c>
      <c r="F558" s="1">
        <f>IF(AND($J558=TRUE,Linearity!F558&lt;&gt;0,Linearity!G558&lt;&gt;0),Linearity!F558,-25)</f>
        <v>-25</v>
      </c>
      <c r="G558" s="1">
        <f>IF(AND($J558=TRUE,Linearity!F558&lt;&gt;0,Linearity!G558&lt;&gt;0),Linearity!G558,-25)</f>
        <v>-25</v>
      </c>
      <c r="H558" s="1">
        <f>IF(AND($J558=TRUE,Linearity!F558&lt;&gt;0,Linearity!G558&lt;&gt;0),Linearity!H558,-25)</f>
        <v>-25</v>
      </c>
      <c r="I558" s="1">
        <f>IF(AND($J558=TRUE,Linearity!F558&lt;&gt;0,Linearity!G558&lt;&gt;0),Linearity!I558,-25)</f>
        <v>-25</v>
      </c>
      <c r="J558" t="b">
        <f>IF(Linearity!J558&lt;&gt;0,TRUE,FALSE)</f>
        <v>0</v>
      </c>
    </row>
    <row r="559" spans="1:10" x14ac:dyDescent="0.25">
      <c r="A559" s="1" t="e">
        <f>IF($J559=TRUE,Linearity!A559,NA())</f>
        <v>#N/A</v>
      </c>
      <c r="B559" s="1" t="e">
        <f>IF($J559=TRUE,Linearity!B559,NA())</f>
        <v>#N/A</v>
      </c>
      <c r="C559" s="1" t="e">
        <f>IF($J559=TRUE,Linearity!C559,NA())</f>
        <v>#N/A</v>
      </c>
      <c r="D559" s="1" t="e">
        <f>IF($J559=TRUE,Linearity!D559,NA())</f>
        <v>#N/A</v>
      </c>
      <c r="E559" s="1" t="e">
        <f>IF($J559=TRUE,Linearity!E559,NA())</f>
        <v>#N/A</v>
      </c>
      <c r="F559" s="1">
        <f>IF(AND($J559=TRUE,Linearity!F559&lt;&gt;0,Linearity!G559&lt;&gt;0),Linearity!F559,-25)</f>
        <v>-25</v>
      </c>
      <c r="G559" s="1">
        <f>IF(AND($J559=TRUE,Linearity!F559&lt;&gt;0,Linearity!G559&lt;&gt;0),Linearity!G559,-25)</f>
        <v>-25</v>
      </c>
      <c r="H559" s="1">
        <f>IF(AND($J559=TRUE,Linearity!F559&lt;&gt;0,Linearity!G559&lt;&gt;0),Linearity!H559,-25)</f>
        <v>-25</v>
      </c>
      <c r="I559" s="1">
        <f>IF(AND($J559=TRUE,Linearity!F559&lt;&gt;0,Linearity!G559&lt;&gt;0),Linearity!I559,-25)</f>
        <v>-25</v>
      </c>
      <c r="J559" t="b">
        <f>IF(Linearity!J559&lt;&gt;0,TRUE,FALSE)</f>
        <v>0</v>
      </c>
    </row>
    <row r="560" spans="1:10" x14ac:dyDescent="0.25">
      <c r="A560" s="1" t="e">
        <f>IF($J560=TRUE,Linearity!A560,NA())</f>
        <v>#N/A</v>
      </c>
      <c r="B560" s="1" t="e">
        <f>IF($J560=TRUE,Linearity!B560,NA())</f>
        <v>#N/A</v>
      </c>
      <c r="C560" s="1" t="e">
        <f>IF($J560=TRUE,Linearity!C560,NA())</f>
        <v>#N/A</v>
      </c>
      <c r="D560" s="1" t="e">
        <f>IF($J560=TRUE,Linearity!D560,NA())</f>
        <v>#N/A</v>
      </c>
      <c r="E560" s="1" t="e">
        <f>IF($J560=TRUE,Linearity!E560,NA())</f>
        <v>#N/A</v>
      </c>
      <c r="F560" s="1">
        <f>IF(AND($J560=TRUE,Linearity!F560&lt;&gt;0,Linearity!G560&lt;&gt;0),Linearity!F560,-25)</f>
        <v>-25</v>
      </c>
      <c r="G560" s="1">
        <f>IF(AND($J560=TRUE,Linearity!F560&lt;&gt;0,Linearity!G560&lt;&gt;0),Linearity!G560,-25)</f>
        <v>-25</v>
      </c>
      <c r="H560" s="1">
        <f>IF(AND($J560=TRUE,Linearity!F560&lt;&gt;0,Linearity!G560&lt;&gt;0),Linearity!H560,-25)</f>
        <v>-25</v>
      </c>
      <c r="I560" s="1">
        <f>IF(AND($J560=TRUE,Linearity!F560&lt;&gt;0,Linearity!G560&lt;&gt;0),Linearity!I560,-25)</f>
        <v>-25</v>
      </c>
      <c r="J560" t="b">
        <f>IF(Linearity!J560&lt;&gt;0,TRUE,FALSE)</f>
        <v>0</v>
      </c>
    </row>
    <row r="561" spans="1:10" x14ac:dyDescent="0.25">
      <c r="A561" s="1" t="e">
        <f>IF($J561=TRUE,Linearity!A561,NA())</f>
        <v>#N/A</v>
      </c>
      <c r="B561" s="1" t="e">
        <f>IF($J561=TRUE,Linearity!B561,NA())</f>
        <v>#N/A</v>
      </c>
      <c r="C561" s="1" t="e">
        <f>IF($J561=TRUE,Linearity!C561,NA())</f>
        <v>#N/A</v>
      </c>
      <c r="D561" s="1" t="e">
        <f>IF($J561=TRUE,Linearity!D561,NA())</f>
        <v>#N/A</v>
      </c>
      <c r="E561" s="1" t="e">
        <f>IF($J561=TRUE,Linearity!E561,NA())</f>
        <v>#N/A</v>
      </c>
      <c r="F561" s="1">
        <f>IF(AND($J561=TRUE,Linearity!F561&lt;&gt;0,Linearity!G561&lt;&gt;0),Linearity!F561,-25)</f>
        <v>-25</v>
      </c>
      <c r="G561" s="1">
        <f>IF(AND($J561=TRUE,Linearity!F561&lt;&gt;0,Linearity!G561&lt;&gt;0),Linearity!G561,-25)</f>
        <v>-25</v>
      </c>
      <c r="H561" s="1">
        <f>IF(AND($J561=TRUE,Linearity!F561&lt;&gt;0,Linearity!G561&lt;&gt;0),Linearity!H561,-25)</f>
        <v>-25</v>
      </c>
      <c r="I561" s="1">
        <f>IF(AND($J561=TRUE,Linearity!F561&lt;&gt;0,Linearity!G561&lt;&gt;0),Linearity!I561,-25)</f>
        <v>-25</v>
      </c>
      <c r="J561" t="b">
        <f>IF(Linearity!J561&lt;&gt;0,TRUE,FALSE)</f>
        <v>0</v>
      </c>
    </row>
    <row r="562" spans="1:10" x14ac:dyDescent="0.25">
      <c r="A562" s="1" t="e">
        <f>IF($J562=TRUE,Linearity!A562,NA())</f>
        <v>#N/A</v>
      </c>
      <c r="B562" s="1" t="e">
        <f>IF($J562=TRUE,Linearity!B562,NA())</f>
        <v>#N/A</v>
      </c>
      <c r="C562" s="1" t="e">
        <f>IF($J562=TRUE,Linearity!C562,NA())</f>
        <v>#N/A</v>
      </c>
      <c r="D562" s="1" t="e">
        <f>IF($J562=TRUE,Linearity!D562,NA())</f>
        <v>#N/A</v>
      </c>
      <c r="E562" s="1" t="e">
        <f>IF($J562=TRUE,Linearity!E562,NA())</f>
        <v>#N/A</v>
      </c>
      <c r="F562" s="1">
        <f>IF(AND($J562=TRUE,Linearity!F562&lt;&gt;0,Linearity!G562&lt;&gt;0),Linearity!F562,-25)</f>
        <v>-25</v>
      </c>
      <c r="G562" s="1">
        <f>IF(AND($J562=TRUE,Linearity!F562&lt;&gt;0,Linearity!G562&lt;&gt;0),Linearity!G562,-25)</f>
        <v>-25</v>
      </c>
      <c r="H562" s="1">
        <f>IF(AND($J562=TRUE,Linearity!F562&lt;&gt;0,Linearity!G562&lt;&gt;0),Linearity!H562,-25)</f>
        <v>-25</v>
      </c>
      <c r="I562" s="1">
        <f>IF(AND($J562=TRUE,Linearity!F562&lt;&gt;0,Linearity!G562&lt;&gt;0),Linearity!I562,-25)</f>
        <v>-25</v>
      </c>
      <c r="J562" t="b">
        <f>IF(Linearity!J562&lt;&gt;0,TRUE,FALSE)</f>
        <v>0</v>
      </c>
    </row>
    <row r="563" spans="1:10" x14ac:dyDescent="0.25">
      <c r="A563" s="1" t="e">
        <f>IF($J563=TRUE,Linearity!A563,NA())</f>
        <v>#N/A</v>
      </c>
      <c r="B563" s="1" t="e">
        <f>IF($J563=TRUE,Linearity!B563,NA())</f>
        <v>#N/A</v>
      </c>
      <c r="C563" s="1" t="e">
        <f>IF($J563=TRUE,Linearity!C563,NA())</f>
        <v>#N/A</v>
      </c>
      <c r="D563" s="1" t="e">
        <f>IF($J563=TRUE,Linearity!D563,NA())</f>
        <v>#N/A</v>
      </c>
      <c r="E563" s="1" t="e">
        <f>IF($J563=TRUE,Linearity!E563,NA())</f>
        <v>#N/A</v>
      </c>
      <c r="F563" s="1">
        <f>IF(AND($J563=TRUE,Linearity!F563&lt;&gt;0,Linearity!G563&lt;&gt;0),Linearity!F563,-25)</f>
        <v>-25</v>
      </c>
      <c r="G563" s="1">
        <f>IF(AND($J563=TRUE,Linearity!F563&lt;&gt;0,Linearity!G563&lt;&gt;0),Linearity!G563,-25)</f>
        <v>-25</v>
      </c>
      <c r="H563" s="1">
        <f>IF(AND($J563=TRUE,Linearity!F563&lt;&gt;0,Linearity!G563&lt;&gt;0),Linearity!H563,-25)</f>
        <v>-25</v>
      </c>
      <c r="I563" s="1">
        <f>IF(AND($J563=TRUE,Linearity!F563&lt;&gt;0,Linearity!G563&lt;&gt;0),Linearity!I563,-25)</f>
        <v>-25</v>
      </c>
      <c r="J563" t="b">
        <f>IF(Linearity!J563&lt;&gt;0,TRUE,FALSE)</f>
        <v>0</v>
      </c>
    </row>
    <row r="564" spans="1:10" x14ac:dyDescent="0.25">
      <c r="A564" s="1" t="e">
        <f>IF($J564=TRUE,Linearity!A564,NA())</f>
        <v>#N/A</v>
      </c>
      <c r="B564" s="1" t="e">
        <f>IF($J564=TRUE,Linearity!B564,NA())</f>
        <v>#N/A</v>
      </c>
      <c r="C564" s="1" t="e">
        <f>IF($J564=TRUE,Linearity!C564,NA())</f>
        <v>#N/A</v>
      </c>
      <c r="D564" s="1" t="e">
        <f>IF($J564=TRUE,Linearity!D564,NA())</f>
        <v>#N/A</v>
      </c>
      <c r="E564" s="1" t="e">
        <f>IF($J564=TRUE,Linearity!E564,NA())</f>
        <v>#N/A</v>
      </c>
      <c r="F564" s="1">
        <f>IF(AND($J564=TRUE,Linearity!F564&lt;&gt;0,Linearity!G564&lt;&gt;0),Linearity!F564,-25)</f>
        <v>-25</v>
      </c>
      <c r="G564" s="1">
        <f>IF(AND($J564=TRUE,Linearity!F564&lt;&gt;0,Linearity!G564&lt;&gt;0),Linearity!G564,-25)</f>
        <v>-25</v>
      </c>
      <c r="H564" s="1">
        <f>IF(AND($J564=TRUE,Linearity!F564&lt;&gt;0,Linearity!G564&lt;&gt;0),Linearity!H564,-25)</f>
        <v>-25</v>
      </c>
      <c r="I564" s="1">
        <f>IF(AND($J564=TRUE,Linearity!F564&lt;&gt;0,Linearity!G564&lt;&gt;0),Linearity!I564,-25)</f>
        <v>-25</v>
      </c>
      <c r="J564" t="b">
        <f>IF(Linearity!J564&lt;&gt;0,TRUE,FALSE)</f>
        <v>0</v>
      </c>
    </row>
    <row r="565" spans="1:10" x14ac:dyDescent="0.25">
      <c r="A565" s="1" t="e">
        <f>IF($J565=TRUE,Linearity!A565,NA())</f>
        <v>#N/A</v>
      </c>
      <c r="B565" s="1" t="e">
        <f>IF($J565=TRUE,Linearity!B565,NA())</f>
        <v>#N/A</v>
      </c>
      <c r="C565" s="1" t="e">
        <f>IF($J565=TRUE,Linearity!C565,NA())</f>
        <v>#N/A</v>
      </c>
      <c r="D565" s="1" t="e">
        <f>IF($J565=TRUE,Linearity!D565,NA())</f>
        <v>#N/A</v>
      </c>
      <c r="E565" s="1" t="e">
        <f>IF($J565=TRUE,Linearity!E565,NA())</f>
        <v>#N/A</v>
      </c>
      <c r="F565" s="1">
        <f>IF(AND($J565=TRUE,Linearity!F565&lt;&gt;0,Linearity!G565&lt;&gt;0),Linearity!F565,-25)</f>
        <v>-25</v>
      </c>
      <c r="G565" s="1">
        <f>IF(AND($J565=TRUE,Linearity!F565&lt;&gt;0,Linearity!G565&lt;&gt;0),Linearity!G565,-25)</f>
        <v>-25</v>
      </c>
      <c r="H565" s="1">
        <f>IF(AND($J565=TRUE,Linearity!F565&lt;&gt;0,Linearity!G565&lt;&gt;0),Linearity!H565,-25)</f>
        <v>-25</v>
      </c>
      <c r="I565" s="1">
        <f>IF(AND($J565=TRUE,Linearity!F565&lt;&gt;0,Linearity!G565&lt;&gt;0),Linearity!I565,-25)</f>
        <v>-25</v>
      </c>
      <c r="J565" t="b">
        <f>IF(Linearity!J565&lt;&gt;0,TRUE,FALSE)</f>
        <v>0</v>
      </c>
    </row>
    <row r="566" spans="1:10" x14ac:dyDescent="0.25">
      <c r="A566" s="1" t="e">
        <f>IF($J566=TRUE,Linearity!A566,NA())</f>
        <v>#N/A</v>
      </c>
      <c r="B566" s="1" t="e">
        <f>IF($J566=TRUE,Linearity!B566,NA())</f>
        <v>#N/A</v>
      </c>
      <c r="C566" s="1" t="e">
        <f>IF($J566=TRUE,Linearity!C566,NA())</f>
        <v>#N/A</v>
      </c>
      <c r="D566" s="1" t="e">
        <f>IF($J566=TRUE,Linearity!D566,NA())</f>
        <v>#N/A</v>
      </c>
      <c r="E566" s="1" t="e">
        <f>IF($J566=TRUE,Linearity!E566,NA())</f>
        <v>#N/A</v>
      </c>
      <c r="F566" s="1">
        <f>IF(AND($J566=TRUE,Linearity!F566&lt;&gt;0,Linearity!G566&lt;&gt;0),Linearity!F566,-25)</f>
        <v>-25</v>
      </c>
      <c r="G566" s="1">
        <f>IF(AND($J566=TRUE,Linearity!F566&lt;&gt;0,Linearity!G566&lt;&gt;0),Linearity!G566,-25)</f>
        <v>-25</v>
      </c>
      <c r="H566" s="1">
        <f>IF(AND($J566=TRUE,Linearity!F566&lt;&gt;0,Linearity!G566&lt;&gt;0),Linearity!H566,-25)</f>
        <v>-25</v>
      </c>
      <c r="I566" s="1">
        <f>IF(AND($J566=TRUE,Linearity!F566&lt;&gt;0,Linearity!G566&lt;&gt;0),Linearity!I566,-25)</f>
        <v>-25</v>
      </c>
      <c r="J566" t="b">
        <f>IF(Linearity!J566&lt;&gt;0,TRUE,FALSE)</f>
        <v>0</v>
      </c>
    </row>
    <row r="567" spans="1:10" x14ac:dyDescent="0.25">
      <c r="A567" s="1" t="e">
        <f>IF($J567=TRUE,Linearity!A567,NA())</f>
        <v>#N/A</v>
      </c>
      <c r="B567" s="1" t="e">
        <f>IF($J567=TRUE,Linearity!B567,NA())</f>
        <v>#N/A</v>
      </c>
      <c r="C567" s="1" t="e">
        <f>IF($J567=TRUE,Linearity!C567,NA())</f>
        <v>#N/A</v>
      </c>
      <c r="D567" s="1" t="e">
        <f>IF($J567=TRUE,Linearity!D567,NA())</f>
        <v>#N/A</v>
      </c>
      <c r="E567" s="1" t="e">
        <f>IF($J567=TRUE,Linearity!E567,NA())</f>
        <v>#N/A</v>
      </c>
      <c r="F567" s="1">
        <f>IF(AND($J567=TRUE,Linearity!F567&lt;&gt;0,Linearity!G567&lt;&gt;0),Linearity!F567,-25)</f>
        <v>-25</v>
      </c>
      <c r="G567" s="1">
        <f>IF(AND($J567=TRUE,Linearity!F567&lt;&gt;0,Linearity!G567&lt;&gt;0),Linearity!G567,-25)</f>
        <v>-25</v>
      </c>
      <c r="H567" s="1">
        <f>IF(AND($J567=TRUE,Linearity!F567&lt;&gt;0,Linearity!G567&lt;&gt;0),Linearity!H567,-25)</f>
        <v>-25</v>
      </c>
      <c r="I567" s="1">
        <f>IF(AND($J567=TRUE,Linearity!F567&lt;&gt;0,Linearity!G567&lt;&gt;0),Linearity!I567,-25)</f>
        <v>-25</v>
      </c>
      <c r="J567" t="b">
        <f>IF(Linearity!J567&lt;&gt;0,TRUE,FALSE)</f>
        <v>0</v>
      </c>
    </row>
    <row r="568" spans="1:10" x14ac:dyDescent="0.25">
      <c r="A568" s="1" t="e">
        <f>IF($J568=TRUE,Linearity!A568,NA())</f>
        <v>#N/A</v>
      </c>
      <c r="B568" s="1" t="e">
        <f>IF($J568=TRUE,Linearity!B568,NA())</f>
        <v>#N/A</v>
      </c>
      <c r="C568" s="1" t="e">
        <f>IF($J568=TRUE,Linearity!C568,NA())</f>
        <v>#N/A</v>
      </c>
      <c r="D568" s="1" t="e">
        <f>IF($J568=TRUE,Linearity!D568,NA())</f>
        <v>#N/A</v>
      </c>
      <c r="E568" s="1" t="e">
        <f>IF($J568=TRUE,Linearity!E568,NA())</f>
        <v>#N/A</v>
      </c>
      <c r="F568" s="1">
        <f>IF(AND($J568=TRUE,Linearity!F568&lt;&gt;0,Linearity!G568&lt;&gt;0),Linearity!F568,-25)</f>
        <v>-25</v>
      </c>
      <c r="G568" s="1">
        <f>IF(AND($J568=TRUE,Linearity!F568&lt;&gt;0,Linearity!G568&lt;&gt;0),Linearity!G568,-25)</f>
        <v>-25</v>
      </c>
      <c r="H568" s="1">
        <f>IF(AND($J568=TRUE,Linearity!F568&lt;&gt;0,Linearity!G568&lt;&gt;0),Linearity!H568,-25)</f>
        <v>-25</v>
      </c>
      <c r="I568" s="1">
        <f>IF(AND($J568=TRUE,Linearity!F568&lt;&gt;0,Linearity!G568&lt;&gt;0),Linearity!I568,-25)</f>
        <v>-25</v>
      </c>
      <c r="J568" t="b">
        <f>IF(Linearity!J568&lt;&gt;0,TRUE,FALSE)</f>
        <v>0</v>
      </c>
    </row>
    <row r="569" spans="1:10" x14ac:dyDescent="0.25">
      <c r="A569" s="1" t="e">
        <f>IF($J569=TRUE,Linearity!A569,NA())</f>
        <v>#N/A</v>
      </c>
      <c r="B569" s="1" t="e">
        <f>IF($J569=TRUE,Linearity!B569,NA())</f>
        <v>#N/A</v>
      </c>
      <c r="C569" s="1" t="e">
        <f>IF($J569=TRUE,Linearity!C569,NA())</f>
        <v>#N/A</v>
      </c>
      <c r="D569" s="1" t="e">
        <f>IF($J569=TRUE,Linearity!D569,NA())</f>
        <v>#N/A</v>
      </c>
      <c r="E569" s="1" t="e">
        <f>IF($J569=TRUE,Linearity!E569,NA())</f>
        <v>#N/A</v>
      </c>
      <c r="F569" s="1">
        <f>IF(AND($J569=TRUE,Linearity!F569&lt;&gt;0,Linearity!G569&lt;&gt;0),Linearity!F569,-25)</f>
        <v>-25</v>
      </c>
      <c r="G569" s="1">
        <f>IF(AND($J569=TRUE,Linearity!F569&lt;&gt;0,Linearity!G569&lt;&gt;0),Linearity!G569,-25)</f>
        <v>-25</v>
      </c>
      <c r="H569" s="1">
        <f>IF(AND($J569=TRUE,Linearity!F569&lt;&gt;0,Linearity!G569&lt;&gt;0),Linearity!H569,-25)</f>
        <v>-25</v>
      </c>
      <c r="I569" s="1">
        <f>IF(AND($J569=TRUE,Linearity!F569&lt;&gt;0,Linearity!G569&lt;&gt;0),Linearity!I569,-25)</f>
        <v>-25</v>
      </c>
      <c r="J569" t="b">
        <f>IF(Linearity!J569&lt;&gt;0,TRUE,FALSE)</f>
        <v>0</v>
      </c>
    </row>
    <row r="570" spans="1:10" x14ac:dyDescent="0.25">
      <c r="A570" s="1" t="e">
        <f>IF($J570=TRUE,Linearity!A570,NA())</f>
        <v>#N/A</v>
      </c>
      <c r="B570" s="1" t="e">
        <f>IF($J570=TRUE,Linearity!B570,NA())</f>
        <v>#N/A</v>
      </c>
      <c r="C570" s="1" t="e">
        <f>IF($J570=TRUE,Linearity!C570,NA())</f>
        <v>#N/A</v>
      </c>
      <c r="D570" s="1" t="e">
        <f>IF($J570=TRUE,Linearity!D570,NA())</f>
        <v>#N/A</v>
      </c>
      <c r="E570" s="1" t="e">
        <f>IF($J570=TRUE,Linearity!E570,NA())</f>
        <v>#N/A</v>
      </c>
      <c r="F570" s="1">
        <f>IF(AND($J570=TRUE,Linearity!F570&lt;&gt;0,Linearity!G570&lt;&gt;0),Linearity!F570,-25)</f>
        <v>-25</v>
      </c>
      <c r="G570" s="1">
        <f>IF(AND($J570=TRUE,Linearity!F570&lt;&gt;0,Linearity!G570&lt;&gt;0),Linearity!G570,-25)</f>
        <v>-25</v>
      </c>
      <c r="H570" s="1">
        <f>IF(AND($J570=TRUE,Linearity!F570&lt;&gt;0,Linearity!G570&lt;&gt;0),Linearity!H570,-25)</f>
        <v>-25</v>
      </c>
      <c r="I570" s="1">
        <f>IF(AND($J570=TRUE,Linearity!F570&lt;&gt;0,Linearity!G570&lt;&gt;0),Linearity!I570,-25)</f>
        <v>-25</v>
      </c>
      <c r="J570" t="b">
        <f>IF(Linearity!J570&lt;&gt;0,TRUE,FALSE)</f>
        <v>0</v>
      </c>
    </row>
    <row r="571" spans="1:10" x14ac:dyDescent="0.25">
      <c r="A571" s="1" t="e">
        <f>IF($J571=TRUE,Linearity!A571,NA())</f>
        <v>#N/A</v>
      </c>
      <c r="B571" s="1" t="e">
        <f>IF($J571=TRUE,Linearity!B571,NA())</f>
        <v>#N/A</v>
      </c>
      <c r="C571" s="1" t="e">
        <f>IF($J571=TRUE,Linearity!C571,NA())</f>
        <v>#N/A</v>
      </c>
      <c r="D571" s="1" t="e">
        <f>IF($J571=TRUE,Linearity!D571,NA())</f>
        <v>#N/A</v>
      </c>
      <c r="E571" s="1" t="e">
        <f>IF($J571=TRUE,Linearity!E571,NA())</f>
        <v>#N/A</v>
      </c>
      <c r="F571" s="1">
        <f>IF(AND($J571=TRUE,Linearity!F571&lt;&gt;0,Linearity!G571&lt;&gt;0),Linearity!F571,-25)</f>
        <v>-25</v>
      </c>
      <c r="G571" s="1">
        <f>IF(AND($J571=TRUE,Linearity!F571&lt;&gt;0,Linearity!G571&lt;&gt;0),Linearity!G571,-25)</f>
        <v>-25</v>
      </c>
      <c r="H571" s="1">
        <f>IF(AND($J571=TRUE,Linearity!F571&lt;&gt;0,Linearity!G571&lt;&gt;0),Linearity!H571,-25)</f>
        <v>-25</v>
      </c>
      <c r="I571" s="1">
        <f>IF(AND($J571=TRUE,Linearity!F571&lt;&gt;0,Linearity!G571&lt;&gt;0),Linearity!I571,-25)</f>
        <v>-25</v>
      </c>
      <c r="J571" t="b">
        <f>IF(Linearity!J571&lt;&gt;0,TRUE,FALSE)</f>
        <v>0</v>
      </c>
    </row>
    <row r="572" spans="1:10" x14ac:dyDescent="0.25">
      <c r="A572" s="1" t="e">
        <f>IF($J572=TRUE,Linearity!A572,NA())</f>
        <v>#N/A</v>
      </c>
      <c r="B572" s="1" t="e">
        <f>IF($J572=TRUE,Linearity!B572,NA())</f>
        <v>#N/A</v>
      </c>
      <c r="C572" s="1" t="e">
        <f>IF($J572=TRUE,Linearity!C572,NA())</f>
        <v>#N/A</v>
      </c>
      <c r="D572" s="1" t="e">
        <f>IF($J572=TRUE,Linearity!D572,NA())</f>
        <v>#N/A</v>
      </c>
      <c r="E572" s="1" t="e">
        <f>IF($J572=TRUE,Linearity!E572,NA())</f>
        <v>#N/A</v>
      </c>
      <c r="F572" s="1">
        <f>IF(AND($J572=TRUE,Linearity!F572&lt;&gt;0,Linearity!G572&lt;&gt;0),Linearity!F572,-25)</f>
        <v>-25</v>
      </c>
      <c r="G572" s="1">
        <f>IF(AND($J572=TRUE,Linearity!F572&lt;&gt;0,Linearity!G572&lt;&gt;0),Linearity!G572,-25)</f>
        <v>-25</v>
      </c>
      <c r="H572" s="1">
        <f>IF(AND($J572=TRUE,Linearity!F572&lt;&gt;0,Linearity!G572&lt;&gt;0),Linearity!H572,-25)</f>
        <v>-25</v>
      </c>
      <c r="I572" s="1">
        <f>IF(AND($J572=TRUE,Linearity!F572&lt;&gt;0,Linearity!G572&lt;&gt;0),Linearity!I572,-25)</f>
        <v>-25</v>
      </c>
      <c r="J572" t="b">
        <f>IF(Linearity!J572&lt;&gt;0,TRUE,FALSE)</f>
        <v>0</v>
      </c>
    </row>
    <row r="573" spans="1:10" x14ac:dyDescent="0.25">
      <c r="A573" s="1" t="e">
        <f>IF($J573=TRUE,Linearity!A573,NA())</f>
        <v>#N/A</v>
      </c>
      <c r="B573" s="1" t="e">
        <f>IF($J573=TRUE,Linearity!B573,NA())</f>
        <v>#N/A</v>
      </c>
      <c r="C573" s="1" t="e">
        <f>IF($J573=TRUE,Linearity!C573,NA())</f>
        <v>#N/A</v>
      </c>
      <c r="D573" s="1" t="e">
        <f>IF($J573=TRUE,Linearity!D573,NA())</f>
        <v>#N/A</v>
      </c>
      <c r="E573" s="1" t="e">
        <f>IF($J573=TRUE,Linearity!E573,NA())</f>
        <v>#N/A</v>
      </c>
      <c r="F573" s="1">
        <f>IF(AND($J573=TRUE,Linearity!F573&lt;&gt;0,Linearity!G573&lt;&gt;0),Linearity!F573,-25)</f>
        <v>-25</v>
      </c>
      <c r="G573" s="1">
        <f>IF(AND($J573=TRUE,Linearity!F573&lt;&gt;0,Linearity!G573&lt;&gt;0),Linearity!G573,-25)</f>
        <v>-25</v>
      </c>
      <c r="H573" s="1">
        <f>IF(AND($J573=TRUE,Linearity!F573&lt;&gt;0,Linearity!G573&lt;&gt;0),Linearity!H573,-25)</f>
        <v>-25</v>
      </c>
      <c r="I573" s="1">
        <f>IF(AND($J573=TRUE,Linearity!F573&lt;&gt;0,Linearity!G573&lt;&gt;0),Linearity!I573,-25)</f>
        <v>-25</v>
      </c>
      <c r="J573" t="b">
        <f>IF(Linearity!J573&lt;&gt;0,TRUE,FALSE)</f>
        <v>0</v>
      </c>
    </row>
    <row r="574" spans="1:10" x14ac:dyDescent="0.25">
      <c r="A574" s="1" t="e">
        <f>IF($J574=TRUE,Linearity!A574,NA())</f>
        <v>#N/A</v>
      </c>
      <c r="B574" s="1" t="e">
        <f>IF($J574=TRUE,Linearity!B574,NA())</f>
        <v>#N/A</v>
      </c>
      <c r="C574" s="1" t="e">
        <f>IF($J574=TRUE,Linearity!C574,NA())</f>
        <v>#N/A</v>
      </c>
      <c r="D574" s="1" t="e">
        <f>IF($J574=TRUE,Linearity!D574,NA())</f>
        <v>#N/A</v>
      </c>
      <c r="E574" s="1" t="e">
        <f>IF($J574=TRUE,Linearity!E574,NA())</f>
        <v>#N/A</v>
      </c>
      <c r="F574" s="1">
        <f>IF(AND($J574=TRUE,Linearity!F574&lt;&gt;0,Linearity!G574&lt;&gt;0),Linearity!F574,-25)</f>
        <v>-25</v>
      </c>
      <c r="G574" s="1">
        <f>IF(AND($J574=TRUE,Linearity!F574&lt;&gt;0,Linearity!G574&lt;&gt;0),Linearity!G574,-25)</f>
        <v>-25</v>
      </c>
      <c r="H574" s="1">
        <f>IF(AND($J574=TRUE,Linearity!F574&lt;&gt;0,Linearity!G574&lt;&gt;0),Linearity!H574,-25)</f>
        <v>-25</v>
      </c>
      <c r="I574" s="1">
        <f>IF(AND($J574=TRUE,Linearity!F574&lt;&gt;0,Linearity!G574&lt;&gt;0),Linearity!I574,-25)</f>
        <v>-25</v>
      </c>
      <c r="J574" t="b">
        <f>IF(Linearity!J574&lt;&gt;0,TRUE,FALSE)</f>
        <v>0</v>
      </c>
    </row>
    <row r="575" spans="1:10" x14ac:dyDescent="0.25">
      <c r="A575" s="1" t="e">
        <f>IF($J575=TRUE,Linearity!A575,NA())</f>
        <v>#N/A</v>
      </c>
      <c r="B575" s="1" t="e">
        <f>IF($J575=TRUE,Linearity!B575,NA())</f>
        <v>#N/A</v>
      </c>
      <c r="C575" s="1" t="e">
        <f>IF($J575=TRUE,Linearity!C575,NA())</f>
        <v>#N/A</v>
      </c>
      <c r="D575" s="1" t="e">
        <f>IF($J575=TRUE,Linearity!D575,NA())</f>
        <v>#N/A</v>
      </c>
      <c r="E575" s="1" t="e">
        <f>IF($J575=TRUE,Linearity!E575,NA())</f>
        <v>#N/A</v>
      </c>
      <c r="F575" s="1">
        <f>IF(AND($J575=TRUE,Linearity!F575&lt;&gt;0,Linearity!G575&lt;&gt;0),Linearity!F575,-25)</f>
        <v>-25</v>
      </c>
      <c r="G575" s="1">
        <f>IF(AND($J575=TRUE,Linearity!F575&lt;&gt;0,Linearity!G575&lt;&gt;0),Linearity!G575,-25)</f>
        <v>-25</v>
      </c>
      <c r="H575" s="1">
        <f>IF(AND($J575=TRUE,Linearity!F575&lt;&gt;0,Linearity!G575&lt;&gt;0),Linearity!H575,-25)</f>
        <v>-25</v>
      </c>
      <c r="I575" s="1">
        <f>IF(AND($J575=TRUE,Linearity!F575&lt;&gt;0,Linearity!G575&lt;&gt;0),Linearity!I575,-25)</f>
        <v>-25</v>
      </c>
      <c r="J575" t="b">
        <f>IF(Linearity!J575&lt;&gt;0,TRUE,FALSE)</f>
        <v>0</v>
      </c>
    </row>
    <row r="576" spans="1:10" x14ac:dyDescent="0.25">
      <c r="A576" s="1" t="e">
        <f>IF($J576=TRUE,Linearity!A576,NA())</f>
        <v>#N/A</v>
      </c>
      <c r="B576" s="1" t="e">
        <f>IF($J576=TRUE,Linearity!B576,NA())</f>
        <v>#N/A</v>
      </c>
      <c r="C576" s="1" t="e">
        <f>IF($J576=TRUE,Linearity!C576,NA())</f>
        <v>#N/A</v>
      </c>
      <c r="D576" s="1" t="e">
        <f>IF($J576=TRUE,Linearity!D576,NA())</f>
        <v>#N/A</v>
      </c>
      <c r="E576" s="1" t="e">
        <f>IF($J576=TRUE,Linearity!E576,NA())</f>
        <v>#N/A</v>
      </c>
      <c r="F576" s="1">
        <f>IF(AND($J576=TRUE,Linearity!F576&lt;&gt;0,Linearity!G576&lt;&gt;0),Linearity!F576,-25)</f>
        <v>-25</v>
      </c>
      <c r="G576" s="1">
        <f>IF(AND($J576=TRUE,Linearity!F576&lt;&gt;0,Linearity!G576&lt;&gt;0),Linearity!G576,-25)</f>
        <v>-25</v>
      </c>
      <c r="H576" s="1">
        <f>IF(AND($J576=TRUE,Linearity!F576&lt;&gt;0,Linearity!G576&lt;&gt;0),Linearity!H576,-25)</f>
        <v>-25</v>
      </c>
      <c r="I576" s="1">
        <f>IF(AND($J576=TRUE,Linearity!F576&lt;&gt;0,Linearity!G576&lt;&gt;0),Linearity!I576,-25)</f>
        <v>-25</v>
      </c>
      <c r="J576" t="b">
        <f>IF(Linearity!J576&lt;&gt;0,TRUE,FALSE)</f>
        <v>0</v>
      </c>
    </row>
    <row r="577" spans="1:10" x14ac:dyDescent="0.25">
      <c r="A577" s="1" t="e">
        <f>IF($J577=TRUE,Linearity!A577,NA())</f>
        <v>#N/A</v>
      </c>
      <c r="B577" s="1" t="e">
        <f>IF($J577=TRUE,Linearity!B577,NA())</f>
        <v>#N/A</v>
      </c>
      <c r="C577" s="1" t="e">
        <f>IF($J577=TRUE,Linearity!C577,NA())</f>
        <v>#N/A</v>
      </c>
      <c r="D577" s="1" t="e">
        <f>IF($J577=TRUE,Linearity!D577,NA())</f>
        <v>#N/A</v>
      </c>
      <c r="E577" s="1" t="e">
        <f>IF($J577=TRUE,Linearity!E577,NA())</f>
        <v>#N/A</v>
      </c>
      <c r="F577" s="1">
        <f>IF(AND($J577=TRUE,Linearity!F577&lt;&gt;0,Linearity!G577&lt;&gt;0),Linearity!F577,-25)</f>
        <v>-25</v>
      </c>
      <c r="G577" s="1">
        <f>IF(AND($J577=TRUE,Linearity!F577&lt;&gt;0,Linearity!G577&lt;&gt;0),Linearity!G577,-25)</f>
        <v>-25</v>
      </c>
      <c r="H577" s="1">
        <f>IF(AND($J577=TRUE,Linearity!F577&lt;&gt;0,Linearity!G577&lt;&gt;0),Linearity!H577,-25)</f>
        <v>-25</v>
      </c>
      <c r="I577" s="1">
        <f>IF(AND($J577=TRUE,Linearity!F577&lt;&gt;0,Linearity!G577&lt;&gt;0),Linearity!I577,-25)</f>
        <v>-25</v>
      </c>
      <c r="J577" t="b">
        <f>IF(Linearity!J577&lt;&gt;0,TRUE,FALSE)</f>
        <v>0</v>
      </c>
    </row>
    <row r="578" spans="1:10" x14ac:dyDescent="0.25">
      <c r="A578" s="1" t="e">
        <f>IF($J578=TRUE,Linearity!A578,NA())</f>
        <v>#N/A</v>
      </c>
      <c r="B578" s="1" t="e">
        <f>IF($J578=TRUE,Linearity!B578,NA())</f>
        <v>#N/A</v>
      </c>
      <c r="C578" s="1" t="e">
        <f>IF($J578=TRUE,Linearity!C578,NA())</f>
        <v>#N/A</v>
      </c>
      <c r="D578" s="1" t="e">
        <f>IF($J578=TRUE,Linearity!D578,NA())</f>
        <v>#N/A</v>
      </c>
      <c r="E578" s="1" t="e">
        <f>IF($J578=TRUE,Linearity!E578,NA())</f>
        <v>#N/A</v>
      </c>
      <c r="F578" s="1">
        <f>IF(AND($J578=TRUE,Linearity!F578&lt;&gt;0,Linearity!G578&lt;&gt;0),Linearity!F578,-25)</f>
        <v>-25</v>
      </c>
      <c r="G578" s="1">
        <f>IF(AND($J578=TRUE,Linearity!F578&lt;&gt;0,Linearity!G578&lt;&gt;0),Linearity!G578,-25)</f>
        <v>-25</v>
      </c>
      <c r="H578" s="1">
        <f>IF(AND($J578=TRUE,Linearity!F578&lt;&gt;0,Linearity!G578&lt;&gt;0),Linearity!H578,-25)</f>
        <v>-25</v>
      </c>
      <c r="I578" s="1">
        <f>IF(AND($J578=TRUE,Linearity!F578&lt;&gt;0,Linearity!G578&lt;&gt;0),Linearity!I578,-25)</f>
        <v>-25</v>
      </c>
      <c r="J578" t="b">
        <f>IF(Linearity!J578&lt;&gt;0,TRUE,FALSE)</f>
        <v>0</v>
      </c>
    </row>
    <row r="579" spans="1:10" x14ac:dyDescent="0.25">
      <c r="A579" s="1" t="e">
        <f>IF($J579=TRUE,Linearity!A579,NA())</f>
        <v>#N/A</v>
      </c>
      <c r="B579" s="1" t="e">
        <f>IF($J579=TRUE,Linearity!B579,NA())</f>
        <v>#N/A</v>
      </c>
      <c r="C579" s="1" t="e">
        <f>IF($J579=TRUE,Linearity!C579,NA())</f>
        <v>#N/A</v>
      </c>
      <c r="D579" s="1" t="e">
        <f>IF($J579=TRUE,Linearity!D579,NA())</f>
        <v>#N/A</v>
      </c>
      <c r="E579" s="1" t="e">
        <f>IF($J579=TRUE,Linearity!E579,NA())</f>
        <v>#N/A</v>
      </c>
      <c r="F579" s="1">
        <f>IF(AND($J579=TRUE,Linearity!F579&lt;&gt;0,Linearity!G579&lt;&gt;0),Linearity!F579,-25)</f>
        <v>-25</v>
      </c>
      <c r="G579" s="1">
        <f>IF(AND($J579=TRUE,Linearity!F579&lt;&gt;0,Linearity!G579&lt;&gt;0),Linearity!G579,-25)</f>
        <v>-25</v>
      </c>
      <c r="H579" s="1">
        <f>IF(AND($J579=TRUE,Linearity!F579&lt;&gt;0,Linearity!G579&lt;&gt;0),Linearity!H579,-25)</f>
        <v>-25</v>
      </c>
      <c r="I579" s="1">
        <f>IF(AND($J579=TRUE,Linearity!F579&lt;&gt;0,Linearity!G579&lt;&gt;0),Linearity!I579,-25)</f>
        <v>-25</v>
      </c>
      <c r="J579" t="b">
        <f>IF(Linearity!J579&lt;&gt;0,TRUE,FALSE)</f>
        <v>0</v>
      </c>
    </row>
    <row r="580" spans="1:10" x14ac:dyDescent="0.25">
      <c r="A580" s="1" t="e">
        <f>IF($J580=TRUE,Linearity!A580,NA())</f>
        <v>#N/A</v>
      </c>
      <c r="B580" s="1" t="e">
        <f>IF($J580=TRUE,Linearity!B580,NA())</f>
        <v>#N/A</v>
      </c>
      <c r="C580" s="1" t="e">
        <f>IF($J580=TRUE,Linearity!C580,NA())</f>
        <v>#N/A</v>
      </c>
      <c r="D580" s="1" t="e">
        <f>IF($J580=TRUE,Linearity!D580,NA())</f>
        <v>#N/A</v>
      </c>
      <c r="E580" s="1" t="e">
        <f>IF($J580=TRUE,Linearity!E580,NA())</f>
        <v>#N/A</v>
      </c>
      <c r="F580" s="1">
        <f>IF(AND($J580=TRUE,Linearity!F580&lt;&gt;0,Linearity!G580&lt;&gt;0),Linearity!F580,-25)</f>
        <v>-25</v>
      </c>
      <c r="G580" s="1">
        <f>IF(AND($J580=TRUE,Linearity!F580&lt;&gt;0,Linearity!G580&lt;&gt;0),Linearity!G580,-25)</f>
        <v>-25</v>
      </c>
      <c r="H580" s="1">
        <f>IF(AND($J580=TRUE,Linearity!F580&lt;&gt;0,Linearity!G580&lt;&gt;0),Linearity!H580,-25)</f>
        <v>-25</v>
      </c>
      <c r="I580" s="1">
        <f>IF(AND($J580=TRUE,Linearity!F580&lt;&gt;0,Linearity!G580&lt;&gt;0),Linearity!I580,-25)</f>
        <v>-25</v>
      </c>
      <c r="J580" t="b">
        <f>IF(Linearity!J580&lt;&gt;0,TRUE,FALSE)</f>
        <v>0</v>
      </c>
    </row>
    <row r="581" spans="1:10" x14ac:dyDescent="0.25">
      <c r="A581" s="1" t="e">
        <f>IF($J581=TRUE,Linearity!A581,NA())</f>
        <v>#N/A</v>
      </c>
      <c r="B581" s="1" t="e">
        <f>IF($J581=TRUE,Linearity!B581,NA())</f>
        <v>#N/A</v>
      </c>
      <c r="C581" s="1" t="e">
        <f>IF($J581=TRUE,Linearity!C581,NA())</f>
        <v>#N/A</v>
      </c>
      <c r="D581" s="1" t="e">
        <f>IF($J581=TRUE,Linearity!D581,NA())</f>
        <v>#N/A</v>
      </c>
      <c r="E581" s="1" t="e">
        <f>IF($J581=TRUE,Linearity!E581,NA())</f>
        <v>#N/A</v>
      </c>
      <c r="F581" s="1">
        <f>IF(AND($J581=TRUE,Linearity!F581&lt;&gt;0,Linearity!G581&lt;&gt;0),Linearity!F581,-25)</f>
        <v>-25</v>
      </c>
      <c r="G581" s="1">
        <f>IF(AND($J581=TRUE,Linearity!F581&lt;&gt;0,Linearity!G581&lt;&gt;0),Linearity!G581,-25)</f>
        <v>-25</v>
      </c>
      <c r="H581" s="1">
        <f>IF(AND($J581=TRUE,Linearity!F581&lt;&gt;0,Linearity!G581&lt;&gt;0),Linearity!H581,-25)</f>
        <v>-25</v>
      </c>
      <c r="I581" s="1">
        <f>IF(AND($J581=TRUE,Linearity!F581&lt;&gt;0,Linearity!G581&lt;&gt;0),Linearity!I581,-25)</f>
        <v>-25</v>
      </c>
      <c r="J581" t="b">
        <f>IF(Linearity!J581&lt;&gt;0,TRUE,FALSE)</f>
        <v>0</v>
      </c>
    </row>
    <row r="582" spans="1:10" x14ac:dyDescent="0.25">
      <c r="A582" s="1" t="e">
        <f>IF($J582=TRUE,Linearity!A582,NA())</f>
        <v>#N/A</v>
      </c>
      <c r="B582" s="1" t="e">
        <f>IF($J582=TRUE,Linearity!B582,NA())</f>
        <v>#N/A</v>
      </c>
      <c r="C582" s="1" t="e">
        <f>IF($J582=TRUE,Linearity!C582,NA())</f>
        <v>#N/A</v>
      </c>
      <c r="D582" s="1" t="e">
        <f>IF($J582=TRUE,Linearity!D582,NA())</f>
        <v>#N/A</v>
      </c>
      <c r="E582" s="1" t="e">
        <f>IF($J582=TRUE,Linearity!E582,NA())</f>
        <v>#N/A</v>
      </c>
      <c r="F582" s="1">
        <f>IF(AND($J582=TRUE,Linearity!F582&lt;&gt;0,Linearity!G582&lt;&gt;0),Linearity!F582,-25)</f>
        <v>-25</v>
      </c>
      <c r="G582" s="1">
        <f>IF(AND($J582=TRUE,Linearity!F582&lt;&gt;0,Linearity!G582&lt;&gt;0),Linearity!G582,-25)</f>
        <v>-25</v>
      </c>
      <c r="H582" s="1">
        <f>IF(AND($J582=TRUE,Linearity!F582&lt;&gt;0,Linearity!G582&lt;&gt;0),Linearity!H582,-25)</f>
        <v>-25</v>
      </c>
      <c r="I582" s="1">
        <f>IF(AND($J582=TRUE,Linearity!F582&lt;&gt;0,Linearity!G582&lt;&gt;0),Linearity!I582,-25)</f>
        <v>-25</v>
      </c>
      <c r="J582" t="b">
        <f>IF(Linearity!J582&lt;&gt;0,TRUE,FALSE)</f>
        <v>0</v>
      </c>
    </row>
    <row r="583" spans="1:10" x14ac:dyDescent="0.25">
      <c r="A583" s="1" t="e">
        <f>IF($J583=TRUE,Linearity!A583,NA())</f>
        <v>#N/A</v>
      </c>
      <c r="B583" s="1" t="e">
        <f>IF($J583=TRUE,Linearity!B583,NA())</f>
        <v>#N/A</v>
      </c>
      <c r="C583" s="1" t="e">
        <f>IF($J583=TRUE,Linearity!C583,NA())</f>
        <v>#N/A</v>
      </c>
      <c r="D583" s="1" t="e">
        <f>IF($J583=TRUE,Linearity!D583,NA())</f>
        <v>#N/A</v>
      </c>
      <c r="E583" s="1" t="e">
        <f>IF($J583=TRUE,Linearity!E583,NA())</f>
        <v>#N/A</v>
      </c>
      <c r="F583" s="1">
        <f>IF(AND($J583=TRUE,Linearity!F583&lt;&gt;0,Linearity!G583&lt;&gt;0),Linearity!F583,-25)</f>
        <v>-25</v>
      </c>
      <c r="G583" s="1">
        <f>IF(AND($J583=TRUE,Linearity!F583&lt;&gt;0,Linearity!G583&lt;&gt;0),Linearity!G583,-25)</f>
        <v>-25</v>
      </c>
      <c r="H583" s="1">
        <f>IF(AND($J583=TRUE,Linearity!F583&lt;&gt;0,Linearity!G583&lt;&gt;0),Linearity!H583,-25)</f>
        <v>-25</v>
      </c>
      <c r="I583" s="1">
        <f>IF(AND($J583=TRUE,Linearity!F583&lt;&gt;0,Linearity!G583&lt;&gt;0),Linearity!I583,-25)</f>
        <v>-25</v>
      </c>
      <c r="J583" t="b">
        <f>IF(Linearity!J583&lt;&gt;0,TRUE,FALSE)</f>
        <v>0</v>
      </c>
    </row>
    <row r="584" spans="1:10" x14ac:dyDescent="0.25">
      <c r="A584" s="1" t="e">
        <f>IF($J584=TRUE,Linearity!A584,NA())</f>
        <v>#N/A</v>
      </c>
      <c r="B584" s="1" t="e">
        <f>IF($J584=TRUE,Linearity!B584,NA())</f>
        <v>#N/A</v>
      </c>
      <c r="C584" s="1" t="e">
        <f>IF($J584=TRUE,Linearity!C584,NA())</f>
        <v>#N/A</v>
      </c>
      <c r="D584" s="1" t="e">
        <f>IF($J584=TRUE,Linearity!D584,NA())</f>
        <v>#N/A</v>
      </c>
      <c r="E584" s="1" t="e">
        <f>IF($J584=TRUE,Linearity!E584,NA())</f>
        <v>#N/A</v>
      </c>
      <c r="F584" s="1">
        <f>IF(AND($J584=TRUE,Linearity!F584&lt;&gt;0,Linearity!G584&lt;&gt;0),Linearity!F584,-25)</f>
        <v>-25</v>
      </c>
      <c r="G584" s="1">
        <f>IF(AND($J584=TRUE,Linearity!F584&lt;&gt;0,Linearity!G584&lt;&gt;0),Linearity!G584,-25)</f>
        <v>-25</v>
      </c>
      <c r="H584" s="1">
        <f>IF(AND($J584=TRUE,Linearity!F584&lt;&gt;0,Linearity!G584&lt;&gt;0),Linearity!H584,-25)</f>
        <v>-25</v>
      </c>
      <c r="I584" s="1">
        <f>IF(AND($J584=TRUE,Linearity!F584&lt;&gt;0,Linearity!G584&lt;&gt;0),Linearity!I584,-25)</f>
        <v>-25</v>
      </c>
      <c r="J584" t="b">
        <f>IF(Linearity!J584&lt;&gt;0,TRUE,FALSE)</f>
        <v>0</v>
      </c>
    </row>
    <row r="585" spans="1:10" x14ac:dyDescent="0.25">
      <c r="A585" s="1" t="e">
        <f>IF($J585=TRUE,Linearity!A585,NA())</f>
        <v>#N/A</v>
      </c>
      <c r="B585" s="1" t="e">
        <f>IF($J585=TRUE,Linearity!B585,NA())</f>
        <v>#N/A</v>
      </c>
      <c r="C585" s="1" t="e">
        <f>IF($J585=TRUE,Linearity!C585,NA())</f>
        <v>#N/A</v>
      </c>
      <c r="D585" s="1" t="e">
        <f>IF($J585=TRUE,Linearity!D585,NA())</f>
        <v>#N/A</v>
      </c>
      <c r="E585" s="1" t="e">
        <f>IF($J585=TRUE,Linearity!E585,NA())</f>
        <v>#N/A</v>
      </c>
      <c r="F585" s="1">
        <f>IF(AND($J585=TRUE,Linearity!F585&lt;&gt;0,Linearity!G585&lt;&gt;0),Linearity!F585,-25)</f>
        <v>-25</v>
      </c>
      <c r="G585" s="1">
        <f>IF(AND($J585=TRUE,Linearity!F585&lt;&gt;0,Linearity!G585&lt;&gt;0),Linearity!G585,-25)</f>
        <v>-25</v>
      </c>
      <c r="H585" s="1">
        <f>IF(AND($J585=TRUE,Linearity!F585&lt;&gt;0,Linearity!G585&lt;&gt;0),Linearity!H585,-25)</f>
        <v>-25</v>
      </c>
      <c r="I585" s="1">
        <f>IF(AND($J585=TRUE,Linearity!F585&lt;&gt;0,Linearity!G585&lt;&gt;0),Linearity!I585,-25)</f>
        <v>-25</v>
      </c>
      <c r="J585" t="b">
        <f>IF(Linearity!J585&lt;&gt;0,TRUE,FALSE)</f>
        <v>0</v>
      </c>
    </row>
    <row r="586" spans="1:10" x14ac:dyDescent="0.25">
      <c r="A586" s="1" t="e">
        <f>IF($J586=TRUE,Linearity!A586,NA())</f>
        <v>#N/A</v>
      </c>
      <c r="B586" s="1" t="e">
        <f>IF($J586=TRUE,Linearity!B586,NA())</f>
        <v>#N/A</v>
      </c>
      <c r="C586" s="1" t="e">
        <f>IF($J586=TRUE,Linearity!C586,NA())</f>
        <v>#N/A</v>
      </c>
      <c r="D586" s="1" t="e">
        <f>IF($J586=TRUE,Linearity!D586,NA())</f>
        <v>#N/A</v>
      </c>
      <c r="E586" s="1" t="e">
        <f>IF($J586=TRUE,Linearity!E586,NA())</f>
        <v>#N/A</v>
      </c>
      <c r="F586" s="1">
        <f>IF(AND($J586=TRUE,Linearity!F586&lt;&gt;0,Linearity!G586&lt;&gt;0),Linearity!F586,-25)</f>
        <v>-25</v>
      </c>
      <c r="G586" s="1">
        <f>IF(AND($J586=TRUE,Linearity!F586&lt;&gt;0,Linearity!G586&lt;&gt;0),Linearity!G586,-25)</f>
        <v>-25</v>
      </c>
      <c r="H586" s="1">
        <f>IF(AND($J586=TRUE,Linearity!F586&lt;&gt;0,Linearity!G586&lt;&gt;0),Linearity!H586,-25)</f>
        <v>-25</v>
      </c>
      <c r="I586" s="1">
        <f>IF(AND($J586=TRUE,Linearity!F586&lt;&gt;0,Linearity!G586&lt;&gt;0),Linearity!I586,-25)</f>
        <v>-25</v>
      </c>
      <c r="J586" t="b">
        <f>IF(Linearity!J586&lt;&gt;0,TRUE,FALSE)</f>
        <v>0</v>
      </c>
    </row>
    <row r="587" spans="1:10" x14ac:dyDescent="0.25">
      <c r="A587" s="1" t="e">
        <f>IF($J587=TRUE,Linearity!A587,NA())</f>
        <v>#N/A</v>
      </c>
      <c r="B587" s="1" t="e">
        <f>IF($J587=TRUE,Linearity!B587,NA())</f>
        <v>#N/A</v>
      </c>
      <c r="C587" s="1" t="e">
        <f>IF($J587=TRUE,Linearity!C587,NA())</f>
        <v>#N/A</v>
      </c>
      <c r="D587" s="1" t="e">
        <f>IF($J587=TRUE,Linearity!D587,NA())</f>
        <v>#N/A</v>
      </c>
      <c r="E587" s="1" t="e">
        <f>IF($J587=TRUE,Linearity!E587,NA())</f>
        <v>#N/A</v>
      </c>
      <c r="F587" s="1">
        <f>IF(AND($J587=TRUE,Linearity!F587&lt;&gt;0,Linearity!G587&lt;&gt;0),Linearity!F587,-25)</f>
        <v>-25</v>
      </c>
      <c r="G587" s="1">
        <f>IF(AND($J587=TRUE,Linearity!F587&lt;&gt;0,Linearity!G587&lt;&gt;0),Linearity!G587,-25)</f>
        <v>-25</v>
      </c>
      <c r="H587" s="1">
        <f>IF(AND($J587=TRUE,Linearity!F587&lt;&gt;0,Linearity!G587&lt;&gt;0),Linearity!H587,-25)</f>
        <v>-25</v>
      </c>
      <c r="I587" s="1">
        <f>IF(AND($J587=TRUE,Linearity!F587&lt;&gt;0,Linearity!G587&lt;&gt;0),Linearity!I587,-25)</f>
        <v>-25</v>
      </c>
      <c r="J587" t="b">
        <f>IF(Linearity!J587&lt;&gt;0,TRUE,FALSE)</f>
        <v>0</v>
      </c>
    </row>
    <row r="588" spans="1:10" x14ac:dyDescent="0.25">
      <c r="A588" s="1" t="e">
        <f>IF($J588=TRUE,Linearity!A588,NA())</f>
        <v>#N/A</v>
      </c>
      <c r="B588" s="1" t="e">
        <f>IF($J588=TRUE,Linearity!B588,NA())</f>
        <v>#N/A</v>
      </c>
      <c r="C588" s="1" t="e">
        <f>IF($J588=TRUE,Linearity!C588,NA())</f>
        <v>#N/A</v>
      </c>
      <c r="D588" s="1" t="e">
        <f>IF($J588=TRUE,Linearity!D588,NA())</f>
        <v>#N/A</v>
      </c>
      <c r="E588" s="1" t="e">
        <f>IF($J588=TRUE,Linearity!E588,NA())</f>
        <v>#N/A</v>
      </c>
      <c r="F588" s="1">
        <f>IF(AND($J588=TRUE,Linearity!F588&lt;&gt;0,Linearity!G588&lt;&gt;0),Linearity!F588,-25)</f>
        <v>-25</v>
      </c>
      <c r="G588" s="1">
        <f>IF(AND($J588=TRUE,Linearity!F588&lt;&gt;0,Linearity!G588&lt;&gt;0),Linearity!G588,-25)</f>
        <v>-25</v>
      </c>
      <c r="H588" s="1">
        <f>IF(AND($J588=TRUE,Linearity!F588&lt;&gt;0,Linearity!G588&lt;&gt;0),Linearity!H588,-25)</f>
        <v>-25</v>
      </c>
      <c r="I588" s="1">
        <f>IF(AND($J588=TRUE,Linearity!F588&lt;&gt;0,Linearity!G588&lt;&gt;0),Linearity!I588,-25)</f>
        <v>-25</v>
      </c>
      <c r="J588" t="b">
        <f>IF(Linearity!J588&lt;&gt;0,TRUE,FALSE)</f>
        <v>0</v>
      </c>
    </row>
    <row r="589" spans="1:10" x14ac:dyDescent="0.25">
      <c r="A589" s="1" t="e">
        <f>IF($J589=TRUE,Linearity!A589,NA())</f>
        <v>#N/A</v>
      </c>
      <c r="B589" s="1" t="e">
        <f>IF($J589=TRUE,Linearity!B589,NA())</f>
        <v>#N/A</v>
      </c>
      <c r="C589" s="1" t="e">
        <f>IF($J589=TRUE,Linearity!C589,NA())</f>
        <v>#N/A</v>
      </c>
      <c r="D589" s="1" t="e">
        <f>IF($J589=TRUE,Linearity!D589,NA())</f>
        <v>#N/A</v>
      </c>
      <c r="E589" s="1" t="e">
        <f>IF($J589=TRUE,Linearity!E589,NA())</f>
        <v>#N/A</v>
      </c>
      <c r="F589" s="1">
        <f>IF(AND($J589=TRUE,Linearity!F589&lt;&gt;0,Linearity!G589&lt;&gt;0),Linearity!F589,-25)</f>
        <v>-25</v>
      </c>
      <c r="G589" s="1">
        <f>IF(AND($J589=TRUE,Linearity!F589&lt;&gt;0,Linearity!G589&lt;&gt;0),Linearity!G589,-25)</f>
        <v>-25</v>
      </c>
      <c r="H589" s="1">
        <f>IF(AND($J589=TRUE,Linearity!F589&lt;&gt;0,Linearity!G589&lt;&gt;0),Linearity!H589,-25)</f>
        <v>-25</v>
      </c>
      <c r="I589" s="1">
        <f>IF(AND($J589=TRUE,Linearity!F589&lt;&gt;0,Linearity!G589&lt;&gt;0),Linearity!I589,-25)</f>
        <v>-25</v>
      </c>
      <c r="J589" t="b">
        <f>IF(Linearity!J589&lt;&gt;0,TRUE,FALSE)</f>
        <v>0</v>
      </c>
    </row>
    <row r="590" spans="1:10" x14ac:dyDescent="0.25">
      <c r="A590" s="1" t="e">
        <f>IF($J590=TRUE,Linearity!A590,NA())</f>
        <v>#N/A</v>
      </c>
      <c r="B590" s="1" t="e">
        <f>IF($J590=TRUE,Linearity!B590,NA())</f>
        <v>#N/A</v>
      </c>
      <c r="C590" s="1" t="e">
        <f>IF($J590=TRUE,Linearity!C590,NA())</f>
        <v>#N/A</v>
      </c>
      <c r="D590" s="1" t="e">
        <f>IF($J590=TRUE,Linearity!D590,NA())</f>
        <v>#N/A</v>
      </c>
      <c r="E590" s="1" t="e">
        <f>IF($J590=TRUE,Linearity!E590,NA())</f>
        <v>#N/A</v>
      </c>
      <c r="F590" s="1">
        <f>IF(AND($J590=TRUE,Linearity!F590&lt;&gt;0,Linearity!G590&lt;&gt;0),Linearity!F590,-25)</f>
        <v>-25</v>
      </c>
      <c r="G590" s="1">
        <f>IF(AND($J590=TRUE,Linearity!F590&lt;&gt;0,Linearity!G590&lt;&gt;0),Linearity!G590,-25)</f>
        <v>-25</v>
      </c>
      <c r="H590" s="1">
        <f>IF(AND($J590=TRUE,Linearity!F590&lt;&gt;0,Linearity!G590&lt;&gt;0),Linearity!H590,-25)</f>
        <v>-25</v>
      </c>
      <c r="I590" s="1">
        <f>IF(AND($J590=TRUE,Linearity!F590&lt;&gt;0,Linearity!G590&lt;&gt;0),Linearity!I590,-25)</f>
        <v>-25</v>
      </c>
      <c r="J590" t="b">
        <f>IF(Linearity!J590&lt;&gt;0,TRUE,FALSE)</f>
        <v>0</v>
      </c>
    </row>
    <row r="591" spans="1:10" x14ac:dyDescent="0.25">
      <c r="A591" s="1" t="e">
        <f>IF($J591=TRUE,Linearity!A591,NA())</f>
        <v>#N/A</v>
      </c>
      <c r="B591" s="1" t="e">
        <f>IF($J591=TRUE,Linearity!B591,NA())</f>
        <v>#N/A</v>
      </c>
      <c r="C591" s="1" t="e">
        <f>IF($J591=TRUE,Linearity!C591,NA())</f>
        <v>#N/A</v>
      </c>
      <c r="D591" s="1" t="e">
        <f>IF($J591=TRUE,Linearity!D591,NA())</f>
        <v>#N/A</v>
      </c>
      <c r="E591" s="1" t="e">
        <f>IF($J591=TRUE,Linearity!E591,NA())</f>
        <v>#N/A</v>
      </c>
      <c r="F591" s="1">
        <f>IF(AND($J591=TRUE,Linearity!F591&lt;&gt;0,Linearity!G591&lt;&gt;0),Linearity!F591,-25)</f>
        <v>-25</v>
      </c>
      <c r="G591" s="1">
        <f>IF(AND($J591=TRUE,Linearity!F591&lt;&gt;0,Linearity!G591&lt;&gt;0),Linearity!G591,-25)</f>
        <v>-25</v>
      </c>
      <c r="H591" s="1">
        <f>IF(AND($J591=TRUE,Linearity!F591&lt;&gt;0,Linearity!G591&lt;&gt;0),Linearity!H591,-25)</f>
        <v>-25</v>
      </c>
      <c r="I591" s="1">
        <f>IF(AND($J591=TRUE,Linearity!F591&lt;&gt;0,Linearity!G591&lt;&gt;0),Linearity!I591,-25)</f>
        <v>-25</v>
      </c>
      <c r="J591" t="b">
        <f>IF(Linearity!J591&lt;&gt;0,TRUE,FALSE)</f>
        <v>0</v>
      </c>
    </row>
    <row r="592" spans="1:10" x14ac:dyDescent="0.25">
      <c r="A592" s="1" t="e">
        <f>IF($J592=TRUE,Linearity!A592,NA())</f>
        <v>#N/A</v>
      </c>
      <c r="B592" s="1" t="e">
        <f>IF($J592=TRUE,Linearity!B592,NA())</f>
        <v>#N/A</v>
      </c>
      <c r="C592" s="1" t="e">
        <f>IF($J592=TRUE,Linearity!C592,NA())</f>
        <v>#N/A</v>
      </c>
      <c r="D592" s="1" t="e">
        <f>IF($J592=TRUE,Linearity!D592,NA())</f>
        <v>#N/A</v>
      </c>
      <c r="E592" s="1" t="e">
        <f>IF($J592=TRUE,Linearity!E592,NA())</f>
        <v>#N/A</v>
      </c>
      <c r="F592" s="1">
        <f>IF(AND($J592=TRUE,Linearity!F592&lt;&gt;0,Linearity!G592&lt;&gt;0),Linearity!F592,-25)</f>
        <v>-25</v>
      </c>
      <c r="G592" s="1">
        <f>IF(AND($J592=TRUE,Linearity!F592&lt;&gt;0,Linearity!G592&lt;&gt;0),Linearity!G592,-25)</f>
        <v>-25</v>
      </c>
      <c r="H592" s="1">
        <f>IF(AND($J592=TRUE,Linearity!F592&lt;&gt;0,Linearity!G592&lt;&gt;0),Linearity!H592,-25)</f>
        <v>-25</v>
      </c>
      <c r="I592" s="1">
        <f>IF(AND($J592=TRUE,Linearity!F592&lt;&gt;0,Linearity!G592&lt;&gt;0),Linearity!I592,-25)</f>
        <v>-25</v>
      </c>
      <c r="J592" t="b">
        <f>IF(Linearity!J592&lt;&gt;0,TRUE,FALSE)</f>
        <v>0</v>
      </c>
    </row>
    <row r="593" spans="1:10" x14ac:dyDescent="0.25">
      <c r="A593" s="1" t="e">
        <f>IF($J593=TRUE,Linearity!A593,NA())</f>
        <v>#N/A</v>
      </c>
      <c r="B593" s="1" t="e">
        <f>IF($J593=TRUE,Linearity!B593,NA())</f>
        <v>#N/A</v>
      </c>
      <c r="C593" s="1" t="e">
        <f>IF($J593=TRUE,Linearity!C593,NA())</f>
        <v>#N/A</v>
      </c>
      <c r="D593" s="1" t="e">
        <f>IF($J593=TRUE,Linearity!D593,NA())</f>
        <v>#N/A</v>
      </c>
      <c r="E593" s="1" t="e">
        <f>IF($J593=TRUE,Linearity!E593,NA())</f>
        <v>#N/A</v>
      </c>
      <c r="F593" s="1">
        <f>IF(AND($J593=TRUE,Linearity!F593&lt;&gt;0,Linearity!G593&lt;&gt;0),Linearity!F593,-25)</f>
        <v>-25</v>
      </c>
      <c r="G593" s="1">
        <f>IF(AND($J593=TRUE,Linearity!F593&lt;&gt;0,Linearity!G593&lt;&gt;0),Linearity!G593,-25)</f>
        <v>-25</v>
      </c>
      <c r="H593" s="1">
        <f>IF(AND($J593=TRUE,Linearity!F593&lt;&gt;0,Linearity!G593&lt;&gt;0),Linearity!H593,-25)</f>
        <v>-25</v>
      </c>
      <c r="I593" s="1">
        <f>IF(AND($J593=TRUE,Linearity!F593&lt;&gt;0,Linearity!G593&lt;&gt;0),Linearity!I593,-25)</f>
        <v>-25</v>
      </c>
      <c r="J593" t="b">
        <f>IF(Linearity!J593&lt;&gt;0,TRUE,FALSE)</f>
        <v>0</v>
      </c>
    </row>
    <row r="594" spans="1:10" x14ac:dyDescent="0.25">
      <c r="A594" s="1" t="e">
        <f>IF($J594=TRUE,Linearity!A594,NA())</f>
        <v>#N/A</v>
      </c>
      <c r="B594" s="1" t="e">
        <f>IF($J594=TRUE,Linearity!B594,NA())</f>
        <v>#N/A</v>
      </c>
      <c r="C594" s="1" t="e">
        <f>IF($J594=TRUE,Linearity!C594,NA())</f>
        <v>#N/A</v>
      </c>
      <c r="D594" s="1" t="e">
        <f>IF($J594=TRUE,Linearity!D594,NA())</f>
        <v>#N/A</v>
      </c>
      <c r="E594" s="1" t="e">
        <f>IF($J594=TRUE,Linearity!E594,NA())</f>
        <v>#N/A</v>
      </c>
      <c r="F594" s="1">
        <f>IF(AND($J594=TRUE,Linearity!F594&lt;&gt;0,Linearity!G594&lt;&gt;0),Linearity!F594,-25)</f>
        <v>-25</v>
      </c>
      <c r="G594" s="1">
        <f>IF(AND($J594=TRUE,Linearity!F594&lt;&gt;0,Linearity!G594&lt;&gt;0),Linearity!G594,-25)</f>
        <v>-25</v>
      </c>
      <c r="H594" s="1">
        <f>IF(AND($J594=TRUE,Linearity!F594&lt;&gt;0,Linearity!G594&lt;&gt;0),Linearity!H594,-25)</f>
        <v>-25</v>
      </c>
      <c r="I594" s="1">
        <f>IF(AND($J594=TRUE,Linearity!F594&lt;&gt;0,Linearity!G594&lt;&gt;0),Linearity!I594,-25)</f>
        <v>-25</v>
      </c>
      <c r="J594" t="b">
        <f>IF(Linearity!J594&lt;&gt;0,TRUE,FALSE)</f>
        <v>0</v>
      </c>
    </row>
    <row r="595" spans="1:10" x14ac:dyDescent="0.25">
      <c r="A595" s="1" t="e">
        <f>IF($J595=TRUE,Linearity!A595,NA())</f>
        <v>#N/A</v>
      </c>
      <c r="B595" s="1" t="e">
        <f>IF($J595=TRUE,Linearity!B595,NA())</f>
        <v>#N/A</v>
      </c>
      <c r="C595" s="1" t="e">
        <f>IF($J595=TRUE,Linearity!C595,NA())</f>
        <v>#N/A</v>
      </c>
      <c r="D595" s="1" t="e">
        <f>IF($J595=TRUE,Linearity!D595,NA())</f>
        <v>#N/A</v>
      </c>
      <c r="E595" s="1" t="e">
        <f>IF($J595=TRUE,Linearity!E595,NA())</f>
        <v>#N/A</v>
      </c>
      <c r="F595" s="1">
        <f>IF(AND($J595=TRUE,Linearity!F595&lt;&gt;0,Linearity!G595&lt;&gt;0),Linearity!F595,-25)</f>
        <v>-25</v>
      </c>
      <c r="G595" s="1">
        <f>IF(AND($J595=TRUE,Linearity!F595&lt;&gt;0,Linearity!G595&lt;&gt;0),Linearity!G595,-25)</f>
        <v>-25</v>
      </c>
      <c r="H595" s="1">
        <f>IF(AND($J595=TRUE,Linearity!F595&lt;&gt;0,Linearity!G595&lt;&gt;0),Linearity!H595,-25)</f>
        <v>-25</v>
      </c>
      <c r="I595" s="1">
        <f>IF(AND($J595=TRUE,Linearity!F595&lt;&gt;0,Linearity!G595&lt;&gt;0),Linearity!I595,-25)</f>
        <v>-25</v>
      </c>
      <c r="J595" t="b">
        <f>IF(Linearity!J595&lt;&gt;0,TRUE,FALSE)</f>
        <v>0</v>
      </c>
    </row>
    <row r="596" spans="1:10" x14ac:dyDescent="0.25">
      <c r="A596" s="1" t="e">
        <f>IF($J596=TRUE,Linearity!A596,NA())</f>
        <v>#N/A</v>
      </c>
      <c r="B596" s="1" t="e">
        <f>IF($J596=TRUE,Linearity!B596,NA())</f>
        <v>#N/A</v>
      </c>
      <c r="C596" s="1" t="e">
        <f>IF($J596=TRUE,Linearity!C596,NA())</f>
        <v>#N/A</v>
      </c>
      <c r="D596" s="1" t="e">
        <f>IF($J596=TRUE,Linearity!D596,NA())</f>
        <v>#N/A</v>
      </c>
      <c r="E596" s="1" t="e">
        <f>IF($J596=TRUE,Linearity!E596,NA())</f>
        <v>#N/A</v>
      </c>
      <c r="F596" s="1">
        <f>IF(AND($J596=TRUE,Linearity!F596&lt;&gt;0,Linearity!G596&lt;&gt;0),Linearity!F596,-25)</f>
        <v>-25</v>
      </c>
      <c r="G596" s="1">
        <f>IF(AND($J596=TRUE,Linearity!F596&lt;&gt;0,Linearity!G596&lt;&gt;0),Linearity!G596,-25)</f>
        <v>-25</v>
      </c>
      <c r="H596" s="1">
        <f>IF(AND($J596=TRUE,Linearity!F596&lt;&gt;0,Linearity!G596&lt;&gt;0),Linearity!H596,-25)</f>
        <v>-25</v>
      </c>
      <c r="I596" s="1">
        <f>IF(AND($J596=TRUE,Linearity!F596&lt;&gt;0,Linearity!G596&lt;&gt;0),Linearity!I596,-25)</f>
        <v>-25</v>
      </c>
      <c r="J596" t="b">
        <f>IF(Linearity!J596&lt;&gt;0,TRUE,FALSE)</f>
        <v>0</v>
      </c>
    </row>
    <row r="597" spans="1:10" x14ac:dyDescent="0.25">
      <c r="A597" s="1" t="e">
        <f>IF($J597=TRUE,Linearity!A597,NA())</f>
        <v>#N/A</v>
      </c>
      <c r="B597" s="1" t="e">
        <f>IF($J597=TRUE,Linearity!B597,NA())</f>
        <v>#N/A</v>
      </c>
      <c r="C597" s="1" t="e">
        <f>IF($J597=TRUE,Linearity!C597,NA())</f>
        <v>#N/A</v>
      </c>
      <c r="D597" s="1" t="e">
        <f>IF($J597=TRUE,Linearity!D597,NA())</f>
        <v>#N/A</v>
      </c>
      <c r="E597" s="1" t="e">
        <f>IF($J597=TRUE,Linearity!E597,NA())</f>
        <v>#N/A</v>
      </c>
      <c r="F597" s="1">
        <f>IF(AND($J597=TRUE,Linearity!F597&lt;&gt;0,Linearity!G597&lt;&gt;0),Linearity!F597,-25)</f>
        <v>-25</v>
      </c>
      <c r="G597" s="1">
        <f>IF(AND($J597=TRUE,Linearity!F597&lt;&gt;0,Linearity!G597&lt;&gt;0),Linearity!G597,-25)</f>
        <v>-25</v>
      </c>
      <c r="H597" s="1">
        <f>IF(AND($J597=TRUE,Linearity!F597&lt;&gt;0,Linearity!G597&lt;&gt;0),Linearity!H597,-25)</f>
        <v>-25</v>
      </c>
      <c r="I597" s="1">
        <f>IF(AND($J597=TRUE,Linearity!F597&lt;&gt;0,Linearity!G597&lt;&gt;0),Linearity!I597,-25)</f>
        <v>-25</v>
      </c>
      <c r="J597" t="b">
        <f>IF(Linearity!J597&lt;&gt;0,TRUE,FALSE)</f>
        <v>0</v>
      </c>
    </row>
    <row r="598" spans="1:10" x14ac:dyDescent="0.25">
      <c r="A598" s="1" t="e">
        <f>IF($J598=TRUE,Linearity!A598,NA())</f>
        <v>#N/A</v>
      </c>
      <c r="B598" s="1" t="e">
        <f>IF($J598=TRUE,Linearity!B598,NA())</f>
        <v>#N/A</v>
      </c>
      <c r="C598" s="1" t="e">
        <f>IF($J598=TRUE,Linearity!C598,NA())</f>
        <v>#N/A</v>
      </c>
      <c r="D598" s="1" t="e">
        <f>IF($J598=TRUE,Linearity!D598,NA())</f>
        <v>#N/A</v>
      </c>
      <c r="E598" s="1" t="e">
        <f>IF($J598=TRUE,Linearity!E598,NA())</f>
        <v>#N/A</v>
      </c>
      <c r="F598" s="1">
        <f>IF(AND($J598=TRUE,Linearity!F598&lt;&gt;0,Linearity!G598&lt;&gt;0),Linearity!F598,-25)</f>
        <v>-25</v>
      </c>
      <c r="G598" s="1">
        <f>IF(AND($J598=TRUE,Linearity!F598&lt;&gt;0,Linearity!G598&lt;&gt;0),Linearity!G598,-25)</f>
        <v>-25</v>
      </c>
      <c r="H598" s="1">
        <f>IF(AND($J598=TRUE,Linearity!F598&lt;&gt;0,Linearity!G598&lt;&gt;0),Linearity!H598,-25)</f>
        <v>-25</v>
      </c>
      <c r="I598" s="1">
        <f>IF(AND($J598=TRUE,Linearity!F598&lt;&gt;0,Linearity!G598&lt;&gt;0),Linearity!I598,-25)</f>
        <v>-25</v>
      </c>
      <c r="J598" t="b">
        <f>IF(Linearity!J598&lt;&gt;0,TRUE,FALSE)</f>
        <v>0</v>
      </c>
    </row>
    <row r="599" spans="1:10" x14ac:dyDescent="0.25">
      <c r="A599" s="1" t="e">
        <f>IF($J599=TRUE,Linearity!A599,NA())</f>
        <v>#N/A</v>
      </c>
      <c r="B599" s="1" t="e">
        <f>IF($J599=TRUE,Linearity!B599,NA())</f>
        <v>#N/A</v>
      </c>
      <c r="C599" s="1" t="e">
        <f>IF($J599=TRUE,Linearity!C599,NA())</f>
        <v>#N/A</v>
      </c>
      <c r="D599" s="1" t="e">
        <f>IF($J599=TRUE,Linearity!D599,NA())</f>
        <v>#N/A</v>
      </c>
      <c r="E599" s="1" t="e">
        <f>IF($J599=TRUE,Linearity!E599,NA())</f>
        <v>#N/A</v>
      </c>
      <c r="F599" s="1">
        <f>IF(AND($J599=TRUE,Linearity!F599&lt;&gt;0,Linearity!G599&lt;&gt;0),Linearity!F599,-25)</f>
        <v>-25</v>
      </c>
      <c r="G599" s="1">
        <f>IF(AND($J599=TRUE,Linearity!F599&lt;&gt;0,Linearity!G599&lt;&gt;0),Linearity!G599,-25)</f>
        <v>-25</v>
      </c>
      <c r="H599" s="1">
        <f>IF(AND($J599=TRUE,Linearity!F599&lt;&gt;0,Linearity!G599&lt;&gt;0),Linearity!H599,-25)</f>
        <v>-25</v>
      </c>
      <c r="I599" s="1">
        <f>IF(AND($J599=TRUE,Linearity!F599&lt;&gt;0,Linearity!G599&lt;&gt;0),Linearity!I599,-25)</f>
        <v>-25</v>
      </c>
      <c r="J599" t="b">
        <f>IF(Linearity!J599&lt;&gt;0,TRUE,FALSE)</f>
        <v>0</v>
      </c>
    </row>
    <row r="600" spans="1:10" x14ac:dyDescent="0.25">
      <c r="A600" s="1" t="e">
        <f>IF($J600=TRUE,Linearity!A600,NA())</f>
        <v>#N/A</v>
      </c>
      <c r="B600" s="1" t="e">
        <f>IF($J600=TRUE,Linearity!B600,NA())</f>
        <v>#N/A</v>
      </c>
      <c r="C600" s="1" t="e">
        <f>IF($J600=TRUE,Linearity!C600,NA())</f>
        <v>#N/A</v>
      </c>
      <c r="D600" s="1" t="e">
        <f>IF($J600=TRUE,Linearity!D600,NA())</f>
        <v>#N/A</v>
      </c>
      <c r="E600" s="1" t="e">
        <f>IF($J600=TRUE,Linearity!E600,NA())</f>
        <v>#N/A</v>
      </c>
      <c r="F600" s="1">
        <f>IF(AND($J600=TRUE,Linearity!F600&lt;&gt;0,Linearity!G600&lt;&gt;0),Linearity!F600,-25)</f>
        <v>-25</v>
      </c>
      <c r="G600" s="1">
        <f>IF(AND($J600=TRUE,Linearity!F600&lt;&gt;0,Linearity!G600&lt;&gt;0),Linearity!G600,-25)</f>
        <v>-25</v>
      </c>
      <c r="H600" s="1">
        <f>IF(AND($J600=TRUE,Linearity!F600&lt;&gt;0,Linearity!G600&lt;&gt;0),Linearity!H600,-25)</f>
        <v>-25</v>
      </c>
      <c r="I600" s="1">
        <f>IF(AND($J600=TRUE,Linearity!F600&lt;&gt;0,Linearity!G600&lt;&gt;0),Linearity!I600,-25)</f>
        <v>-25</v>
      </c>
      <c r="J600" t="b">
        <f>IF(Linearity!J600&lt;&gt;0,TRUE,FALSE)</f>
        <v>0</v>
      </c>
    </row>
    <row r="601" spans="1:10" x14ac:dyDescent="0.25">
      <c r="A601" s="1" t="e">
        <f>IF($J601=TRUE,Linearity!A601,NA())</f>
        <v>#N/A</v>
      </c>
      <c r="B601" s="1" t="e">
        <f>IF($J601=TRUE,Linearity!B601,NA())</f>
        <v>#N/A</v>
      </c>
      <c r="C601" s="1" t="e">
        <f>IF($J601=TRUE,Linearity!C601,NA())</f>
        <v>#N/A</v>
      </c>
      <c r="D601" s="1" t="e">
        <f>IF($J601=TRUE,Linearity!D601,NA())</f>
        <v>#N/A</v>
      </c>
      <c r="E601" s="1" t="e">
        <f>IF($J601=TRUE,Linearity!E601,NA())</f>
        <v>#N/A</v>
      </c>
      <c r="F601" s="1">
        <f>IF(AND($J601=TRUE,Linearity!F601&lt;&gt;0,Linearity!G601&lt;&gt;0),Linearity!F601,-25)</f>
        <v>-25</v>
      </c>
      <c r="G601" s="1">
        <f>IF(AND($J601=TRUE,Linearity!F601&lt;&gt;0,Linearity!G601&lt;&gt;0),Linearity!G601,-25)</f>
        <v>-25</v>
      </c>
      <c r="H601" s="1">
        <f>IF(AND($J601=TRUE,Linearity!F601&lt;&gt;0,Linearity!G601&lt;&gt;0),Linearity!H601,-25)</f>
        <v>-25</v>
      </c>
      <c r="I601" s="1">
        <f>IF(AND($J601=TRUE,Linearity!F601&lt;&gt;0,Linearity!G601&lt;&gt;0),Linearity!I601,-25)</f>
        <v>-25</v>
      </c>
      <c r="J601" t="b">
        <f>IF(Linearity!J601&lt;&gt;0,TRUE,FALSE)</f>
        <v>0</v>
      </c>
    </row>
    <row r="602" spans="1:10" x14ac:dyDescent="0.25">
      <c r="A602" s="1" t="e">
        <f>IF($J602=TRUE,Linearity!A602,NA())</f>
        <v>#N/A</v>
      </c>
      <c r="B602" s="1" t="e">
        <f>IF($J602=TRUE,Linearity!B602,NA())</f>
        <v>#N/A</v>
      </c>
      <c r="C602" s="1" t="e">
        <f>IF($J602=TRUE,Linearity!C602,NA())</f>
        <v>#N/A</v>
      </c>
      <c r="D602" s="1" t="e">
        <f>IF($J602=TRUE,Linearity!D602,NA())</f>
        <v>#N/A</v>
      </c>
      <c r="E602" s="1" t="e">
        <f>IF($J602=TRUE,Linearity!E602,NA())</f>
        <v>#N/A</v>
      </c>
      <c r="F602" s="1">
        <f>IF(AND($J602=TRUE,Linearity!F602&lt;&gt;0,Linearity!G602&lt;&gt;0),Linearity!F602,-25)</f>
        <v>-25</v>
      </c>
      <c r="G602" s="1">
        <f>IF(AND($J602=TRUE,Linearity!F602&lt;&gt;0,Linearity!G602&lt;&gt;0),Linearity!G602,-25)</f>
        <v>-25</v>
      </c>
      <c r="H602" s="1">
        <f>IF(AND($J602=TRUE,Linearity!F602&lt;&gt;0,Linearity!G602&lt;&gt;0),Linearity!H602,-25)</f>
        <v>-25</v>
      </c>
      <c r="I602" s="1">
        <f>IF(AND($J602=TRUE,Linearity!F602&lt;&gt;0,Linearity!G602&lt;&gt;0),Linearity!I602,-25)</f>
        <v>-25</v>
      </c>
      <c r="J602" t="b">
        <f>IF(Linearity!J602&lt;&gt;0,TRUE,FALSE)</f>
        <v>0</v>
      </c>
    </row>
    <row r="603" spans="1:10" x14ac:dyDescent="0.25">
      <c r="A603" s="1" t="e">
        <f>IF($J603=TRUE,Linearity!A603,NA())</f>
        <v>#N/A</v>
      </c>
      <c r="B603" s="1" t="e">
        <f>IF($J603=TRUE,Linearity!B603,NA())</f>
        <v>#N/A</v>
      </c>
      <c r="C603" s="1" t="e">
        <f>IF($J603=TRUE,Linearity!C603,NA())</f>
        <v>#N/A</v>
      </c>
      <c r="D603" s="1" t="e">
        <f>IF($J603=TRUE,Linearity!D603,NA())</f>
        <v>#N/A</v>
      </c>
      <c r="E603" s="1" t="e">
        <f>IF($J603=TRUE,Linearity!E603,NA())</f>
        <v>#N/A</v>
      </c>
      <c r="F603" s="1">
        <f>IF(AND($J603=TRUE,Linearity!F603&lt;&gt;0,Linearity!G603&lt;&gt;0),Linearity!F603,-25)</f>
        <v>-25</v>
      </c>
      <c r="G603" s="1">
        <f>IF(AND($J603=TRUE,Linearity!F603&lt;&gt;0,Linearity!G603&lt;&gt;0),Linearity!G603,-25)</f>
        <v>-25</v>
      </c>
      <c r="H603" s="1">
        <f>IF(AND($J603=TRUE,Linearity!F603&lt;&gt;0,Linearity!G603&lt;&gt;0),Linearity!H603,-25)</f>
        <v>-25</v>
      </c>
      <c r="I603" s="1">
        <f>IF(AND($J603=TRUE,Linearity!F603&lt;&gt;0,Linearity!G603&lt;&gt;0),Linearity!I603,-25)</f>
        <v>-25</v>
      </c>
      <c r="J603" t="b">
        <f>IF(Linearity!J603&lt;&gt;0,TRUE,FALSE)</f>
        <v>0</v>
      </c>
    </row>
    <row r="604" spans="1:10" x14ac:dyDescent="0.25">
      <c r="A604" s="1" t="e">
        <f>IF($J604=TRUE,Linearity!A604,NA())</f>
        <v>#N/A</v>
      </c>
      <c r="B604" s="1" t="e">
        <f>IF($J604=TRUE,Linearity!B604,NA())</f>
        <v>#N/A</v>
      </c>
      <c r="C604" s="1" t="e">
        <f>IF($J604=TRUE,Linearity!C604,NA())</f>
        <v>#N/A</v>
      </c>
      <c r="D604" s="1" t="e">
        <f>IF($J604=TRUE,Linearity!D604,NA())</f>
        <v>#N/A</v>
      </c>
      <c r="E604" s="1" t="e">
        <f>IF($J604=TRUE,Linearity!E604,NA())</f>
        <v>#N/A</v>
      </c>
      <c r="F604" s="1">
        <f>IF(AND($J604=TRUE,Linearity!F604&lt;&gt;0,Linearity!G604&lt;&gt;0),Linearity!F604,-25)</f>
        <v>-25</v>
      </c>
      <c r="G604" s="1">
        <f>IF(AND($J604=TRUE,Linearity!F604&lt;&gt;0,Linearity!G604&lt;&gt;0),Linearity!G604,-25)</f>
        <v>-25</v>
      </c>
      <c r="H604" s="1">
        <f>IF(AND($J604=TRUE,Linearity!F604&lt;&gt;0,Linearity!G604&lt;&gt;0),Linearity!H604,-25)</f>
        <v>-25</v>
      </c>
      <c r="I604" s="1">
        <f>IF(AND($J604=TRUE,Linearity!F604&lt;&gt;0,Linearity!G604&lt;&gt;0),Linearity!I604,-25)</f>
        <v>-25</v>
      </c>
      <c r="J604" t="b">
        <f>IF(Linearity!J604&lt;&gt;0,TRUE,FALSE)</f>
        <v>0</v>
      </c>
    </row>
    <row r="605" spans="1:10" x14ac:dyDescent="0.25">
      <c r="A605" s="1" t="e">
        <f>IF($J605=TRUE,Linearity!A605,NA())</f>
        <v>#N/A</v>
      </c>
      <c r="B605" s="1" t="e">
        <f>IF($J605=TRUE,Linearity!B605,NA())</f>
        <v>#N/A</v>
      </c>
      <c r="C605" s="1" t="e">
        <f>IF($J605=TRUE,Linearity!C605,NA())</f>
        <v>#N/A</v>
      </c>
      <c r="D605" s="1" t="e">
        <f>IF($J605=TRUE,Linearity!D605,NA())</f>
        <v>#N/A</v>
      </c>
      <c r="E605" s="1" t="e">
        <f>IF($J605=TRUE,Linearity!E605,NA())</f>
        <v>#N/A</v>
      </c>
      <c r="F605" s="1">
        <f>IF(AND($J605=TRUE,Linearity!F605&lt;&gt;0,Linearity!G605&lt;&gt;0),Linearity!F605,-25)</f>
        <v>-25</v>
      </c>
      <c r="G605" s="1">
        <f>IF(AND($J605=TRUE,Linearity!F605&lt;&gt;0,Linearity!G605&lt;&gt;0),Linearity!G605,-25)</f>
        <v>-25</v>
      </c>
      <c r="H605" s="1">
        <f>IF(AND($J605=TRUE,Linearity!F605&lt;&gt;0,Linearity!G605&lt;&gt;0),Linearity!H605,-25)</f>
        <v>-25</v>
      </c>
      <c r="I605" s="1">
        <f>IF(AND($J605=TRUE,Linearity!F605&lt;&gt;0,Linearity!G605&lt;&gt;0),Linearity!I605,-25)</f>
        <v>-25</v>
      </c>
      <c r="J605" t="b">
        <f>IF(Linearity!J605&lt;&gt;0,TRUE,FALSE)</f>
        <v>0</v>
      </c>
    </row>
    <row r="606" spans="1:10" x14ac:dyDescent="0.25">
      <c r="A606" s="1" t="e">
        <f>IF($J606=TRUE,Linearity!A606,NA())</f>
        <v>#N/A</v>
      </c>
      <c r="B606" s="1" t="e">
        <f>IF($J606=TRUE,Linearity!B606,NA())</f>
        <v>#N/A</v>
      </c>
      <c r="C606" s="1" t="e">
        <f>IF($J606=TRUE,Linearity!C606,NA())</f>
        <v>#N/A</v>
      </c>
      <c r="D606" s="1" t="e">
        <f>IF($J606=TRUE,Linearity!D606,NA())</f>
        <v>#N/A</v>
      </c>
      <c r="E606" s="1" t="e">
        <f>IF($J606=TRUE,Linearity!E606,NA())</f>
        <v>#N/A</v>
      </c>
      <c r="F606" s="1">
        <f>IF(AND($J606=TRUE,Linearity!F606&lt;&gt;0,Linearity!G606&lt;&gt;0),Linearity!F606,-25)</f>
        <v>-25</v>
      </c>
      <c r="G606" s="1">
        <f>IF(AND($J606=TRUE,Linearity!F606&lt;&gt;0,Linearity!G606&lt;&gt;0),Linearity!G606,-25)</f>
        <v>-25</v>
      </c>
      <c r="H606" s="1">
        <f>IF(AND($J606=TRUE,Linearity!F606&lt;&gt;0,Linearity!G606&lt;&gt;0),Linearity!H606,-25)</f>
        <v>-25</v>
      </c>
      <c r="I606" s="1">
        <f>IF(AND($J606=TRUE,Linearity!F606&lt;&gt;0,Linearity!G606&lt;&gt;0),Linearity!I606,-25)</f>
        <v>-25</v>
      </c>
      <c r="J606" t="b">
        <f>IF(Linearity!J606&lt;&gt;0,TRUE,FALSE)</f>
        <v>0</v>
      </c>
    </row>
    <row r="607" spans="1:10" x14ac:dyDescent="0.25">
      <c r="A607" s="1" t="e">
        <f>IF($J607=TRUE,Linearity!A607,NA())</f>
        <v>#N/A</v>
      </c>
      <c r="B607" s="1" t="e">
        <f>IF($J607=TRUE,Linearity!B607,NA())</f>
        <v>#N/A</v>
      </c>
      <c r="C607" s="1" t="e">
        <f>IF($J607=TRUE,Linearity!C607,NA())</f>
        <v>#N/A</v>
      </c>
      <c r="D607" s="1" t="e">
        <f>IF($J607=TRUE,Linearity!D607,NA())</f>
        <v>#N/A</v>
      </c>
      <c r="E607" s="1" t="e">
        <f>IF($J607=TRUE,Linearity!E607,NA())</f>
        <v>#N/A</v>
      </c>
      <c r="F607" s="1">
        <f>IF(AND($J607=TRUE,Linearity!F607&lt;&gt;0,Linearity!G607&lt;&gt;0),Linearity!F607,-25)</f>
        <v>-25</v>
      </c>
      <c r="G607" s="1">
        <f>IF(AND($J607=TRUE,Linearity!F607&lt;&gt;0,Linearity!G607&lt;&gt;0),Linearity!G607,-25)</f>
        <v>-25</v>
      </c>
      <c r="H607" s="1">
        <f>IF(AND($J607=TRUE,Linearity!F607&lt;&gt;0,Linearity!G607&lt;&gt;0),Linearity!H607,-25)</f>
        <v>-25</v>
      </c>
      <c r="I607" s="1">
        <f>IF(AND($J607=TRUE,Linearity!F607&lt;&gt;0,Linearity!G607&lt;&gt;0),Linearity!I607,-25)</f>
        <v>-25</v>
      </c>
      <c r="J607" t="b">
        <f>IF(Linearity!J607&lt;&gt;0,TRUE,FALSE)</f>
        <v>0</v>
      </c>
    </row>
    <row r="608" spans="1:10" x14ac:dyDescent="0.25">
      <c r="A608" s="1" t="e">
        <f>IF($J608=TRUE,Linearity!A608,NA())</f>
        <v>#N/A</v>
      </c>
      <c r="B608" s="1" t="e">
        <f>IF($J608=TRUE,Linearity!B608,NA())</f>
        <v>#N/A</v>
      </c>
      <c r="C608" s="1" t="e">
        <f>IF($J608=TRUE,Linearity!C608,NA())</f>
        <v>#N/A</v>
      </c>
      <c r="D608" s="1" t="e">
        <f>IF($J608=TRUE,Linearity!D608,NA())</f>
        <v>#N/A</v>
      </c>
      <c r="E608" s="1" t="e">
        <f>IF($J608=TRUE,Linearity!E608,NA())</f>
        <v>#N/A</v>
      </c>
      <c r="F608" s="1">
        <f>IF(AND($J608=TRUE,Linearity!F608&lt;&gt;0,Linearity!G608&lt;&gt;0),Linearity!F608,-25)</f>
        <v>-25</v>
      </c>
      <c r="G608" s="1">
        <f>IF(AND($J608=TRUE,Linearity!F608&lt;&gt;0,Linearity!G608&lt;&gt;0),Linearity!G608,-25)</f>
        <v>-25</v>
      </c>
      <c r="H608" s="1">
        <f>IF(AND($J608=TRUE,Linearity!F608&lt;&gt;0,Linearity!G608&lt;&gt;0),Linearity!H608,-25)</f>
        <v>-25</v>
      </c>
      <c r="I608" s="1">
        <f>IF(AND($J608=TRUE,Linearity!F608&lt;&gt;0,Linearity!G608&lt;&gt;0),Linearity!I608,-25)</f>
        <v>-25</v>
      </c>
      <c r="J608" t="b">
        <f>IF(Linearity!J608&lt;&gt;0,TRUE,FALSE)</f>
        <v>0</v>
      </c>
    </row>
    <row r="609" spans="1:10" x14ac:dyDescent="0.25">
      <c r="A609" s="1" t="e">
        <f>IF($J609=TRUE,Linearity!A609,NA())</f>
        <v>#N/A</v>
      </c>
      <c r="B609" s="1" t="e">
        <f>IF($J609=TRUE,Linearity!B609,NA())</f>
        <v>#N/A</v>
      </c>
      <c r="C609" s="1" t="e">
        <f>IF($J609=TRUE,Linearity!C609,NA())</f>
        <v>#N/A</v>
      </c>
      <c r="D609" s="1" t="e">
        <f>IF($J609=TRUE,Linearity!D609,NA())</f>
        <v>#N/A</v>
      </c>
      <c r="E609" s="1" t="e">
        <f>IF($J609=TRUE,Linearity!E609,NA())</f>
        <v>#N/A</v>
      </c>
      <c r="F609" s="1">
        <f>IF(AND($J609=TRUE,Linearity!F609&lt;&gt;0,Linearity!G609&lt;&gt;0),Linearity!F609,-25)</f>
        <v>-25</v>
      </c>
      <c r="G609" s="1">
        <f>IF(AND($J609=TRUE,Linearity!F609&lt;&gt;0,Linearity!G609&lt;&gt;0),Linearity!G609,-25)</f>
        <v>-25</v>
      </c>
      <c r="H609" s="1">
        <f>IF(AND($J609=TRUE,Linearity!F609&lt;&gt;0,Linearity!G609&lt;&gt;0),Linearity!H609,-25)</f>
        <v>-25</v>
      </c>
      <c r="I609" s="1">
        <f>IF(AND($J609=TRUE,Linearity!F609&lt;&gt;0,Linearity!G609&lt;&gt;0),Linearity!I609,-25)</f>
        <v>-25</v>
      </c>
      <c r="J609" t="b">
        <f>IF(Linearity!J609&lt;&gt;0,TRUE,FALSE)</f>
        <v>0</v>
      </c>
    </row>
    <row r="610" spans="1:10" x14ac:dyDescent="0.25">
      <c r="A610" s="1" t="e">
        <f>IF($J610=TRUE,Linearity!A610,NA())</f>
        <v>#N/A</v>
      </c>
      <c r="B610" s="1" t="e">
        <f>IF($J610=TRUE,Linearity!B610,NA())</f>
        <v>#N/A</v>
      </c>
      <c r="C610" s="1" t="e">
        <f>IF($J610=TRUE,Linearity!C610,NA())</f>
        <v>#N/A</v>
      </c>
      <c r="D610" s="1" t="e">
        <f>IF($J610=TRUE,Linearity!D610,NA())</f>
        <v>#N/A</v>
      </c>
      <c r="E610" s="1" t="e">
        <f>IF($J610=TRUE,Linearity!E610,NA())</f>
        <v>#N/A</v>
      </c>
      <c r="F610" s="1">
        <f>IF(AND($J610=TRUE,Linearity!F610&lt;&gt;0,Linearity!G610&lt;&gt;0),Linearity!F610,-25)</f>
        <v>-25</v>
      </c>
      <c r="G610" s="1">
        <f>IF(AND($J610=TRUE,Linearity!F610&lt;&gt;0,Linearity!G610&lt;&gt;0),Linearity!G610,-25)</f>
        <v>-25</v>
      </c>
      <c r="H610" s="1">
        <f>IF(AND($J610=TRUE,Linearity!F610&lt;&gt;0,Linearity!G610&lt;&gt;0),Linearity!H610,-25)</f>
        <v>-25</v>
      </c>
      <c r="I610" s="1">
        <f>IF(AND($J610=TRUE,Linearity!F610&lt;&gt;0,Linearity!G610&lt;&gt;0),Linearity!I610,-25)</f>
        <v>-25</v>
      </c>
      <c r="J610" t="b">
        <f>IF(Linearity!J610&lt;&gt;0,TRUE,FALSE)</f>
        <v>0</v>
      </c>
    </row>
    <row r="611" spans="1:10" x14ac:dyDescent="0.25">
      <c r="A611" s="1" t="e">
        <f>IF($J611=TRUE,Linearity!A611,NA())</f>
        <v>#N/A</v>
      </c>
      <c r="B611" s="1" t="e">
        <f>IF($J611=TRUE,Linearity!B611,NA())</f>
        <v>#N/A</v>
      </c>
      <c r="C611" s="1" t="e">
        <f>IF($J611=TRUE,Linearity!C611,NA())</f>
        <v>#N/A</v>
      </c>
      <c r="D611" s="1" t="e">
        <f>IF($J611=TRUE,Linearity!D611,NA())</f>
        <v>#N/A</v>
      </c>
      <c r="E611" s="1" t="e">
        <f>IF($J611=TRUE,Linearity!E611,NA())</f>
        <v>#N/A</v>
      </c>
      <c r="F611" s="1">
        <f>IF(AND($J611=TRUE,Linearity!F611&lt;&gt;0,Linearity!G611&lt;&gt;0),Linearity!F611,-25)</f>
        <v>-25</v>
      </c>
      <c r="G611" s="1">
        <f>IF(AND($J611=TRUE,Linearity!F611&lt;&gt;0,Linearity!G611&lt;&gt;0),Linearity!G611,-25)</f>
        <v>-25</v>
      </c>
      <c r="H611" s="1">
        <f>IF(AND($J611=TRUE,Linearity!F611&lt;&gt;0,Linearity!G611&lt;&gt;0),Linearity!H611,-25)</f>
        <v>-25</v>
      </c>
      <c r="I611" s="1">
        <f>IF(AND($J611=TRUE,Linearity!F611&lt;&gt;0,Linearity!G611&lt;&gt;0),Linearity!I611,-25)</f>
        <v>-25</v>
      </c>
      <c r="J611" t="b">
        <f>IF(Linearity!J611&lt;&gt;0,TRUE,FALSE)</f>
        <v>0</v>
      </c>
    </row>
    <row r="612" spans="1:10" x14ac:dyDescent="0.25">
      <c r="A612" s="1" t="e">
        <f>IF($J612=TRUE,Linearity!A612,NA())</f>
        <v>#N/A</v>
      </c>
      <c r="B612" s="1" t="e">
        <f>IF($J612=TRUE,Linearity!B612,NA())</f>
        <v>#N/A</v>
      </c>
      <c r="C612" s="1" t="e">
        <f>IF($J612=TRUE,Linearity!C612,NA())</f>
        <v>#N/A</v>
      </c>
      <c r="D612" s="1" t="e">
        <f>IF($J612=TRUE,Linearity!D612,NA())</f>
        <v>#N/A</v>
      </c>
      <c r="E612" s="1" t="e">
        <f>IF($J612=TRUE,Linearity!E612,NA())</f>
        <v>#N/A</v>
      </c>
      <c r="F612" s="1">
        <f>IF(AND($J612=TRUE,Linearity!F612&lt;&gt;0,Linearity!G612&lt;&gt;0),Linearity!F612,-25)</f>
        <v>-25</v>
      </c>
      <c r="G612" s="1">
        <f>IF(AND($J612=TRUE,Linearity!F612&lt;&gt;0,Linearity!G612&lt;&gt;0),Linearity!G612,-25)</f>
        <v>-25</v>
      </c>
      <c r="H612" s="1">
        <f>IF(AND($J612=TRUE,Linearity!F612&lt;&gt;0,Linearity!G612&lt;&gt;0),Linearity!H612,-25)</f>
        <v>-25</v>
      </c>
      <c r="I612" s="1">
        <f>IF(AND($J612=TRUE,Linearity!F612&lt;&gt;0,Linearity!G612&lt;&gt;0),Linearity!I612,-25)</f>
        <v>-25</v>
      </c>
      <c r="J612" t="b">
        <f>IF(Linearity!J612&lt;&gt;0,TRUE,FALSE)</f>
        <v>0</v>
      </c>
    </row>
    <row r="613" spans="1:10" x14ac:dyDescent="0.25">
      <c r="A613" s="1" t="e">
        <f>IF($J613=TRUE,Linearity!A613,NA())</f>
        <v>#N/A</v>
      </c>
      <c r="B613" s="1" t="e">
        <f>IF($J613=TRUE,Linearity!B613,NA())</f>
        <v>#N/A</v>
      </c>
      <c r="C613" s="1" t="e">
        <f>IF($J613=TRUE,Linearity!C613,NA())</f>
        <v>#N/A</v>
      </c>
      <c r="D613" s="1" t="e">
        <f>IF($J613=TRUE,Linearity!D613,NA())</f>
        <v>#N/A</v>
      </c>
      <c r="E613" s="1" t="e">
        <f>IF($J613=TRUE,Linearity!E613,NA())</f>
        <v>#N/A</v>
      </c>
      <c r="F613" s="1">
        <f>IF(AND($J613=TRUE,Linearity!F613&lt;&gt;0,Linearity!G613&lt;&gt;0),Linearity!F613,-25)</f>
        <v>-25</v>
      </c>
      <c r="G613" s="1">
        <f>IF(AND($J613=TRUE,Linearity!F613&lt;&gt;0,Linearity!G613&lt;&gt;0),Linearity!G613,-25)</f>
        <v>-25</v>
      </c>
      <c r="H613" s="1">
        <f>IF(AND($J613=TRUE,Linearity!F613&lt;&gt;0,Linearity!G613&lt;&gt;0),Linearity!H613,-25)</f>
        <v>-25</v>
      </c>
      <c r="I613" s="1">
        <f>IF(AND($J613=TRUE,Linearity!F613&lt;&gt;0,Linearity!G613&lt;&gt;0),Linearity!I613,-25)</f>
        <v>-25</v>
      </c>
      <c r="J613" t="b">
        <f>IF(Linearity!J613&lt;&gt;0,TRUE,FALSE)</f>
        <v>0</v>
      </c>
    </row>
    <row r="614" spans="1:10" x14ac:dyDescent="0.25">
      <c r="A614" s="1" t="e">
        <f>IF($J614=TRUE,Linearity!A614,NA())</f>
        <v>#N/A</v>
      </c>
      <c r="B614" s="1" t="e">
        <f>IF($J614=TRUE,Linearity!B614,NA())</f>
        <v>#N/A</v>
      </c>
      <c r="C614" s="1" t="e">
        <f>IF($J614=TRUE,Linearity!C614,NA())</f>
        <v>#N/A</v>
      </c>
      <c r="D614" s="1" t="e">
        <f>IF($J614=TRUE,Linearity!D614,NA())</f>
        <v>#N/A</v>
      </c>
      <c r="E614" s="1" t="e">
        <f>IF($J614=TRUE,Linearity!E614,NA())</f>
        <v>#N/A</v>
      </c>
      <c r="F614" s="1">
        <f>IF(AND($J614=TRUE,Linearity!F614&lt;&gt;0,Linearity!G614&lt;&gt;0),Linearity!F614,-25)</f>
        <v>-25</v>
      </c>
      <c r="G614" s="1">
        <f>IF(AND($J614=TRUE,Linearity!F614&lt;&gt;0,Linearity!G614&lt;&gt;0),Linearity!G614,-25)</f>
        <v>-25</v>
      </c>
      <c r="H614" s="1">
        <f>IF(AND($J614=TRUE,Linearity!F614&lt;&gt;0,Linearity!G614&lt;&gt;0),Linearity!H614,-25)</f>
        <v>-25</v>
      </c>
      <c r="I614" s="1">
        <f>IF(AND($J614=TRUE,Linearity!F614&lt;&gt;0,Linearity!G614&lt;&gt;0),Linearity!I614,-25)</f>
        <v>-25</v>
      </c>
      <c r="J614" t="b">
        <f>IF(Linearity!J614&lt;&gt;0,TRUE,FALSE)</f>
        <v>0</v>
      </c>
    </row>
    <row r="615" spans="1:10" x14ac:dyDescent="0.25">
      <c r="A615" s="1" t="e">
        <f>IF($J615=TRUE,Linearity!A615,NA())</f>
        <v>#N/A</v>
      </c>
      <c r="B615" s="1" t="e">
        <f>IF($J615=TRUE,Linearity!B615,NA())</f>
        <v>#N/A</v>
      </c>
      <c r="C615" s="1" t="e">
        <f>IF($J615=TRUE,Linearity!C615,NA())</f>
        <v>#N/A</v>
      </c>
      <c r="D615" s="1" t="e">
        <f>IF($J615=TRUE,Linearity!D615,NA())</f>
        <v>#N/A</v>
      </c>
      <c r="E615" s="1" t="e">
        <f>IF($J615=TRUE,Linearity!E615,NA())</f>
        <v>#N/A</v>
      </c>
      <c r="F615" s="1">
        <f>IF(AND($J615=TRUE,Linearity!F615&lt;&gt;0,Linearity!G615&lt;&gt;0),Linearity!F615,-25)</f>
        <v>-25</v>
      </c>
      <c r="G615" s="1">
        <f>IF(AND($J615=TRUE,Linearity!F615&lt;&gt;0,Linearity!G615&lt;&gt;0),Linearity!G615,-25)</f>
        <v>-25</v>
      </c>
      <c r="H615" s="1">
        <f>IF(AND($J615=TRUE,Linearity!F615&lt;&gt;0,Linearity!G615&lt;&gt;0),Linearity!H615,-25)</f>
        <v>-25</v>
      </c>
      <c r="I615" s="1">
        <f>IF(AND($J615=TRUE,Linearity!F615&lt;&gt;0,Linearity!G615&lt;&gt;0),Linearity!I615,-25)</f>
        <v>-25</v>
      </c>
      <c r="J615" t="b">
        <f>IF(Linearity!J615&lt;&gt;0,TRUE,FALSE)</f>
        <v>0</v>
      </c>
    </row>
    <row r="616" spans="1:10" x14ac:dyDescent="0.25">
      <c r="A616" s="1" t="e">
        <f>IF($J616=TRUE,Linearity!A616,NA())</f>
        <v>#N/A</v>
      </c>
      <c r="B616" s="1" t="e">
        <f>IF($J616=TRUE,Linearity!B616,NA())</f>
        <v>#N/A</v>
      </c>
      <c r="C616" s="1" t="e">
        <f>IF($J616=TRUE,Linearity!C616,NA())</f>
        <v>#N/A</v>
      </c>
      <c r="D616" s="1" t="e">
        <f>IF($J616=TRUE,Linearity!D616,NA())</f>
        <v>#N/A</v>
      </c>
      <c r="E616" s="1" t="e">
        <f>IF($J616=TRUE,Linearity!E616,NA())</f>
        <v>#N/A</v>
      </c>
      <c r="F616" s="1">
        <f>IF(AND($J616=TRUE,Linearity!F616&lt;&gt;0,Linearity!G616&lt;&gt;0),Linearity!F616,-25)</f>
        <v>-25</v>
      </c>
      <c r="G616" s="1">
        <f>IF(AND($J616=TRUE,Linearity!F616&lt;&gt;0,Linearity!G616&lt;&gt;0),Linearity!G616,-25)</f>
        <v>-25</v>
      </c>
      <c r="H616" s="1">
        <f>IF(AND($J616=TRUE,Linearity!F616&lt;&gt;0,Linearity!G616&lt;&gt;0),Linearity!H616,-25)</f>
        <v>-25</v>
      </c>
      <c r="I616" s="1">
        <f>IF(AND($J616=TRUE,Linearity!F616&lt;&gt;0,Linearity!G616&lt;&gt;0),Linearity!I616,-25)</f>
        <v>-25</v>
      </c>
      <c r="J616" t="b">
        <f>IF(Linearity!J616&lt;&gt;0,TRUE,FALSE)</f>
        <v>0</v>
      </c>
    </row>
    <row r="617" spans="1:10" x14ac:dyDescent="0.25">
      <c r="A617" s="1" t="e">
        <f>IF($J617=TRUE,Linearity!A617,NA())</f>
        <v>#N/A</v>
      </c>
      <c r="B617" s="1" t="e">
        <f>IF($J617=TRUE,Linearity!B617,NA())</f>
        <v>#N/A</v>
      </c>
      <c r="C617" s="1" t="e">
        <f>IF($J617=TRUE,Linearity!C617,NA())</f>
        <v>#N/A</v>
      </c>
      <c r="D617" s="1" t="e">
        <f>IF($J617=TRUE,Linearity!D617,NA())</f>
        <v>#N/A</v>
      </c>
      <c r="E617" s="1" t="e">
        <f>IF($J617=TRUE,Linearity!E617,NA())</f>
        <v>#N/A</v>
      </c>
      <c r="F617" s="1">
        <f>IF(AND($J617=TRUE,Linearity!F617&lt;&gt;0,Linearity!G617&lt;&gt;0),Linearity!F617,-25)</f>
        <v>-25</v>
      </c>
      <c r="G617" s="1">
        <f>IF(AND($J617=TRUE,Linearity!F617&lt;&gt;0,Linearity!G617&lt;&gt;0),Linearity!G617,-25)</f>
        <v>-25</v>
      </c>
      <c r="H617" s="1">
        <f>IF(AND($J617=TRUE,Linearity!F617&lt;&gt;0,Linearity!G617&lt;&gt;0),Linearity!H617,-25)</f>
        <v>-25</v>
      </c>
      <c r="I617" s="1">
        <f>IF(AND($J617=TRUE,Linearity!F617&lt;&gt;0,Linearity!G617&lt;&gt;0),Linearity!I617,-25)</f>
        <v>-25</v>
      </c>
      <c r="J617" t="b">
        <f>IF(Linearity!J617&lt;&gt;0,TRUE,FALSE)</f>
        <v>0</v>
      </c>
    </row>
    <row r="618" spans="1:10" x14ac:dyDescent="0.25">
      <c r="A618" s="1" t="e">
        <f>IF($J618=TRUE,Linearity!A618,NA())</f>
        <v>#N/A</v>
      </c>
      <c r="B618" s="1" t="e">
        <f>IF($J618=TRUE,Linearity!B618,NA())</f>
        <v>#N/A</v>
      </c>
      <c r="C618" s="1" t="e">
        <f>IF($J618=TRUE,Linearity!C618,NA())</f>
        <v>#N/A</v>
      </c>
      <c r="D618" s="1" t="e">
        <f>IF($J618=TRUE,Linearity!D618,NA())</f>
        <v>#N/A</v>
      </c>
      <c r="E618" s="1" t="e">
        <f>IF($J618=TRUE,Linearity!E618,NA())</f>
        <v>#N/A</v>
      </c>
      <c r="F618" s="1">
        <f>IF(AND($J618=TRUE,Linearity!F618&lt;&gt;0,Linearity!G618&lt;&gt;0),Linearity!F618,-25)</f>
        <v>-25</v>
      </c>
      <c r="G618" s="1">
        <f>IF(AND($J618=TRUE,Linearity!F618&lt;&gt;0,Linearity!G618&lt;&gt;0),Linearity!G618,-25)</f>
        <v>-25</v>
      </c>
      <c r="H618" s="1">
        <f>IF(AND($J618=TRUE,Linearity!F618&lt;&gt;0,Linearity!G618&lt;&gt;0),Linearity!H618,-25)</f>
        <v>-25</v>
      </c>
      <c r="I618" s="1">
        <f>IF(AND($J618=TRUE,Linearity!F618&lt;&gt;0,Linearity!G618&lt;&gt;0),Linearity!I618,-25)</f>
        <v>-25</v>
      </c>
      <c r="J618" t="b">
        <f>IF(Linearity!J618&lt;&gt;0,TRUE,FALSE)</f>
        <v>0</v>
      </c>
    </row>
    <row r="619" spans="1:10" x14ac:dyDescent="0.25">
      <c r="A619" s="1" t="e">
        <f>IF($J619=TRUE,Linearity!A619,NA())</f>
        <v>#N/A</v>
      </c>
      <c r="B619" s="1" t="e">
        <f>IF($J619=TRUE,Linearity!B619,NA())</f>
        <v>#N/A</v>
      </c>
      <c r="C619" s="1" t="e">
        <f>IF($J619=TRUE,Linearity!C619,NA())</f>
        <v>#N/A</v>
      </c>
      <c r="D619" s="1" t="e">
        <f>IF($J619=TRUE,Linearity!D619,NA())</f>
        <v>#N/A</v>
      </c>
      <c r="E619" s="1" t="e">
        <f>IF($J619=TRUE,Linearity!E619,NA())</f>
        <v>#N/A</v>
      </c>
      <c r="F619" s="1">
        <f>IF(AND($J619=TRUE,Linearity!F619&lt;&gt;0,Linearity!G619&lt;&gt;0),Linearity!F619,-25)</f>
        <v>-25</v>
      </c>
      <c r="G619" s="1">
        <f>IF(AND($J619=TRUE,Linearity!F619&lt;&gt;0,Linearity!G619&lt;&gt;0),Linearity!G619,-25)</f>
        <v>-25</v>
      </c>
      <c r="H619" s="1">
        <f>IF(AND($J619=TRUE,Linearity!F619&lt;&gt;0,Linearity!G619&lt;&gt;0),Linearity!H619,-25)</f>
        <v>-25</v>
      </c>
      <c r="I619" s="1">
        <f>IF(AND($J619=TRUE,Linearity!F619&lt;&gt;0,Linearity!G619&lt;&gt;0),Linearity!I619,-25)</f>
        <v>-25</v>
      </c>
      <c r="J619" t="b">
        <f>IF(Linearity!J619&lt;&gt;0,TRUE,FALSE)</f>
        <v>0</v>
      </c>
    </row>
    <row r="620" spans="1:10" x14ac:dyDescent="0.25">
      <c r="A620" s="1" t="e">
        <f>IF($J620=TRUE,Linearity!A620,NA())</f>
        <v>#N/A</v>
      </c>
      <c r="B620" s="1" t="e">
        <f>IF($J620=TRUE,Linearity!B620,NA())</f>
        <v>#N/A</v>
      </c>
      <c r="C620" s="1" t="e">
        <f>IF($J620=TRUE,Linearity!C620,NA())</f>
        <v>#N/A</v>
      </c>
      <c r="D620" s="1" t="e">
        <f>IF($J620=TRUE,Linearity!D620,NA())</f>
        <v>#N/A</v>
      </c>
      <c r="E620" s="1" t="e">
        <f>IF($J620=TRUE,Linearity!E620,NA())</f>
        <v>#N/A</v>
      </c>
      <c r="F620" s="1">
        <f>IF(AND($J620=TRUE,Linearity!F620&lt;&gt;0,Linearity!G620&lt;&gt;0),Linearity!F620,-25)</f>
        <v>-25</v>
      </c>
      <c r="G620" s="1">
        <f>IF(AND($J620=TRUE,Linearity!F620&lt;&gt;0,Linearity!G620&lt;&gt;0),Linearity!G620,-25)</f>
        <v>-25</v>
      </c>
      <c r="H620" s="1">
        <f>IF(AND($J620=TRUE,Linearity!F620&lt;&gt;0,Linearity!G620&lt;&gt;0),Linearity!H620,-25)</f>
        <v>-25</v>
      </c>
      <c r="I620" s="1">
        <f>IF(AND($J620=TRUE,Linearity!F620&lt;&gt;0,Linearity!G620&lt;&gt;0),Linearity!I620,-25)</f>
        <v>-25</v>
      </c>
      <c r="J620" t="b">
        <f>IF(Linearity!J620&lt;&gt;0,TRUE,FALSE)</f>
        <v>0</v>
      </c>
    </row>
    <row r="621" spans="1:10" x14ac:dyDescent="0.25">
      <c r="A621" s="1" t="e">
        <f>IF($J621=TRUE,Linearity!A621,NA())</f>
        <v>#N/A</v>
      </c>
      <c r="B621" s="1" t="e">
        <f>IF($J621=TRUE,Linearity!B621,NA())</f>
        <v>#N/A</v>
      </c>
      <c r="C621" s="1" t="e">
        <f>IF($J621=TRUE,Linearity!C621,NA())</f>
        <v>#N/A</v>
      </c>
      <c r="D621" s="1" t="e">
        <f>IF($J621=TRUE,Linearity!D621,NA())</f>
        <v>#N/A</v>
      </c>
      <c r="E621" s="1" t="e">
        <f>IF($J621=TRUE,Linearity!E621,NA())</f>
        <v>#N/A</v>
      </c>
      <c r="F621" s="1">
        <f>IF(AND($J621=TRUE,Linearity!F621&lt;&gt;0,Linearity!G621&lt;&gt;0),Linearity!F621,-25)</f>
        <v>-25</v>
      </c>
      <c r="G621" s="1">
        <f>IF(AND($J621=TRUE,Linearity!F621&lt;&gt;0,Linearity!G621&lt;&gt;0),Linearity!G621,-25)</f>
        <v>-25</v>
      </c>
      <c r="H621" s="1">
        <f>IF(AND($J621=TRUE,Linearity!F621&lt;&gt;0,Linearity!G621&lt;&gt;0),Linearity!H621,-25)</f>
        <v>-25</v>
      </c>
      <c r="I621" s="1">
        <f>IF(AND($J621=TRUE,Linearity!F621&lt;&gt;0,Linearity!G621&lt;&gt;0),Linearity!I621,-25)</f>
        <v>-25</v>
      </c>
      <c r="J621" t="b">
        <f>IF(Linearity!J621&lt;&gt;0,TRUE,FALSE)</f>
        <v>0</v>
      </c>
    </row>
    <row r="622" spans="1:10" x14ac:dyDescent="0.25">
      <c r="A622" s="1" t="e">
        <f>IF($J622=TRUE,Linearity!A622,NA())</f>
        <v>#N/A</v>
      </c>
      <c r="B622" s="1" t="e">
        <f>IF($J622=TRUE,Linearity!B622,NA())</f>
        <v>#N/A</v>
      </c>
      <c r="C622" s="1" t="e">
        <f>IF($J622=TRUE,Linearity!C622,NA())</f>
        <v>#N/A</v>
      </c>
      <c r="D622" s="1" t="e">
        <f>IF($J622=TRUE,Linearity!D622,NA())</f>
        <v>#N/A</v>
      </c>
      <c r="E622" s="1" t="e">
        <f>IF($J622=TRUE,Linearity!E622,NA())</f>
        <v>#N/A</v>
      </c>
      <c r="F622" s="1">
        <f>IF(AND($J622=TRUE,Linearity!F622&lt;&gt;0,Linearity!G622&lt;&gt;0),Linearity!F622,-25)</f>
        <v>-25</v>
      </c>
      <c r="G622" s="1">
        <f>IF(AND($J622=TRUE,Linearity!F622&lt;&gt;0,Linearity!G622&lt;&gt;0),Linearity!G622,-25)</f>
        <v>-25</v>
      </c>
      <c r="H622" s="1">
        <f>IF(AND($J622=TRUE,Linearity!F622&lt;&gt;0,Linearity!G622&lt;&gt;0),Linearity!H622,-25)</f>
        <v>-25</v>
      </c>
      <c r="I622" s="1">
        <f>IF(AND($J622=TRUE,Linearity!F622&lt;&gt;0,Linearity!G622&lt;&gt;0),Linearity!I622,-25)</f>
        <v>-25</v>
      </c>
      <c r="J622" t="b">
        <f>IF(Linearity!J622&lt;&gt;0,TRUE,FALSE)</f>
        <v>0</v>
      </c>
    </row>
    <row r="623" spans="1:10" x14ac:dyDescent="0.25">
      <c r="A623" s="1" t="e">
        <f>IF($J623=TRUE,Linearity!A623,NA())</f>
        <v>#N/A</v>
      </c>
      <c r="B623" s="1" t="e">
        <f>IF($J623=TRUE,Linearity!B623,NA())</f>
        <v>#N/A</v>
      </c>
      <c r="C623" s="1" t="e">
        <f>IF($J623=TRUE,Linearity!C623,NA())</f>
        <v>#N/A</v>
      </c>
      <c r="D623" s="1" t="e">
        <f>IF($J623=TRUE,Linearity!D623,NA())</f>
        <v>#N/A</v>
      </c>
      <c r="E623" s="1" t="e">
        <f>IF($J623=TRUE,Linearity!E623,NA())</f>
        <v>#N/A</v>
      </c>
      <c r="F623" s="1">
        <f>IF(AND($J623=TRUE,Linearity!F623&lt;&gt;0,Linearity!G623&lt;&gt;0),Linearity!F623,-25)</f>
        <v>-25</v>
      </c>
      <c r="G623" s="1">
        <f>IF(AND($J623=TRUE,Linearity!F623&lt;&gt;0,Linearity!G623&lt;&gt;0),Linearity!G623,-25)</f>
        <v>-25</v>
      </c>
      <c r="H623" s="1">
        <f>IF(AND($J623=TRUE,Linearity!F623&lt;&gt;0,Linearity!G623&lt;&gt;0),Linearity!H623,-25)</f>
        <v>-25</v>
      </c>
      <c r="I623" s="1">
        <f>IF(AND($J623=TRUE,Linearity!F623&lt;&gt;0,Linearity!G623&lt;&gt;0),Linearity!I623,-25)</f>
        <v>-25</v>
      </c>
      <c r="J623" t="b">
        <f>IF(Linearity!J623&lt;&gt;0,TRUE,FALSE)</f>
        <v>0</v>
      </c>
    </row>
    <row r="624" spans="1:10" x14ac:dyDescent="0.25">
      <c r="A624" s="1" t="e">
        <f>IF($J624=TRUE,Linearity!A624,NA())</f>
        <v>#N/A</v>
      </c>
      <c r="B624" s="1" t="e">
        <f>IF($J624=TRUE,Linearity!B624,NA())</f>
        <v>#N/A</v>
      </c>
      <c r="C624" s="1" t="e">
        <f>IF($J624=TRUE,Linearity!C624,NA())</f>
        <v>#N/A</v>
      </c>
      <c r="D624" s="1" t="e">
        <f>IF($J624=TRUE,Linearity!D624,NA())</f>
        <v>#N/A</v>
      </c>
      <c r="E624" s="1" t="e">
        <f>IF($J624=TRUE,Linearity!E624,NA())</f>
        <v>#N/A</v>
      </c>
      <c r="F624" s="1">
        <f>IF(AND($J624=TRUE,Linearity!F624&lt;&gt;0,Linearity!G624&lt;&gt;0),Linearity!F624,-25)</f>
        <v>-25</v>
      </c>
      <c r="G624" s="1">
        <f>IF(AND($J624=TRUE,Linearity!F624&lt;&gt;0,Linearity!G624&lt;&gt;0),Linearity!G624,-25)</f>
        <v>-25</v>
      </c>
      <c r="H624" s="1">
        <f>IF(AND($J624=TRUE,Linearity!F624&lt;&gt;0,Linearity!G624&lt;&gt;0),Linearity!H624,-25)</f>
        <v>-25</v>
      </c>
      <c r="I624" s="1">
        <f>IF(AND($J624=TRUE,Linearity!F624&lt;&gt;0,Linearity!G624&lt;&gt;0),Linearity!I624,-25)</f>
        <v>-25</v>
      </c>
      <c r="J624" t="b">
        <f>IF(Linearity!J624&lt;&gt;0,TRUE,FALSE)</f>
        <v>0</v>
      </c>
    </row>
    <row r="625" spans="1:10" x14ac:dyDescent="0.25">
      <c r="A625" s="1" t="e">
        <f>IF($J625=TRUE,Linearity!A625,NA())</f>
        <v>#N/A</v>
      </c>
      <c r="B625" s="1" t="e">
        <f>IF($J625=TRUE,Linearity!B625,NA())</f>
        <v>#N/A</v>
      </c>
      <c r="C625" s="1" t="e">
        <f>IF($J625=TRUE,Linearity!C625,NA())</f>
        <v>#N/A</v>
      </c>
      <c r="D625" s="1" t="e">
        <f>IF($J625=TRUE,Linearity!D625,NA())</f>
        <v>#N/A</v>
      </c>
      <c r="E625" s="1" t="e">
        <f>IF($J625=TRUE,Linearity!E625,NA())</f>
        <v>#N/A</v>
      </c>
      <c r="F625" s="1">
        <f>IF(AND($J625=TRUE,Linearity!F625&lt;&gt;0,Linearity!G625&lt;&gt;0),Linearity!F625,-25)</f>
        <v>-25</v>
      </c>
      <c r="G625" s="1">
        <f>IF(AND($J625=TRUE,Linearity!F625&lt;&gt;0,Linearity!G625&lt;&gt;0),Linearity!G625,-25)</f>
        <v>-25</v>
      </c>
      <c r="H625" s="1">
        <f>IF(AND($J625=TRUE,Linearity!F625&lt;&gt;0,Linearity!G625&lt;&gt;0),Linearity!H625,-25)</f>
        <v>-25</v>
      </c>
      <c r="I625" s="1">
        <f>IF(AND($J625=TRUE,Linearity!F625&lt;&gt;0,Linearity!G625&lt;&gt;0),Linearity!I625,-25)</f>
        <v>-25</v>
      </c>
      <c r="J625" t="b">
        <f>IF(Linearity!J625&lt;&gt;0,TRUE,FALSE)</f>
        <v>0</v>
      </c>
    </row>
    <row r="626" spans="1:10" x14ac:dyDescent="0.25">
      <c r="A626" s="1" t="e">
        <f>IF($J626=TRUE,Linearity!A626,NA())</f>
        <v>#N/A</v>
      </c>
      <c r="B626" s="1" t="e">
        <f>IF($J626=TRUE,Linearity!B626,NA())</f>
        <v>#N/A</v>
      </c>
      <c r="C626" s="1" t="e">
        <f>IF($J626=TRUE,Linearity!C626,NA())</f>
        <v>#N/A</v>
      </c>
      <c r="D626" s="1" t="e">
        <f>IF($J626=TRUE,Linearity!D626,NA())</f>
        <v>#N/A</v>
      </c>
      <c r="E626" s="1" t="e">
        <f>IF($J626=TRUE,Linearity!E626,NA())</f>
        <v>#N/A</v>
      </c>
      <c r="F626" s="1">
        <f>IF(AND($J626=TRUE,Linearity!F626&lt;&gt;0,Linearity!G626&lt;&gt;0),Linearity!F626,-25)</f>
        <v>-25</v>
      </c>
      <c r="G626" s="1">
        <f>IF(AND($J626=TRUE,Linearity!F626&lt;&gt;0,Linearity!G626&lt;&gt;0),Linearity!G626,-25)</f>
        <v>-25</v>
      </c>
      <c r="H626" s="1">
        <f>IF(AND($J626=TRUE,Linearity!F626&lt;&gt;0,Linearity!G626&lt;&gt;0),Linearity!H626,-25)</f>
        <v>-25</v>
      </c>
      <c r="I626" s="1">
        <f>IF(AND($J626=TRUE,Linearity!F626&lt;&gt;0,Linearity!G626&lt;&gt;0),Linearity!I626,-25)</f>
        <v>-25</v>
      </c>
      <c r="J626" t="b">
        <f>IF(Linearity!J626&lt;&gt;0,TRUE,FALSE)</f>
        <v>0</v>
      </c>
    </row>
    <row r="627" spans="1:10" x14ac:dyDescent="0.25">
      <c r="A627" s="1" t="e">
        <f>IF($J627=TRUE,Linearity!A627,NA())</f>
        <v>#N/A</v>
      </c>
      <c r="B627" s="1" t="e">
        <f>IF($J627=TRUE,Linearity!B627,NA())</f>
        <v>#N/A</v>
      </c>
      <c r="C627" s="1" t="e">
        <f>IF($J627=TRUE,Linearity!C627,NA())</f>
        <v>#N/A</v>
      </c>
      <c r="D627" s="1" t="e">
        <f>IF($J627=TRUE,Linearity!D627,NA())</f>
        <v>#N/A</v>
      </c>
      <c r="E627" s="1" t="e">
        <f>IF($J627=TRUE,Linearity!E627,NA())</f>
        <v>#N/A</v>
      </c>
      <c r="F627" s="1">
        <f>IF(AND($J627=TRUE,Linearity!F627&lt;&gt;0,Linearity!G627&lt;&gt;0),Linearity!F627,-25)</f>
        <v>-25</v>
      </c>
      <c r="G627" s="1">
        <f>IF(AND($J627=TRUE,Linearity!F627&lt;&gt;0,Linearity!G627&lt;&gt;0),Linearity!G627,-25)</f>
        <v>-25</v>
      </c>
      <c r="H627" s="1">
        <f>IF(AND($J627=TRUE,Linearity!F627&lt;&gt;0,Linearity!G627&lt;&gt;0),Linearity!H627,-25)</f>
        <v>-25</v>
      </c>
      <c r="I627" s="1">
        <f>IF(AND($J627=TRUE,Linearity!F627&lt;&gt;0,Linearity!G627&lt;&gt;0),Linearity!I627,-25)</f>
        <v>-25</v>
      </c>
      <c r="J627" t="b">
        <f>IF(Linearity!J627&lt;&gt;0,TRUE,FALSE)</f>
        <v>0</v>
      </c>
    </row>
    <row r="628" spans="1:10" x14ac:dyDescent="0.25">
      <c r="A628" s="1" t="e">
        <f>IF($J628=TRUE,Linearity!A628,NA())</f>
        <v>#N/A</v>
      </c>
      <c r="B628" s="1" t="e">
        <f>IF($J628=TRUE,Linearity!B628,NA())</f>
        <v>#N/A</v>
      </c>
      <c r="C628" s="1" t="e">
        <f>IF($J628=TRUE,Linearity!C628,NA())</f>
        <v>#N/A</v>
      </c>
      <c r="D628" s="1" t="e">
        <f>IF($J628=TRUE,Linearity!D628,NA())</f>
        <v>#N/A</v>
      </c>
      <c r="E628" s="1" t="e">
        <f>IF($J628=TRUE,Linearity!E628,NA())</f>
        <v>#N/A</v>
      </c>
      <c r="F628" s="1">
        <f>IF(AND($J628=TRUE,Linearity!F628&lt;&gt;0,Linearity!G628&lt;&gt;0),Linearity!F628,-25)</f>
        <v>-25</v>
      </c>
      <c r="G628" s="1">
        <f>IF(AND($J628=TRUE,Linearity!F628&lt;&gt;0,Linearity!G628&lt;&gt;0),Linearity!G628,-25)</f>
        <v>-25</v>
      </c>
      <c r="H628" s="1">
        <f>IF(AND($J628=TRUE,Linearity!F628&lt;&gt;0,Linearity!G628&lt;&gt;0),Linearity!H628,-25)</f>
        <v>-25</v>
      </c>
      <c r="I628" s="1">
        <f>IF(AND($J628=TRUE,Linearity!F628&lt;&gt;0,Linearity!G628&lt;&gt;0),Linearity!I628,-25)</f>
        <v>-25</v>
      </c>
      <c r="J628" t="b">
        <f>IF(Linearity!J628&lt;&gt;0,TRUE,FALSE)</f>
        <v>0</v>
      </c>
    </row>
    <row r="629" spans="1:10" x14ac:dyDescent="0.25">
      <c r="A629" s="1" t="e">
        <f>IF($J629=TRUE,Linearity!A629,NA())</f>
        <v>#N/A</v>
      </c>
      <c r="B629" s="1" t="e">
        <f>IF($J629=TRUE,Linearity!B629,NA())</f>
        <v>#N/A</v>
      </c>
      <c r="C629" s="1" t="e">
        <f>IF($J629=TRUE,Linearity!C629,NA())</f>
        <v>#N/A</v>
      </c>
      <c r="D629" s="1" t="e">
        <f>IF($J629=TRUE,Linearity!D629,NA())</f>
        <v>#N/A</v>
      </c>
      <c r="E629" s="1" t="e">
        <f>IF($J629=TRUE,Linearity!E629,NA())</f>
        <v>#N/A</v>
      </c>
      <c r="F629" s="1">
        <f>IF(AND($J629=TRUE,Linearity!F629&lt;&gt;0,Linearity!G629&lt;&gt;0),Linearity!F629,-25)</f>
        <v>-25</v>
      </c>
      <c r="G629" s="1">
        <f>IF(AND($J629=TRUE,Linearity!F629&lt;&gt;0,Linearity!G629&lt;&gt;0),Linearity!G629,-25)</f>
        <v>-25</v>
      </c>
      <c r="H629" s="1">
        <f>IF(AND($J629=TRUE,Linearity!F629&lt;&gt;0,Linearity!G629&lt;&gt;0),Linearity!H629,-25)</f>
        <v>-25</v>
      </c>
      <c r="I629" s="1">
        <f>IF(AND($J629=TRUE,Linearity!F629&lt;&gt;0,Linearity!G629&lt;&gt;0),Linearity!I629,-25)</f>
        <v>-25</v>
      </c>
      <c r="J629" t="b">
        <f>IF(Linearity!J629&lt;&gt;0,TRUE,FALSE)</f>
        <v>0</v>
      </c>
    </row>
    <row r="630" spans="1:10" x14ac:dyDescent="0.25">
      <c r="A630" s="1" t="e">
        <f>IF($J630=TRUE,Linearity!A630,NA())</f>
        <v>#N/A</v>
      </c>
      <c r="B630" s="1" t="e">
        <f>IF($J630=TRUE,Linearity!B630,NA())</f>
        <v>#N/A</v>
      </c>
      <c r="C630" s="1" t="e">
        <f>IF($J630=TRUE,Linearity!C630,NA())</f>
        <v>#N/A</v>
      </c>
      <c r="D630" s="1" t="e">
        <f>IF($J630=TRUE,Linearity!D630,NA())</f>
        <v>#N/A</v>
      </c>
      <c r="E630" s="1" t="e">
        <f>IF($J630=TRUE,Linearity!E630,NA())</f>
        <v>#N/A</v>
      </c>
      <c r="F630" s="1">
        <f>IF(AND($J630=TRUE,Linearity!F630&lt;&gt;0,Linearity!G630&lt;&gt;0),Linearity!F630,-25)</f>
        <v>-25</v>
      </c>
      <c r="G630" s="1">
        <f>IF(AND($J630=TRUE,Linearity!F630&lt;&gt;0,Linearity!G630&lt;&gt;0),Linearity!G630,-25)</f>
        <v>-25</v>
      </c>
      <c r="H630" s="1">
        <f>IF(AND($J630=TRUE,Linearity!F630&lt;&gt;0,Linearity!G630&lt;&gt;0),Linearity!H630,-25)</f>
        <v>-25</v>
      </c>
      <c r="I630" s="1">
        <f>IF(AND($J630=TRUE,Linearity!F630&lt;&gt;0,Linearity!G630&lt;&gt;0),Linearity!I630,-25)</f>
        <v>-25</v>
      </c>
      <c r="J630" t="b">
        <f>IF(Linearity!J630&lt;&gt;0,TRUE,FALSE)</f>
        <v>0</v>
      </c>
    </row>
    <row r="631" spans="1:10" x14ac:dyDescent="0.25">
      <c r="A631" s="1" t="e">
        <f>IF($J631=TRUE,Linearity!A631,NA())</f>
        <v>#N/A</v>
      </c>
      <c r="B631" s="1" t="e">
        <f>IF($J631=TRUE,Linearity!B631,NA())</f>
        <v>#N/A</v>
      </c>
      <c r="C631" s="1" t="e">
        <f>IF($J631=TRUE,Linearity!C631,NA())</f>
        <v>#N/A</v>
      </c>
      <c r="D631" s="1" t="e">
        <f>IF($J631=TRUE,Linearity!D631,NA())</f>
        <v>#N/A</v>
      </c>
      <c r="E631" s="1" t="e">
        <f>IF($J631=TRUE,Linearity!E631,NA())</f>
        <v>#N/A</v>
      </c>
      <c r="F631" s="1">
        <f>IF(AND($J631=TRUE,Linearity!F631&lt;&gt;0,Linearity!G631&lt;&gt;0),Linearity!F631,-25)</f>
        <v>-25</v>
      </c>
      <c r="G631" s="1">
        <f>IF(AND($J631=TRUE,Linearity!F631&lt;&gt;0,Linearity!G631&lt;&gt;0),Linearity!G631,-25)</f>
        <v>-25</v>
      </c>
      <c r="H631" s="1">
        <f>IF(AND($J631=TRUE,Linearity!F631&lt;&gt;0,Linearity!G631&lt;&gt;0),Linearity!H631,-25)</f>
        <v>-25</v>
      </c>
      <c r="I631" s="1">
        <f>IF(AND($J631=TRUE,Linearity!F631&lt;&gt;0,Linearity!G631&lt;&gt;0),Linearity!I631,-25)</f>
        <v>-25</v>
      </c>
      <c r="J631" t="b">
        <f>IF(Linearity!J631&lt;&gt;0,TRUE,FALSE)</f>
        <v>0</v>
      </c>
    </row>
    <row r="632" spans="1:10" x14ac:dyDescent="0.25">
      <c r="A632" s="1" t="e">
        <f>IF($J632=TRUE,Linearity!A632,NA())</f>
        <v>#N/A</v>
      </c>
      <c r="B632" s="1" t="e">
        <f>IF($J632=TRUE,Linearity!B632,NA())</f>
        <v>#N/A</v>
      </c>
      <c r="C632" s="1" t="e">
        <f>IF($J632=TRUE,Linearity!C632,NA())</f>
        <v>#N/A</v>
      </c>
      <c r="D632" s="1" t="e">
        <f>IF($J632=TRUE,Linearity!D632,NA())</f>
        <v>#N/A</v>
      </c>
      <c r="E632" s="1" t="e">
        <f>IF($J632=TRUE,Linearity!E632,NA())</f>
        <v>#N/A</v>
      </c>
      <c r="F632" s="1">
        <f>IF(AND($J632=TRUE,Linearity!F632&lt;&gt;0,Linearity!G632&lt;&gt;0),Linearity!F632,-25)</f>
        <v>-25</v>
      </c>
      <c r="G632" s="1">
        <f>IF(AND($J632=TRUE,Linearity!F632&lt;&gt;0,Linearity!G632&lt;&gt;0),Linearity!G632,-25)</f>
        <v>-25</v>
      </c>
      <c r="H632" s="1">
        <f>IF(AND($J632=TRUE,Linearity!F632&lt;&gt;0,Linearity!G632&lt;&gt;0),Linearity!H632,-25)</f>
        <v>-25</v>
      </c>
      <c r="I632" s="1">
        <f>IF(AND($J632=TRUE,Linearity!F632&lt;&gt;0,Linearity!G632&lt;&gt;0),Linearity!I632,-25)</f>
        <v>-25</v>
      </c>
      <c r="J632" t="b">
        <f>IF(Linearity!J632&lt;&gt;0,TRUE,FALSE)</f>
        <v>0</v>
      </c>
    </row>
    <row r="633" spans="1:10" x14ac:dyDescent="0.25">
      <c r="A633" s="1" t="e">
        <f>IF($J633=TRUE,Linearity!A633,NA())</f>
        <v>#N/A</v>
      </c>
      <c r="B633" s="1" t="e">
        <f>IF($J633=TRUE,Linearity!B633,NA())</f>
        <v>#N/A</v>
      </c>
      <c r="C633" s="1" t="e">
        <f>IF($J633=TRUE,Linearity!C633,NA())</f>
        <v>#N/A</v>
      </c>
      <c r="D633" s="1" t="e">
        <f>IF($J633=TRUE,Linearity!D633,NA())</f>
        <v>#N/A</v>
      </c>
      <c r="E633" s="1" t="e">
        <f>IF($J633=TRUE,Linearity!E633,NA())</f>
        <v>#N/A</v>
      </c>
      <c r="F633" s="1">
        <f>IF(AND($J633=TRUE,Linearity!F633&lt;&gt;0,Linearity!G633&lt;&gt;0),Linearity!F633,-25)</f>
        <v>-25</v>
      </c>
      <c r="G633" s="1">
        <f>IF(AND($J633=TRUE,Linearity!F633&lt;&gt;0,Linearity!G633&lt;&gt;0),Linearity!G633,-25)</f>
        <v>-25</v>
      </c>
      <c r="H633" s="1">
        <f>IF(AND($J633=TRUE,Linearity!F633&lt;&gt;0,Linearity!G633&lt;&gt;0),Linearity!H633,-25)</f>
        <v>-25</v>
      </c>
      <c r="I633" s="1">
        <f>IF(AND($J633=TRUE,Linearity!F633&lt;&gt;0,Linearity!G633&lt;&gt;0),Linearity!I633,-25)</f>
        <v>-25</v>
      </c>
      <c r="J633" t="b">
        <f>IF(Linearity!J633&lt;&gt;0,TRUE,FALSE)</f>
        <v>0</v>
      </c>
    </row>
    <row r="634" spans="1:10" x14ac:dyDescent="0.25">
      <c r="A634" s="1" t="e">
        <f>IF($J634=TRUE,Linearity!A634,NA())</f>
        <v>#N/A</v>
      </c>
      <c r="B634" s="1" t="e">
        <f>IF($J634=TRUE,Linearity!B634,NA())</f>
        <v>#N/A</v>
      </c>
      <c r="C634" s="1" t="e">
        <f>IF($J634=TRUE,Linearity!C634,NA())</f>
        <v>#N/A</v>
      </c>
      <c r="D634" s="1" t="e">
        <f>IF($J634=TRUE,Linearity!D634,NA())</f>
        <v>#N/A</v>
      </c>
      <c r="E634" s="1" t="e">
        <f>IF($J634=TRUE,Linearity!E634,NA())</f>
        <v>#N/A</v>
      </c>
      <c r="F634" s="1">
        <f>IF(AND($J634=TRUE,Linearity!F634&lt;&gt;0,Linearity!G634&lt;&gt;0),Linearity!F634,-25)</f>
        <v>-25</v>
      </c>
      <c r="G634" s="1">
        <f>IF(AND($J634=TRUE,Linearity!F634&lt;&gt;0,Linearity!G634&lt;&gt;0),Linearity!G634,-25)</f>
        <v>-25</v>
      </c>
      <c r="H634" s="1">
        <f>IF(AND($J634=TRUE,Linearity!F634&lt;&gt;0,Linearity!G634&lt;&gt;0),Linearity!H634,-25)</f>
        <v>-25</v>
      </c>
      <c r="I634" s="1">
        <f>IF(AND($J634=TRUE,Linearity!F634&lt;&gt;0,Linearity!G634&lt;&gt;0),Linearity!I634,-25)</f>
        <v>-25</v>
      </c>
      <c r="J634" t="b">
        <f>IF(Linearity!J634&lt;&gt;0,TRUE,FALSE)</f>
        <v>0</v>
      </c>
    </row>
    <row r="635" spans="1:10" x14ac:dyDescent="0.25">
      <c r="A635" s="1" t="e">
        <f>IF($J635=TRUE,Linearity!A635,NA())</f>
        <v>#N/A</v>
      </c>
      <c r="B635" s="1" t="e">
        <f>IF($J635=TRUE,Linearity!B635,NA())</f>
        <v>#N/A</v>
      </c>
      <c r="C635" s="1" t="e">
        <f>IF($J635=TRUE,Linearity!C635,NA())</f>
        <v>#N/A</v>
      </c>
      <c r="D635" s="1" t="e">
        <f>IF($J635=TRUE,Linearity!D635,NA())</f>
        <v>#N/A</v>
      </c>
      <c r="E635" s="1" t="e">
        <f>IF($J635=TRUE,Linearity!E635,NA())</f>
        <v>#N/A</v>
      </c>
      <c r="F635" s="1">
        <f>IF(AND($J635=TRUE,Linearity!F635&lt;&gt;0,Linearity!G635&lt;&gt;0),Linearity!F635,-25)</f>
        <v>-25</v>
      </c>
      <c r="G635" s="1">
        <f>IF(AND($J635=TRUE,Linearity!F635&lt;&gt;0,Linearity!G635&lt;&gt;0),Linearity!G635,-25)</f>
        <v>-25</v>
      </c>
      <c r="H635" s="1">
        <f>IF(AND($J635=TRUE,Linearity!F635&lt;&gt;0,Linearity!G635&lt;&gt;0),Linearity!H635,-25)</f>
        <v>-25</v>
      </c>
      <c r="I635" s="1">
        <f>IF(AND($J635=TRUE,Linearity!F635&lt;&gt;0,Linearity!G635&lt;&gt;0),Linearity!I635,-25)</f>
        <v>-25</v>
      </c>
      <c r="J635" t="b">
        <f>IF(Linearity!J635&lt;&gt;0,TRUE,FALSE)</f>
        <v>0</v>
      </c>
    </row>
    <row r="636" spans="1:10" x14ac:dyDescent="0.25">
      <c r="A636" s="1" t="e">
        <f>IF($J636=TRUE,Linearity!A636,NA())</f>
        <v>#N/A</v>
      </c>
      <c r="B636" s="1" t="e">
        <f>IF($J636=TRUE,Linearity!B636,NA())</f>
        <v>#N/A</v>
      </c>
      <c r="C636" s="1" t="e">
        <f>IF($J636=TRUE,Linearity!C636,NA())</f>
        <v>#N/A</v>
      </c>
      <c r="D636" s="1" t="e">
        <f>IF($J636=TRUE,Linearity!D636,NA())</f>
        <v>#N/A</v>
      </c>
      <c r="E636" s="1" t="e">
        <f>IF($J636=TRUE,Linearity!E636,NA())</f>
        <v>#N/A</v>
      </c>
      <c r="F636" s="1">
        <f>IF(AND($J636=TRUE,Linearity!F636&lt;&gt;0,Linearity!G636&lt;&gt;0),Linearity!F636,-25)</f>
        <v>-25</v>
      </c>
      <c r="G636" s="1">
        <f>IF(AND($J636=TRUE,Linearity!F636&lt;&gt;0,Linearity!G636&lt;&gt;0),Linearity!G636,-25)</f>
        <v>-25</v>
      </c>
      <c r="H636" s="1">
        <f>IF(AND($J636=TRUE,Linearity!F636&lt;&gt;0,Linearity!G636&lt;&gt;0),Linearity!H636,-25)</f>
        <v>-25</v>
      </c>
      <c r="I636" s="1">
        <f>IF(AND($J636=TRUE,Linearity!F636&lt;&gt;0,Linearity!G636&lt;&gt;0),Linearity!I636,-25)</f>
        <v>-25</v>
      </c>
      <c r="J636" t="b">
        <f>IF(Linearity!J636&lt;&gt;0,TRUE,FALSE)</f>
        <v>0</v>
      </c>
    </row>
    <row r="637" spans="1:10" x14ac:dyDescent="0.25">
      <c r="A637" s="1" t="e">
        <f>IF($J637=TRUE,Linearity!A637,NA())</f>
        <v>#N/A</v>
      </c>
      <c r="B637" s="1" t="e">
        <f>IF($J637=TRUE,Linearity!B637,NA())</f>
        <v>#N/A</v>
      </c>
      <c r="C637" s="1" t="e">
        <f>IF($J637=TRUE,Linearity!C637,NA())</f>
        <v>#N/A</v>
      </c>
      <c r="D637" s="1" t="e">
        <f>IF($J637=TRUE,Linearity!D637,NA())</f>
        <v>#N/A</v>
      </c>
      <c r="E637" s="1" t="e">
        <f>IF($J637=TRUE,Linearity!E637,NA())</f>
        <v>#N/A</v>
      </c>
      <c r="F637" s="1">
        <f>IF(AND($J637=TRUE,Linearity!F637&lt;&gt;0,Linearity!G637&lt;&gt;0),Linearity!F637,-25)</f>
        <v>-25</v>
      </c>
      <c r="G637" s="1">
        <f>IF(AND($J637=TRUE,Linearity!F637&lt;&gt;0,Linearity!G637&lt;&gt;0),Linearity!G637,-25)</f>
        <v>-25</v>
      </c>
      <c r="H637" s="1">
        <f>IF(AND($J637=TRUE,Linearity!F637&lt;&gt;0,Linearity!G637&lt;&gt;0),Linearity!H637,-25)</f>
        <v>-25</v>
      </c>
      <c r="I637" s="1">
        <f>IF(AND($J637=TRUE,Linearity!F637&lt;&gt;0,Linearity!G637&lt;&gt;0),Linearity!I637,-25)</f>
        <v>-25</v>
      </c>
      <c r="J637" t="b">
        <f>IF(Linearity!J637&lt;&gt;0,TRUE,FALSE)</f>
        <v>0</v>
      </c>
    </row>
    <row r="638" spans="1:10" x14ac:dyDescent="0.25">
      <c r="A638" s="1" t="e">
        <f>IF($J638=TRUE,Linearity!A638,NA())</f>
        <v>#N/A</v>
      </c>
      <c r="B638" s="1" t="e">
        <f>IF($J638=TRUE,Linearity!B638,NA())</f>
        <v>#N/A</v>
      </c>
      <c r="C638" s="1" t="e">
        <f>IF($J638=TRUE,Linearity!C638,NA())</f>
        <v>#N/A</v>
      </c>
      <c r="D638" s="1" t="e">
        <f>IF($J638=TRUE,Linearity!D638,NA())</f>
        <v>#N/A</v>
      </c>
      <c r="E638" s="1" t="e">
        <f>IF($J638=TRUE,Linearity!E638,NA())</f>
        <v>#N/A</v>
      </c>
      <c r="F638" s="1">
        <f>IF(AND($J638=TRUE,Linearity!F638&lt;&gt;0,Linearity!G638&lt;&gt;0),Linearity!F638,-25)</f>
        <v>-25</v>
      </c>
      <c r="G638" s="1">
        <f>IF(AND($J638=TRUE,Linearity!F638&lt;&gt;0,Linearity!G638&lt;&gt;0),Linearity!G638,-25)</f>
        <v>-25</v>
      </c>
      <c r="H638" s="1">
        <f>IF(AND($J638=TRUE,Linearity!F638&lt;&gt;0,Linearity!G638&lt;&gt;0),Linearity!H638,-25)</f>
        <v>-25</v>
      </c>
      <c r="I638" s="1">
        <f>IF(AND($J638=TRUE,Linearity!F638&lt;&gt;0,Linearity!G638&lt;&gt;0),Linearity!I638,-25)</f>
        <v>-25</v>
      </c>
      <c r="J638" t="b">
        <f>IF(Linearity!J638&lt;&gt;0,TRUE,FALSE)</f>
        <v>0</v>
      </c>
    </row>
    <row r="639" spans="1:10" x14ac:dyDescent="0.25">
      <c r="A639" s="1" t="e">
        <f>IF($J639=TRUE,Linearity!A639,NA())</f>
        <v>#N/A</v>
      </c>
      <c r="B639" s="1" t="e">
        <f>IF($J639=TRUE,Linearity!B639,NA())</f>
        <v>#N/A</v>
      </c>
      <c r="C639" s="1" t="e">
        <f>IF($J639=TRUE,Linearity!C639,NA())</f>
        <v>#N/A</v>
      </c>
      <c r="D639" s="1" t="e">
        <f>IF($J639=TRUE,Linearity!D639,NA())</f>
        <v>#N/A</v>
      </c>
      <c r="E639" s="1" t="e">
        <f>IF($J639=TRUE,Linearity!E639,NA())</f>
        <v>#N/A</v>
      </c>
      <c r="F639" s="1">
        <f>IF(AND($J639=TRUE,Linearity!F639&lt;&gt;0,Linearity!G639&lt;&gt;0),Linearity!F639,-25)</f>
        <v>-25</v>
      </c>
      <c r="G639" s="1">
        <f>IF(AND($J639=TRUE,Linearity!F639&lt;&gt;0,Linearity!G639&lt;&gt;0),Linearity!G639,-25)</f>
        <v>-25</v>
      </c>
      <c r="H639" s="1">
        <f>IF(AND($J639=TRUE,Linearity!F639&lt;&gt;0,Linearity!G639&lt;&gt;0),Linearity!H639,-25)</f>
        <v>-25</v>
      </c>
      <c r="I639" s="1">
        <f>IF(AND($J639=TRUE,Linearity!F639&lt;&gt;0,Linearity!G639&lt;&gt;0),Linearity!I639,-25)</f>
        <v>-25</v>
      </c>
      <c r="J639" t="b">
        <f>IF(Linearity!J639&lt;&gt;0,TRUE,FALSE)</f>
        <v>0</v>
      </c>
    </row>
    <row r="640" spans="1:10" x14ac:dyDescent="0.25">
      <c r="A640" s="1" t="e">
        <f>IF($J640=TRUE,Linearity!A640,NA())</f>
        <v>#N/A</v>
      </c>
      <c r="B640" s="1" t="e">
        <f>IF($J640=TRUE,Linearity!B640,NA())</f>
        <v>#N/A</v>
      </c>
      <c r="C640" s="1" t="e">
        <f>IF($J640=TRUE,Linearity!C640,NA())</f>
        <v>#N/A</v>
      </c>
      <c r="D640" s="1" t="e">
        <f>IF($J640=TRUE,Linearity!D640,NA())</f>
        <v>#N/A</v>
      </c>
      <c r="E640" s="1" t="e">
        <f>IF($J640=TRUE,Linearity!E640,NA())</f>
        <v>#N/A</v>
      </c>
      <c r="F640" s="1">
        <f>IF(AND($J640=TRUE,Linearity!F640&lt;&gt;0,Linearity!G640&lt;&gt;0),Linearity!F640,-25)</f>
        <v>-25</v>
      </c>
      <c r="G640" s="1">
        <f>IF(AND($J640=TRUE,Linearity!F640&lt;&gt;0,Linearity!G640&lt;&gt;0),Linearity!G640,-25)</f>
        <v>-25</v>
      </c>
      <c r="H640" s="1">
        <f>IF(AND($J640=TRUE,Linearity!F640&lt;&gt;0,Linearity!G640&lt;&gt;0),Linearity!H640,-25)</f>
        <v>-25</v>
      </c>
      <c r="I640" s="1">
        <f>IF(AND($J640=TRUE,Linearity!F640&lt;&gt;0,Linearity!G640&lt;&gt;0),Linearity!I640,-25)</f>
        <v>-25</v>
      </c>
      <c r="J640" t="b">
        <f>IF(Linearity!J640&lt;&gt;0,TRUE,FALSE)</f>
        <v>0</v>
      </c>
    </row>
    <row r="641" spans="1:10" x14ac:dyDescent="0.25">
      <c r="A641" s="1" t="e">
        <f>IF($J641=TRUE,Linearity!A641,NA())</f>
        <v>#N/A</v>
      </c>
      <c r="B641" s="1" t="e">
        <f>IF($J641=TRUE,Linearity!B641,NA())</f>
        <v>#N/A</v>
      </c>
      <c r="C641" s="1" t="e">
        <f>IF($J641=TRUE,Linearity!C641,NA())</f>
        <v>#N/A</v>
      </c>
      <c r="D641" s="1" t="e">
        <f>IF($J641=TRUE,Linearity!D641,NA())</f>
        <v>#N/A</v>
      </c>
      <c r="E641" s="1" t="e">
        <f>IF($J641=TRUE,Linearity!E641,NA())</f>
        <v>#N/A</v>
      </c>
      <c r="F641" s="1">
        <f>IF(AND($J641=TRUE,Linearity!F641&lt;&gt;0,Linearity!G641&lt;&gt;0),Linearity!F641,-25)</f>
        <v>-25</v>
      </c>
      <c r="G641" s="1">
        <f>IF(AND($J641=TRUE,Linearity!F641&lt;&gt;0,Linearity!G641&lt;&gt;0),Linearity!G641,-25)</f>
        <v>-25</v>
      </c>
      <c r="H641" s="1">
        <f>IF(AND($J641=TRUE,Linearity!F641&lt;&gt;0,Linearity!G641&lt;&gt;0),Linearity!H641,-25)</f>
        <v>-25</v>
      </c>
      <c r="I641" s="1">
        <f>IF(AND($J641=TRUE,Linearity!F641&lt;&gt;0,Linearity!G641&lt;&gt;0),Linearity!I641,-25)</f>
        <v>-25</v>
      </c>
      <c r="J641" t="b">
        <f>IF(Linearity!J641&lt;&gt;0,TRUE,FALSE)</f>
        <v>0</v>
      </c>
    </row>
    <row r="642" spans="1:10" x14ac:dyDescent="0.25">
      <c r="A642" s="1" t="e">
        <f>IF($J642=TRUE,Linearity!A642,NA())</f>
        <v>#N/A</v>
      </c>
      <c r="B642" s="1" t="e">
        <f>IF($J642=TRUE,Linearity!B642,NA())</f>
        <v>#N/A</v>
      </c>
      <c r="C642" s="1" t="e">
        <f>IF($J642=TRUE,Linearity!C642,NA())</f>
        <v>#N/A</v>
      </c>
      <c r="D642" s="1" t="e">
        <f>IF($J642=TRUE,Linearity!D642,NA())</f>
        <v>#N/A</v>
      </c>
      <c r="E642" s="1" t="e">
        <f>IF($J642=TRUE,Linearity!E642,NA())</f>
        <v>#N/A</v>
      </c>
      <c r="F642" s="1">
        <f>IF(AND($J642=TRUE,Linearity!F642&lt;&gt;0,Linearity!G642&lt;&gt;0),Linearity!F642,-25)</f>
        <v>-25</v>
      </c>
      <c r="G642" s="1">
        <f>IF(AND($J642=TRUE,Linearity!F642&lt;&gt;0,Linearity!G642&lt;&gt;0),Linearity!G642,-25)</f>
        <v>-25</v>
      </c>
      <c r="H642" s="1">
        <f>IF(AND($J642=TRUE,Linearity!F642&lt;&gt;0,Linearity!G642&lt;&gt;0),Linearity!H642,-25)</f>
        <v>-25</v>
      </c>
      <c r="I642" s="1">
        <f>IF(AND($J642=TRUE,Linearity!F642&lt;&gt;0,Linearity!G642&lt;&gt;0),Linearity!I642,-25)</f>
        <v>-25</v>
      </c>
      <c r="J642" t="b">
        <f>IF(Linearity!J642&lt;&gt;0,TRUE,FALSE)</f>
        <v>0</v>
      </c>
    </row>
    <row r="643" spans="1:10" x14ac:dyDescent="0.25">
      <c r="A643" s="1" t="e">
        <f>IF($J643=TRUE,Linearity!A643,NA())</f>
        <v>#N/A</v>
      </c>
      <c r="B643" s="1" t="e">
        <f>IF($J643=TRUE,Linearity!B643,NA())</f>
        <v>#N/A</v>
      </c>
      <c r="C643" s="1" t="e">
        <f>IF($J643=TRUE,Linearity!C643,NA())</f>
        <v>#N/A</v>
      </c>
      <c r="D643" s="1" t="e">
        <f>IF($J643=TRUE,Linearity!D643,NA())</f>
        <v>#N/A</v>
      </c>
      <c r="E643" s="1" t="e">
        <f>IF($J643=TRUE,Linearity!E643,NA())</f>
        <v>#N/A</v>
      </c>
      <c r="F643" s="1">
        <f>IF(AND($J643=TRUE,Linearity!F643&lt;&gt;0,Linearity!G643&lt;&gt;0),Linearity!F643,-25)</f>
        <v>-25</v>
      </c>
      <c r="G643" s="1">
        <f>IF(AND($J643=TRUE,Linearity!F643&lt;&gt;0,Linearity!G643&lt;&gt;0),Linearity!G643,-25)</f>
        <v>-25</v>
      </c>
      <c r="H643" s="1">
        <f>IF(AND($J643=TRUE,Linearity!F643&lt;&gt;0,Linearity!G643&lt;&gt;0),Linearity!H643,-25)</f>
        <v>-25</v>
      </c>
      <c r="I643" s="1">
        <f>IF(AND($J643=TRUE,Linearity!F643&lt;&gt;0,Linearity!G643&lt;&gt;0),Linearity!I643,-25)</f>
        <v>-25</v>
      </c>
      <c r="J643" t="b">
        <f>IF(Linearity!J643&lt;&gt;0,TRUE,FALSE)</f>
        <v>0</v>
      </c>
    </row>
    <row r="644" spans="1:10" x14ac:dyDescent="0.25">
      <c r="A644" s="1" t="e">
        <f>IF($J644=TRUE,Linearity!A644,NA())</f>
        <v>#N/A</v>
      </c>
      <c r="B644" s="1" t="e">
        <f>IF($J644=TRUE,Linearity!B644,NA())</f>
        <v>#N/A</v>
      </c>
      <c r="C644" s="1" t="e">
        <f>IF($J644=TRUE,Linearity!C644,NA())</f>
        <v>#N/A</v>
      </c>
      <c r="D644" s="1" t="e">
        <f>IF($J644=TRUE,Linearity!D644,NA())</f>
        <v>#N/A</v>
      </c>
      <c r="E644" s="1" t="e">
        <f>IF($J644=TRUE,Linearity!E644,NA())</f>
        <v>#N/A</v>
      </c>
      <c r="F644" s="1">
        <f>IF(AND($J644=TRUE,Linearity!F644&lt;&gt;0,Linearity!G644&lt;&gt;0),Linearity!F644,-25)</f>
        <v>-25</v>
      </c>
      <c r="G644" s="1">
        <f>IF(AND($J644=TRUE,Linearity!F644&lt;&gt;0,Linearity!G644&lt;&gt;0),Linearity!G644,-25)</f>
        <v>-25</v>
      </c>
      <c r="H644" s="1">
        <f>IF(AND($J644=TRUE,Linearity!F644&lt;&gt;0,Linearity!G644&lt;&gt;0),Linearity!H644,-25)</f>
        <v>-25</v>
      </c>
      <c r="I644" s="1">
        <f>IF(AND($J644=TRUE,Linearity!F644&lt;&gt;0,Linearity!G644&lt;&gt;0),Linearity!I644,-25)</f>
        <v>-25</v>
      </c>
      <c r="J644" t="b">
        <f>IF(Linearity!J644&lt;&gt;0,TRUE,FALSE)</f>
        <v>0</v>
      </c>
    </row>
    <row r="645" spans="1:10" x14ac:dyDescent="0.25">
      <c r="A645" s="1" t="e">
        <f>IF($J645=TRUE,Linearity!A645,NA())</f>
        <v>#N/A</v>
      </c>
      <c r="B645" s="1" t="e">
        <f>IF($J645=TRUE,Linearity!B645,NA())</f>
        <v>#N/A</v>
      </c>
      <c r="C645" s="1" t="e">
        <f>IF($J645=TRUE,Linearity!C645,NA())</f>
        <v>#N/A</v>
      </c>
      <c r="D645" s="1" t="e">
        <f>IF($J645=TRUE,Linearity!D645,NA())</f>
        <v>#N/A</v>
      </c>
      <c r="E645" s="1" t="e">
        <f>IF($J645=TRUE,Linearity!E645,NA())</f>
        <v>#N/A</v>
      </c>
      <c r="F645" s="1">
        <f>IF(AND($J645=TRUE,Linearity!F645&lt;&gt;0,Linearity!G645&lt;&gt;0),Linearity!F645,-25)</f>
        <v>-25</v>
      </c>
      <c r="G645" s="1">
        <f>IF(AND($J645=TRUE,Linearity!F645&lt;&gt;0,Linearity!G645&lt;&gt;0),Linearity!G645,-25)</f>
        <v>-25</v>
      </c>
      <c r="H645" s="1">
        <f>IF(AND($J645=TRUE,Linearity!F645&lt;&gt;0,Linearity!G645&lt;&gt;0),Linearity!H645,-25)</f>
        <v>-25</v>
      </c>
      <c r="I645" s="1">
        <f>IF(AND($J645=TRUE,Linearity!F645&lt;&gt;0,Linearity!G645&lt;&gt;0),Linearity!I645,-25)</f>
        <v>-25</v>
      </c>
      <c r="J645" t="b">
        <f>IF(Linearity!J645&lt;&gt;0,TRUE,FALSE)</f>
        <v>0</v>
      </c>
    </row>
    <row r="646" spans="1:10" x14ac:dyDescent="0.25">
      <c r="A646" s="1" t="e">
        <f>IF($J646=TRUE,Linearity!A646,NA())</f>
        <v>#N/A</v>
      </c>
      <c r="B646" s="1" t="e">
        <f>IF($J646=TRUE,Linearity!B646,NA())</f>
        <v>#N/A</v>
      </c>
      <c r="C646" s="1" t="e">
        <f>IF($J646=TRUE,Linearity!C646,NA())</f>
        <v>#N/A</v>
      </c>
      <c r="D646" s="1" t="e">
        <f>IF($J646=TRUE,Linearity!D646,NA())</f>
        <v>#N/A</v>
      </c>
      <c r="E646" s="1" t="e">
        <f>IF($J646=TRUE,Linearity!E646,NA())</f>
        <v>#N/A</v>
      </c>
      <c r="F646" s="1">
        <f>IF(AND($J646=TRUE,Linearity!F646&lt;&gt;0,Linearity!G646&lt;&gt;0),Linearity!F646,-25)</f>
        <v>-25</v>
      </c>
      <c r="G646" s="1">
        <f>IF(AND($J646=TRUE,Linearity!F646&lt;&gt;0,Linearity!G646&lt;&gt;0),Linearity!G646,-25)</f>
        <v>-25</v>
      </c>
      <c r="H646" s="1">
        <f>IF(AND($J646=TRUE,Linearity!F646&lt;&gt;0,Linearity!G646&lt;&gt;0),Linearity!H646,-25)</f>
        <v>-25</v>
      </c>
      <c r="I646" s="1">
        <f>IF(AND($J646=TRUE,Linearity!F646&lt;&gt;0,Linearity!G646&lt;&gt;0),Linearity!I646,-25)</f>
        <v>-25</v>
      </c>
      <c r="J646" t="b">
        <f>IF(Linearity!J646&lt;&gt;0,TRUE,FALSE)</f>
        <v>0</v>
      </c>
    </row>
    <row r="647" spans="1:10" x14ac:dyDescent="0.25">
      <c r="A647" s="1" t="e">
        <f>IF($J647=TRUE,Linearity!A647,NA())</f>
        <v>#N/A</v>
      </c>
      <c r="B647" s="1" t="e">
        <f>IF($J647=TRUE,Linearity!B647,NA())</f>
        <v>#N/A</v>
      </c>
      <c r="C647" s="1" t="e">
        <f>IF($J647=TRUE,Linearity!C647,NA())</f>
        <v>#N/A</v>
      </c>
      <c r="D647" s="1" t="e">
        <f>IF($J647=TRUE,Linearity!D647,NA())</f>
        <v>#N/A</v>
      </c>
      <c r="E647" s="1" t="e">
        <f>IF($J647=TRUE,Linearity!E647,NA())</f>
        <v>#N/A</v>
      </c>
      <c r="F647" s="1">
        <f>IF(AND($J647=TRUE,Linearity!F647&lt;&gt;0,Linearity!G647&lt;&gt;0),Linearity!F647,-25)</f>
        <v>-25</v>
      </c>
      <c r="G647" s="1">
        <f>IF(AND($J647=TRUE,Linearity!F647&lt;&gt;0,Linearity!G647&lt;&gt;0),Linearity!G647,-25)</f>
        <v>-25</v>
      </c>
      <c r="H647" s="1">
        <f>IF(AND($J647=TRUE,Linearity!F647&lt;&gt;0,Linearity!G647&lt;&gt;0),Linearity!H647,-25)</f>
        <v>-25</v>
      </c>
      <c r="I647" s="1">
        <f>IF(AND($J647=TRUE,Linearity!F647&lt;&gt;0,Linearity!G647&lt;&gt;0),Linearity!I647,-25)</f>
        <v>-25</v>
      </c>
      <c r="J647" t="b">
        <f>IF(Linearity!J647&lt;&gt;0,TRUE,FALSE)</f>
        <v>0</v>
      </c>
    </row>
    <row r="648" spans="1:10" x14ac:dyDescent="0.25">
      <c r="A648" s="1" t="e">
        <f>IF($J648=TRUE,Linearity!A648,NA())</f>
        <v>#N/A</v>
      </c>
      <c r="B648" s="1" t="e">
        <f>IF($J648=TRUE,Linearity!B648,NA())</f>
        <v>#N/A</v>
      </c>
      <c r="C648" s="1" t="e">
        <f>IF($J648=TRUE,Linearity!C648,NA())</f>
        <v>#N/A</v>
      </c>
      <c r="D648" s="1" t="e">
        <f>IF($J648=TRUE,Linearity!D648,NA())</f>
        <v>#N/A</v>
      </c>
      <c r="E648" s="1" t="e">
        <f>IF($J648=TRUE,Linearity!E648,NA())</f>
        <v>#N/A</v>
      </c>
      <c r="F648" s="1">
        <f>IF(AND($J648=TRUE,Linearity!F648&lt;&gt;0,Linearity!G648&lt;&gt;0),Linearity!F648,-25)</f>
        <v>-25</v>
      </c>
      <c r="G648" s="1">
        <f>IF(AND($J648=TRUE,Linearity!F648&lt;&gt;0,Linearity!G648&lt;&gt;0),Linearity!G648,-25)</f>
        <v>-25</v>
      </c>
      <c r="H648" s="1">
        <f>IF(AND($J648=TRUE,Linearity!F648&lt;&gt;0,Linearity!G648&lt;&gt;0),Linearity!H648,-25)</f>
        <v>-25</v>
      </c>
      <c r="I648" s="1">
        <f>IF(AND($J648=TRUE,Linearity!F648&lt;&gt;0,Linearity!G648&lt;&gt;0),Linearity!I648,-25)</f>
        <v>-25</v>
      </c>
      <c r="J648" t="b">
        <f>IF(Linearity!J648&lt;&gt;0,TRUE,FALSE)</f>
        <v>0</v>
      </c>
    </row>
    <row r="649" spans="1:10" x14ac:dyDescent="0.25">
      <c r="A649" s="1" t="e">
        <f>IF($J649=TRUE,Linearity!A649,NA())</f>
        <v>#N/A</v>
      </c>
      <c r="B649" s="1" t="e">
        <f>IF($J649=TRUE,Linearity!B649,NA())</f>
        <v>#N/A</v>
      </c>
      <c r="C649" s="1" t="e">
        <f>IF($J649=TRUE,Linearity!C649,NA())</f>
        <v>#N/A</v>
      </c>
      <c r="D649" s="1" t="e">
        <f>IF($J649=TRUE,Linearity!D649,NA())</f>
        <v>#N/A</v>
      </c>
      <c r="E649" s="1" t="e">
        <f>IF($J649=TRUE,Linearity!E649,NA())</f>
        <v>#N/A</v>
      </c>
      <c r="F649" s="1">
        <f>IF(AND($J649=TRUE,Linearity!F649&lt;&gt;0,Linearity!G649&lt;&gt;0),Linearity!F649,-25)</f>
        <v>-25</v>
      </c>
      <c r="G649" s="1">
        <f>IF(AND($J649=TRUE,Linearity!F649&lt;&gt;0,Linearity!G649&lt;&gt;0),Linearity!G649,-25)</f>
        <v>-25</v>
      </c>
      <c r="H649" s="1">
        <f>IF(AND($J649=TRUE,Linearity!F649&lt;&gt;0,Linearity!G649&lt;&gt;0),Linearity!H649,-25)</f>
        <v>-25</v>
      </c>
      <c r="I649" s="1">
        <f>IF(AND($J649=TRUE,Linearity!F649&lt;&gt;0,Linearity!G649&lt;&gt;0),Linearity!I649,-25)</f>
        <v>-25</v>
      </c>
      <c r="J649" t="b">
        <f>IF(Linearity!J649&lt;&gt;0,TRUE,FALSE)</f>
        <v>0</v>
      </c>
    </row>
    <row r="650" spans="1:10" x14ac:dyDescent="0.25">
      <c r="A650" s="1" t="e">
        <f>IF($J650=TRUE,Linearity!A650,NA())</f>
        <v>#N/A</v>
      </c>
      <c r="B650" s="1" t="e">
        <f>IF($J650=TRUE,Linearity!B650,NA())</f>
        <v>#N/A</v>
      </c>
      <c r="C650" s="1" t="e">
        <f>IF($J650=TRUE,Linearity!C650,NA())</f>
        <v>#N/A</v>
      </c>
      <c r="D650" s="1" t="e">
        <f>IF($J650=TRUE,Linearity!D650,NA())</f>
        <v>#N/A</v>
      </c>
      <c r="E650" s="1" t="e">
        <f>IF($J650=TRUE,Linearity!E650,NA())</f>
        <v>#N/A</v>
      </c>
      <c r="F650" s="1">
        <f>IF(AND($J650=TRUE,Linearity!F650&lt;&gt;0,Linearity!G650&lt;&gt;0),Linearity!F650,-25)</f>
        <v>-25</v>
      </c>
      <c r="G650" s="1">
        <f>IF(AND($J650=TRUE,Linearity!F650&lt;&gt;0,Linearity!G650&lt;&gt;0),Linearity!G650,-25)</f>
        <v>-25</v>
      </c>
      <c r="H650" s="1">
        <f>IF(AND($J650=TRUE,Linearity!F650&lt;&gt;0,Linearity!G650&lt;&gt;0),Linearity!H650,-25)</f>
        <v>-25</v>
      </c>
      <c r="I650" s="1">
        <f>IF(AND($J650=TRUE,Linearity!F650&lt;&gt;0,Linearity!G650&lt;&gt;0),Linearity!I650,-25)</f>
        <v>-25</v>
      </c>
      <c r="J650" t="b">
        <f>IF(Linearity!J650&lt;&gt;0,TRUE,FALSE)</f>
        <v>0</v>
      </c>
    </row>
    <row r="651" spans="1:10" x14ac:dyDescent="0.25">
      <c r="A651" s="1" t="e">
        <f>IF($J651=TRUE,Linearity!A651,NA())</f>
        <v>#N/A</v>
      </c>
      <c r="B651" s="1" t="e">
        <f>IF($J651=TRUE,Linearity!B651,NA())</f>
        <v>#N/A</v>
      </c>
      <c r="C651" s="1" t="e">
        <f>IF($J651=TRUE,Linearity!C651,NA())</f>
        <v>#N/A</v>
      </c>
      <c r="D651" s="1" t="e">
        <f>IF($J651=TRUE,Linearity!D651,NA())</f>
        <v>#N/A</v>
      </c>
      <c r="E651" s="1" t="e">
        <f>IF($J651=TRUE,Linearity!E651,NA())</f>
        <v>#N/A</v>
      </c>
      <c r="F651" s="1">
        <f>IF(AND($J651=TRUE,Linearity!F651&lt;&gt;0,Linearity!G651&lt;&gt;0),Linearity!F651,-25)</f>
        <v>-25</v>
      </c>
      <c r="G651" s="1">
        <f>IF(AND($J651=TRUE,Linearity!F651&lt;&gt;0,Linearity!G651&lt;&gt;0),Linearity!G651,-25)</f>
        <v>-25</v>
      </c>
      <c r="H651" s="1">
        <f>IF(AND($J651=TRUE,Linearity!F651&lt;&gt;0,Linearity!G651&lt;&gt;0),Linearity!H651,-25)</f>
        <v>-25</v>
      </c>
      <c r="I651" s="1">
        <f>IF(AND($J651=TRUE,Linearity!F651&lt;&gt;0,Linearity!G651&lt;&gt;0),Linearity!I651,-25)</f>
        <v>-25</v>
      </c>
      <c r="J651" t="b">
        <f>IF(Linearity!J651&lt;&gt;0,TRUE,FALSE)</f>
        <v>0</v>
      </c>
    </row>
    <row r="652" spans="1:10" x14ac:dyDescent="0.25">
      <c r="A652" s="1" t="e">
        <f>IF($J652=TRUE,Linearity!A652,NA())</f>
        <v>#N/A</v>
      </c>
      <c r="B652" s="1" t="e">
        <f>IF($J652=TRUE,Linearity!B652,NA())</f>
        <v>#N/A</v>
      </c>
      <c r="C652" s="1" t="e">
        <f>IF($J652=TRUE,Linearity!C652,NA())</f>
        <v>#N/A</v>
      </c>
      <c r="D652" s="1" t="e">
        <f>IF($J652=TRUE,Linearity!D652,NA())</f>
        <v>#N/A</v>
      </c>
      <c r="E652" s="1" t="e">
        <f>IF($J652=TRUE,Linearity!E652,NA())</f>
        <v>#N/A</v>
      </c>
      <c r="F652" s="1">
        <f>IF(AND($J652=TRUE,Linearity!F652&lt;&gt;0,Linearity!G652&lt;&gt;0),Linearity!F652,-25)</f>
        <v>-25</v>
      </c>
      <c r="G652" s="1">
        <f>IF(AND($J652=TRUE,Linearity!F652&lt;&gt;0,Linearity!G652&lt;&gt;0),Linearity!G652,-25)</f>
        <v>-25</v>
      </c>
      <c r="H652" s="1">
        <f>IF(AND($J652=TRUE,Linearity!F652&lt;&gt;0,Linearity!G652&lt;&gt;0),Linearity!H652,-25)</f>
        <v>-25</v>
      </c>
      <c r="I652" s="1">
        <f>IF(AND($J652=TRUE,Linearity!F652&lt;&gt;0,Linearity!G652&lt;&gt;0),Linearity!I652,-25)</f>
        <v>-25</v>
      </c>
      <c r="J652" t="b">
        <f>IF(Linearity!J652&lt;&gt;0,TRUE,FALSE)</f>
        <v>0</v>
      </c>
    </row>
    <row r="653" spans="1:10" x14ac:dyDescent="0.25">
      <c r="A653" s="1" t="e">
        <f>IF($J653=TRUE,Linearity!A653,NA())</f>
        <v>#N/A</v>
      </c>
      <c r="B653" s="1" t="e">
        <f>IF($J653=TRUE,Linearity!B653,NA())</f>
        <v>#N/A</v>
      </c>
      <c r="C653" s="1" t="e">
        <f>IF($J653=TRUE,Linearity!C653,NA())</f>
        <v>#N/A</v>
      </c>
      <c r="D653" s="1" t="e">
        <f>IF($J653=TRUE,Linearity!D653,NA())</f>
        <v>#N/A</v>
      </c>
      <c r="E653" s="1" t="e">
        <f>IF($J653=TRUE,Linearity!E653,NA())</f>
        <v>#N/A</v>
      </c>
      <c r="F653" s="1">
        <f>IF(AND($J653=TRUE,Linearity!F653&lt;&gt;0,Linearity!G653&lt;&gt;0),Linearity!F653,-25)</f>
        <v>-25</v>
      </c>
      <c r="G653" s="1">
        <f>IF(AND($J653=TRUE,Linearity!F653&lt;&gt;0,Linearity!G653&lt;&gt;0),Linearity!G653,-25)</f>
        <v>-25</v>
      </c>
      <c r="H653" s="1">
        <f>IF(AND($J653=TRUE,Linearity!F653&lt;&gt;0,Linearity!G653&lt;&gt;0),Linearity!H653,-25)</f>
        <v>-25</v>
      </c>
      <c r="I653" s="1">
        <f>IF(AND($J653=TRUE,Linearity!F653&lt;&gt;0,Linearity!G653&lt;&gt;0),Linearity!I653,-25)</f>
        <v>-25</v>
      </c>
      <c r="J653" t="b">
        <f>IF(Linearity!J653&lt;&gt;0,TRUE,FALSE)</f>
        <v>0</v>
      </c>
    </row>
    <row r="654" spans="1:10" x14ac:dyDescent="0.25">
      <c r="A654" s="1" t="e">
        <f>IF($J654=TRUE,Linearity!A654,NA())</f>
        <v>#N/A</v>
      </c>
      <c r="B654" s="1" t="e">
        <f>IF($J654=TRUE,Linearity!B654,NA())</f>
        <v>#N/A</v>
      </c>
      <c r="C654" s="1" t="e">
        <f>IF($J654=TRUE,Linearity!C654,NA())</f>
        <v>#N/A</v>
      </c>
      <c r="D654" s="1" t="e">
        <f>IF($J654=TRUE,Linearity!D654,NA())</f>
        <v>#N/A</v>
      </c>
      <c r="E654" s="1" t="e">
        <f>IF($J654=TRUE,Linearity!E654,NA())</f>
        <v>#N/A</v>
      </c>
      <c r="F654" s="1">
        <f>IF(AND($J654=TRUE,Linearity!F654&lt;&gt;0,Linearity!G654&lt;&gt;0),Linearity!F654,-25)</f>
        <v>-25</v>
      </c>
      <c r="G654" s="1">
        <f>IF(AND($J654=TRUE,Linearity!F654&lt;&gt;0,Linearity!G654&lt;&gt;0),Linearity!G654,-25)</f>
        <v>-25</v>
      </c>
      <c r="H654" s="1">
        <f>IF(AND($J654=TRUE,Linearity!F654&lt;&gt;0,Linearity!G654&lt;&gt;0),Linearity!H654,-25)</f>
        <v>-25</v>
      </c>
      <c r="I654" s="1">
        <f>IF(AND($J654=TRUE,Linearity!F654&lt;&gt;0,Linearity!G654&lt;&gt;0),Linearity!I654,-25)</f>
        <v>-25</v>
      </c>
      <c r="J654" t="b">
        <f>IF(Linearity!J654&lt;&gt;0,TRUE,FALSE)</f>
        <v>0</v>
      </c>
    </row>
    <row r="655" spans="1:10" x14ac:dyDescent="0.25">
      <c r="A655" s="1" t="e">
        <f>IF($J655=TRUE,Linearity!A655,NA())</f>
        <v>#N/A</v>
      </c>
      <c r="B655" s="1" t="e">
        <f>IF($J655=TRUE,Linearity!B655,NA())</f>
        <v>#N/A</v>
      </c>
      <c r="C655" s="1" t="e">
        <f>IF($J655=TRUE,Linearity!C655,NA())</f>
        <v>#N/A</v>
      </c>
      <c r="D655" s="1" t="e">
        <f>IF($J655=TRUE,Linearity!D655,NA())</f>
        <v>#N/A</v>
      </c>
      <c r="E655" s="1" t="e">
        <f>IF($J655=TRUE,Linearity!E655,NA())</f>
        <v>#N/A</v>
      </c>
      <c r="F655" s="1">
        <f>IF(AND($J655=TRUE,Linearity!F655&lt;&gt;0,Linearity!G655&lt;&gt;0),Linearity!F655,-25)</f>
        <v>-25</v>
      </c>
      <c r="G655" s="1">
        <f>IF(AND($J655=TRUE,Linearity!F655&lt;&gt;0,Linearity!G655&lt;&gt;0),Linearity!G655,-25)</f>
        <v>-25</v>
      </c>
      <c r="H655" s="1">
        <f>IF(AND($J655=TRUE,Linearity!F655&lt;&gt;0,Linearity!G655&lt;&gt;0),Linearity!H655,-25)</f>
        <v>-25</v>
      </c>
      <c r="I655" s="1">
        <f>IF(AND($J655=TRUE,Linearity!F655&lt;&gt;0,Linearity!G655&lt;&gt;0),Linearity!I655,-25)</f>
        <v>-25</v>
      </c>
      <c r="J655" t="b">
        <f>IF(Linearity!J655&lt;&gt;0,TRUE,FALSE)</f>
        <v>0</v>
      </c>
    </row>
    <row r="656" spans="1:10" x14ac:dyDescent="0.25">
      <c r="A656" s="1" t="e">
        <f>IF($J656=TRUE,Linearity!A656,NA())</f>
        <v>#N/A</v>
      </c>
      <c r="B656" s="1" t="e">
        <f>IF($J656=TRUE,Linearity!B656,NA())</f>
        <v>#N/A</v>
      </c>
      <c r="C656" s="1" t="e">
        <f>IF($J656=TRUE,Linearity!C656,NA())</f>
        <v>#N/A</v>
      </c>
      <c r="D656" s="1" t="e">
        <f>IF($J656=TRUE,Linearity!D656,NA())</f>
        <v>#N/A</v>
      </c>
      <c r="E656" s="1" t="e">
        <f>IF($J656=TRUE,Linearity!E656,NA())</f>
        <v>#N/A</v>
      </c>
      <c r="F656" s="1">
        <f>IF(AND($J656=TRUE,Linearity!F656&lt;&gt;0,Linearity!G656&lt;&gt;0),Linearity!F656,-25)</f>
        <v>-25</v>
      </c>
      <c r="G656" s="1">
        <f>IF(AND($J656=TRUE,Linearity!F656&lt;&gt;0,Linearity!G656&lt;&gt;0),Linearity!G656,-25)</f>
        <v>-25</v>
      </c>
      <c r="H656" s="1">
        <f>IF(AND($J656=TRUE,Linearity!F656&lt;&gt;0,Linearity!G656&lt;&gt;0),Linearity!H656,-25)</f>
        <v>-25</v>
      </c>
      <c r="I656" s="1">
        <f>IF(AND($J656=TRUE,Linearity!F656&lt;&gt;0,Linearity!G656&lt;&gt;0),Linearity!I656,-25)</f>
        <v>-25</v>
      </c>
      <c r="J656" t="b">
        <f>IF(Linearity!J656&lt;&gt;0,TRUE,FALSE)</f>
        <v>0</v>
      </c>
    </row>
    <row r="657" spans="1:10" x14ac:dyDescent="0.25">
      <c r="A657" s="1" t="e">
        <f>IF($J657=TRUE,Linearity!A657,NA())</f>
        <v>#N/A</v>
      </c>
      <c r="B657" s="1" t="e">
        <f>IF($J657=TRUE,Linearity!B657,NA())</f>
        <v>#N/A</v>
      </c>
      <c r="C657" s="1" t="e">
        <f>IF($J657=TRUE,Linearity!C657,NA())</f>
        <v>#N/A</v>
      </c>
      <c r="D657" s="1" t="e">
        <f>IF($J657=TRUE,Linearity!D657,NA())</f>
        <v>#N/A</v>
      </c>
      <c r="E657" s="1" t="e">
        <f>IF($J657=TRUE,Linearity!E657,NA())</f>
        <v>#N/A</v>
      </c>
      <c r="F657" s="1">
        <f>IF(AND($J657=TRUE,Linearity!F657&lt;&gt;0,Linearity!G657&lt;&gt;0),Linearity!F657,-25)</f>
        <v>-25</v>
      </c>
      <c r="G657" s="1">
        <f>IF(AND($J657=TRUE,Linearity!F657&lt;&gt;0,Linearity!G657&lt;&gt;0),Linearity!G657,-25)</f>
        <v>-25</v>
      </c>
      <c r="H657" s="1">
        <f>IF(AND($J657=TRUE,Linearity!F657&lt;&gt;0,Linearity!G657&lt;&gt;0),Linearity!H657,-25)</f>
        <v>-25</v>
      </c>
      <c r="I657" s="1">
        <f>IF(AND($J657=TRUE,Linearity!F657&lt;&gt;0,Linearity!G657&lt;&gt;0),Linearity!I657,-25)</f>
        <v>-25</v>
      </c>
      <c r="J657" t="b">
        <f>IF(Linearity!J657&lt;&gt;0,TRUE,FALSE)</f>
        <v>0</v>
      </c>
    </row>
    <row r="658" spans="1:10" x14ac:dyDescent="0.25">
      <c r="A658" s="1" t="e">
        <f>IF($J658=TRUE,Linearity!A658,NA())</f>
        <v>#N/A</v>
      </c>
      <c r="B658" s="1" t="e">
        <f>IF($J658=TRUE,Linearity!B658,NA())</f>
        <v>#N/A</v>
      </c>
      <c r="C658" s="1" t="e">
        <f>IF($J658=TRUE,Linearity!C658,NA())</f>
        <v>#N/A</v>
      </c>
      <c r="D658" s="1" t="e">
        <f>IF($J658=TRUE,Linearity!D658,NA())</f>
        <v>#N/A</v>
      </c>
      <c r="E658" s="1" t="e">
        <f>IF($J658=TRUE,Linearity!E658,NA())</f>
        <v>#N/A</v>
      </c>
      <c r="F658" s="1">
        <f>IF(AND($J658=TRUE,Linearity!F658&lt;&gt;0,Linearity!G658&lt;&gt;0),Linearity!F658,-25)</f>
        <v>-25</v>
      </c>
      <c r="G658" s="1">
        <f>IF(AND($J658=TRUE,Linearity!F658&lt;&gt;0,Linearity!G658&lt;&gt;0),Linearity!G658,-25)</f>
        <v>-25</v>
      </c>
      <c r="H658" s="1">
        <f>IF(AND($J658=TRUE,Linearity!F658&lt;&gt;0,Linearity!G658&lt;&gt;0),Linearity!H658,-25)</f>
        <v>-25</v>
      </c>
      <c r="I658" s="1">
        <f>IF(AND($J658=TRUE,Linearity!F658&lt;&gt;0,Linearity!G658&lt;&gt;0),Linearity!I658,-25)</f>
        <v>-25</v>
      </c>
      <c r="J658" t="b">
        <f>IF(Linearity!J658&lt;&gt;0,TRUE,FALSE)</f>
        <v>0</v>
      </c>
    </row>
    <row r="659" spans="1:10" x14ac:dyDescent="0.25">
      <c r="A659" s="1" t="e">
        <f>IF($J659=TRUE,Linearity!A659,NA())</f>
        <v>#N/A</v>
      </c>
      <c r="B659" s="1" t="e">
        <f>IF($J659=TRUE,Linearity!B659,NA())</f>
        <v>#N/A</v>
      </c>
      <c r="C659" s="1" t="e">
        <f>IF($J659=TRUE,Linearity!C659,NA())</f>
        <v>#N/A</v>
      </c>
      <c r="D659" s="1" t="e">
        <f>IF($J659=TRUE,Linearity!D659,NA())</f>
        <v>#N/A</v>
      </c>
      <c r="E659" s="1" t="e">
        <f>IF($J659=TRUE,Linearity!E659,NA())</f>
        <v>#N/A</v>
      </c>
      <c r="F659" s="1">
        <f>IF(AND($J659=TRUE,Linearity!F659&lt;&gt;0,Linearity!G659&lt;&gt;0),Linearity!F659,-25)</f>
        <v>-25</v>
      </c>
      <c r="G659" s="1">
        <f>IF(AND($J659=TRUE,Linearity!F659&lt;&gt;0,Linearity!G659&lt;&gt;0),Linearity!G659,-25)</f>
        <v>-25</v>
      </c>
      <c r="H659" s="1">
        <f>IF(AND($J659=TRUE,Linearity!F659&lt;&gt;0,Linearity!G659&lt;&gt;0),Linearity!H659,-25)</f>
        <v>-25</v>
      </c>
      <c r="I659" s="1">
        <f>IF(AND($J659=TRUE,Linearity!F659&lt;&gt;0,Linearity!G659&lt;&gt;0),Linearity!I659,-25)</f>
        <v>-25</v>
      </c>
      <c r="J659" t="b">
        <f>IF(Linearity!J659&lt;&gt;0,TRUE,FALSE)</f>
        <v>0</v>
      </c>
    </row>
    <row r="660" spans="1:10" x14ac:dyDescent="0.25">
      <c r="A660" s="1" t="e">
        <f>IF($J660=TRUE,Linearity!A660,NA())</f>
        <v>#N/A</v>
      </c>
      <c r="B660" s="1" t="e">
        <f>IF($J660=TRUE,Linearity!B660,NA())</f>
        <v>#N/A</v>
      </c>
      <c r="C660" s="1" t="e">
        <f>IF($J660=TRUE,Linearity!C660,NA())</f>
        <v>#N/A</v>
      </c>
      <c r="D660" s="1" t="e">
        <f>IF($J660=TRUE,Linearity!D660,NA())</f>
        <v>#N/A</v>
      </c>
      <c r="E660" s="1" t="e">
        <f>IF($J660=TRUE,Linearity!E660,NA())</f>
        <v>#N/A</v>
      </c>
      <c r="F660" s="1">
        <f>IF(AND($J660=TRUE,Linearity!F660&lt;&gt;0,Linearity!G660&lt;&gt;0),Linearity!F660,-25)</f>
        <v>-25</v>
      </c>
      <c r="G660" s="1">
        <f>IF(AND($J660=TRUE,Linearity!F660&lt;&gt;0,Linearity!G660&lt;&gt;0),Linearity!G660,-25)</f>
        <v>-25</v>
      </c>
      <c r="H660" s="1">
        <f>IF(AND($J660=TRUE,Linearity!F660&lt;&gt;0,Linearity!G660&lt;&gt;0),Linearity!H660,-25)</f>
        <v>-25</v>
      </c>
      <c r="I660" s="1">
        <f>IF(AND($J660=TRUE,Linearity!F660&lt;&gt;0,Linearity!G660&lt;&gt;0),Linearity!I660,-25)</f>
        <v>-25</v>
      </c>
      <c r="J660" t="b">
        <f>IF(Linearity!J660&lt;&gt;0,TRUE,FALSE)</f>
        <v>0</v>
      </c>
    </row>
    <row r="661" spans="1:10" x14ac:dyDescent="0.25">
      <c r="A661" s="1" t="e">
        <f>IF($J661=TRUE,Linearity!A661,NA())</f>
        <v>#N/A</v>
      </c>
      <c r="B661" s="1" t="e">
        <f>IF($J661=TRUE,Linearity!B661,NA())</f>
        <v>#N/A</v>
      </c>
      <c r="C661" s="1" t="e">
        <f>IF($J661=TRUE,Linearity!C661,NA())</f>
        <v>#N/A</v>
      </c>
      <c r="D661" s="1" t="e">
        <f>IF($J661=TRUE,Linearity!D661,NA())</f>
        <v>#N/A</v>
      </c>
      <c r="E661" s="1" t="e">
        <f>IF($J661=TRUE,Linearity!E661,NA())</f>
        <v>#N/A</v>
      </c>
      <c r="F661" s="1">
        <f>IF(AND($J661=TRUE,Linearity!F661&lt;&gt;0,Linearity!G661&lt;&gt;0),Linearity!F661,-25)</f>
        <v>-25</v>
      </c>
      <c r="G661" s="1">
        <f>IF(AND($J661=TRUE,Linearity!F661&lt;&gt;0,Linearity!G661&lt;&gt;0),Linearity!G661,-25)</f>
        <v>-25</v>
      </c>
      <c r="H661" s="1">
        <f>IF(AND($J661=TRUE,Linearity!F661&lt;&gt;0,Linearity!G661&lt;&gt;0),Linearity!H661,-25)</f>
        <v>-25</v>
      </c>
      <c r="I661" s="1">
        <f>IF(AND($J661=TRUE,Linearity!F661&lt;&gt;0,Linearity!G661&lt;&gt;0),Linearity!I661,-25)</f>
        <v>-25</v>
      </c>
      <c r="J661" t="b">
        <f>IF(Linearity!J661&lt;&gt;0,TRUE,FALSE)</f>
        <v>0</v>
      </c>
    </row>
    <row r="662" spans="1:10" x14ac:dyDescent="0.25">
      <c r="A662" s="1" t="e">
        <f>IF($J662=TRUE,Linearity!A662,NA())</f>
        <v>#N/A</v>
      </c>
      <c r="B662" s="1" t="e">
        <f>IF($J662=TRUE,Linearity!B662,NA())</f>
        <v>#N/A</v>
      </c>
      <c r="C662" s="1" t="e">
        <f>IF($J662=TRUE,Linearity!C662,NA())</f>
        <v>#N/A</v>
      </c>
      <c r="D662" s="1" t="e">
        <f>IF($J662=TRUE,Linearity!D662,NA())</f>
        <v>#N/A</v>
      </c>
      <c r="E662" s="1" t="e">
        <f>IF($J662=TRUE,Linearity!E662,NA())</f>
        <v>#N/A</v>
      </c>
      <c r="F662" s="1">
        <f>IF(AND($J662=TRUE,Linearity!F662&lt;&gt;0,Linearity!G662&lt;&gt;0),Linearity!F662,-25)</f>
        <v>-25</v>
      </c>
      <c r="G662" s="1">
        <f>IF(AND($J662=TRUE,Linearity!F662&lt;&gt;0,Linearity!G662&lt;&gt;0),Linearity!G662,-25)</f>
        <v>-25</v>
      </c>
      <c r="H662" s="1">
        <f>IF(AND($J662=TRUE,Linearity!F662&lt;&gt;0,Linearity!G662&lt;&gt;0),Linearity!H662,-25)</f>
        <v>-25</v>
      </c>
      <c r="I662" s="1">
        <f>IF(AND($J662=TRUE,Linearity!F662&lt;&gt;0,Linearity!G662&lt;&gt;0),Linearity!I662,-25)</f>
        <v>-25</v>
      </c>
      <c r="J662" t="b">
        <f>IF(Linearity!J662&lt;&gt;0,TRUE,FALSE)</f>
        <v>0</v>
      </c>
    </row>
    <row r="663" spans="1:10" x14ac:dyDescent="0.25">
      <c r="A663" s="1" t="e">
        <f>IF($J663=TRUE,Linearity!A663,NA())</f>
        <v>#N/A</v>
      </c>
      <c r="B663" s="1" t="e">
        <f>IF($J663=TRUE,Linearity!B663,NA())</f>
        <v>#N/A</v>
      </c>
      <c r="C663" s="1" t="e">
        <f>IF($J663=TRUE,Linearity!C663,NA())</f>
        <v>#N/A</v>
      </c>
      <c r="D663" s="1" t="e">
        <f>IF($J663=TRUE,Linearity!D663,NA())</f>
        <v>#N/A</v>
      </c>
      <c r="E663" s="1" t="e">
        <f>IF($J663=TRUE,Linearity!E663,NA())</f>
        <v>#N/A</v>
      </c>
      <c r="F663" s="1">
        <f>IF(AND($J663=TRUE,Linearity!F663&lt;&gt;0,Linearity!G663&lt;&gt;0),Linearity!F663,-25)</f>
        <v>-25</v>
      </c>
      <c r="G663" s="1">
        <f>IF(AND($J663=TRUE,Linearity!F663&lt;&gt;0,Linearity!G663&lt;&gt;0),Linearity!G663,-25)</f>
        <v>-25</v>
      </c>
      <c r="H663" s="1">
        <f>IF(AND($J663=TRUE,Linearity!F663&lt;&gt;0,Linearity!G663&lt;&gt;0),Linearity!H663,-25)</f>
        <v>-25</v>
      </c>
      <c r="I663" s="1">
        <f>IF(AND($J663=TRUE,Linearity!F663&lt;&gt;0,Linearity!G663&lt;&gt;0),Linearity!I663,-25)</f>
        <v>-25</v>
      </c>
      <c r="J663" t="b">
        <f>IF(Linearity!J663&lt;&gt;0,TRUE,FALSE)</f>
        <v>0</v>
      </c>
    </row>
    <row r="664" spans="1:10" x14ac:dyDescent="0.25">
      <c r="A664" s="1" t="e">
        <f>IF($J664=TRUE,Linearity!A664,NA())</f>
        <v>#N/A</v>
      </c>
      <c r="B664" s="1" t="e">
        <f>IF($J664=TRUE,Linearity!B664,NA())</f>
        <v>#N/A</v>
      </c>
      <c r="C664" s="1" t="e">
        <f>IF($J664=TRUE,Linearity!C664,NA())</f>
        <v>#N/A</v>
      </c>
      <c r="D664" s="1" t="e">
        <f>IF($J664=TRUE,Linearity!D664,NA())</f>
        <v>#N/A</v>
      </c>
      <c r="E664" s="1" t="e">
        <f>IF($J664=TRUE,Linearity!E664,NA())</f>
        <v>#N/A</v>
      </c>
      <c r="F664" s="1">
        <f>IF(AND($J664=TRUE,Linearity!F664&lt;&gt;0,Linearity!G664&lt;&gt;0),Linearity!F664,-25)</f>
        <v>-25</v>
      </c>
      <c r="G664" s="1">
        <f>IF(AND($J664=TRUE,Linearity!F664&lt;&gt;0,Linearity!G664&lt;&gt;0),Linearity!G664,-25)</f>
        <v>-25</v>
      </c>
      <c r="H664" s="1">
        <f>IF(AND($J664=TRUE,Linearity!F664&lt;&gt;0,Linearity!G664&lt;&gt;0),Linearity!H664,-25)</f>
        <v>-25</v>
      </c>
      <c r="I664" s="1">
        <f>IF(AND($J664=TRUE,Linearity!F664&lt;&gt;0,Linearity!G664&lt;&gt;0),Linearity!I664,-25)</f>
        <v>-25</v>
      </c>
      <c r="J664" t="b">
        <f>IF(Linearity!J664&lt;&gt;0,TRUE,FALSE)</f>
        <v>0</v>
      </c>
    </row>
    <row r="665" spans="1:10" x14ac:dyDescent="0.25">
      <c r="A665" s="1" t="e">
        <f>IF($J665=TRUE,Linearity!A665,NA())</f>
        <v>#N/A</v>
      </c>
      <c r="B665" s="1" t="e">
        <f>IF($J665=TRUE,Linearity!B665,NA())</f>
        <v>#N/A</v>
      </c>
      <c r="C665" s="1" t="e">
        <f>IF($J665=TRUE,Linearity!C665,NA())</f>
        <v>#N/A</v>
      </c>
      <c r="D665" s="1" t="e">
        <f>IF($J665=TRUE,Linearity!D665,NA())</f>
        <v>#N/A</v>
      </c>
      <c r="E665" s="1" t="e">
        <f>IF($J665=TRUE,Linearity!E665,NA())</f>
        <v>#N/A</v>
      </c>
      <c r="F665" s="1">
        <f>IF(AND($J665=TRUE,Linearity!F665&lt;&gt;0,Linearity!G665&lt;&gt;0),Linearity!F665,-25)</f>
        <v>-25</v>
      </c>
      <c r="G665" s="1">
        <f>IF(AND($J665=TRUE,Linearity!F665&lt;&gt;0,Linearity!G665&lt;&gt;0),Linearity!G665,-25)</f>
        <v>-25</v>
      </c>
      <c r="H665" s="1">
        <f>IF(AND($J665=TRUE,Linearity!F665&lt;&gt;0,Linearity!G665&lt;&gt;0),Linearity!H665,-25)</f>
        <v>-25</v>
      </c>
      <c r="I665" s="1">
        <f>IF(AND($J665=TRUE,Linearity!F665&lt;&gt;0,Linearity!G665&lt;&gt;0),Linearity!I665,-25)</f>
        <v>-25</v>
      </c>
      <c r="J665" t="b">
        <f>IF(Linearity!J665&lt;&gt;0,TRUE,FALSE)</f>
        <v>0</v>
      </c>
    </row>
    <row r="666" spans="1:10" x14ac:dyDescent="0.25">
      <c r="A666" s="1" t="e">
        <f>IF($J666=TRUE,Linearity!A666,NA())</f>
        <v>#N/A</v>
      </c>
      <c r="B666" s="1" t="e">
        <f>IF($J666=TRUE,Linearity!B666,NA())</f>
        <v>#N/A</v>
      </c>
      <c r="C666" s="1" t="e">
        <f>IF($J666=TRUE,Linearity!C666,NA())</f>
        <v>#N/A</v>
      </c>
      <c r="D666" s="1" t="e">
        <f>IF($J666=TRUE,Linearity!D666,NA())</f>
        <v>#N/A</v>
      </c>
      <c r="E666" s="1" t="e">
        <f>IF($J666=TRUE,Linearity!E666,NA())</f>
        <v>#N/A</v>
      </c>
      <c r="F666" s="1">
        <f>IF(AND($J666=TRUE,Linearity!F666&lt;&gt;0,Linearity!G666&lt;&gt;0),Linearity!F666,-25)</f>
        <v>-25</v>
      </c>
      <c r="G666" s="1">
        <f>IF(AND($J666=TRUE,Linearity!F666&lt;&gt;0,Linearity!G666&lt;&gt;0),Linearity!G666,-25)</f>
        <v>-25</v>
      </c>
      <c r="H666" s="1">
        <f>IF(AND($J666=TRUE,Linearity!F666&lt;&gt;0,Linearity!G666&lt;&gt;0),Linearity!H666,-25)</f>
        <v>-25</v>
      </c>
      <c r="I666" s="1">
        <f>IF(AND($J666=TRUE,Linearity!F666&lt;&gt;0,Linearity!G666&lt;&gt;0),Linearity!I666,-25)</f>
        <v>-25</v>
      </c>
      <c r="J666" t="b">
        <f>IF(Linearity!J666&lt;&gt;0,TRUE,FALSE)</f>
        <v>0</v>
      </c>
    </row>
    <row r="667" spans="1:10" x14ac:dyDescent="0.25">
      <c r="A667" s="1" t="e">
        <f>IF($J667=TRUE,Linearity!A667,NA())</f>
        <v>#N/A</v>
      </c>
      <c r="B667" s="1" t="e">
        <f>IF($J667=TRUE,Linearity!B667,NA())</f>
        <v>#N/A</v>
      </c>
      <c r="C667" s="1" t="e">
        <f>IF($J667=TRUE,Linearity!C667,NA())</f>
        <v>#N/A</v>
      </c>
      <c r="D667" s="1" t="e">
        <f>IF($J667=TRUE,Linearity!D667,NA())</f>
        <v>#N/A</v>
      </c>
      <c r="E667" s="1" t="e">
        <f>IF($J667=TRUE,Linearity!E667,NA())</f>
        <v>#N/A</v>
      </c>
      <c r="F667" s="1">
        <f>IF(AND($J667=TRUE,Linearity!F667&lt;&gt;0,Linearity!G667&lt;&gt;0),Linearity!F667,-25)</f>
        <v>-25</v>
      </c>
      <c r="G667" s="1">
        <f>IF(AND($J667=TRUE,Linearity!F667&lt;&gt;0,Linearity!G667&lt;&gt;0),Linearity!G667,-25)</f>
        <v>-25</v>
      </c>
      <c r="H667" s="1">
        <f>IF(AND($J667=TRUE,Linearity!F667&lt;&gt;0,Linearity!G667&lt;&gt;0),Linearity!H667,-25)</f>
        <v>-25</v>
      </c>
      <c r="I667" s="1">
        <f>IF(AND($J667=TRUE,Linearity!F667&lt;&gt;0,Linearity!G667&lt;&gt;0),Linearity!I667,-25)</f>
        <v>-25</v>
      </c>
      <c r="J667" t="b">
        <f>IF(Linearity!J667&lt;&gt;0,TRUE,FALSE)</f>
        <v>0</v>
      </c>
    </row>
    <row r="668" spans="1:10" x14ac:dyDescent="0.25">
      <c r="A668" s="1" t="e">
        <f>IF($J668=TRUE,Linearity!A668,NA())</f>
        <v>#N/A</v>
      </c>
      <c r="B668" s="1" t="e">
        <f>IF($J668=TRUE,Linearity!B668,NA())</f>
        <v>#N/A</v>
      </c>
      <c r="C668" s="1" t="e">
        <f>IF($J668=TRUE,Linearity!C668,NA())</f>
        <v>#N/A</v>
      </c>
      <c r="D668" s="1" t="e">
        <f>IF($J668=TRUE,Linearity!D668,NA())</f>
        <v>#N/A</v>
      </c>
      <c r="E668" s="1" t="e">
        <f>IF($J668=TRUE,Linearity!E668,NA())</f>
        <v>#N/A</v>
      </c>
      <c r="F668" s="1">
        <f>IF(AND($J668=TRUE,Linearity!F668&lt;&gt;0,Linearity!G668&lt;&gt;0),Linearity!F668,-25)</f>
        <v>-25</v>
      </c>
      <c r="G668" s="1">
        <f>IF(AND($J668=TRUE,Linearity!F668&lt;&gt;0,Linearity!G668&lt;&gt;0),Linearity!G668,-25)</f>
        <v>-25</v>
      </c>
      <c r="H668" s="1">
        <f>IF(AND($J668=TRUE,Linearity!F668&lt;&gt;0,Linearity!G668&lt;&gt;0),Linearity!H668,-25)</f>
        <v>-25</v>
      </c>
      <c r="I668" s="1">
        <f>IF(AND($J668=TRUE,Linearity!F668&lt;&gt;0,Linearity!G668&lt;&gt;0),Linearity!I668,-25)</f>
        <v>-25</v>
      </c>
      <c r="J668" t="b">
        <f>IF(Linearity!J668&lt;&gt;0,TRUE,FALSE)</f>
        <v>0</v>
      </c>
    </row>
    <row r="669" spans="1:10" x14ac:dyDescent="0.25">
      <c r="A669" s="1" t="e">
        <f>IF($J669=TRUE,Linearity!A669,NA())</f>
        <v>#N/A</v>
      </c>
      <c r="B669" s="1" t="e">
        <f>IF($J669=TRUE,Linearity!B669,NA())</f>
        <v>#N/A</v>
      </c>
      <c r="C669" s="1" t="e">
        <f>IF($J669=TRUE,Linearity!C669,NA())</f>
        <v>#N/A</v>
      </c>
      <c r="D669" s="1" t="e">
        <f>IF($J669=TRUE,Linearity!D669,NA())</f>
        <v>#N/A</v>
      </c>
      <c r="E669" s="1" t="e">
        <f>IF($J669=TRUE,Linearity!E669,NA())</f>
        <v>#N/A</v>
      </c>
      <c r="F669" s="1">
        <f>IF(AND($J669=TRUE,Linearity!F669&lt;&gt;0,Linearity!G669&lt;&gt;0),Linearity!F669,-25)</f>
        <v>-25</v>
      </c>
      <c r="G669" s="1">
        <f>IF(AND($J669=TRUE,Linearity!F669&lt;&gt;0,Linearity!G669&lt;&gt;0),Linearity!G669,-25)</f>
        <v>-25</v>
      </c>
      <c r="H669" s="1">
        <f>IF(AND($J669=TRUE,Linearity!F669&lt;&gt;0,Linearity!G669&lt;&gt;0),Linearity!H669,-25)</f>
        <v>-25</v>
      </c>
      <c r="I669" s="1">
        <f>IF(AND($J669=TRUE,Linearity!F669&lt;&gt;0,Linearity!G669&lt;&gt;0),Linearity!I669,-25)</f>
        <v>-25</v>
      </c>
      <c r="J669" t="b">
        <f>IF(Linearity!J669&lt;&gt;0,TRUE,FALSE)</f>
        <v>0</v>
      </c>
    </row>
    <row r="670" spans="1:10" x14ac:dyDescent="0.25">
      <c r="A670" s="1" t="e">
        <f>IF($J670=TRUE,Linearity!A670,NA())</f>
        <v>#N/A</v>
      </c>
      <c r="B670" s="1" t="e">
        <f>IF($J670=TRUE,Linearity!B670,NA())</f>
        <v>#N/A</v>
      </c>
      <c r="C670" s="1" t="e">
        <f>IF($J670=TRUE,Linearity!C670,NA())</f>
        <v>#N/A</v>
      </c>
      <c r="D670" s="1" t="e">
        <f>IF($J670=TRUE,Linearity!D670,NA())</f>
        <v>#N/A</v>
      </c>
      <c r="E670" s="1" t="e">
        <f>IF($J670=TRUE,Linearity!E670,NA())</f>
        <v>#N/A</v>
      </c>
      <c r="F670" s="1">
        <f>IF(AND($J670=TRUE,Linearity!F670&lt;&gt;0,Linearity!G670&lt;&gt;0),Linearity!F670,-25)</f>
        <v>-25</v>
      </c>
      <c r="G670" s="1">
        <f>IF(AND($J670=TRUE,Linearity!F670&lt;&gt;0,Linearity!G670&lt;&gt;0),Linearity!G670,-25)</f>
        <v>-25</v>
      </c>
      <c r="H670" s="1">
        <f>IF(AND($J670=TRUE,Linearity!F670&lt;&gt;0,Linearity!G670&lt;&gt;0),Linearity!H670,-25)</f>
        <v>-25</v>
      </c>
      <c r="I670" s="1">
        <f>IF(AND($J670=TRUE,Linearity!F670&lt;&gt;0,Linearity!G670&lt;&gt;0),Linearity!I670,-25)</f>
        <v>-25</v>
      </c>
      <c r="J670" t="b">
        <f>IF(Linearity!J670&lt;&gt;0,TRUE,FALSE)</f>
        <v>0</v>
      </c>
    </row>
    <row r="671" spans="1:10" x14ac:dyDescent="0.25">
      <c r="A671" s="1" t="e">
        <f>IF($J671=TRUE,Linearity!A671,NA())</f>
        <v>#N/A</v>
      </c>
      <c r="B671" s="1" t="e">
        <f>IF($J671=TRUE,Linearity!B671,NA())</f>
        <v>#N/A</v>
      </c>
      <c r="C671" s="1" t="e">
        <f>IF($J671=TRUE,Linearity!C671,NA())</f>
        <v>#N/A</v>
      </c>
      <c r="D671" s="1" t="e">
        <f>IF($J671=TRUE,Linearity!D671,NA())</f>
        <v>#N/A</v>
      </c>
      <c r="E671" s="1" t="e">
        <f>IF($J671=TRUE,Linearity!E671,NA())</f>
        <v>#N/A</v>
      </c>
      <c r="F671" s="1">
        <f>IF(AND($J671=TRUE,Linearity!F671&lt;&gt;0,Linearity!G671&lt;&gt;0),Linearity!F671,-25)</f>
        <v>-25</v>
      </c>
      <c r="G671" s="1">
        <f>IF(AND($J671=TRUE,Linearity!F671&lt;&gt;0,Linearity!G671&lt;&gt;0),Linearity!G671,-25)</f>
        <v>-25</v>
      </c>
      <c r="H671" s="1">
        <f>IF(AND($J671=TRUE,Linearity!F671&lt;&gt;0,Linearity!G671&lt;&gt;0),Linearity!H671,-25)</f>
        <v>-25</v>
      </c>
      <c r="I671" s="1">
        <f>IF(AND($J671=TRUE,Linearity!F671&lt;&gt;0,Linearity!G671&lt;&gt;0),Linearity!I671,-25)</f>
        <v>-25</v>
      </c>
      <c r="J671" t="b">
        <f>IF(Linearity!J671&lt;&gt;0,TRUE,FALSE)</f>
        <v>0</v>
      </c>
    </row>
    <row r="672" spans="1:10" x14ac:dyDescent="0.25">
      <c r="A672" s="1" t="e">
        <f>IF($J672=TRUE,Linearity!A672,NA())</f>
        <v>#N/A</v>
      </c>
      <c r="B672" s="1" t="e">
        <f>IF($J672=TRUE,Linearity!B672,NA())</f>
        <v>#N/A</v>
      </c>
      <c r="C672" s="1" t="e">
        <f>IF($J672=TRUE,Linearity!C672,NA())</f>
        <v>#N/A</v>
      </c>
      <c r="D672" s="1" t="e">
        <f>IF($J672=TRUE,Linearity!D672,NA())</f>
        <v>#N/A</v>
      </c>
      <c r="E672" s="1" t="e">
        <f>IF($J672=TRUE,Linearity!E672,NA())</f>
        <v>#N/A</v>
      </c>
      <c r="F672" s="1">
        <f>IF(AND($J672=TRUE,Linearity!F672&lt;&gt;0,Linearity!G672&lt;&gt;0),Linearity!F672,-25)</f>
        <v>-25</v>
      </c>
      <c r="G672" s="1">
        <f>IF(AND($J672=TRUE,Linearity!F672&lt;&gt;0,Linearity!G672&lt;&gt;0),Linearity!G672,-25)</f>
        <v>-25</v>
      </c>
      <c r="H672" s="1">
        <f>IF(AND($J672=TRUE,Linearity!F672&lt;&gt;0,Linearity!G672&lt;&gt;0),Linearity!H672,-25)</f>
        <v>-25</v>
      </c>
      <c r="I672" s="1">
        <f>IF(AND($J672=TRUE,Linearity!F672&lt;&gt;0,Linearity!G672&lt;&gt;0),Linearity!I672,-25)</f>
        <v>-25</v>
      </c>
      <c r="J672" t="b">
        <f>IF(Linearity!J672&lt;&gt;0,TRUE,FALSE)</f>
        <v>0</v>
      </c>
    </row>
    <row r="673" spans="1:10" x14ac:dyDescent="0.25">
      <c r="A673" s="1" t="e">
        <f>IF($J673=TRUE,Linearity!A673,NA())</f>
        <v>#N/A</v>
      </c>
      <c r="B673" s="1" t="e">
        <f>IF($J673=TRUE,Linearity!B673,NA())</f>
        <v>#N/A</v>
      </c>
      <c r="C673" s="1" t="e">
        <f>IF($J673=TRUE,Linearity!C673,NA())</f>
        <v>#N/A</v>
      </c>
      <c r="D673" s="1" t="e">
        <f>IF($J673=TRUE,Linearity!D673,NA())</f>
        <v>#N/A</v>
      </c>
      <c r="E673" s="1" t="e">
        <f>IF($J673=TRUE,Linearity!E673,NA())</f>
        <v>#N/A</v>
      </c>
      <c r="F673" s="1">
        <f>IF(AND($J673=TRUE,Linearity!F673&lt;&gt;0,Linearity!G673&lt;&gt;0),Linearity!F673,-25)</f>
        <v>-25</v>
      </c>
      <c r="G673" s="1">
        <f>IF(AND($J673=TRUE,Linearity!F673&lt;&gt;0,Linearity!G673&lt;&gt;0),Linearity!G673,-25)</f>
        <v>-25</v>
      </c>
      <c r="H673" s="1">
        <f>IF(AND($J673=TRUE,Linearity!F673&lt;&gt;0,Linearity!G673&lt;&gt;0),Linearity!H673,-25)</f>
        <v>-25</v>
      </c>
      <c r="I673" s="1">
        <f>IF(AND($J673=TRUE,Linearity!F673&lt;&gt;0,Linearity!G673&lt;&gt;0),Linearity!I673,-25)</f>
        <v>-25</v>
      </c>
      <c r="J673" t="b">
        <f>IF(Linearity!J673&lt;&gt;0,TRUE,FALSE)</f>
        <v>0</v>
      </c>
    </row>
    <row r="674" spans="1:10" x14ac:dyDescent="0.25">
      <c r="A674" s="1" t="e">
        <f>IF($J674=TRUE,Linearity!A674,NA())</f>
        <v>#N/A</v>
      </c>
      <c r="B674" s="1" t="e">
        <f>IF($J674=TRUE,Linearity!B674,NA())</f>
        <v>#N/A</v>
      </c>
      <c r="C674" s="1" t="e">
        <f>IF($J674=TRUE,Linearity!C674,NA())</f>
        <v>#N/A</v>
      </c>
      <c r="D674" s="1" t="e">
        <f>IF($J674=TRUE,Linearity!D674,NA())</f>
        <v>#N/A</v>
      </c>
      <c r="E674" s="1" t="e">
        <f>IF($J674=TRUE,Linearity!E674,NA())</f>
        <v>#N/A</v>
      </c>
      <c r="F674" s="1">
        <f>IF(AND($J674=TRUE,Linearity!F674&lt;&gt;0,Linearity!G674&lt;&gt;0),Linearity!F674,-25)</f>
        <v>-25</v>
      </c>
      <c r="G674" s="1">
        <f>IF(AND($J674=TRUE,Linearity!F674&lt;&gt;0,Linearity!G674&lt;&gt;0),Linearity!G674,-25)</f>
        <v>-25</v>
      </c>
      <c r="H674" s="1">
        <f>IF(AND($J674=TRUE,Linearity!F674&lt;&gt;0,Linearity!G674&lt;&gt;0),Linearity!H674,-25)</f>
        <v>-25</v>
      </c>
      <c r="I674" s="1">
        <f>IF(AND($J674=TRUE,Linearity!F674&lt;&gt;0,Linearity!G674&lt;&gt;0),Linearity!I674,-25)</f>
        <v>-25</v>
      </c>
      <c r="J674" t="b">
        <f>IF(Linearity!J674&lt;&gt;0,TRUE,FALSE)</f>
        <v>0</v>
      </c>
    </row>
    <row r="675" spans="1:10" x14ac:dyDescent="0.25">
      <c r="A675" s="1" t="e">
        <f>IF($J675=TRUE,Linearity!A675,NA())</f>
        <v>#N/A</v>
      </c>
      <c r="B675" s="1" t="e">
        <f>IF($J675=TRUE,Linearity!B675,NA())</f>
        <v>#N/A</v>
      </c>
      <c r="C675" s="1" t="e">
        <f>IF($J675=TRUE,Linearity!C675,NA())</f>
        <v>#N/A</v>
      </c>
      <c r="D675" s="1" t="e">
        <f>IF($J675=TRUE,Linearity!D675,NA())</f>
        <v>#N/A</v>
      </c>
      <c r="E675" s="1" t="e">
        <f>IF($J675=TRUE,Linearity!E675,NA())</f>
        <v>#N/A</v>
      </c>
      <c r="F675" s="1">
        <f>IF(AND($J675=TRUE,Linearity!F675&lt;&gt;0,Linearity!G675&lt;&gt;0),Linearity!F675,-25)</f>
        <v>-25</v>
      </c>
      <c r="G675" s="1">
        <f>IF(AND($J675=TRUE,Linearity!F675&lt;&gt;0,Linearity!G675&lt;&gt;0),Linearity!G675,-25)</f>
        <v>-25</v>
      </c>
      <c r="H675" s="1">
        <f>IF(AND($J675=TRUE,Linearity!F675&lt;&gt;0,Linearity!G675&lt;&gt;0),Linearity!H675,-25)</f>
        <v>-25</v>
      </c>
      <c r="I675" s="1">
        <f>IF(AND($J675=TRUE,Linearity!F675&lt;&gt;0,Linearity!G675&lt;&gt;0),Linearity!I675,-25)</f>
        <v>-25</v>
      </c>
      <c r="J675" t="b">
        <f>IF(Linearity!J675&lt;&gt;0,TRUE,FALSE)</f>
        <v>0</v>
      </c>
    </row>
    <row r="676" spans="1:10" x14ac:dyDescent="0.25">
      <c r="A676" s="1" t="e">
        <f>IF($J676=TRUE,Linearity!A676,NA())</f>
        <v>#N/A</v>
      </c>
      <c r="B676" s="1" t="e">
        <f>IF($J676=TRUE,Linearity!B676,NA())</f>
        <v>#N/A</v>
      </c>
      <c r="C676" s="1" t="e">
        <f>IF($J676=TRUE,Linearity!C676,NA())</f>
        <v>#N/A</v>
      </c>
      <c r="D676" s="1" t="e">
        <f>IF($J676=TRUE,Linearity!D676,NA())</f>
        <v>#N/A</v>
      </c>
      <c r="E676" s="1" t="e">
        <f>IF($J676=TRUE,Linearity!E676,NA())</f>
        <v>#N/A</v>
      </c>
      <c r="F676" s="1">
        <f>IF(AND($J676=TRUE,Linearity!F676&lt;&gt;0,Linearity!G676&lt;&gt;0),Linearity!F676,-25)</f>
        <v>-25</v>
      </c>
      <c r="G676" s="1">
        <f>IF(AND($J676=TRUE,Linearity!F676&lt;&gt;0,Linearity!G676&lt;&gt;0),Linearity!G676,-25)</f>
        <v>-25</v>
      </c>
      <c r="H676" s="1">
        <f>IF(AND($J676=TRUE,Linearity!F676&lt;&gt;0,Linearity!G676&lt;&gt;0),Linearity!H676,-25)</f>
        <v>-25</v>
      </c>
      <c r="I676" s="1">
        <f>IF(AND($J676=TRUE,Linearity!F676&lt;&gt;0,Linearity!G676&lt;&gt;0),Linearity!I676,-25)</f>
        <v>-25</v>
      </c>
      <c r="J676" t="b">
        <f>IF(Linearity!J676&lt;&gt;0,TRUE,FALSE)</f>
        <v>0</v>
      </c>
    </row>
    <row r="677" spans="1:10" x14ac:dyDescent="0.25">
      <c r="A677" s="1" t="e">
        <f>IF($J677=TRUE,Linearity!A677,NA())</f>
        <v>#N/A</v>
      </c>
      <c r="B677" s="1" t="e">
        <f>IF($J677=TRUE,Linearity!B677,NA())</f>
        <v>#N/A</v>
      </c>
      <c r="C677" s="1" t="e">
        <f>IF($J677=TRUE,Linearity!C677,NA())</f>
        <v>#N/A</v>
      </c>
      <c r="D677" s="1" t="e">
        <f>IF($J677=TRUE,Linearity!D677,NA())</f>
        <v>#N/A</v>
      </c>
      <c r="E677" s="1" t="e">
        <f>IF($J677=TRUE,Linearity!E677,NA())</f>
        <v>#N/A</v>
      </c>
      <c r="F677" s="1">
        <f>IF(AND($J677=TRUE,Linearity!F677&lt;&gt;0,Linearity!G677&lt;&gt;0),Linearity!F677,-25)</f>
        <v>-25</v>
      </c>
      <c r="G677" s="1">
        <f>IF(AND($J677=TRUE,Linearity!F677&lt;&gt;0,Linearity!G677&lt;&gt;0),Linearity!G677,-25)</f>
        <v>-25</v>
      </c>
      <c r="H677" s="1">
        <f>IF(AND($J677=TRUE,Linearity!F677&lt;&gt;0,Linearity!G677&lt;&gt;0),Linearity!H677,-25)</f>
        <v>-25</v>
      </c>
      <c r="I677" s="1">
        <f>IF(AND($J677=TRUE,Linearity!F677&lt;&gt;0,Linearity!G677&lt;&gt;0),Linearity!I677,-25)</f>
        <v>-25</v>
      </c>
      <c r="J677" t="b">
        <f>IF(Linearity!J677&lt;&gt;0,TRUE,FALSE)</f>
        <v>0</v>
      </c>
    </row>
    <row r="678" spans="1:10" x14ac:dyDescent="0.25">
      <c r="A678" s="1" t="e">
        <f>IF($J678=TRUE,Linearity!A678,NA())</f>
        <v>#N/A</v>
      </c>
      <c r="B678" s="1" t="e">
        <f>IF($J678=TRUE,Linearity!B678,NA())</f>
        <v>#N/A</v>
      </c>
      <c r="C678" s="1" t="e">
        <f>IF($J678=TRUE,Linearity!C678,NA())</f>
        <v>#N/A</v>
      </c>
      <c r="D678" s="1" t="e">
        <f>IF($J678=TRUE,Linearity!D678,NA())</f>
        <v>#N/A</v>
      </c>
      <c r="E678" s="1" t="e">
        <f>IF($J678=TRUE,Linearity!E678,NA())</f>
        <v>#N/A</v>
      </c>
      <c r="F678" s="1">
        <f>IF(AND($J678=TRUE,Linearity!F678&lt;&gt;0,Linearity!G678&lt;&gt;0),Linearity!F678,-25)</f>
        <v>-25</v>
      </c>
      <c r="G678" s="1">
        <f>IF(AND($J678=TRUE,Linearity!F678&lt;&gt;0,Linearity!G678&lt;&gt;0),Linearity!G678,-25)</f>
        <v>-25</v>
      </c>
      <c r="H678" s="1">
        <f>IF(AND($J678=TRUE,Linearity!F678&lt;&gt;0,Linearity!G678&lt;&gt;0),Linearity!H678,-25)</f>
        <v>-25</v>
      </c>
      <c r="I678" s="1">
        <f>IF(AND($J678=TRUE,Linearity!F678&lt;&gt;0,Linearity!G678&lt;&gt;0),Linearity!I678,-25)</f>
        <v>-25</v>
      </c>
      <c r="J678" t="b">
        <f>IF(Linearity!J678&lt;&gt;0,TRUE,FALSE)</f>
        <v>0</v>
      </c>
    </row>
    <row r="679" spans="1:10" x14ac:dyDescent="0.25">
      <c r="A679" s="1" t="e">
        <f>IF($J679=TRUE,Linearity!A679,NA())</f>
        <v>#N/A</v>
      </c>
      <c r="B679" s="1" t="e">
        <f>IF($J679=TRUE,Linearity!B679,NA())</f>
        <v>#N/A</v>
      </c>
      <c r="C679" s="1" t="e">
        <f>IF($J679=TRUE,Linearity!C679,NA())</f>
        <v>#N/A</v>
      </c>
      <c r="D679" s="1" t="e">
        <f>IF($J679=TRUE,Linearity!D679,NA())</f>
        <v>#N/A</v>
      </c>
      <c r="E679" s="1" t="e">
        <f>IF($J679=TRUE,Linearity!E679,NA())</f>
        <v>#N/A</v>
      </c>
      <c r="F679" s="1">
        <f>IF(AND($J679=TRUE,Linearity!F679&lt;&gt;0,Linearity!G679&lt;&gt;0),Linearity!F679,-25)</f>
        <v>-25</v>
      </c>
      <c r="G679" s="1">
        <f>IF(AND($J679=TRUE,Linearity!F679&lt;&gt;0,Linearity!G679&lt;&gt;0),Linearity!G679,-25)</f>
        <v>-25</v>
      </c>
      <c r="H679" s="1">
        <f>IF(AND($J679=TRUE,Linearity!F679&lt;&gt;0,Linearity!G679&lt;&gt;0),Linearity!H679,-25)</f>
        <v>-25</v>
      </c>
      <c r="I679" s="1">
        <f>IF(AND($J679=TRUE,Linearity!F679&lt;&gt;0,Linearity!G679&lt;&gt;0),Linearity!I679,-25)</f>
        <v>-25</v>
      </c>
      <c r="J679" t="b">
        <f>IF(Linearity!J679&lt;&gt;0,TRUE,FALSE)</f>
        <v>0</v>
      </c>
    </row>
    <row r="680" spans="1:10" x14ac:dyDescent="0.25">
      <c r="A680" s="1" t="e">
        <f>IF($J680=TRUE,Linearity!A680,NA())</f>
        <v>#N/A</v>
      </c>
      <c r="B680" s="1" t="e">
        <f>IF($J680=TRUE,Linearity!B680,NA())</f>
        <v>#N/A</v>
      </c>
      <c r="C680" s="1" t="e">
        <f>IF($J680=TRUE,Linearity!C680,NA())</f>
        <v>#N/A</v>
      </c>
      <c r="D680" s="1" t="e">
        <f>IF($J680=TRUE,Linearity!D680,NA())</f>
        <v>#N/A</v>
      </c>
      <c r="E680" s="1" t="e">
        <f>IF($J680=TRUE,Linearity!E680,NA())</f>
        <v>#N/A</v>
      </c>
      <c r="F680" s="1">
        <f>IF(AND($J680=TRUE,Linearity!F680&lt;&gt;0,Linearity!G680&lt;&gt;0),Linearity!F680,-25)</f>
        <v>-25</v>
      </c>
      <c r="G680" s="1">
        <f>IF(AND($J680=TRUE,Linearity!F680&lt;&gt;0,Linearity!G680&lt;&gt;0),Linearity!G680,-25)</f>
        <v>-25</v>
      </c>
      <c r="H680" s="1">
        <f>IF(AND($J680=TRUE,Linearity!F680&lt;&gt;0,Linearity!G680&lt;&gt;0),Linearity!H680,-25)</f>
        <v>-25</v>
      </c>
      <c r="I680" s="1">
        <f>IF(AND($J680=TRUE,Linearity!F680&lt;&gt;0,Linearity!G680&lt;&gt;0),Linearity!I680,-25)</f>
        <v>-25</v>
      </c>
      <c r="J680" t="b">
        <f>IF(Linearity!J680&lt;&gt;0,TRUE,FALSE)</f>
        <v>0</v>
      </c>
    </row>
    <row r="681" spans="1:10" x14ac:dyDescent="0.25">
      <c r="A681" s="1" t="e">
        <f>IF($J681=TRUE,Linearity!A681,NA())</f>
        <v>#N/A</v>
      </c>
      <c r="B681" s="1" t="e">
        <f>IF($J681=TRUE,Linearity!B681,NA())</f>
        <v>#N/A</v>
      </c>
      <c r="C681" s="1" t="e">
        <f>IF($J681=TRUE,Linearity!C681,NA())</f>
        <v>#N/A</v>
      </c>
      <c r="D681" s="1" t="e">
        <f>IF($J681=TRUE,Linearity!D681,NA())</f>
        <v>#N/A</v>
      </c>
      <c r="E681" s="1" t="e">
        <f>IF($J681=TRUE,Linearity!E681,NA())</f>
        <v>#N/A</v>
      </c>
      <c r="F681" s="1">
        <f>IF(AND($J681=TRUE,Linearity!F681&lt;&gt;0,Linearity!G681&lt;&gt;0),Linearity!F681,-25)</f>
        <v>-25</v>
      </c>
      <c r="G681" s="1">
        <f>IF(AND($J681=TRUE,Linearity!F681&lt;&gt;0,Linearity!G681&lt;&gt;0),Linearity!G681,-25)</f>
        <v>-25</v>
      </c>
      <c r="H681" s="1">
        <f>IF(AND($J681=TRUE,Linearity!F681&lt;&gt;0,Linearity!G681&lt;&gt;0),Linearity!H681,-25)</f>
        <v>-25</v>
      </c>
      <c r="I681" s="1">
        <f>IF(AND($J681=TRUE,Linearity!F681&lt;&gt;0,Linearity!G681&lt;&gt;0),Linearity!I681,-25)</f>
        <v>-25</v>
      </c>
      <c r="J681" t="b">
        <f>IF(Linearity!J681&lt;&gt;0,TRUE,FALSE)</f>
        <v>0</v>
      </c>
    </row>
    <row r="682" spans="1:10" x14ac:dyDescent="0.25">
      <c r="A682" s="1" t="e">
        <f>IF($J682=TRUE,Linearity!A682,NA())</f>
        <v>#N/A</v>
      </c>
      <c r="B682" s="1" t="e">
        <f>IF($J682=TRUE,Linearity!B682,NA())</f>
        <v>#N/A</v>
      </c>
      <c r="C682" s="1" t="e">
        <f>IF($J682=TRUE,Linearity!C682,NA())</f>
        <v>#N/A</v>
      </c>
      <c r="D682" s="1" t="e">
        <f>IF($J682=TRUE,Linearity!D682,NA())</f>
        <v>#N/A</v>
      </c>
      <c r="E682" s="1" t="e">
        <f>IF($J682=TRUE,Linearity!E682,NA())</f>
        <v>#N/A</v>
      </c>
      <c r="F682" s="1">
        <f>IF(AND($J682=TRUE,Linearity!F682&lt;&gt;0,Linearity!G682&lt;&gt;0),Linearity!F682,-25)</f>
        <v>-25</v>
      </c>
      <c r="G682" s="1">
        <f>IF(AND($J682=TRUE,Linearity!F682&lt;&gt;0,Linearity!G682&lt;&gt;0),Linearity!G682,-25)</f>
        <v>-25</v>
      </c>
      <c r="H682" s="1">
        <f>IF(AND($J682=TRUE,Linearity!F682&lt;&gt;0,Linearity!G682&lt;&gt;0),Linearity!H682,-25)</f>
        <v>-25</v>
      </c>
      <c r="I682" s="1">
        <f>IF(AND($J682=TRUE,Linearity!F682&lt;&gt;0,Linearity!G682&lt;&gt;0),Linearity!I682,-25)</f>
        <v>-25</v>
      </c>
      <c r="J682" t="b">
        <f>IF(Linearity!J682&lt;&gt;0,TRUE,FALSE)</f>
        <v>0</v>
      </c>
    </row>
    <row r="683" spans="1:10" x14ac:dyDescent="0.25">
      <c r="A683" s="1" t="e">
        <f>IF($J683=TRUE,Linearity!A683,NA())</f>
        <v>#N/A</v>
      </c>
      <c r="B683" s="1" t="e">
        <f>IF($J683=TRUE,Linearity!B683,NA())</f>
        <v>#N/A</v>
      </c>
      <c r="C683" s="1" t="e">
        <f>IF($J683=TRUE,Linearity!C683,NA())</f>
        <v>#N/A</v>
      </c>
      <c r="D683" s="1" t="e">
        <f>IF($J683=TRUE,Linearity!D683,NA())</f>
        <v>#N/A</v>
      </c>
      <c r="E683" s="1" t="e">
        <f>IF($J683=TRUE,Linearity!E683,NA())</f>
        <v>#N/A</v>
      </c>
      <c r="F683" s="1">
        <f>IF(AND($J683=TRUE,Linearity!F683&lt;&gt;0,Linearity!G683&lt;&gt;0),Linearity!F683,-25)</f>
        <v>-25</v>
      </c>
      <c r="G683" s="1">
        <f>IF(AND($J683=TRUE,Linearity!F683&lt;&gt;0,Linearity!G683&lt;&gt;0),Linearity!G683,-25)</f>
        <v>-25</v>
      </c>
      <c r="H683" s="1">
        <f>IF(AND($J683=TRUE,Linearity!F683&lt;&gt;0,Linearity!G683&lt;&gt;0),Linearity!H683,-25)</f>
        <v>-25</v>
      </c>
      <c r="I683" s="1">
        <f>IF(AND($J683=TRUE,Linearity!F683&lt;&gt;0,Linearity!G683&lt;&gt;0),Linearity!I683,-25)</f>
        <v>-25</v>
      </c>
      <c r="J683" t="b">
        <f>IF(Linearity!J683&lt;&gt;0,TRUE,FALSE)</f>
        <v>0</v>
      </c>
    </row>
    <row r="684" spans="1:10" x14ac:dyDescent="0.25">
      <c r="A684" s="1" t="e">
        <f>IF($J684=TRUE,Linearity!A684,NA())</f>
        <v>#N/A</v>
      </c>
      <c r="B684" s="1" t="e">
        <f>IF($J684=TRUE,Linearity!B684,NA())</f>
        <v>#N/A</v>
      </c>
      <c r="C684" s="1" t="e">
        <f>IF($J684=TRUE,Linearity!C684,NA())</f>
        <v>#N/A</v>
      </c>
      <c r="D684" s="1" t="e">
        <f>IF($J684=TRUE,Linearity!D684,NA())</f>
        <v>#N/A</v>
      </c>
      <c r="E684" s="1" t="e">
        <f>IF($J684=TRUE,Linearity!E684,NA())</f>
        <v>#N/A</v>
      </c>
      <c r="F684" s="1">
        <f>IF(AND($J684=TRUE,Linearity!F684&lt;&gt;0,Linearity!G684&lt;&gt;0),Linearity!F684,-25)</f>
        <v>-25</v>
      </c>
      <c r="G684" s="1">
        <f>IF(AND($J684=TRUE,Linearity!F684&lt;&gt;0,Linearity!G684&lt;&gt;0),Linearity!G684,-25)</f>
        <v>-25</v>
      </c>
      <c r="H684" s="1">
        <f>IF(AND($J684=TRUE,Linearity!F684&lt;&gt;0,Linearity!G684&lt;&gt;0),Linearity!H684,-25)</f>
        <v>-25</v>
      </c>
      <c r="I684" s="1">
        <f>IF(AND($J684=TRUE,Linearity!F684&lt;&gt;0,Linearity!G684&lt;&gt;0),Linearity!I684,-25)</f>
        <v>-25</v>
      </c>
      <c r="J684" t="b">
        <f>IF(Linearity!J684&lt;&gt;0,TRUE,FALSE)</f>
        <v>0</v>
      </c>
    </row>
    <row r="685" spans="1:10" x14ac:dyDescent="0.25">
      <c r="A685" s="1" t="e">
        <f>IF($J685=TRUE,Linearity!A685,NA())</f>
        <v>#N/A</v>
      </c>
      <c r="B685" s="1" t="e">
        <f>IF($J685=TRUE,Linearity!B685,NA())</f>
        <v>#N/A</v>
      </c>
      <c r="C685" s="1" t="e">
        <f>IF($J685=TRUE,Linearity!C685,NA())</f>
        <v>#N/A</v>
      </c>
      <c r="D685" s="1" t="e">
        <f>IF($J685=TRUE,Linearity!D685,NA())</f>
        <v>#N/A</v>
      </c>
      <c r="E685" s="1" t="e">
        <f>IF($J685=TRUE,Linearity!E685,NA())</f>
        <v>#N/A</v>
      </c>
      <c r="F685" s="1">
        <f>IF(AND($J685=TRUE,Linearity!F685&lt;&gt;0,Linearity!G685&lt;&gt;0),Linearity!F685,-25)</f>
        <v>-25</v>
      </c>
      <c r="G685" s="1">
        <f>IF(AND($J685=TRUE,Linearity!F685&lt;&gt;0,Linearity!G685&lt;&gt;0),Linearity!G685,-25)</f>
        <v>-25</v>
      </c>
      <c r="H685" s="1">
        <f>IF(AND($J685=TRUE,Linearity!F685&lt;&gt;0,Linearity!G685&lt;&gt;0),Linearity!H685,-25)</f>
        <v>-25</v>
      </c>
      <c r="I685" s="1">
        <f>IF(AND($J685=TRUE,Linearity!F685&lt;&gt;0,Linearity!G685&lt;&gt;0),Linearity!I685,-25)</f>
        <v>-25</v>
      </c>
      <c r="J685" t="b">
        <f>IF(Linearity!J685&lt;&gt;0,TRUE,FALSE)</f>
        <v>0</v>
      </c>
    </row>
    <row r="686" spans="1:10" x14ac:dyDescent="0.25">
      <c r="A686" s="1" t="e">
        <f>IF($J686=TRUE,Linearity!A686,NA())</f>
        <v>#N/A</v>
      </c>
      <c r="B686" s="1" t="e">
        <f>IF($J686=TRUE,Linearity!B686,NA())</f>
        <v>#N/A</v>
      </c>
      <c r="C686" s="1" t="e">
        <f>IF($J686=TRUE,Linearity!C686,NA())</f>
        <v>#N/A</v>
      </c>
      <c r="D686" s="1" t="e">
        <f>IF($J686=TRUE,Linearity!D686,NA())</f>
        <v>#N/A</v>
      </c>
      <c r="E686" s="1" t="e">
        <f>IF($J686=TRUE,Linearity!E686,NA())</f>
        <v>#N/A</v>
      </c>
      <c r="F686" s="1">
        <f>IF(AND($J686=TRUE,Linearity!F686&lt;&gt;0,Linearity!G686&lt;&gt;0),Linearity!F686,-25)</f>
        <v>-25</v>
      </c>
      <c r="G686" s="1">
        <f>IF(AND($J686=TRUE,Linearity!F686&lt;&gt;0,Linearity!G686&lt;&gt;0),Linearity!G686,-25)</f>
        <v>-25</v>
      </c>
      <c r="H686" s="1">
        <f>IF(AND($J686=TRUE,Linearity!F686&lt;&gt;0,Linearity!G686&lt;&gt;0),Linearity!H686,-25)</f>
        <v>-25</v>
      </c>
      <c r="I686" s="1">
        <f>IF(AND($J686=TRUE,Linearity!F686&lt;&gt;0,Linearity!G686&lt;&gt;0),Linearity!I686,-25)</f>
        <v>-25</v>
      </c>
      <c r="J686" t="b">
        <f>IF(Linearity!J686&lt;&gt;0,TRUE,FALSE)</f>
        <v>0</v>
      </c>
    </row>
    <row r="687" spans="1:10" x14ac:dyDescent="0.25">
      <c r="A687" s="1" t="e">
        <f>IF($J687=TRUE,Linearity!A687,NA())</f>
        <v>#N/A</v>
      </c>
      <c r="B687" s="1" t="e">
        <f>IF($J687=TRUE,Linearity!B687,NA())</f>
        <v>#N/A</v>
      </c>
      <c r="C687" s="1" t="e">
        <f>IF($J687=TRUE,Linearity!C687,NA())</f>
        <v>#N/A</v>
      </c>
      <c r="D687" s="1" t="e">
        <f>IF($J687=TRUE,Linearity!D687,NA())</f>
        <v>#N/A</v>
      </c>
      <c r="E687" s="1" t="e">
        <f>IF($J687=TRUE,Linearity!E687,NA())</f>
        <v>#N/A</v>
      </c>
      <c r="F687" s="1">
        <f>IF(AND($J687=TRUE,Linearity!F687&lt;&gt;0,Linearity!G687&lt;&gt;0),Linearity!F687,-25)</f>
        <v>-25</v>
      </c>
      <c r="G687" s="1">
        <f>IF(AND($J687=TRUE,Linearity!F687&lt;&gt;0,Linearity!G687&lt;&gt;0),Linearity!G687,-25)</f>
        <v>-25</v>
      </c>
      <c r="H687" s="1">
        <f>IF(AND($J687=TRUE,Linearity!F687&lt;&gt;0,Linearity!G687&lt;&gt;0),Linearity!H687,-25)</f>
        <v>-25</v>
      </c>
      <c r="I687" s="1">
        <f>IF(AND($J687=TRUE,Linearity!F687&lt;&gt;0,Linearity!G687&lt;&gt;0),Linearity!I687,-25)</f>
        <v>-25</v>
      </c>
      <c r="J687" t="b">
        <f>IF(Linearity!J687&lt;&gt;0,TRUE,FALSE)</f>
        <v>0</v>
      </c>
    </row>
    <row r="688" spans="1:10" x14ac:dyDescent="0.25">
      <c r="A688" s="1" t="e">
        <f>IF($J688=TRUE,Linearity!A688,NA())</f>
        <v>#N/A</v>
      </c>
      <c r="B688" s="1" t="e">
        <f>IF($J688=TRUE,Linearity!B688,NA())</f>
        <v>#N/A</v>
      </c>
      <c r="C688" s="1" t="e">
        <f>IF($J688=TRUE,Linearity!C688,NA())</f>
        <v>#N/A</v>
      </c>
      <c r="D688" s="1" t="e">
        <f>IF($J688=TRUE,Linearity!D688,NA())</f>
        <v>#N/A</v>
      </c>
      <c r="E688" s="1" t="e">
        <f>IF($J688=TRUE,Linearity!E688,NA())</f>
        <v>#N/A</v>
      </c>
      <c r="F688" s="1">
        <f>IF(AND($J688=TRUE,Linearity!F688&lt;&gt;0,Linearity!G688&lt;&gt;0),Linearity!F688,-25)</f>
        <v>-25</v>
      </c>
      <c r="G688" s="1">
        <f>IF(AND($J688=TRUE,Linearity!F688&lt;&gt;0,Linearity!G688&lt;&gt;0),Linearity!G688,-25)</f>
        <v>-25</v>
      </c>
      <c r="H688" s="1">
        <f>IF(AND($J688=TRUE,Linearity!F688&lt;&gt;0,Linearity!G688&lt;&gt;0),Linearity!H688,-25)</f>
        <v>-25</v>
      </c>
      <c r="I688" s="1">
        <f>IF(AND($J688=TRUE,Linearity!F688&lt;&gt;0,Linearity!G688&lt;&gt;0),Linearity!I688,-25)</f>
        <v>-25</v>
      </c>
      <c r="J688" t="b">
        <f>IF(Linearity!J688&lt;&gt;0,TRUE,FALSE)</f>
        <v>0</v>
      </c>
    </row>
    <row r="689" spans="1:10" x14ac:dyDescent="0.25">
      <c r="A689" s="1" t="e">
        <f>IF($J689=TRUE,Linearity!A689,NA())</f>
        <v>#N/A</v>
      </c>
      <c r="B689" s="1" t="e">
        <f>IF($J689=TRUE,Linearity!B689,NA())</f>
        <v>#N/A</v>
      </c>
      <c r="C689" s="1" t="e">
        <f>IF($J689=TRUE,Linearity!C689,NA())</f>
        <v>#N/A</v>
      </c>
      <c r="D689" s="1" t="e">
        <f>IF($J689=TRUE,Linearity!D689,NA())</f>
        <v>#N/A</v>
      </c>
      <c r="E689" s="1" t="e">
        <f>IF($J689=TRUE,Linearity!E689,NA())</f>
        <v>#N/A</v>
      </c>
      <c r="F689" s="1">
        <f>IF(AND($J689=TRUE,Linearity!F689&lt;&gt;0,Linearity!G689&lt;&gt;0),Linearity!F689,-25)</f>
        <v>-25</v>
      </c>
      <c r="G689" s="1">
        <f>IF(AND($J689=TRUE,Linearity!F689&lt;&gt;0,Linearity!G689&lt;&gt;0),Linearity!G689,-25)</f>
        <v>-25</v>
      </c>
      <c r="H689" s="1">
        <f>IF(AND($J689=TRUE,Linearity!F689&lt;&gt;0,Linearity!G689&lt;&gt;0),Linearity!H689,-25)</f>
        <v>-25</v>
      </c>
      <c r="I689" s="1">
        <f>IF(AND($J689=TRUE,Linearity!F689&lt;&gt;0,Linearity!G689&lt;&gt;0),Linearity!I689,-25)</f>
        <v>-25</v>
      </c>
      <c r="J689" t="b">
        <f>IF(Linearity!J689&lt;&gt;0,TRUE,FALSE)</f>
        <v>0</v>
      </c>
    </row>
    <row r="690" spans="1:10" x14ac:dyDescent="0.25">
      <c r="A690" s="1" t="e">
        <f>IF($J690=TRUE,Linearity!A690,NA())</f>
        <v>#N/A</v>
      </c>
      <c r="B690" s="1" t="e">
        <f>IF($J690=TRUE,Linearity!B690,NA())</f>
        <v>#N/A</v>
      </c>
      <c r="C690" s="1" t="e">
        <f>IF($J690=TRUE,Linearity!C690,NA())</f>
        <v>#N/A</v>
      </c>
      <c r="D690" s="1" t="e">
        <f>IF($J690=TRUE,Linearity!D690,NA())</f>
        <v>#N/A</v>
      </c>
      <c r="E690" s="1" t="e">
        <f>IF($J690=TRUE,Linearity!E690,NA())</f>
        <v>#N/A</v>
      </c>
      <c r="F690" s="1">
        <f>IF(AND($J690=TRUE,Linearity!F690&lt;&gt;0,Linearity!G690&lt;&gt;0),Linearity!F690,-25)</f>
        <v>-25</v>
      </c>
      <c r="G690" s="1">
        <f>IF(AND($J690=TRUE,Linearity!F690&lt;&gt;0,Linearity!G690&lt;&gt;0),Linearity!G690,-25)</f>
        <v>-25</v>
      </c>
      <c r="H690" s="1">
        <f>IF(AND($J690=TRUE,Linearity!F690&lt;&gt;0,Linearity!G690&lt;&gt;0),Linearity!H690,-25)</f>
        <v>-25</v>
      </c>
      <c r="I690" s="1">
        <f>IF(AND($J690=TRUE,Linearity!F690&lt;&gt;0,Linearity!G690&lt;&gt;0),Linearity!I690,-25)</f>
        <v>-25</v>
      </c>
      <c r="J690" t="b">
        <f>IF(Linearity!J690&lt;&gt;0,TRUE,FALSE)</f>
        <v>0</v>
      </c>
    </row>
    <row r="691" spans="1:10" x14ac:dyDescent="0.25">
      <c r="A691" s="1" t="e">
        <f>IF($J691=TRUE,Linearity!A691,NA())</f>
        <v>#N/A</v>
      </c>
      <c r="B691" s="1" t="e">
        <f>IF($J691=TRUE,Linearity!B691,NA())</f>
        <v>#N/A</v>
      </c>
      <c r="C691" s="1" t="e">
        <f>IF($J691=TRUE,Linearity!C691,NA())</f>
        <v>#N/A</v>
      </c>
      <c r="D691" s="1" t="e">
        <f>IF($J691=TRUE,Linearity!D691,NA())</f>
        <v>#N/A</v>
      </c>
      <c r="E691" s="1" t="e">
        <f>IF($J691=TRUE,Linearity!E691,NA())</f>
        <v>#N/A</v>
      </c>
      <c r="F691" s="1">
        <f>IF(AND($J691=TRUE,Linearity!F691&lt;&gt;0,Linearity!G691&lt;&gt;0),Linearity!F691,-25)</f>
        <v>-25</v>
      </c>
      <c r="G691" s="1">
        <f>IF(AND($J691=TRUE,Linearity!F691&lt;&gt;0,Linearity!G691&lt;&gt;0),Linearity!G691,-25)</f>
        <v>-25</v>
      </c>
      <c r="H691" s="1">
        <f>IF(AND($J691=TRUE,Linearity!F691&lt;&gt;0,Linearity!G691&lt;&gt;0),Linearity!H691,-25)</f>
        <v>-25</v>
      </c>
      <c r="I691" s="1">
        <f>IF(AND($J691=TRUE,Linearity!F691&lt;&gt;0,Linearity!G691&lt;&gt;0),Linearity!I691,-25)</f>
        <v>-25</v>
      </c>
      <c r="J691" t="b">
        <f>IF(Linearity!J691&lt;&gt;0,TRUE,FALSE)</f>
        <v>0</v>
      </c>
    </row>
    <row r="692" spans="1:10" x14ac:dyDescent="0.25">
      <c r="A692" s="1" t="e">
        <f>IF($J692=TRUE,Linearity!A692,NA())</f>
        <v>#N/A</v>
      </c>
      <c r="B692" s="1" t="e">
        <f>IF($J692=TRUE,Linearity!B692,NA())</f>
        <v>#N/A</v>
      </c>
      <c r="C692" s="1" t="e">
        <f>IF($J692=TRUE,Linearity!C692,NA())</f>
        <v>#N/A</v>
      </c>
      <c r="D692" s="1" t="e">
        <f>IF($J692=TRUE,Linearity!D692,NA())</f>
        <v>#N/A</v>
      </c>
      <c r="E692" s="1" t="e">
        <f>IF($J692=TRUE,Linearity!E692,NA())</f>
        <v>#N/A</v>
      </c>
      <c r="F692" s="1">
        <f>IF(AND($J692=TRUE,Linearity!F692&lt;&gt;0,Linearity!G692&lt;&gt;0),Linearity!F692,-25)</f>
        <v>-25</v>
      </c>
      <c r="G692" s="1">
        <f>IF(AND($J692=TRUE,Linearity!F692&lt;&gt;0,Linearity!G692&lt;&gt;0),Linearity!G692,-25)</f>
        <v>-25</v>
      </c>
      <c r="H692" s="1">
        <f>IF(AND($J692=TRUE,Linearity!F692&lt;&gt;0,Linearity!G692&lt;&gt;0),Linearity!H692,-25)</f>
        <v>-25</v>
      </c>
      <c r="I692" s="1">
        <f>IF(AND($J692=TRUE,Linearity!F692&lt;&gt;0,Linearity!G692&lt;&gt;0),Linearity!I692,-25)</f>
        <v>-25</v>
      </c>
      <c r="J692" t="b">
        <f>IF(Linearity!J692&lt;&gt;0,TRUE,FALSE)</f>
        <v>0</v>
      </c>
    </row>
    <row r="693" spans="1:10" x14ac:dyDescent="0.25">
      <c r="A693" s="1" t="e">
        <f>IF($J693=TRUE,Linearity!A693,NA())</f>
        <v>#N/A</v>
      </c>
      <c r="B693" s="1" t="e">
        <f>IF($J693=TRUE,Linearity!B693,NA())</f>
        <v>#N/A</v>
      </c>
      <c r="C693" s="1" t="e">
        <f>IF($J693=TRUE,Linearity!C693,NA())</f>
        <v>#N/A</v>
      </c>
      <c r="D693" s="1" t="e">
        <f>IF($J693=TRUE,Linearity!D693,NA())</f>
        <v>#N/A</v>
      </c>
      <c r="E693" s="1" t="e">
        <f>IF($J693=TRUE,Linearity!E693,NA())</f>
        <v>#N/A</v>
      </c>
      <c r="F693" s="1">
        <f>IF(AND($J693=TRUE,Linearity!F693&lt;&gt;0,Linearity!G693&lt;&gt;0),Linearity!F693,-25)</f>
        <v>-25</v>
      </c>
      <c r="G693" s="1">
        <f>IF(AND($J693=TRUE,Linearity!F693&lt;&gt;0,Linearity!G693&lt;&gt;0),Linearity!G693,-25)</f>
        <v>-25</v>
      </c>
      <c r="H693" s="1">
        <f>IF(AND($J693=TRUE,Linearity!F693&lt;&gt;0,Linearity!G693&lt;&gt;0),Linearity!H693,-25)</f>
        <v>-25</v>
      </c>
      <c r="I693" s="1">
        <f>IF(AND($J693=TRUE,Linearity!F693&lt;&gt;0,Linearity!G693&lt;&gt;0),Linearity!I693,-25)</f>
        <v>-25</v>
      </c>
      <c r="J693" t="b">
        <f>IF(Linearity!J693&lt;&gt;0,TRUE,FALSE)</f>
        <v>0</v>
      </c>
    </row>
    <row r="694" spans="1:10" x14ac:dyDescent="0.25">
      <c r="A694" s="1" t="e">
        <f>IF($J694=TRUE,Linearity!A694,NA())</f>
        <v>#N/A</v>
      </c>
      <c r="B694" s="1" t="e">
        <f>IF($J694=TRUE,Linearity!B694,NA())</f>
        <v>#N/A</v>
      </c>
      <c r="C694" s="1" t="e">
        <f>IF($J694=TRUE,Linearity!C694,NA())</f>
        <v>#N/A</v>
      </c>
      <c r="D694" s="1" t="e">
        <f>IF($J694=TRUE,Linearity!D694,NA())</f>
        <v>#N/A</v>
      </c>
      <c r="E694" s="1" t="e">
        <f>IF($J694=TRUE,Linearity!E694,NA())</f>
        <v>#N/A</v>
      </c>
      <c r="F694" s="1">
        <f>IF(AND($J694=TRUE,Linearity!F694&lt;&gt;0,Linearity!G694&lt;&gt;0),Linearity!F694,-25)</f>
        <v>-25</v>
      </c>
      <c r="G694" s="1">
        <f>IF(AND($J694=TRUE,Linearity!F694&lt;&gt;0,Linearity!G694&lt;&gt;0),Linearity!G694,-25)</f>
        <v>-25</v>
      </c>
      <c r="H694" s="1">
        <f>IF(AND($J694=TRUE,Linearity!F694&lt;&gt;0,Linearity!G694&lt;&gt;0),Linearity!H694,-25)</f>
        <v>-25</v>
      </c>
      <c r="I694" s="1">
        <f>IF(AND($J694=TRUE,Linearity!F694&lt;&gt;0,Linearity!G694&lt;&gt;0),Linearity!I694,-25)</f>
        <v>-25</v>
      </c>
      <c r="J694" t="b">
        <f>IF(Linearity!J694&lt;&gt;0,TRUE,FALSE)</f>
        <v>0</v>
      </c>
    </row>
    <row r="695" spans="1:10" x14ac:dyDescent="0.25">
      <c r="A695" s="1" t="e">
        <f>IF($J695=TRUE,Linearity!A695,NA())</f>
        <v>#N/A</v>
      </c>
      <c r="B695" s="1" t="e">
        <f>IF($J695=TRUE,Linearity!B695,NA())</f>
        <v>#N/A</v>
      </c>
      <c r="C695" s="1" t="e">
        <f>IF($J695=TRUE,Linearity!C695,NA())</f>
        <v>#N/A</v>
      </c>
      <c r="D695" s="1" t="e">
        <f>IF($J695=TRUE,Linearity!D695,NA())</f>
        <v>#N/A</v>
      </c>
      <c r="E695" s="1" t="e">
        <f>IF($J695=TRUE,Linearity!E695,NA())</f>
        <v>#N/A</v>
      </c>
      <c r="F695" s="1">
        <f>IF(AND($J695=TRUE,Linearity!F695&lt;&gt;0,Linearity!G695&lt;&gt;0),Linearity!F695,-25)</f>
        <v>-25</v>
      </c>
      <c r="G695" s="1">
        <f>IF(AND($J695=TRUE,Linearity!F695&lt;&gt;0,Linearity!G695&lt;&gt;0),Linearity!G695,-25)</f>
        <v>-25</v>
      </c>
      <c r="H695" s="1">
        <f>IF(AND($J695=TRUE,Linearity!F695&lt;&gt;0,Linearity!G695&lt;&gt;0),Linearity!H695,-25)</f>
        <v>-25</v>
      </c>
      <c r="I695" s="1">
        <f>IF(AND($J695=TRUE,Linearity!F695&lt;&gt;0,Linearity!G695&lt;&gt;0),Linearity!I695,-25)</f>
        <v>-25</v>
      </c>
      <c r="J695" t="b">
        <f>IF(Linearity!J695&lt;&gt;0,TRUE,FALSE)</f>
        <v>0</v>
      </c>
    </row>
    <row r="696" spans="1:10" x14ac:dyDescent="0.25">
      <c r="A696" s="1" t="e">
        <f>IF($J696=TRUE,Linearity!A696,NA())</f>
        <v>#N/A</v>
      </c>
      <c r="B696" s="1" t="e">
        <f>IF($J696=TRUE,Linearity!B696,NA())</f>
        <v>#N/A</v>
      </c>
      <c r="C696" s="1" t="e">
        <f>IF($J696=TRUE,Linearity!C696,NA())</f>
        <v>#N/A</v>
      </c>
      <c r="D696" s="1" t="e">
        <f>IF($J696=TRUE,Linearity!D696,NA())</f>
        <v>#N/A</v>
      </c>
      <c r="E696" s="1" t="e">
        <f>IF($J696=TRUE,Linearity!E696,NA())</f>
        <v>#N/A</v>
      </c>
      <c r="F696" s="1">
        <f>IF(AND($J696=TRUE,Linearity!F696&lt;&gt;0,Linearity!G696&lt;&gt;0),Linearity!F696,-25)</f>
        <v>-25</v>
      </c>
      <c r="G696" s="1">
        <f>IF(AND($J696=TRUE,Linearity!F696&lt;&gt;0,Linearity!G696&lt;&gt;0),Linearity!G696,-25)</f>
        <v>-25</v>
      </c>
      <c r="H696" s="1">
        <f>IF(AND($J696=TRUE,Linearity!F696&lt;&gt;0,Linearity!G696&lt;&gt;0),Linearity!H696,-25)</f>
        <v>-25</v>
      </c>
      <c r="I696" s="1">
        <f>IF(AND($J696=TRUE,Linearity!F696&lt;&gt;0,Linearity!G696&lt;&gt;0),Linearity!I696,-25)</f>
        <v>-25</v>
      </c>
      <c r="J696" t="b">
        <f>IF(Linearity!J696&lt;&gt;0,TRUE,FALSE)</f>
        <v>0</v>
      </c>
    </row>
    <row r="697" spans="1:10" x14ac:dyDescent="0.25">
      <c r="A697" s="1" t="e">
        <f>IF($J697=TRUE,Linearity!A697,NA())</f>
        <v>#N/A</v>
      </c>
      <c r="B697" s="1" t="e">
        <f>IF($J697=TRUE,Linearity!B697,NA())</f>
        <v>#N/A</v>
      </c>
      <c r="C697" s="1" t="e">
        <f>IF($J697=TRUE,Linearity!C697,NA())</f>
        <v>#N/A</v>
      </c>
      <c r="D697" s="1" t="e">
        <f>IF($J697=TRUE,Linearity!D697,NA())</f>
        <v>#N/A</v>
      </c>
      <c r="E697" s="1" t="e">
        <f>IF($J697=TRUE,Linearity!E697,NA())</f>
        <v>#N/A</v>
      </c>
      <c r="F697" s="1">
        <f>IF(AND($J697=TRUE,Linearity!F697&lt;&gt;0,Linearity!G697&lt;&gt;0),Linearity!F697,-25)</f>
        <v>-25</v>
      </c>
      <c r="G697" s="1">
        <f>IF(AND($J697=TRUE,Linearity!F697&lt;&gt;0,Linearity!G697&lt;&gt;0),Linearity!G697,-25)</f>
        <v>-25</v>
      </c>
      <c r="H697" s="1">
        <f>IF(AND($J697=TRUE,Linearity!F697&lt;&gt;0,Linearity!G697&lt;&gt;0),Linearity!H697,-25)</f>
        <v>-25</v>
      </c>
      <c r="I697" s="1">
        <f>IF(AND($J697=TRUE,Linearity!F697&lt;&gt;0,Linearity!G697&lt;&gt;0),Linearity!I697,-25)</f>
        <v>-25</v>
      </c>
      <c r="J697" t="b">
        <f>IF(Linearity!J697&lt;&gt;0,TRUE,FALSE)</f>
        <v>0</v>
      </c>
    </row>
    <row r="698" spans="1:10" x14ac:dyDescent="0.25">
      <c r="A698" s="1" t="e">
        <f>IF($J698=TRUE,Linearity!A698,NA())</f>
        <v>#N/A</v>
      </c>
      <c r="B698" s="1" t="e">
        <f>IF($J698=TRUE,Linearity!B698,NA())</f>
        <v>#N/A</v>
      </c>
      <c r="C698" s="1" t="e">
        <f>IF($J698=TRUE,Linearity!C698,NA())</f>
        <v>#N/A</v>
      </c>
      <c r="D698" s="1" t="e">
        <f>IF($J698=TRUE,Linearity!D698,NA())</f>
        <v>#N/A</v>
      </c>
      <c r="E698" s="1" t="e">
        <f>IF($J698=TRUE,Linearity!E698,NA())</f>
        <v>#N/A</v>
      </c>
      <c r="F698" s="1">
        <f>IF(AND($J698=TRUE,Linearity!F698&lt;&gt;0,Linearity!G698&lt;&gt;0),Linearity!F698,-25)</f>
        <v>-25</v>
      </c>
      <c r="G698" s="1">
        <f>IF(AND($J698=TRUE,Linearity!F698&lt;&gt;0,Linearity!G698&lt;&gt;0),Linearity!G698,-25)</f>
        <v>-25</v>
      </c>
      <c r="H698" s="1">
        <f>IF(AND($J698=TRUE,Linearity!F698&lt;&gt;0,Linearity!G698&lt;&gt;0),Linearity!H698,-25)</f>
        <v>-25</v>
      </c>
      <c r="I698" s="1">
        <f>IF(AND($J698=TRUE,Linearity!F698&lt;&gt;0,Linearity!G698&lt;&gt;0),Linearity!I698,-25)</f>
        <v>-25</v>
      </c>
      <c r="J698" t="b">
        <f>IF(Linearity!J698&lt;&gt;0,TRUE,FALSE)</f>
        <v>0</v>
      </c>
    </row>
    <row r="699" spans="1:10" x14ac:dyDescent="0.25">
      <c r="A699" s="1" t="e">
        <f>IF($J699=TRUE,Linearity!A699,NA())</f>
        <v>#N/A</v>
      </c>
      <c r="B699" s="1" t="e">
        <f>IF($J699=TRUE,Linearity!B699,NA())</f>
        <v>#N/A</v>
      </c>
      <c r="C699" s="1" t="e">
        <f>IF($J699=TRUE,Linearity!C699,NA())</f>
        <v>#N/A</v>
      </c>
      <c r="D699" s="1" t="e">
        <f>IF($J699=TRUE,Linearity!D699,NA())</f>
        <v>#N/A</v>
      </c>
      <c r="E699" s="1" t="e">
        <f>IF($J699=TRUE,Linearity!E699,NA())</f>
        <v>#N/A</v>
      </c>
      <c r="F699" s="1">
        <f>IF(AND($J699=TRUE,Linearity!F699&lt;&gt;0,Linearity!G699&lt;&gt;0),Linearity!F699,-25)</f>
        <v>-25</v>
      </c>
      <c r="G699" s="1">
        <f>IF(AND($J699=TRUE,Linearity!F699&lt;&gt;0,Linearity!G699&lt;&gt;0),Linearity!G699,-25)</f>
        <v>-25</v>
      </c>
      <c r="H699" s="1">
        <f>IF(AND($J699=TRUE,Linearity!F699&lt;&gt;0,Linearity!G699&lt;&gt;0),Linearity!H699,-25)</f>
        <v>-25</v>
      </c>
      <c r="I699" s="1">
        <f>IF(AND($J699=TRUE,Linearity!F699&lt;&gt;0,Linearity!G699&lt;&gt;0),Linearity!I699,-25)</f>
        <v>-25</v>
      </c>
      <c r="J699" t="b">
        <f>IF(Linearity!J699&lt;&gt;0,TRUE,FALSE)</f>
        <v>0</v>
      </c>
    </row>
    <row r="700" spans="1:10" x14ac:dyDescent="0.25">
      <c r="A700" s="1" t="e">
        <f>IF($J700=TRUE,Linearity!A700,NA())</f>
        <v>#N/A</v>
      </c>
      <c r="B700" s="1" t="e">
        <f>IF($J700=TRUE,Linearity!B700,NA())</f>
        <v>#N/A</v>
      </c>
      <c r="C700" s="1" t="e">
        <f>IF($J700=TRUE,Linearity!C700,NA())</f>
        <v>#N/A</v>
      </c>
      <c r="D700" s="1" t="e">
        <f>IF($J700=TRUE,Linearity!D700,NA())</f>
        <v>#N/A</v>
      </c>
      <c r="E700" s="1" t="e">
        <f>IF($J700=TRUE,Linearity!E700,NA())</f>
        <v>#N/A</v>
      </c>
      <c r="F700" s="1">
        <f>IF(AND($J700=TRUE,Linearity!F700&lt;&gt;0,Linearity!G700&lt;&gt;0),Linearity!F700,-25)</f>
        <v>-25</v>
      </c>
      <c r="G700" s="1">
        <f>IF(AND($J700=TRUE,Linearity!F700&lt;&gt;0,Linearity!G700&lt;&gt;0),Linearity!G700,-25)</f>
        <v>-25</v>
      </c>
      <c r="H700" s="1">
        <f>IF(AND($J700=TRUE,Linearity!F700&lt;&gt;0,Linearity!G700&lt;&gt;0),Linearity!H700,-25)</f>
        <v>-25</v>
      </c>
      <c r="I700" s="1">
        <f>IF(AND($J700=TRUE,Linearity!F700&lt;&gt;0,Linearity!G700&lt;&gt;0),Linearity!I700,-25)</f>
        <v>-25</v>
      </c>
      <c r="J700" t="b">
        <f>IF(Linearity!J700&lt;&gt;0,TRUE,FALSE)</f>
        <v>0</v>
      </c>
    </row>
    <row r="701" spans="1:10" x14ac:dyDescent="0.25">
      <c r="A701" s="1" t="e">
        <f>IF($J701=TRUE,Linearity!A701,NA())</f>
        <v>#N/A</v>
      </c>
      <c r="B701" s="1" t="e">
        <f>IF($J701=TRUE,Linearity!B701,NA())</f>
        <v>#N/A</v>
      </c>
      <c r="C701" s="1" t="e">
        <f>IF($J701=TRUE,Linearity!C701,NA())</f>
        <v>#N/A</v>
      </c>
      <c r="D701" s="1" t="e">
        <f>IF($J701=TRUE,Linearity!D701,NA())</f>
        <v>#N/A</v>
      </c>
      <c r="E701" s="1" t="e">
        <f>IF($J701=TRUE,Linearity!E701,NA())</f>
        <v>#N/A</v>
      </c>
      <c r="F701" s="1">
        <f>IF(AND($J701=TRUE,Linearity!F701&lt;&gt;0,Linearity!G701&lt;&gt;0),Linearity!F701,-25)</f>
        <v>-25</v>
      </c>
      <c r="G701" s="1">
        <f>IF(AND($J701=TRUE,Linearity!F701&lt;&gt;0,Linearity!G701&lt;&gt;0),Linearity!G701,-25)</f>
        <v>-25</v>
      </c>
      <c r="H701" s="1">
        <f>IF(AND($J701=TRUE,Linearity!F701&lt;&gt;0,Linearity!G701&lt;&gt;0),Linearity!H701,-25)</f>
        <v>-25</v>
      </c>
      <c r="I701" s="1">
        <f>IF(AND($J701=TRUE,Linearity!F701&lt;&gt;0,Linearity!G701&lt;&gt;0),Linearity!I701,-25)</f>
        <v>-25</v>
      </c>
      <c r="J701" t="b">
        <f>IF(Linearity!J701&lt;&gt;0,TRUE,FALSE)</f>
        <v>0</v>
      </c>
    </row>
    <row r="702" spans="1:10" x14ac:dyDescent="0.25">
      <c r="A702" s="1" t="e">
        <f>IF($J702=TRUE,Linearity!A702,NA())</f>
        <v>#N/A</v>
      </c>
      <c r="B702" s="1" t="e">
        <f>IF($J702=TRUE,Linearity!B702,NA())</f>
        <v>#N/A</v>
      </c>
      <c r="C702" s="1" t="e">
        <f>IF($J702=TRUE,Linearity!C702,NA())</f>
        <v>#N/A</v>
      </c>
      <c r="D702" s="1" t="e">
        <f>IF($J702=TRUE,Linearity!D702,NA())</f>
        <v>#N/A</v>
      </c>
      <c r="E702" s="1" t="e">
        <f>IF($J702=TRUE,Linearity!E702,NA())</f>
        <v>#N/A</v>
      </c>
      <c r="F702" s="1">
        <f>IF(AND($J702=TRUE,Linearity!F702&lt;&gt;0,Linearity!G702&lt;&gt;0),Linearity!F702,-25)</f>
        <v>-25</v>
      </c>
      <c r="G702" s="1">
        <f>IF(AND($J702=TRUE,Linearity!F702&lt;&gt;0,Linearity!G702&lt;&gt;0),Linearity!G702,-25)</f>
        <v>-25</v>
      </c>
      <c r="H702" s="1">
        <f>IF(AND($J702=TRUE,Linearity!F702&lt;&gt;0,Linearity!G702&lt;&gt;0),Linearity!H702,-25)</f>
        <v>-25</v>
      </c>
      <c r="I702" s="1">
        <f>IF(AND($J702=TRUE,Linearity!F702&lt;&gt;0,Linearity!G702&lt;&gt;0),Linearity!I702,-25)</f>
        <v>-25</v>
      </c>
      <c r="J702" t="b">
        <f>IF(Linearity!J702&lt;&gt;0,TRUE,FALSE)</f>
        <v>0</v>
      </c>
    </row>
    <row r="703" spans="1:10" x14ac:dyDescent="0.25">
      <c r="A703" s="1" t="e">
        <f>IF($J703=TRUE,Linearity!A703,NA())</f>
        <v>#N/A</v>
      </c>
      <c r="B703" s="1" t="e">
        <f>IF($J703=TRUE,Linearity!B703,NA())</f>
        <v>#N/A</v>
      </c>
      <c r="C703" s="1" t="e">
        <f>IF($J703=TRUE,Linearity!C703,NA())</f>
        <v>#N/A</v>
      </c>
      <c r="D703" s="1" t="e">
        <f>IF($J703=TRUE,Linearity!D703,NA())</f>
        <v>#N/A</v>
      </c>
      <c r="E703" s="1" t="e">
        <f>IF($J703=TRUE,Linearity!E703,NA())</f>
        <v>#N/A</v>
      </c>
      <c r="F703" s="1">
        <f>IF(AND($J703=TRUE,Linearity!F703&lt;&gt;0,Linearity!G703&lt;&gt;0),Linearity!F703,-25)</f>
        <v>-25</v>
      </c>
      <c r="G703" s="1">
        <f>IF(AND($J703=TRUE,Linearity!F703&lt;&gt;0,Linearity!G703&lt;&gt;0),Linearity!G703,-25)</f>
        <v>-25</v>
      </c>
      <c r="H703" s="1">
        <f>IF(AND($J703=TRUE,Linearity!F703&lt;&gt;0,Linearity!G703&lt;&gt;0),Linearity!H703,-25)</f>
        <v>-25</v>
      </c>
      <c r="I703" s="1">
        <f>IF(AND($J703=TRUE,Linearity!F703&lt;&gt;0,Linearity!G703&lt;&gt;0),Linearity!I703,-25)</f>
        <v>-25</v>
      </c>
      <c r="J703" t="b">
        <f>IF(Linearity!J703&lt;&gt;0,TRUE,FALSE)</f>
        <v>0</v>
      </c>
    </row>
    <row r="704" spans="1:10" x14ac:dyDescent="0.25">
      <c r="A704" s="1" t="e">
        <f>IF($J704=TRUE,Linearity!A704,NA())</f>
        <v>#N/A</v>
      </c>
      <c r="B704" s="1" t="e">
        <f>IF($J704=TRUE,Linearity!B704,NA())</f>
        <v>#N/A</v>
      </c>
      <c r="C704" s="1" t="e">
        <f>IF($J704=TRUE,Linearity!C704,NA())</f>
        <v>#N/A</v>
      </c>
      <c r="D704" s="1" t="e">
        <f>IF($J704=TRUE,Linearity!D704,NA())</f>
        <v>#N/A</v>
      </c>
      <c r="E704" s="1" t="e">
        <f>IF($J704=TRUE,Linearity!E704,NA())</f>
        <v>#N/A</v>
      </c>
      <c r="F704" s="1">
        <f>IF(AND($J704=TRUE,Linearity!F704&lt;&gt;0,Linearity!G704&lt;&gt;0),Linearity!F704,-25)</f>
        <v>-25</v>
      </c>
      <c r="G704" s="1">
        <f>IF(AND($J704=TRUE,Linearity!F704&lt;&gt;0,Linearity!G704&lt;&gt;0),Linearity!G704,-25)</f>
        <v>-25</v>
      </c>
      <c r="H704" s="1">
        <f>IF(AND($J704=TRUE,Linearity!F704&lt;&gt;0,Linearity!G704&lt;&gt;0),Linearity!H704,-25)</f>
        <v>-25</v>
      </c>
      <c r="I704" s="1">
        <f>IF(AND($J704=TRUE,Linearity!F704&lt;&gt;0,Linearity!G704&lt;&gt;0),Linearity!I704,-25)</f>
        <v>-25</v>
      </c>
      <c r="J704" t="b">
        <f>IF(Linearity!J704&lt;&gt;0,TRUE,FALSE)</f>
        <v>0</v>
      </c>
    </row>
    <row r="705" spans="1:10" x14ac:dyDescent="0.25">
      <c r="A705" s="1" t="e">
        <f>IF($J705=TRUE,Linearity!A705,NA())</f>
        <v>#N/A</v>
      </c>
      <c r="B705" s="1" t="e">
        <f>IF($J705=TRUE,Linearity!B705,NA())</f>
        <v>#N/A</v>
      </c>
      <c r="C705" s="1" t="e">
        <f>IF($J705=TRUE,Linearity!C705,NA())</f>
        <v>#N/A</v>
      </c>
      <c r="D705" s="1" t="e">
        <f>IF($J705=TRUE,Linearity!D705,NA())</f>
        <v>#N/A</v>
      </c>
      <c r="E705" s="1" t="e">
        <f>IF($J705=TRUE,Linearity!E705,NA())</f>
        <v>#N/A</v>
      </c>
      <c r="F705" s="1">
        <f>IF(AND($J705=TRUE,Linearity!F705&lt;&gt;0,Linearity!G705&lt;&gt;0),Linearity!F705,-25)</f>
        <v>-25</v>
      </c>
      <c r="G705" s="1">
        <f>IF(AND($J705=TRUE,Linearity!F705&lt;&gt;0,Linearity!G705&lt;&gt;0),Linearity!G705,-25)</f>
        <v>-25</v>
      </c>
      <c r="H705" s="1">
        <f>IF(AND($J705=TRUE,Linearity!F705&lt;&gt;0,Linearity!G705&lt;&gt;0),Linearity!H705,-25)</f>
        <v>-25</v>
      </c>
      <c r="I705" s="1">
        <f>IF(AND($J705=TRUE,Linearity!F705&lt;&gt;0,Linearity!G705&lt;&gt;0),Linearity!I705,-25)</f>
        <v>-25</v>
      </c>
      <c r="J705" t="b">
        <f>IF(Linearity!J705&lt;&gt;0,TRUE,FALSE)</f>
        <v>0</v>
      </c>
    </row>
    <row r="706" spans="1:10" x14ac:dyDescent="0.25">
      <c r="A706" s="1" t="e">
        <f>IF($J706=TRUE,Linearity!A706,NA())</f>
        <v>#N/A</v>
      </c>
      <c r="B706" s="1" t="e">
        <f>IF($J706=TRUE,Linearity!B706,NA())</f>
        <v>#N/A</v>
      </c>
      <c r="C706" s="1" t="e">
        <f>IF($J706=TRUE,Linearity!C706,NA())</f>
        <v>#N/A</v>
      </c>
      <c r="D706" s="1" t="e">
        <f>IF($J706=TRUE,Linearity!D706,NA())</f>
        <v>#N/A</v>
      </c>
      <c r="E706" s="1" t="e">
        <f>IF($J706=TRUE,Linearity!E706,NA())</f>
        <v>#N/A</v>
      </c>
      <c r="F706" s="1">
        <f>IF(AND($J706=TRUE,Linearity!F706&lt;&gt;0,Linearity!G706&lt;&gt;0),Linearity!F706,-25)</f>
        <v>-25</v>
      </c>
      <c r="G706" s="1">
        <f>IF(AND($J706=TRUE,Linearity!F706&lt;&gt;0,Linearity!G706&lt;&gt;0),Linearity!G706,-25)</f>
        <v>-25</v>
      </c>
      <c r="H706" s="1">
        <f>IF(AND($J706=TRUE,Linearity!F706&lt;&gt;0,Linearity!G706&lt;&gt;0),Linearity!H706,-25)</f>
        <v>-25</v>
      </c>
      <c r="I706" s="1">
        <f>IF(AND($J706=TRUE,Linearity!F706&lt;&gt;0,Linearity!G706&lt;&gt;0),Linearity!I706,-25)</f>
        <v>-25</v>
      </c>
      <c r="J706" t="b">
        <f>IF(Linearity!J706&lt;&gt;0,TRUE,FALSE)</f>
        <v>0</v>
      </c>
    </row>
    <row r="707" spans="1:10" x14ac:dyDescent="0.25">
      <c r="A707" s="1" t="e">
        <f>IF($J707=TRUE,Linearity!A707,NA())</f>
        <v>#N/A</v>
      </c>
      <c r="B707" s="1" t="e">
        <f>IF($J707=TRUE,Linearity!B707,NA())</f>
        <v>#N/A</v>
      </c>
      <c r="C707" s="1" t="e">
        <f>IF($J707=TRUE,Linearity!C707,NA())</f>
        <v>#N/A</v>
      </c>
      <c r="D707" s="1" t="e">
        <f>IF($J707=TRUE,Linearity!D707,NA())</f>
        <v>#N/A</v>
      </c>
      <c r="E707" s="1" t="e">
        <f>IF($J707=TRUE,Linearity!E707,NA())</f>
        <v>#N/A</v>
      </c>
      <c r="F707" s="1">
        <f>IF(AND($J707=TRUE,Linearity!F707&lt;&gt;0,Linearity!G707&lt;&gt;0),Linearity!F707,-25)</f>
        <v>-25</v>
      </c>
      <c r="G707" s="1">
        <f>IF(AND($J707=TRUE,Linearity!F707&lt;&gt;0,Linearity!G707&lt;&gt;0),Linearity!G707,-25)</f>
        <v>-25</v>
      </c>
      <c r="H707" s="1">
        <f>IF(AND($J707=TRUE,Linearity!F707&lt;&gt;0,Linearity!G707&lt;&gt;0),Linearity!H707,-25)</f>
        <v>-25</v>
      </c>
      <c r="I707" s="1">
        <f>IF(AND($J707=TRUE,Linearity!F707&lt;&gt;0,Linearity!G707&lt;&gt;0),Linearity!I707,-25)</f>
        <v>-25</v>
      </c>
      <c r="J707" t="b">
        <f>IF(Linearity!J707&lt;&gt;0,TRUE,FALSE)</f>
        <v>0</v>
      </c>
    </row>
    <row r="708" spans="1:10" x14ac:dyDescent="0.25">
      <c r="A708" s="1" t="e">
        <f>IF($J708=TRUE,Linearity!A708,NA())</f>
        <v>#N/A</v>
      </c>
      <c r="B708" s="1" t="e">
        <f>IF($J708=TRUE,Linearity!B708,NA())</f>
        <v>#N/A</v>
      </c>
      <c r="C708" s="1" t="e">
        <f>IF($J708=TRUE,Linearity!C708,NA())</f>
        <v>#N/A</v>
      </c>
      <c r="D708" s="1" t="e">
        <f>IF($J708=TRUE,Linearity!D708,NA())</f>
        <v>#N/A</v>
      </c>
      <c r="E708" s="1" t="e">
        <f>IF($J708=TRUE,Linearity!E708,NA())</f>
        <v>#N/A</v>
      </c>
      <c r="F708" s="1">
        <f>IF(AND($J708=TRUE,Linearity!F708&lt;&gt;0,Linearity!G708&lt;&gt;0),Linearity!F708,-25)</f>
        <v>-25</v>
      </c>
      <c r="G708" s="1">
        <f>IF(AND($J708=TRUE,Linearity!F708&lt;&gt;0,Linearity!G708&lt;&gt;0),Linearity!G708,-25)</f>
        <v>-25</v>
      </c>
      <c r="H708" s="1">
        <f>IF(AND($J708=TRUE,Linearity!F708&lt;&gt;0,Linearity!G708&lt;&gt;0),Linearity!H708,-25)</f>
        <v>-25</v>
      </c>
      <c r="I708" s="1">
        <f>IF(AND($J708=TRUE,Linearity!F708&lt;&gt;0,Linearity!G708&lt;&gt;0),Linearity!I708,-25)</f>
        <v>-25</v>
      </c>
      <c r="J708" t="b">
        <f>IF(Linearity!J708&lt;&gt;0,TRUE,FALSE)</f>
        <v>0</v>
      </c>
    </row>
    <row r="709" spans="1:10" x14ac:dyDescent="0.25">
      <c r="A709" s="1" t="e">
        <f>IF($J709=TRUE,Linearity!A709,NA())</f>
        <v>#N/A</v>
      </c>
      <c r="B709" s="1" t="e">
        <f>IF($J709=TRUE,Linearity!B709,NA())</f>
        <v>#N/A</v>
      </c>
      <c r="C709" s="1" t="e">
        <f>IF($J709=TRUE,Linearity!C709,NA())</f>
        <v>#N/A</v>
      </c>
      <c r="D709" s="1" t="e">
        <f>IF($J709=TRUE,Linearity!D709,NA())</f>
        <v>#N/A</v>
      </c>
      <c r="E709" s="1" t="e">
        <f>IF($J709=TRUE,Linearity!E709,NA())</f>
        <v>#N/A</v>
      </c>
      <c r="F709" s="1">
        <f>IF(AND($J709=TRUE,Linearity!F709&lt;&gt;0,Linearity!G709&lt;&gt;0),Linearity!F709,-25)</f>
        <v>-25</v>
      </c>
      <c r="G709" s="1">
        <f>IF(AND($J709=TRUE,Linearity!F709&lt;&gt;0,Linearity!G709&lt;&gt;0),Linearity!G709,-25)</f>
        <v>-25</v>
      </c>
      <c r="H709" s="1">
        <f>IF(AND($J709=TRUE,Linearity!F709&lt;&gt;0,Linearity!G709&lt;&gt;0),Linearity!H709,-25)</f>
        <v>-25</v>
      </c>
      <c r="I709" s="1">
        <f>IF(AND($J709=TRUE,Linearity!F709&lt;&gt;0,Linearity!G709&lt;&gt;0),Linearity!I709,-25)</f>
        <v>-25</v>
      </c>
      <c r="J709" t="b">
        <f>IF(Linearity!J709&lt;&gt;0,TRUE,FALSE)</f>
        <v>0</v>
      </c>
    </row>
    <row r="710" spans="1:10" x14ac:dyDescent="0.25">
      <c r="A710" s="1" t="e">
        <f>IF($J710=TRUE,Linearity!A710,NA())</f>
        <v>#N/A</v>
      </c>
      <c r="B710" s="1" t="e">
        <f>IF($J710=TRUE,Linearity!B710,NA())</f>
        <v>#N/A</v>
      </c>
      <c r="C710" s="1" t="e">
        <f>IF($J710=TRUE,Linearity!C710,NA())</f>
        <v>#N/A</v>
      </c>
      <c r="D710" s="1" t="e">
        <f>IF($J710=TRUE,Linearity!D710,NA())</f>
        <v>#N/A</v>
      </c>
      <c r="E710" s="1" t="e">
        <f>IF($J710=TRUE,Linearity!E710,NA())</f>
        <v>#N/A</v>
      </c>
      <c r="F710" s="1">
        <f>IF(AND($J710=TRUE,Linearity!F710&lt;&gt;0,Linearity!G710&lt;&gt;0),Linearity!F710,-25)</f>
        <v>-25</v>
      </c>
      <c r="G710" s="1">
        <f>IF(AND($J710=TRUE,Linearity!F710&lt;&gt;0,Linearity!G710&lt;&gt;0),Linearity!G710,-25)</f>
        <v>-25</v>
      </c>
      <c r="H710" s="1">
        <f>IF(AND($J710=TRUE,Linearity!F710&lt;&gt;0,Linearity!G710&lt;&gt;0),Linearity!H710,-25)</f>
        <v>-25</v>
      </c>
      <c r="I710" s="1">
        <f>IF(AND($J710=TRUE,Linearity!F710&lt;&gt;0,Linearity!G710&lt;&gt;0),Linearity!I710,-25)</f>
        <v>-25</v>
      </c>
      <c r="J710" t="b">
        <f>IF(Linearity!J710&lt;&gt;0,TRUE,FALSE)</f>
        <v>0</v>
      </c>
    </row>
    <row r="711" spans="1:10" x14ac:dyDescent="0.25">
      <c r="A711" s="1" t="e">
        <f>IF($J711=TRUE,Linearity!A711,NA())</f>
        <v>#N/A</v>
      </c>
      <c r="B711" s="1" t="e">
        <f>IF($J711=TRUE,Linearity!B711,NA())</f>
        <v>#N/A</v>
      </c>
      <c r="C711" s="1" t="e">
        <f>IF($J711=TRUE,Linearity!C711,NA())</f>
        <v>#N/A</v>
      </c>
      <c r="D711" s="1" t="e">
        <f>IF($J711=TRUE,Linearity!D711,NA())</f>
        <v>#N/A</v>
      </c>
      <c r="E711" s="1" t="e">
        <f>IF($J711=TRUE,Linearity!E711,NA())</f>
        <v>#N/A</v>
      </c>
      <c r="F711" s="1">
        <f>IF(AND($J711=TRUE,Linearity!F711&lt;&gt;0,Linearity!G711&lt;&gt;0),Linearity!F711,-25)</f>
        <v>-25</v>
      </c>
      <c r="G711" s="1">
        <f>IF(AND($J711=TRUE,Linearity!F711&lt;&gt;0,Linearity!G711&lt;&gt;0),Linearity!G711,-25)</f>
        <v>-25</v>
      </c>
      <c r="H711" s="1">
        <f>IF(AND($J711=TRUE,Linearity!F711&lt;&gt;0,Linearity!G711&lt;&gt;0),Linearity!H711,-25)</f>
        <v>-25</v>
      </c>
      <c r="I711" s="1">
        <f>IF(AND($J711=TRUE,Linearity!F711&lt;&gt;0,Linearity!G711&lt;&gt;0),Linearity!I711,-25)</f>
        <v>-25</v>
      </c>
      <c r="J711" t="b">
        <f>IF(Linearity!J711&lt;&gt;0,TRUE,FALSE)</f>
        <v>0</v>
      </c>
    </row>
    <row r="712" spans="1:10" x14ac:dyDescent="0.25">
      <c r="A712" s="1" t="e">
        <f>IF($J712=TRUE,Linearity!A712,NA())</f>
        <v>#N/A</v>
      </c>
      <c r="B712" s="1" t="e">
        <f>IF($J712=TRUE,Linearity!B712,NA())</f>
        <v>#N/A</v>
      </c>
      <c r="C712" s="1" t="e">
        <f>IF($J712=TRUE,Linearity!C712,NA())</f>
        <v>#N/A</v>
      </c>
      <c r="D712" s="1" t="e">
        <f>IF($J712=TRUE,Linearity!D712,NA())</f>
        <v>#N/A</v>
      </c>
      <c r="E712" s="1" t="e">
        <f>IF($J712=TRUE,Linearity!E712,NA())</f>
        <v>#N/A</v>
      </c>
      <c r="F712" s="1">
        <f>IF(AND($J712=TRUE,Linearity!F712&lt;&gt;0,Linearity!G712&lt;&gt;0),Linearity!F712,-25)</f>
        <v>-25</v>
      </c>
      <c r="G712" s="1">
        <f>IF(AND($J712=TRUE,Linearity!F712&lt;&gt;0,Linearity!G712&lt;&gt;0),Linearity!G712,-25)</f>
        <v>-25</v>
      </c>
      <c r="H712" s="1">
        <f>IF(AND($J712=TRUE,Linearity!F712&lt;&gt;0,Linearity!G712&lt;&gt;0),Linearity!H712,-25)</f>
        <v>-25</v>
      </c>
      <c r="I712" s="1">
        <f>IF(AND($J712=TRUE,Linearity!F712&lt;&gt;0,Linearity!G712&lt;&gt;0),Linearity!I712,-25)</f>
        <v>-25</v>
      </c>
      <c r="J712" t="b">
        <f>IF(Linearity!J712&lt;&gt;0,TRUE,FALSE)</f>
        <v>0</v>
      </c>
    </row>
    <row r="713" spans="1:10" x14ac:dyDescent="0.25">
      <c r="A713" s="1" t="e">
        <f>IF($J713=TRUE,Linearity!A713,NA())</f>
        <v>#N/A</v>
      </c>
      <c r="B713" s="1" t="e">
        <f>IF($J713=TRUE,Linearity!B713,NA())</f>
        <v>#N/A</v>
      </c>
      <c r="C713" s="1" t="e">
        <f>IF($J713=TRUE,Linearity!C713,NA())</f>
        <v>#N/A</v>
      </c>
      <c r="D713" s="1" t="e">
        <f>IF($J713=TRUE,Linearity!D713,NA())</f>
        <v>#N/A</v>
      </c>
      <c r="E713" s="1" t="e">
        <f>IF($J713=TRUE,Linearity!E713,NA())</f>
        <v>#N/A</v>
      </c>
      <c r="F713" s="1">
        <f>IF(AND($J713=TRUE,Linearity!F713&lt;&gt;0,Linearity!G713&lt;&gt;0),Linearity!F713,-25)</f>
        <v>-25</v>
      </c>
      <c r="G713" s="1">
        <f>IF(AND($J713=TRUE,Linearity!F713&lt;&gt;0,Linearity!G713&lt;&gt;0),Linearity!G713,-25)</f>
        <v>-25</v>
      </c>
      <c r="H713" s="1">
        <f>IF(AND($J713=TRUE,Linearity!F713&lt;&gt;0,Linearity!G713&lt;&gt;0),Linearity!H713,-25)</f>
        <v>-25</v>
      </c>
      <c r="I713" s="1">
        <f>IF(AND($J713=TRUE,Linearity!F713&lt;&gt;0,Linearity!G713&lt;&gt;0),Linearity!I713,-25)</f>
        <v>-25</v>
      </c>
      <c r="J713" t="b">
        <f>IF(Linearity!J713&lt;&gt;0,TRUE,FALSE)</f>
        <v>0</v>
      </c>
    </row>
    <row r="714" spans="1:10" x14ac:dyDescent="0.25">
      <c r="A714" s="1" t="e">
        <f>IF($J714=TRUE,Linearity!A714,NA())</f>
        <v>#N/A</v>
      </c>
      <c r="B714" s="1" t="e">
        <f>IF($J714=TRUE,Linearity!B714,NA())</f>
        <v>#N/A</v>
      </c>
      <c r="C714" s="1" t="e">
        <f>IF($J714=TRUE,Linearity!C714,NA())</f>
        <v>#N/A</v>
      </c>
      <c r="D714" s="1" t="e">
        <f>IF($J714=TRUE,Linearity!D714,NA())</f>
        <v>#N/A</v>
      </c>
      <c r="E714" s="1" t="e">
        <f>IF($J714=TRUE,Linearity!E714,NA())</f>
        <v>#N/A</v>
      </c>
      <c r="F714" s="1">
        <f>IF(AND($J714=TRUE,Linearity!F714&lt;&gt;0,Linearity!G714&lt;&gt;0),Linearity!F714,-25)</f>
        <v>-25</v>
      </c>
      <c r="G714" s="1">
        <f>IF(AND($J714=TRUE,Linearity!F714&lt;&gt;0,Linearity!G714&lt;&gt;0),Linearity!G714,-25)</f>
        <v>-25</v>
      </c>
      <c r="H714" s="1">
        <f>IF(AND($J714=TRUE,Linearity!F714&lt;&gt;0,Linearity!G714&lt;&gt;0),Linearity!H714,-25)</f>
        <v>-25</v>
      </c>
      <c r="I714" s="1">
        <f>IF(AND($J714=TRUE,Linearity!F714&lt;&gt;0,Linearity!G714&lt;&gt;0),Linearity!I714,-25)</f>
        <v>-25</v>
      </c>
      <c r="J714" t="b">
        <f>IF(Linearity!J714&lt;&gt;0,TRUE,FALSE)</f>
        <v>0</v>
      </c>
    </row>
    <row r="715" spans="1:10" x14ac:dyDescent="0.25">
      <c r="A715" s="1" t="e">
        <f>IF($J715=TRUE,Linearity!A715,NA())</f>
        <v>#N/A</v>
      </c>
      <c r="B715" s="1" t="e">
        <f>IF($J715=TRUE,Linearity!B715,NA())</f>
        <v>#N/A</v>
      </c>
      <c r="C715" s="1" t="e">
        <f>IF($J715=TRUE,Linearity!C715,NA())</f>
        <v>#N/A</v>
      </c>
      <c r="D715" s="1" t="e">
        <f>IF($J715=TRUE,Linearity!D715,NA())</f>
        <v>#N/A</v>
      </c>
      <c r="E715" s="1" t="e">
        <f>IF($J715=TRUE,Linearity!E715,NA())</f>
        <v>#N/A</v>
      </c>
      <c r="F715" s="1">
        <f>IF(AND($J715=TRUE,Linearity!F715&lt;&gt;0,Linearity!G715&lt;&gt;0),Linearity!F715,-25)</f>
        <v>-25</v>
      </c>
      <c r="G715" s="1">
        <f>IF(AND($J715=TRUE,Linearity!F715&lt;&gt;0,Linearity!G715&lt;&gt;0),Linearity!G715,-25)</f>
        <v>-25</v>
      </c>
      <c r="H715" s="1">
        <f>IF(AND($J715=TRUE,Linearity!F715&lt;&gt;0,Linearity!G715&lt;&gt;0),Linearity!H715,-25)</f>
        <v>-25</v>
      </c>
      <c r="I715" s="1">
        <f>IF(AND($J715=TRUE,Linearity!F715&lt;&gt;0,Linearity!G715&lt;&gt;0),Linearity!I715,-25)</f>
        <v>-25</v>
      </c>
      <c r="J715" t="b">
        <f>IF(Linearity!J715&lt;&gt;0,TRUE,FALSE)</f>
        <v>0</v>
      </c>
    </row>
    <row r="716" spans="1:10" x14ac:dyDescent="0.25">
      <c r="A716" s="1" t="e">
        <f>IF($J716=TRUE,Linearity!A716,NA())</f>
        <v>#N/A</v>
      </c>
      <c r="B716" s="1" t="e">
        <f>IF($J716=TRUE,Linearity!B716,NA())</f>
        <v>#N/A</v>
      </c>
      <c r="C716" s="1" t="e">
        <f>IF($J716=TRUE,Linearity!C716,NA())</f>
        <v>#N/A</v>
      </c>
      <c r="D716" s="1" t="e">
        <f>IF($J716=TRUE,Linearity!D716,NA())</f>
        <v>#N/A</v>
      </c>
      <c r="E716" s="1" t="e">
        <f>IF($J716=TRUE,Linearity!E716,NA())</f>
        <v>#N/A</v>
      </c>
      <c r="F716" s="1">
        <f>IF(AND($J716=TRUE,Linearity!F716&lt;&gt;0,Linearity!G716&lt;&gt;0),Linearity!F716,-25)</f>
        <v>-25</v>
      </c>
      <c r="G716" s="1">
        <f>IF(AND($J716=TRUE,Linearity!F716&lt;&gt;0,Linearity!G716&lt;&gt;0),Linearity!G716,-25)</f>
        <v>-25</v>
      </c>
      <c r="H716" s="1">
        <f>IF(AND($J716=TRUE,Linearity!F716&lt;&gt;0,Linearity!G716&lt;&gt;0),Linearity!H716,-25)</f>
        <v>-25</v>
      </c>
      <c r="I716" s="1">
        <f>IF(AND($J716=TRUE,Linearity!F716&lt;&gt;0,Linearity!G716&lt;&gt;0),Linearity!I716,-25)</f>
        <v>-25</v>
      </c>
      <c r="J716" t="b">
        <f>IF(Linearity!J716&lt;&gt;0,TRUE,FALSE)</f>
        <v>0</v>
      </c>
    </row>
    <row r="717" spans="1:10" x14ac:dyDescent="0.25">
      <c r="A717" s="1" t="e">
        <f>IF($J717=TRUE,Linearity!A717,NA())</f>
        <v>#N/A</v>
      </c>
      <c r="B717" s="1" t="e">
        <f>IF($J717=TRUE,Linearity!B717,NA())</f>
        <v>#N/A</v>
      </c>
      <c r="C717" s="1" t="e">
        <f>IF($J717=TRUE,Linearity!C717,NA())</f>
        <v>#N/A</v>
      </c>
      <c r="D717" s="1" t="e">
        <f>IF($J717=TRUE,Linearity!D717,NA())</f>
        <v>#N/A</v>
      </c>
      <c r="E717" s="1" t="e">
        <f>IF($J717=TRUE,Linearity!E717,NA())</f>
        <v>#N/A</v>
      </c>
      <c r="F717" s="1">
        <f>IF(AND($J717=TRUE,Linearity!F717&lt;&gt;0,Linearity!G717&lt;&gt;0),Linearity!F717,-25)</f>
        <v>-25</v>
      </c>
      <c r="G717" s="1">
        <f>IF(AND($J717=TRUE,Linearity!F717&lt;&gt;0,Linearity!G717&lt;&gt;0),Linearity!G717,-25)</f>
        <v>-25</v>
      </c>
      <c r="H717" s="1">
        <f>IF(AND($J717=TRUE,Linearity!F717&lt;&gt;0,Linearity!G717&lt;&gt;0),Linearity!H717,-25)</f>
        <v>-25</v>
      </c>
      <c r="I717" s="1">
        <f>IF(AND($J717=TRUE,Linearity!F717&lt;&gt;0,Linearity!G717&lt;&gt;0),Linearity!I717,-25)</f>
        <v>-25</v>
      </c>
      <c r="J717" t="b">
        <f>IF(Linearity!J717&lt;&gt;0,TRUE,FALSE)</f>
        <v>0</v>
      </c>
    </row>
    <row r="718" spans="1:10" x14ac:dyDescent="0.25">
      <c r="A718" s="1" t="e">
        <f>IF($J718=TRUE,Linearity!A718,NA())</f>
        <v>#N/A</v>
      </c>
      <c r="B718" s="1" t="e">
        <f>IF($J718=TRUE,Linearity!B718,NA())</f>
        <v>#N/A</v>
      </c>
      <c r="C718" s="1" t="e">
        <f>IF($J718=TRUE,Linearity!C718,NA())</f>
        <v>#N/A</v>
      </c>
      <c r="D718" s="1" t="e">
        <f>IF($J718=TRUE,Linearity!D718,NA())</f>
        <v>#N/A</v>
      </c>
      <c r="E718" s="1" t="e">
        <f>IF($J718=TRUE,Linearity!E718,NA())</f>
        <v>#N/A</v>
      </c>
      <c r="F718" s="1">
        <f>IF(AND($J718=TRUE,Linearity!F718&lt;&gt;0,Linearity!G718&lt;&gt;0),Linearity!F718,-25)</f>
        <v>-25</v>
      </c>
      <c r="G718" s="1">
        <f>IF(AND($J718=TRUE,Linearity!F718&lt;&gt;0,Linearity!G718&lt;&gt;0),Linearity!G718,-25)</f>
        <v>-25</v>
      </c>
      <c r="H718" s="1">
        <f>IF(AND($J718=TRUE,Linearity!F718&lt;&gt;0,Linearity!G718&lt;&gt;0),Linearity!H718,-25)</f>
        <v>-25</v>
      </c>
      <c r="I718" s="1">
        <f>IF(AND($J718=TRUE,Linearity!F718&lt;&gt;0,Linearity!G718&lt;&gt;0),Linearity!I718,-25)</f>
        <v>-25</v>
      </c>
      <c r="J718" t="b">
        <f>IF(Linearity!J718&lt;&gt;0,TRUE,FALSE)</f>
        <v>0</v>
      </c>
    </row>
    <row r="719" spans="1:10" x14ac:dyDescent="0.25">
      <c r="A719" s="1" t="e">
        <f>IF($J719=TRUE,Linearity!A719,NA())</f>
        <v>#N/A</v>
      </c>
      <c r="B719" s="1" t="e">
        <f>IF($J719=TRUE,Linearity!B719,NA())</f>
        <v>#N/A</v>
      </c>
      <c r="C719" s="1" t="e">
        <f>IF($J719=TRUE,Linearity!C719,NA())</f>
        <v>#N/A</v>
      </c>
      <c r="D719" s="1" t="e">
        <f>IF($J719=TRUE,Linearity!D719,NA())</f>
        <v>#N/A</v>
      </c>
      <c r="E719" s="1" t="e">
        <f>IF($J719=TRUE,Linearity!E719,NA())</f>
        <v>#N/A</v>
      </c>
      <c r="F719" s="1">
        <f>IF(AND($J719=TRUE,Linearity!F719&lt;&gt;0,Linearity!G719&lt;&gt;0),Linearity!F719,-25)</f>
        <v>-25</v>
      </c>
      <c r="G719" s="1">
        <f>IF(AND($J719=TRUE,Linearity!F719&lt;&gt;0,Linearity!G719&lt;&gt;0),Linearity!G719,-25)</f>
        <v>-25</v>
      </c>
      <c r="H719" s="1">
        <f>IF(AND($J719=TRUE,Linearity!F719&lt;&gt;0,Linearity!G719&lt;&gt;0),Linearity!H719,-25)</f>
        <v>-25</v>
      </c>
      <c r="I719" s="1">
        <f>IF(AND($J719=TRUE,Linearity!F719&lt;&gt;0,Linearity!G719&lt;&gt;0),Linearity!I719,-25)</f>
        <v>-25</v>
      </c>
      <c r="J719" t="b">
        <f>IF(Linearity!J719&lt;&gt;0,TRUE,FALSE)</f>
        <v>0</v>
      </c>
    </row>
    <row r="720" spans="1:10" x14ac:dyDescent="0.25">
      <c r="A720" s="1" t="e">
        <f>IF($J720=TRUE,Linearity!A720,NA())</f>
        <v>#N/A</v>
      </c>
      <c r="B720" s="1" t="e">
        <f>IF($J720=TRUE,Linearity!B720,NA())</f>
        <v>#N/A</v>
      </c>
      <c r="C720" s="1" t="e">
        <f>IF($J720=TRUE,Linearity!C720,NA())</f>
        <v>#N/A</v>
      </c>
      <c r="D720" s="1" t="e">
        <f>IF($J720=TRUE,Linearity!D720,NA())</f>
        <v>#N/A</v>
      </c>
      <c r="E720" s="1" t="e">
        <f>IF($J720=TRUE,Linearity!E720,NA())</f>
        <v>#N/A</v>
      </c>
      <c r="F720" s="1">
        <f>IF(AND($J720=TRUE,Linearity!F720&lt;&gt;0,Linearity!G720&lt;&gt;0),Linearity!F720,-25)</f>
        <v>-25</v>
      </c>
      <c r="G720" s="1">
        <f>IF(AND($J720=TRUE,Linearity!F720&lt;&gt;0,Linearity!G720&lt;&gt;0),Linearity!G720,-25)</f>
        <v>-25</v>
      </c>
      <c r="H720" s="1">
        <f>IF(AND($J720=TRUE,Linearity!F720&lt;&gt;0,Linearity!G720&lt;&gt;0),Linearity!H720,-25)</f>
        <v>-25</v>
      </c>
      <c r="I720" s="1">
        <f>IF(AND($J720=TRUE,Linearity!F720&lt;&gt;0,Linearity!G720&lt;&gt;0),Linearity!I720,-25)</f>
        <v>-25</v>
      </c>
      <c r="J720" t="b">
        <f>IF(Linearity!J720&lt;&gt;0,TRUE,FALSE)</f>
        <v>0</v>
      </c>
    </row>
    <row r="721" spans="1:10" x14ac:dyDescent="0.25">
      <c r="A721" s="1" t="e">
        <f>IF($J721=TRUE,Linearity!A721,NA())</f>
        <v>#N/A</v>
      </c>
      <c r="B721" s="1" t="e">
        <f>IF($J721=TRUE,Linearity!B721,NA())</f>
        <v>#N/A</v>
      </c>
      <c r="C721" s="1" t="e">
        <f>IF($J721=TRUE,Linearity!C721,NA())</f>
        <v>#N/A</v>
      </c>
      <c r="D721" s="1" t="e">
        <f>IF($J721=TRUE,Linearity!D721,NA())</f>
        <v>#N/A</v>
      </c>
      <c r="E721" s="1" t="e">
        <f>IF($J721=TRUE,Linearity!E721,NA())</f>
        <v>#N/A</v>
      </c>
      <c r="F721" s="1">
        <f>IF(AND($J721=TRUE,Linearity!F721&lt;&gt;0,Linearity!G721&lt;&gt;0),Linearity!F721,-25)</f>
        <v>-25</v>
      </c>
      <c r="G721" s="1">
        <f>IF(AND($J721=TRUE,Linearity!F721&lt;&gt;0,Linearity!G721&lt;&gt;0),Linearity!G721,-25)</f>
        <v>-25</v>
      </c>
      <c r="H721" s="1">
        <f>IF(AND($J721=TRUE,Linearity!F721&lt;&gt;0,Linearity!G721&lt;&gt;0),Linearity!H721,-25)</f>
        <v>-25</v>
      </c>
      <c r="I721" s="1">
        <f>IF(AND($J721=TRUE,Linearity!F721&lt;&gt;0,Linearity!G721&lt;&gt;0),Linearity!I721,-25)</f>
        <v>-25</v>
      </c>
      <c r="J721" t="b">
        <f>IF(Linearity!J721&lt;&gt;0,TRUE,FALSE)</f>
        <v>0</v>
      </c>
    </row>
    <row r="722" spans="1:10" x14ac:dyDescent="0.25">
      <c r="A722" s="1" t="e">
        <f>IF($J722=TRUE,Linearity!A722,NA())</f>
        <v>#N/A</v>
      </c>
      <c r="B722" s="1" t="e">
        <f>IF($J722=TRUE,Linearity!B722,NA())</f>
        <v>#N/A</v>
      </c>
      <c r="C722" s="1" t="e">
        <f>IF($J722=TRUE,Linearity!C722,NA())</f>
        <v>#N/A</v>
      </c>
      <c r="D722" s="1" t="e">
        <f>IF($J722=TRUE,Linearity!D722,NA())</f>
        <v>#N/A</v>
      </c>
      <c r="E722" s="1" t="e">
        <f>IF($J722=TRUE,Linearity!E722,NA())</f>
        <v>#N/A</v>
      </c>
      <c r="F722" s="1">
        <f>IF(AND($J722=TRUE,Linearity!F722&lt;&gt;0,Linearity!G722&lt;&gt;0),Linearity!F722,-25)</f>
        <v>-25</v>
      </c>
      <c r="G722" s="1">
        <f>IF(AND($J722=TRUE,Linearity!F722&lt;&gt;0,Linearity!G722&lt;&gt;0),Linearity!G722,-25)</f>
        <v>-25</v>
      </c>
      <c r="H722" s="1">
        <f>IF(AND($J722=TRUE,Linearity!F722&lt;&gt;0,Linearity!G722&lt;&gt;0),Linearity!H722,-25)</f>
        <v>-25</v>
      </c>
      <c r="I722" s="1">
        <f>IF(AND($J722=TRUE,Linearity!F722&lt;&gt;0,Linearity!G722&lt;&gt;0),Linearity!I722,-25)</f>
        <v>-25</v>
      </c>
      <c r="J722" t="b">
        <f>IF(Linearity!J722&lt;&gt;0,TRUE,FALSE)</f>
        <v>0</v>
      </c>
    </row>
    <row r="723" spans="1:10" x14ac:dyDescent="0.25">
      <c r="A723" s="1" t="e">
        <f>IF($J723=TRUE,Linearity!A723,NA())</f>
        <v>#N/A</v>
      </c>
      <c r="B723" s="1" t="e">
        <f>IF($J723=TRUE,Linearity!B723,NA())</f>
        <v>#N/A</v>
      </c>
      <c r="C723" s="1" t="e">
        <f>IF($J723=TRUE,Linearity!C723,NA())</f>
        <v>#N/A</v>
      </c>
      <c r="D723" s="1" t="e">
        <f>IF($J723=TRUE,Linearity!D723,NA())</f>
        <v>#N/A</v>
      </c>
      <c r="E723" s="1" t="e">
        <f>IF($J723=TRUE,Linearity!E723,NA())</f>
        <v>#N/A</v>
      </c>
      <c r="F723" s="1">
        <f>IF(AND($J723=TRUE,Linearity!F723&lt;&gt;0,Linearity!G723&lt;&gt;0),Linearity!F723,-25)</f>
        <v>-25</v>
      </c>
      <c r="G723" s="1">
        <f>IF(AND($J723=TRUE,Linearity!F723&lt;&gt;0,Linearity!G723&lt;&gt;0),Linearity!G723,-25)</f>
        <v>-25</v>
      </c>
      <c r="H723" s="1">
        <f>IF(AND($J723=TRUE,Linearity!F723&lt;&gt;0,Linearity!G723&lt;&gt;0),Linearity!H723,-25)</f>
        <v>-25</v>
      </c>
      <c r="I723" s="1">
        <f>IF(AND($J723=TRUE,Linearity!F723&lt;&gt;0,Linearity!G723&lt;&gt;0),Linearity!I723,-25)</f>
        <v>-25</v>
      </c>
      <c r="J723" t="b">
        <f>IF(Linearity!J723&lt;&gt;0,TRUE,FALSE)</f>
        <v>0</v>
      </c>
    </row>
    <row r="724" spans="1:10" x14ac:dyDescent="0.25">
      <c r="A724" s="1" t="e">
        <f>IF($J724=TRUE,Linearity!A724,NA())</f>
        <v>#N/A</v>
      </c>
      <c r="B724" s="1" t="e">
        <f>IF($J724=TRUE,Linearity!B724,NA())</f>
        <v>#N/A</v>
      </c>
      <c r="C724" s="1" t="e">
        <f>IF($J724=TRUE,Linearity!C724,NA())</f>
        <v>#N/A</v>
      </c>
      <c r="D724" s="1" t="e">
        <f>IF($J724=TRUE,Linearity!D724,NA())</f>
        <v>#N/A</v>
      </c>
      <c r="E724" s="1" t="e">
        <f>IF($J724=TRUE,Linearity!E724,NA())</f>
        <v>#N/A</v>
      </c>
      <c r="F724" s="1">
        <f>IF(AND($J724=TRUE,Linearity!F724&lt;&gt;0,Linearity!G724&lt;&gt;0),Linearity!F724,-25)</f>
        <v>-25</v>
      </c>
      <c r="G724" s="1">
        <f>IF(AND($J724=TRUE,Linearity!F724&lt;&gt;0,Linearity!G724&lt;&gt;0),Linearity!G724,-25)</f>
        <v>-25</v>
      </c>
      <c r="H724" s="1">
        <f>IF(AND($J724=TRUE,Linearity!F724&lt;&gt;0,Linearity!G724&lt;&gt;0),Linearity!H724,-25)</f>
        <v>-25</v>
      </c>
      <c r="I724" s="1">
        <f>IF(AND($J724=TRUE,Linearity!F724&lt;&gt;0,Linearity!G724&lt;&gt;0),Linearity!I724,-25)</f>
        <v>-25</v>
      </c>
      <c r="J724" t="b">
        <f>IF(Linearity!J724&lt;&gt;0,TRUE,FALSE)</f>
        <v>0</v>
      </c>
    </row>
    <row r="725" spans="1:10" x14ac:dyDescent="0.25">
      <c r="A725" s="1" t="e">
        <f>IF($J725=TRUE,Linearity!A725,NA())</f>
        <v>#N/A</v>
      </c>
      <c r="B725" s="1" t="e">
        <f>IF($J725=TRUE,Linearity!B725,NA())</f>
        <v>#N/A</v>
      </c>
      <c r="C725" s="1" t="e">
        <f>IF($J725=TRUE,Linearity!C725,NA())</f>
        <v>#N/A</v>
      </c>
      <c r="D725" s="1" t="e">
        <f>IF($J725=TRUE,Linearity!D725,NA())</f>
        <v>#N/A</v>
      </c>
      <c r="E725" s="1" t="e">
        <f>IF($J725=TRUE,Linearity!E725,NA())</f>
        <v>#N/A</v>
      </c>
      <c r="F725" s="1">
        <f>IF(AND($J725=TRUE,Linearity!F725&lt;&gt;0,Linearity!G725&lt;&gt;0),Linearity!F725,-25)</f>
        <v>-25</v>
      </c>
      <c r="G725" s="1">
        <f>IF(AND($J725=TRUE,Linearity!F725&lt;&gt;0,Linearity!G725&lt;&gt;0),Linearity!G725,-25)</f>
        <v>-25</v>
      </c>
      <c r="H725" s="1">
        <f>IF(AND($J725=TRUE,Linearity!F725&lt;&gt;0,Linearity!G725&lt;&gt;0),Linearity!H725,-25)</f>
        <v>-25</v>
      </c>
      <c r="I725" s="1">
        <f>IF(AND($J725=TRUE,Linearity!F725&lt;&gt;0,Linearity!G725&lt;&gt;0),Linearity!I725,-25)</f>
        <v>-25</v>
      </c>
      <c r="J725" t="b">
        <f>IF(Linearity!J725&lt;&gt;0,TRUE,FALSE)</f>
        <v>0</v>
      </c>
    </row>
    <row r="726" spans="1:10" x14ac:dyDescent="0.25">
      <c r="A726" s="1" t="e">
        <f>IF($J726=TRUE,Linearity!A726,NA())</f>
        <v>#N/A</v>
      </c>
      <c r="B726" s="1" t="e">
        <f>IF($J726=TRUE,Linearity!B726,NA())</f>
        <v>#N/A</v>
      </c>
      <c r="C726" s="1" t="e">
        <f>IF($J726=TRUE,Linearity!C726,NA())</f>
        <v>#N/A</v>
      </c>
      <c r="D726" s="1" t="e">
        <f>IF($J726=TRUE,Linearity!D726,NA())</f>
        <v>#N/A</v>
      </c>
      <c r="E726" s="1" t="e">
        <f>IF($J726=TRUE,Linearity!E726,NA())</f>
        <v>#N/A</v>
      </c>
      <c r="F726" s="1">
        <f>IF(AND($J726=TRUE,Linearity!F726&lt;&gt;0,Linearity!G726&lt;&gt;0),Linearity!F726,-25)</f>
        <v>-25</v>
      </c>
      <c r="G726" s="1">
        <f>IF(AND($J726=TRUE,Linearity!F726&lt;&gt;0,Linearity!G726&lt;&gt;0),Linearity!G726,-25)</f>
        <v>-25</v>
      </c>
      <c r="H726" s="1">
        <f>IF(AND($J726=TRUE,Linearity!F726&lt;&gt;0,Linearity!G726&lt;&gt;0),Linearity!H726,-25)</f>
        <v>-25</v>
      </c>
      <c r="I726" s="1">
        <f>IF(AND($J726=TRUE,Linearity!F726&lt;&gt;0,Linearity!G726&lt;&gt;0),Linearity!I726,-25)</f>
        <v>-25</v>
      </c>
      <c r="J726" t="b">
        <f>IF(Linearity!J726&lt;&gt;0,TRUE,FALSE)</f>
        <v>0</v>
      </c>
    </row>
    <row r="727" spans="1:10" x14ac:dyDescent="0.25">
      <c r="A727" s="1" t="e">
        <f>IF($J727=TRUE,Linearity!A727,NA())</f>
        <v>#N/A</v>
      </c>
      <c r="B727" s="1" t="e">
        <f>IF($J727=TRUE,Linearity!B727,NA())</f>
        <v>#N/A</v>
      </c>
      <c r="C727" s="1" t="e">
        <f>IF($J727=TRUE,Linearity!C727,NA())</f>
        <v>#N/A</v>
      </c>
      <c r="D727" s="1" t="e">
        <f>IF($J727=TRUE,Linearity!D727,NA())</f>
        <v>#N/A</v>
      </c>
      <c r="E727" s="1" t="e">
        <f>IF($J727=TRUE,Linearity!E727,NA())</f>
        <v>#N/A</v>
      </c>
      <c r="F727" s="1">
        <f>IF(AND($J727=TRUE,Linearity!F727&lt;&gt;0,Linearity!G727&lt;&gt;0),Linearity!F727,-25)</f>
        <v>-25</v>
      </c>
      <c r="G727" s="1">
        <f>IF(AND($J727=TRUE,Linearity!F727&lt;&gt;0,Linearity!G727&lt;&gt;0),Linearity!G727,-25)</f>
        <v>-25</v>
      </c>
      <c r="H727" s="1">
        <f>IF(AND($J727=TRUE,Linearity!F727&lt;&gt;0,Linearity!G727&lt;&gt;0),Linearity!H727,-25)</f>
        <v>-25</v>
      </c>
      <c r="I727" s="1">
        <f>IF(AND($J727=TRUE,Linearity!F727&lt;&gt;0,Linearity!G727&lt;&gt;0),Linearity!I727,-25)</f>
        <v>-25</v>
      </c>
      <c r="J727" t="b">
        <f>IF(Linearity!J727&lt;&gt;0,TRUE,FALSE)</f>
        <v>0</v>
      </c>
    </row>
    <row r="728" spans="1:10" x14ac:dyDescent="0.25">
      <c r="A728" s="1" t="e">
        <f>IF($J728=TRUE,Linearity!A728,NA())</f>
        <v>#N/A</v>
      </c>
      <c r="B728" s="1" t="e">
        <f>IF($J728=TRUE,Linearity!B728,NA())</f>
        <v>#N/A</v>
      </c>
      <c r="C728" s="1" t="e">
        <f>IF($J728=TRUE,Linearity!C728,NA())</f>
        <v>#N/A</v>
      </c>
      <c r="D728" s="1" t="e">
        <f>IF($J728=TRUE,Linearity!D728,NA())</f>
        <v>#N/A</v>
      </c>
      <c r="E728" s="1" t="e">
        <f>IF($J728=TRUE,Linearity!E728,NA())</f>
        <v>#N/A</v>
      </c>
      <c r="F728" s="1">
        <f>IF(AND($J728=TRUE,Linearity!F728&lt;&gt;0,Linearity!G728&lt;&gt;0),Linearity!F728,-25)</f>
        <v>-25</v>
      </c>
      <c r="G728" s="1">
        <f>IF(AND($J728=TRUE,Linearity!F728&lt;&gt;0,Linearity!G728&lt;&gt;0),Linearity!G728,-25)</f>
        <v>-25</v>
      </c>
      <c r="H728" s="1">
        <f>IF(AND($J728=TRUE,Linearity!F728&lt;&gt;0,Linearity!G728&lt;&gt;0),Linearity!H728,-25)</f>
        <v>-25</v>
      </c>
      <c r="I728" s="1">
        <f>IF(AND($J728=TRUE,Linearity!F728&lt;&gt;0,Linearity!G728&lt;&gt;0),Linearity!I728,-25)</f>
        <v>-25</v>
      </c>
      <c r="J728" t="b">
        <f>IF(Linearity!J728&lt;&gt;0,TRUE,FALSE)</f>
        <v>0</v>
      </c>
    </row>
    <row r="729" spans="1:10" x14ac:dyDescent="0.25">
      <c r="A729" s="1" t="e">
        <f>IF($J729=TRUE,Linearity!A729,NA())</f>
        <v>#N/A</v>
      </c>
      <c r="B729" s="1" t="e">
        <f>IF($J729=TRUE,Linearity!B729,NA())</f>
        <v>#N/A</v>
      </c>
      <c r="C729" s="1" t="e">
        <f>IF($J729=TRUE,Linearity!C729,NA())</f>
        <v>#N/A</v>
      </c>
      <c r="D729" s="1" t="e">
        <f>IF($J729=TRUE,Linearity!D729,NA())</f>
        <v>#N/A</v>
      </c>
      <c r="E729" s="1" t="e">
        <f>IF($J729=TRUE,Linearity!E729,NA())</f>
        <v>#N/A</v>
      </c>
      <c r="F729" s="1">
        <f>IF(AND($J729=TRUE,Linearity!F729&lt;&gt;0,Linearity!G729&lt;&gt;0),Linearity!F729,-25)</f>
        <v>-25</v>
      </c>
      <c r="G729" s="1">
        <f>IF(AND($J729=TRUE,Linearity!F729&lt;&gt;0,Linearity!G729&lt;&gt;0),Linearity!G729,-25)</f>
        <v>-25</v>
      </c>
      <c r="H729" s="1">
        <f>IF(AND($J729=TRUE,Linearity!F729&lt;&gt;0,Linearity!G729&lt;&gt;0),Linearity!H729,-25)</f>
        <v>-25</v>
      </c>
      <c r="I729" s="1">
        <f>IF(AND($J729=TRUE,Linearity!F729&lt;&gt;0,Linearity!G729&lt;&gt;0),Linearity!I729,-25)</f>
        <v>-25</v>
      </c>
      <c r="J729" t="b">
        <f>IF(Linearity!J729&lt;&gt;0,TRUE,FALSE)</f>
        <v>0</v>
      </c>
    </row>
    <row r="730" spans="1:10" x14ac:dyDescent="0.25">
      <c r="A730" s="1" t="e">
        <f>IF($J730=TRUE,Linearity!A730,NA())</f>
        <v>#N/A</v>
      </c>
      <c r="B730" s="1" t="e">
        <f>IF($J730=TRUE,Linearity!B730,NA())</f>
        <v>#N/A</v>
      </c>
      <c r="C730" s="1" t="e">
        <f>IF($J730=TRUE,Linearity!C730,NA())</f>
        <v>#N/A</v>
      </c>
      <c r="D730" s="1" t="e">
        <f>IF($J730=TRUE,Linearity!D730,NA())</f>
        <v>#N/A</v>
      </c>
      <c r="E730" s="1" t="e">
        <f>IF($J730=TRUE,Linearity!E730,NA())</f>
        <v>#N/A</v>
      </c>
      <c r="F730" s="1">
        <f>IF(AND($J730=TRUE,Linearity!F730&lt;&gt;0,Linearity!G730&lt;&gt;0),Linearity!F730,-25)</f>
        <v>-25</v>
      </c>
      <c r="G730" s="1">
        <f>IF(AND($J730=TRUE,Linearity!F730&lt;&gt;0,Linearity!G730&lt;&gt;0),Linearity!G730,-25)</f>
        <v>-25</v>
      </c>
      <c r="H730" s="1">
        <f>IF(AND($J730=TRUE,Linearity!F730&lt;&gt;0,Linearity!G730&lt;&gt;0),Linearity!H730,-25)</f>
        <v>-25</v>
      </c>
      <c r="I730" s="1">
        <f>IF(AND($J730=TRUE,Linearity!F730&lt;&gt;0,Linearity!G730&lt;&gt;0),Linearity!I730,-25)</f>
        <v>-25</v>
      </c>
      <c r="J730" t="b">
        <f>IF(Linearity!J730&lt;&gt;0,TRUE,FALSE)</f>
        <v>0</v>
      </c>
    </row>
    <row r="731" spans="1:10" x14ac:dyDescent="0.25">
      <c r="A731" s="1" t="e">
        <f>IF($J731=TRUE,Linearity!A731,NA())</f>
        <v>#N/A</v>
      </c>
      <c r="B731" s="1" t="e">
        <f>IF($J731=TRUE,Linearity!B731,NA())</f>
        <v>#N/A</v>
      </c>
      <c r="C731" s="1" t="e">
        <f>IF($J731=TRUE,Linearity!C731,NA())</f>
        <v>#N/A</v>
      </c>
      <c r="D731" s="1" t="e">
        <f>IF($J731=TRUE,Linearity!D731,NA())</f>
        <v>#N/A</v>
      </c>
      <c r="E731" s="1" t="e">
        <f>IF($J731=TRUE,Linearity!E731,NA())</f>
        <v>#N/A</v>
      </c>
      <c r="F731" s="1">
        <f>IF(AND($J731=TRUE,Linearity!F731&lt;&gt;0,Linearity!G731&lt;&gt;0),Linearity!F731,-25)</f>
        <v>-25</v>
      </c>
      <c r="G731" s="1">
        <f>IF(AND($J731=TRUE,Linearity!F731&lt;&gt;0,Linearity!G731&lt;&gt;0),Linearity!G731,-25)</f>
        <v>-25</v>
      </c>
      <c r="H731" s="1">
        <f>IF(AND($J731=TRUE,Linearity!F731&lt;&gt;0,Linearity!G731&lt;&gt;0),Linearity!H731,-25)</f>
        <v>-25</v>
      </c>
      <c r="I731" s="1">
        <f>IF(AND($J731=TRUE,Linearity!F731&lt;&gt;0,Linearity!G731&lt;&gt;0),Linearity!I731,-25)</f>
        <v>-25</v>
      </c>
      <c r="J731" t="b">
        <f>IF(Linearity!J731&lt;&gt;0,TRUE,FALSE)</f>
        <v>0</v>
      </c>
    </row>
    <row r="732" spans="1:10" x14ac:dyDescent="0.25">
      <c r="A732" s="1" t="e">
        <f>IF($J732=TRUE,Linearity!A732,NA())</f>
        <v>#N/A</v>
      </c>
      <c r="B732" s="1" t="e">
        <f>IF($J732=TRUE,Linearity!B732,NA())</f>
        <v>#N/A</v>
      </c>
      <c r="C732" s="1" t="e">
        <f>IF($J732=TRUE,Linearity!C732,NA())</f>
        <v>#N/A</v>
      </c>
      <c r="D732" s="1" t="e">
        <f>IF($J732=TRUE,Linearity!D732,NA())</f>
        <v>#N/A</v>
      </c>
      <c r="E732" s="1" t="e">
        <f>IF($J732=TRUE,Linearity!E732,NA())</f>
        <v>#N/A</v>
      </c>
      <c r="F732" s="1">
        <f>IF(AND($J732=TRUE,Linearity!F732&lt;&gt;0,Linearity!G732&lt;&gt;0),Linearity!F732,-25)</f>
        <v>-25</v>
      </c>
      <c r="G732" s="1">
        <f>IF(AND($J732=TRUE,Linearity!F732&lt;&gt;0,Linearity!G732&lt;&gt;0),Linearity!G732,-25)</f>
        <v>-25</v>
      </c>
      <c r="H732" s="1">
        <f>IF(AND($J732=TRUE,Linearity!F732&lt;&gt;0,Linearity!G732&lt;&gt;0),Linearity!H732,-25)</f>
        <v>-25</v>
      </c>
      <c r="I732" s="1">
        <f>IF(AND($J732=TRUE,Linearity!F732&lt;&gt;0,Linearity!G732&lt;&gt;0),Linearity!I732,-25)</f>
        <v>-25</v>
      </c>
      <c r="J732" t="b">
        <f>IF(Linearity!J732&lt;&gt;0,TRUE,FALSE)</f>
        <v>0</v>
      </c>
    </row>
    <row r="733" spans="1:10" x14ac:dyDescent="0.25">
      <c r="A733" s="1" t="e">
        <f>IF($J733=TRUE,Linearity!A733,NA())</f>
        <v>#N/A</v>
      </c>
      <c r="B733" s="1" t="e">
        <f>IF($J733=TRUE,Linearity!B733,NA())</f>
        <v>#N/A</v>
      </c>
      <c r="C733" s="1" t="e">
        <f>IF($J733=TRUE,Linearity!C733,NA())</f>
        <v>#N/A</v>
      </c>
      <c r="D733" s="1" t="e">
        <f>IF($J733=TRUE,Linearity!D733,NA())</f>
        <v>#N/A</v>
      </c>
      <c r="E733" s="1" t="e">
        <f>IF($J733=TRUE,Linearity!E733,NA())</f>
        <v>#N/A</v>
      </c>
      <c r="F733" s="1">
        <f>IF(AND($J733=TRUE,Linearity!F733&lt;&gt;0,Linearity!G733&lt;&gt;0),Linearity!F733,-25)</f>
        <v>-25</v>
      </c>
      <c r="G733" s="1">
        <f>IF(AND($J733=TRUE,Linearity!F733&lt;&gt;0,Linearity!G733&lt;&gt;0),Linearity!G733,-25)</f>
        <v>-25</v>
      </c>
      <c r="H733" s="1">
        <f>IF(AND($J733=TRUE,Linearity!F733&lt;&gt;0,Linearity!G733&lt;&gt;0),Linearity!H733,-25)</f>
        <v>-25</v>
      </c>
      <c r="I733" s="1">
        <f>IF(AND($J733=TRUE,Linearity!F733&lt;&gt;0,Linearity!G733&lt;&gt;0),Linearity!I733,-25)</f>
        <v>-25</v>
      </c>
      <c r="J733" t="b">
        <f>IF(Linearity!J733&lt;&gt;0,TRUE,FALSE)</f>
        <v>0</v>
      </c>
    </row>
    <row r="734" spans="1:10" x14ac:dyDescent="0.25">
      <c r="A734" s="1" t="e">
        <f>IF($J734=TRUE,Linearity!A734,NA())</f>
        <v>#N/A</v>
      </c>
      <c r="B734" s="1" t="e">
        <f>IF($J734=TRUE,Linearity!B734,NA())</f>
        <v>#N/A</v>
      </c>
      <c r="C734" s="1" t="e">
        <f>IF($J734=TRUE,Linearity!C734,NA())</f>
        <v>#N/A</v>
      </c>
      <c r="D734" s="1" t="e">
        <f>IF($J734=TRUE,Linearity!D734,NA())</f>
        <v>#N/A</v>
      </c>
      <c r="E734" s="1" t="e">
        <f>IF($J734=TRUE,Linearity!E734,NA())</f>
        <v>#N/A</v>
      </c>
      <c r="F734" s="1">
        <f>IF(AND($J734=TRUE,Linearity!F734&lt;&gt;0,Linearity!G734&lt;&gt;0),Linearity!F734,-25)</f>
        <v>-25</v>
      </c>
      <c r="G734" s="1">
        <f>IF(AND($J734=TRUE,Linearity!F734&lt;&gt;0,Linearity!G734&lt;&gt;0),Linearity!G734,-25)</f>
        <v>-25</v>
      </c>
      <c r="H734" s="1">
        <f>IF(AND($J734=TRUE,Linearity!F734&lt;&gt;0,Linearity!G734&lt;&gt;0),Linearity!H734,-25)</f>
        <v>-25</v>
      </c>
      <c r="I734" s="1">
        <f>IF(AND($J734=TRUE,Linearity!F734&lt;&gt;0,Linearity!G734&lt;&gt;0),Linearity!I734,-25)</f>
        <v>-25</v>
      </c>
      <c r="J734" t="b">
        <f>IF(Linearity!J734&lt;&gt;0,TRUE,FALSE)</f>
        <v>0</v>
      </c>
    </row>
    <row r="735" spans="1:10" x14ac:dyDescent="0.25">
      <c r="A735" s="1" t="e">
        <f>IF($J735=TRUE,Linearity!A735,NA())</f>
        <v>#N/A</v>
      </c>
      <c r="B735" s="1" t="e">
        <f>IF($J735=TRUE,Linearity!B735,NA())</f>
        <v>#N/A</v>
      </c>
      <c r="C735" s="1" t="e">
        <f>IF($J735=TRUE,Linearity!C735,NA())</f>
        <v>#N/A</v>
      </c>
      <c r="D735" s="1" t="e">
        <f>IF($J735=TRUE,Linearity!D735,NA())</f>
        <v>#N/A</v>
      </c>
      <c r="E735" s="1" t="e">
        <f>IF($J735=TRUE,Linearity!E735,NA())</f>
        <v>#N/A</v>
      </c>
      <c r="F735" s="1">
        <f>IF(AND($J735=TRUE,Linearity!F735&lt;&gt;0,Linearity!G735&lt;&gt;0),Linearity!F735,-25)</f>
        <v>-25</v>
      </c>
      <c r="G735" s="1">
        <f>IF(AND($J735=TRUE,Linearity!F735&lt;&gt;0,Linearity!G735&lt;&gt;0),Linearity!G735,-25)</f>
        <v>-25</v>
      </c>
      <c r="H735" s="1">
        <f>IF(AND($J735=TRUE,Linearity!F735&lt;&gt;0,Linearity!G735&lt;&gt;0),Linearity!H735,-25)</f>
        <v>-25</v>
      </c>
      <c r="I735" s="1">
        <f>IF(AND($J735=TRUE,Linearity!F735&lt;&gt;0,Linearity!G735&lt;&gt;0),Linearity!I735,-25)</f>
        <v>-25</v>
      </c>
      <c r="J735" t="b">
        <f>IF(Linearity!J735&lt;&gt;0,TRUE,FALSE)</f>
        <v>0</v>
      </c>
    </row>
    <row r="736" spans="1:10" x14ac:dyDescent="0.25">
      <c r="A736" s="1" t="e">
        <f>IF($J736=TRUE,Linearity!A736,NA())</f>
        <v>#N/A</v>
      </c>
      <c r="B736" s="1" t="e">
        <f>IF($J736=TRUE,Linearity!B736,NA())</f>
        <v>#N/A</v>
      </c>
      <c r="C736" s="1" t="e">
        <f>IF($J736=TRUE,Linearity!C736,NA())</f>
        <v>#N/A</v>
      </c>
      <c r="D736" s="1" t="e">
        <f>IF($J736=TRUE,Linearity!D736,NA())</f>
        <v>#N/A</v>
      </c>
      <c r="E736" s="1" t="e">
        <f>IF($J736=TRUE,Linearity!E736,NA())</f>
        <v>#N/A</v>
      </c>
      <c r="F736" s="1">
        <f>IF(AND($J736=TRUE,Linearity!F736&lt;&gt;0,Linearity!G736&lt;&gt;0),Linearity!F736,-25)</f>
        <v>-25</v>
      </c>
      <c r="G736" s="1">
        <f>IF(AND($J736=TRUE,Linearity!F736&lt;&gt;0,Linearity!G736&lt;&gt;0),Linearity!G736,-25)</f>
        <v>-25</v>
      </c>
      <c r="H736" s="1">
        <f>IF(AND($J736=TRUE,Linearity!F736&lt;&gt;0,Linearity!G736&lt;&gt;0),Linearity!H736,-25)</f>
        <v>-25</v>
      </c>
      <c r="I736" s="1">
        <f>IF(AND($J736=TRUE,Linearity!F736&lt;&gt;0,Linearity!G736&lt;&gt;0),Linearity!I736,-25)</f>
        <v>-25</v>
      </c>
      <c r="J736" t="b">
        <f>IF(Linearity!J736&lt;&gt;0,TRUE,FALSE)</f>
        <v>0</v>
      </c>
    </row>
    <row r="737" spans="1:10" x14ac:dyDescent="0.25">
      <c r="A737" s="1" t="e">
        <f>IF($J737=TRUE,Linearity!A737,NA())</f>
        <v>#N/A</v>
      </c>
      <c r="B737" s="1" t="e">
        <f>IF($J737=TRUE,Linearity!B737,NA())</f>
        <v>#N/A</v>
      </c>
      <c r="C737" s="1" t="e">
        <f>IF($J737=TRUE,Linearity!C737,NA())</f>
        <v>#N/A</v>
      </c>
      <c r="D737" s="1" t="e">
        <f>IF($J737=TRUE,Linearity!D737,NA())</f>
        <v>#N/A</v>
      </c>
      <c r="E737" s="1" t="e">
        <f>IF($J737=TRUE,Linearity!E737,NA())</f>
        <v>#N/A</v>
      </c>
      <c r="F737" s="1">
        <f>IF(AND($J737=TRUE,Linearity!F737&lt;&gt;0,Linearity!G737&lt;&gt;0),Linearity!F737,-25)</f>
        <v>-25</v>
      </c>
      <c r="G737" s="1">
        <f>IF(AND($J737=TRUE,Linearity!F737&lt;&gt;0,Linearity!G737&lt;&gt;0),Linearity!G737,-25)</f>
        <v>-25</v>
      </c>
      <c r="H737" s="1">
        <f>IF(AND($J737=TRUE,Linearity!F737&lt;&gt;0,Linearity!G737&lt;&gt;0),Linearity!H737,-25)</f>
        <v>-25</v>
      </c>
      <c r="I737" s="1">
        <f>IF(AND($J737=TRUE,Linearity!F737&lt;&gt;0,Linearity!G737&lt;&gt;0),Linearity!I737,-25)</f>
        <v>-25</v>
      </c>
      <c r="J737" t="b">
        <f>IF(Linearity!J737&lt;&gt;0,TRUE,FALSE)</f>
        <v>0</v>
      </c>
    </row>
    <row r="738" spans="1:10" x14ac:dyDescent="0.25">
      <c r="A738" s="1" t="e">
        <f>IF($J738=TRUE,Linearity!A738,NA())</f>
        <v>#N/A</v>
      </c>
      <c r="B738" s="1" t="e">
        <f>IF($J738=TRUE,Linearity!B738,NA())</f>
        <v>#N/A</v>
      </c>
      <c r="C738" s="1" t="e">
        <f>IF($J738=TRUE,Linearity!C738,NA())</f>
        <v>#N/A</v>
      </c>
      <c r="D738" s="1" t="e">
        <f>IF($J738=TRUE,Linearity!D738,NA())</f>
        <v>#N/A</v>
      </c>
      <c r="E738" s="1" t="e">
        <f>IF($J738=TRUE,Linearity!E738,NA())</f>
        <v>#N/A</v>
      </c>
      <c r="F738" s="1">
        <f>IF(AND($J738=TRUE,Linearity!F738&lt;&gt;0,Linearity!G738&lt;&gt;0),Linearity!F738,-25)</f>
        <v>-25</v>
      </c>
      <c r="G738" s="1">
        <f>IF(AND($J738=TRUE,Linearity!F738&lt;&gt;0,Linearity!G738&lt;&gt;0),Linearity!G738,-25)</f>
        <v>-25</v>
      </c>
      <c r="H738" s="1">
        <f>IF(AND($J738=TRUE,Linearity!F738&lt;&gt;0,Linearity!G738&lt;&gt;0),Linearity!H738,-25)</f>
        <v>-25</v>
      </c>
      <c r="I738" s="1">
        <f>IF(AND($J738=TRUE,Linearity!F738&lt;&gt;0,Linearity!G738&lt;&gt;0),Linearity!I738,-25)</f>
        <v>-25</v>
      </c>
      <c r="J738" t="b">
        <f>IF(Linearity!J738&lt;&gt;0,TRUE,FALSE)</f>
        <v>0</v>
      </c>
    </row>
    <row r="739" spans="1:10" x14ac:dyDescent="0.25">
      <c r="A739" s="1" t="e">
        <f>IF($J739=TRUE,Linearity!A739,NA())</f>
        <v>#N/A</v>
      </c>
      <c r="B739" s="1" t="e">
        <f>IF($J739=TRUE,Linearity!B739,NA())</f>
        <v>#N/A</v>
      </c>
      <c r="C739" s="1" t="e">
        <f>IF($J739=TRUE,Linearity!C739,NA())</f>
        <v>#N/A</v>
      </c>
      <c r="D739" s="1" t="e">
        <f>IF($J739=TRUE,Linearity!D739,NA())</f>
        <v>#N/A</v>
      </c>
      <c r="E739" s="1" t="e">
        <f>IF($J739=TRUE,Linearity!E739,NA())</f>
        <v>#N/A</v>
      </c>
      <c r="F739" s="1">
        <f>IF(AND($J739=TRUE,Linearity!F739&lt;&gt;0,Linearity!G739&lt;&gt;0),Linearity!F739,-25)</f>
        <v>-25</v>
      </c>
      <c r="G739" s="1">
        <f>IF(AND($J739=TRUE,Linearity!F739&lt;&gt;0,Linearity!G739&lt;&gt;0),Linearity!G739,-25)</f>
        <v>-25</v>
      </c>
      <c r="H739" s="1">
        <f>IF(AND($J739=TRUE,Linearity!F739&lt;&gt;0,Linearity!G739&lt;&gt;0),Linearity!H739,-25)</f>
        <v>-25</v>
      </c>
      <c r="I739" s="1">
        <f>IF(AND($J739=TRUE,Linearity!F739&lt;&gt;0,Linearity!G739&lt;&gt;0),Linearity!I739,-25)</f>
        <v>-25</v>
      </c>
      <c r="J739" t="b">
        <f>IF(Linearity!J739&lt;&gt;0,TRUE,FALSE)</f>
        <v>0</v>
      </c>
    </row>
    <row r="740" spans="1:10" x14ac:dyDescent="0.25">
      <c r="A740" s="1" t="e">
        <f>IF($J740=TRUE,Linearity!A740,NA())</f>
        <v>#N/A</v>
      </c>
      <c r="B740" s="1" t="e">
        <f>IF($J740=TRUE,Linearity!B740,NA())</f>
        <v>#N/A</v>
      </c>
      <c r="C740" s="1" t="e">
        <f>IF($J740=TRUE,Linearity!C740,NA())</f>
        <v>#N/A</v>
      </c>
      <c r="D740" s="1" t="e">
        <f>IF($J740=TRUE,Linearity!D740,NA())</f>
        <v>#N/A</v>
      </c>
      <c r="E740" s="1" t="e">
        <f>IF($J740=TRUE,Linearity!E740,NA())</f>
        <v>#N/A</v>
      </c>
      <c r="F740" s="1">
        <f>IF(AND($J740=TRUE,Linearity!F740&lt;&gt;0,Linearity!G740&lt;&gt;0),Linearity!F740,-25)</f>
        <v>-25</v>
      </c>
      <c r="G740" s="1">
        <f>IF(AND($J740=TRUE,Linearity!F740&lt;&gt;0,Linearity!G740&lt;&gt;0),Linearity!G740,-25)</f>
        <v>-25</v>
      </c>
      <c r="H740" s="1">
        <f>IF(AND($J740=TRUE,Linearity!F740&lt;&gt;0,Linearity!G740&lt;&gt;0),Linearity!H740,-25)</f>
        <v>-25</v>
      </c>
      <c r="I740" s="1">
        <f>IF(AND($J740=TRUE,Linearity!F740&lt;&gt;0,Linearity!G740&lt;&gt;0),Linearity!I740,-25)</f>
        <v>-25</v>
      </c>
      <c r="J740" t="b">
        <f>IF(Linearity!J740&lt;&gt;0,TRUE,FALSE)</f>
        <v>0</v>
      </c>
    </row>
    <row r="741" spans="1:10" x14ac:dyDescent="0.25">
      <c r="A741" s="1" t="e">
        <f>IF($J741=TRUE,Linearity!A741,NA())</f>
        <v>#N/A</v>
      </c>
      <c r="B741" s="1" t="e">
        <f>IF($J741=TRUE,Linearity!B741,NA())</f>
        <v>#N/A</v>
      </c>
      <c r="C741" s="1" t="e">
        <f>IF($J741=TRUE,Linearity!C741,NA())</f>
        <v>#N/A</v>
      </c>
      <c r="D741" s="1" t="e">
        <f>IF($J741=TRUE,Linearity!D741,NA())</f>
        <v>#N/A</v>
      </c>
      <c r="E741" s="1" t="e">
        <f>IF($J741=TRUE,Linearity!E741,NA())</f>
        <v>#N/A</v>
      </c>
      <c r="F741" s="1">
        <f>IF(AND($J741=TRUE,Linearity!F741&lt;&gt;0,Linearity!G741&lt;&gt;0),Linearity!F741,-25)</f>
        <v>-25</v>
      </c>
      <c r="G741" s="1">
        <f>IF(AND($J741=TRUE,Linearity!F741&lt;&gt;0,Linearity!G741&lt;&gt;0),Linearity!G741,-25)</f>
        <v>-25</v>
      </c>
      <c r="H741" s="1">
        <f>IF(AND($J741=TRUE,Linearity!F741&lt;&gt;0,Linearity!G741&lt;&gt;0),Linearity!H741,-25)</f>
        <v>-25</v>
      </c>
      <c r="I741" s="1">
        <f>IF(AND($J741=TRUE,Linearity!F741&lt;&gt;0,Linearity!G741&lt;&gt;0),Linearity!I741,-25)</f>
        <v>-25</v>
      </c>
      <c r="J741" t="b">
        <f>IF(Linearity!J741&lt;&gt;0,TRUE,FALSE)</f>
        <v>0</v>
      </c>
    </row>
    <row r="742" spans="1:10" x14ac:dyDescent="0.25">
      <c r="A742" s="1" t="e">
        <f>IF($J742=TRUE,Linearity!A742,NA())</f>
        <v>#N/A</v>
      </c>
      <c r="B742" s="1" t="e">
        <f>IF($J742=TRUE,Linearity!B742,NA())</f>
        <v>#N/A</v>
      </c>
      <c r="C742" s="1" t="e">
        <f>IF($J742=TRUE,Linearity!C742,NA())</f>
        <v>#N/A</v>
      </c>
      <c r="D742" s="1" t="e">
        <f>IF($J742=TRUE,Linearity!D742,NA())</f>
        <v>#N/A</v>
      </c>
      <c r="E742" s="1" t="e">
        <f>IF($J742=TRUE,Linearity!E742,NA())</f>
        <v>#N/A</v>
      </c>
      <c r="F742" s="1">
        <f>IF(AND($J742=TRUE,Linearity!F742&lt;&gt;0,Linearity!G742&lt;&gt;0),Linearity!F742,-25)</f>
        <v>-25</v>
      </c>
      <c r="G742" s="1">
        <f>IF(AND($J742=TRUE,Linearity!F742&lt;&gt;0,Linearity!G742&lt;&gt;0),Linearity!G742,-25)</f>
        <v>-25</v>
      </c>
      <c r="H742" s="1">
        <f>IF(AND($J742=TRUE,Linearity!F742&lt;&gt;0,Linearity!G742&lt;&gt;0),Linearity!H742,-25)</f>
        <v>-25</v>
      </c>
      <c r="I742" s="1">
        <f>IF(AND($J742=TRUE,Linearity!F742&lt;&gt;0,Linearity!G742&lt;&gt;0),Linearity!I742,-25)</f>
        <v>-25</v>
      </c>
      <c r="J742" t="b">
        <f>IF(Linearity!J742&lt;&gt;0,TRUE,FALSE)</f>
        <v>0</v>
      </c>
    </row>
    <row r="743" spans="1:10" x14ac:dyDescent="0.25">
      <c r="A743" s="1" t="e">
        <f>IF($J743=TRUE,Linearity!A743,NA())</f>
        <v>#N/A</v>
      </c>
      <c r="B743" s="1" t="e">
        <f>IF($J743=TRUE,Linearity!B743,NA())</f>
        <v>#N/A</v>
      </c>
      <c r="C743" s="1" t="e">
        <f>IF($J743=TRUE,Linearity!C743,NA())</f>
        <v>#N/A</v>
      </c>
      <c r="D743" s="1" t="e">
        <f>IF($J743=TRUE,Linearity!D743,NA())</f>
        <v>#N/A</v>
      </c>
      <c r="E743" s="1" t="e">
        <f>IF($J743=TRUE,Linearity!E743,NA())</f>
        <v>#N/A</v>
      </c>
      <c r="F743" s="1">
        <f>IF(AND($J743=TRUE,Linearity!F743&lt;&gt;0,Linearity!G743&lt;&gt;0),Linearity!F743,-25)</f>
        <v>-25</v>
      </c>
      <c r="G743" s="1">
        <f>IF(AND($J743=TRUE,Linearity!F743&lt;&gt;0,Linearity!G743&lt;&gt;0),Linearity!G743,-25)</f>
        <v>-25</v>
      </c>
      <c r="H743" s="1">
        <f>IF(AND($J743=TRUE,Linearity!F743&lt;&gt;0,Linearity!G743&lt;&gt;0),Linearity!H743,-25)</f>
        <v>-25</v>
      </c>
      <c r="I743" s="1">
        <f>IF(AND($J743=TRUE,Linearity!F743&lt;&gt;0,Linearity!G743&lt;&gt;0),Linearity!I743,-25)</f>
        <v>-25</v>
      </c>
      <c r="J743" t="b">
        <f>IF(Linearity!J743&lt;&gt;0,TRUE,FALSE)</f>
        <v>0</v>
      </c>
    </row>
    <row r="744" spans="1:10" x14ac:dyDescent="0.25">
      <c r="A744" s="1" t="e">
        <f>IF($J744=TRUE,Linearity!A744,NA())</f>
        <v>#N/A</v>
      </c>
      <c r="B744" s="1" t="e">
        <f>IF($J744=TRUE,Linearity!B744,NA())</f>
        <v>#N/A</v>
      </c>
      <c r="C744" s="1" t="e">
        <f>IF($J744=TRUE,Linearity!C744,NA())</f>
        <v>#N/A</v>
      </c>
      <c r="D744" s="1" t="e">
        <f>IF($J744=TRUE,Linearity!D744,NA())</f>
        <v>#N/A</v>
      </c>
      <c r="E744" s="1" t="e">
        <f>IF($J744=TRUE,Linearity!E744,NA())</f>
        <v>#N/A</v>
      </c>
      <c r="F744" s="1">
        <f>IF(AND($J744=TRUE,Linearity!F744&lt;&gt;0,Linearity!G744&lt;&gt;0),Linearity!F744,-25)</f>
        <v>-25</v>
      </c>
      <c r="G744" s="1">
        <f>IF(AND($J744=TRUE,Linearity!F744&lt;&gt;0,Linearity!G744&lt;&gt;0),Linearity!G744,-25)</f>
        <v>-25</v>
      </c>
      <c r="H744" s="1">
        <f>IF(AND($J744=TRUE,Linearity!F744&lt;&gt;0,Linearity!G744&lt;&gt;0),Linearity!H744,-25)</f>
        <v>-25</v>
      </c>
      <c r="I744" s="1">
        <f>IF(AND($J744=TRUE,Linearity!F744&lt;&gt;0,Linearity!G744&lt;&gt;0),Linearity!I744,-25)</f>
        <v>-25</v>
      </c>
      <c r="J744" t="b">
        <f>IF(Linearity!J744&lt;&gt;0,TRUE,FALSE)</f>
        <v>0</v>
      </c>
    </row>
    <row r="745" spans="1:10" x14ac:dyDescent="0.25">
      <c r="A745" s="1" t="e">
        <f>IF($J745=TRUE,Linearity!A745,NA())</f>
        <v>#N/A</v>
      </c>
      <c r="B745" s="1" t="e">
        <f>IF($J745=TRUE,Linearity!B745,NA())</f>
        <v>#N/A</v>
      </c>
      <c r="C745" s="1" t="e">
        <f>IF($J745=TRUE,Linearity!C745,NA())</f>
        <v>#N/A</v>
      </c>
      <c r="D745" s="1" t="e">
        <f>IF($J745=TRUE,Linearity!D745,NA())</f>
        <v>#N/A</v>
      </c>
      <c r="E745" s="1" t="e">
        <f>IF($J745=TRUE,Linearity!E745,NA())</f>
        <v>#N/A</v>
      </c>
      <c r="F745" s="1">
        <f>IF(AND($J745=TRUE,Linearity!F745&lt;&gt;0,Linearity!G745&lt;&gt;0),Linearity!F745,-25)</f>
        <v>-25</v>
      </c>
      <c r="G745" s="1">
        <f>IF(AND($J745=TRUE,Linearity!F745&lt;&gt;0,Linearity!G745&lt;&gt;0),Linearity!G745,-25)</f>
        <v>-25</v>
      </c>
      <c r="H745" s="1">
        <f>IF(AND($J745=TRUE,Linearity!F745&lt;&gt;0,Linearity!G745&lt;&gt;0),Linearity!H745,-25)</f>
        <v>-25</v>
      </c>
      <c r="I745" s="1">
        <f>IF(AND($J745=TRUE,Linearity!F745&lt;&gt;0,Linearity!G745&lt;&gt;0),Linearity!I745,-25)</f>
        <v>-25</v>
      </c>
      <c r="J745" t="b">
        <f>IF(Linearity!J745&lt;&gt;0,TRUE,FALSE)</f>
        <v>0</v>
      </c>
    </row>
    <row r="746" spans="1:10" x14ac:dyDescent="0.25">
      <c r="A746" s="1" t="e">
        <f>IF($J746=TRUE,Linearity!A746,NA())</f>
        <v>#N/A</v>
      </c>
      <c r="B746" s="1" t="e">
        <f>IF($J746=TRUE,Linearity!B746,NA())</f>
        <v>#N/A</v>
      </c>
      <c r="C746" s="1" t="e">
        <f>IF($J746=TRUE,Linearity!C746,NA())</f>
        <v>#N/A</v>
      </c>
      <c r="D746" s="1" t="e">
        <f>IF($J746=TRUE,Linearity!D746,NA())</f>
        <v>#N/A</v>
      </c>
      <c r="E746" s="1" t="e">
        <f>IF($J746=TRUE,Linearity!E746,NA())</f>
        <v>#N/A</v>
      </c>
      <c r="F746" s="1">
        <f>IF(AND($J746=TRUE,Linearity!F746&lt;&gt;0,Linearity!G746&lt;&gt;0),Linearity!F746,-25)</f>
        <v>-25</v>
      </c>
      <c r="G746" s="1">
        <f>IF(AND($J746=TRUE,Linearity!F746&lt;&gt;0,Linearity!G746&lt;&gt;0),Linearity!G746,-25)</f>
        <v>-25</v>
      </c>
      <c r="H746" s="1">
        <f>IF(AND($J746=TRUE,Linearity!F746&lt;&gt;0,Linearity!G746&lt;&gt;0),Linearity!H746,-25)</f>
        <v>-25</v>
      </c>
      <c r="I746" s="1">
        <f>IF(AND($J746=TRUE,Linearity!F746&lt;&gt;0,Linearity!G746&lt;&gt;0),Linearity!I746,-25)</f>
        <v>-25</v>
      </c>
      <c r="J746" t="b">
        <f>IF(Linearity!J746&lt;&gt;0,TRUE,FALSE)</f>
        <v>0</v>
      </c>
    </row>
    <row r="747" spans="1:10" x14ac:dyDescent="0.25">
      <c r="A747" s="1" t="e">
        <f>IF($J747=TRUE,Linearity!A747,NA())</f>
        <v>#N/A</v>
      </c>
      <c r="B747" s="1" t="e">
        <f>IF($J747=TRUE,Linearity!B747,NA())</f>
        <v>#N/A</v>
      </c>
      <c r="C747" s="1" t="e">
        <f>IF($J747=TRUE,Linearity!C747,NA())</f>
        <v>#N/A</v>
      </c>
      <c r="D747" s="1" t="e">
        <f>IF($J747=TRUE,Linearity!D747,NA())</f>
        <v>#N/A</v>
      </c>
      <c r="E747" s="1" t="e">
        <f>IF($J747=TRUE,Linearity!E747,NA())</f>
        <v>#N/A</v>
      </c>
      <c r="F747" s="1">
        <f>IF(AND($J747=TRUE,Linearity!F747&lt;&gt;0,Linearity!G747&lt;&gt;0),Linearity!F747,-25)</f>
        <v>-25</v>
      </c>
      <c r="G747" s="1">
        <f>IF(AND($J747=TRUE,Linearity!F747&lt;&gt;0,Linearity!G747&lt;&gt;0),Linearity!G747,-25)</f>
        <v>-25</v>
      </c>
      <c r="H747" s="1">
        <f>IF(AND($J747=TRUE,Linearity!F747&lt;&gt;0,Linearity!G747&lt;&gt;0),Linearity!H747,-25)</f>
        <v>-25</v>
      </c>
      <c r="I747" s="1">
        <f>IF(AND($J747=TRUE,Linearity!F747&lt;&gt;0,Linearity!G747&lt;&gt;0),Linearity!I747,-25)</f>
        <v>-25</v>
      </c>
      <c r="J747" t="b">
        <f>IF(Linearity!J747&lt;&gt;0,TRUE,FALSE)</f>
        <v>0</v>
      </c>
    </row>
    <row r="748" spans="1:10" x14ac:dyDescent="0.25">
      <c r="A748" s="1" t="e">
        <f>IF($J748=TRUE,Linearity!A748,NA())</f>
        <v>#N/A</v>
      </c>
      <c r="B748" s="1" t="e">
        <f>IF($J748=TRUE,Linearity!B748,NA())</f>
        <v>#N/A</v>
      </c>
      <c r="C748" s="1" t="e">
        <f>IF($J748=TRUE,Linearity!C748,NA())</f>
        <v>#N/A</v>
      </c>
      <c r="D748" s="1" t="e">
        <f>IF($J748=TRUE,Linearity!D748,NA())</f>
        <v>#N/A</v>
      </c>
      <c r="E748" s="1" t="e">
        <f>IF($J748=TRUE,Linearity!E748,NA())</f>
        <v>#N/A</v>
      </c>
      <c r="F748" s="1">
        <f>IF(AND($J748=TRUE,Linearity!F748&lt;&gt;0,Linearity!G748&lt;&gt;0),Linearity!F748,-25)</f>
        <v>-25</v>
      </c>
      <c r="G748" s="1">
        <f>IF(AND($J748=TRUE,Linearity!F748&lt;&gt;0,Linearity!G748&lt;&gt;0),Linearity!G748,-25)</f>
        <v>-25</v>
      </c>
      <c r="H748" s="1">
        <f>IF(AND($J748=TRUE,Linearity!F748&lt;&gt;0,Linearity!G748&lt;&gt;0),Linearity!H748,-25)</f>
        <v>-25</v>
      </c>
      <c r="I748" s="1">
        <f>IF(AND($J748=TRUE,Linearity!F748&lt;&gt;0,Linearity!G748&lt;&gt;0),Linearity!I748,-25)</f>
        <v>-25</v>
      </c>
      <c r="J748" t="b">
        <f>IF(Linearity!J748&lt;&gt;0,TRUE,FALSE)</f>
        <v>0</v>
      </c>
    </row>
    <row r="749" spans="1:10" x14ac:dyDescent="0.25">
      <c r="A749" s="1" t="e">
        <f>IF($J749=TRUE,Linearity!A749,NA())</f>
        <v>#N/A</v>
      </c>
      <c r="B749" s="1" t="e">
        <f>IF($J749=TRUE,Linearity!B749,NA())</f>
        <v>#N/A</v>
      </c>
      <c r="C749" s="1" t="e">
        <f>IF($J749=TRUE,Linearity!C749,NA())</f>
        <v>#N/A</v>
      </c>
      <c r="D749" s="1" t="e">
        <f>IF($J749=TRUE,Linearity!D749,NA())</f>
        <v>#N/A</v>
      </c>
      <c r="E749" s="1" t="e">
        <f>IF($J749=TRUE,Linearity!E749,NA())</f>
        <v>#N/A</v>
      </c>
      <c r="F749" s="1">
        <f>IF(AND($J749=TRUE,Linearity!F749&lt;&gt;0,Linearity!G749&lt;&gt;0),Linearity!F749,-25)</f>
        <v>-25</v>
      </c>
      <c r="G749" s="1">
        <f>IF(AND($J749=TRUE,Linearity!F749&lt;&gt;0,Linearity!G749&lt;&gt;0),Linearity!G749,-25)</f>
        <v>-25</v>
      </c>
      <c r="H749" s="1">
        <f>IF(AND($J749=TRUE,Linearity!F749&lt;&gt;0,Linearity!G749&lt;&gt;0),Linearity!H749,-25)</f>
        <v>-25</v>
      </c>
      <c r="I749" s="1">
        <f>IF(AND($J749=TRUE,Linearity!F749&lt;&gt;0,Linearity!G749&lt;&gt;0),Linearity!I749,-25)</f>
        <v>-25</v>
      </c>
      <c r="J749" t="b">
        <f>IF(Linearity!J749&lt;&gt;0,TRUE,FALSE)</f>
        <v>0</v>
      </c>
    </row>
    <row r="750" spans="1:10" x14ac:dyDescent="0.25">
      <c r="A750" s="1" t="e">
        <f>IF($J750=TRUE,Linearity!A750,NA())</f>
        <v>#N/A</v>
      </c>
      <c r="B750" s="1" t="e">
        <f>IF($J750=TRUE,Linearity!B750,NA())</f>
        <v>#N/A</v>
      </c>
      <c r="C750" s="1" t="e">
        <f>IF($J750=TRUE,Linearity!C750,NA())</f>
        <v>#N/A</v>
      </c>
      <c r="D750" s="1" t="e">
        <f>IF($J750=TRUE,Linearity!D750,NA())</f>
        <v>#N/A</v>
      </c>
      <c r="E750" s="1" t="e">
        <f>IF($J750=TRUE,Linearity!E750,NA())</f>
        <v>#N/A</v>
      </c>
      <c r="F750" s="1">
        <f>IF(AND($J750=TRUE,Linearity!F750&lt;&gt;0,Linearity!G750&lt;&gt;0),Linearity!F750,-25)</f>
        <v>-25</v>
      </c>
      <c r="G750" s="1">
        <f>IF(AND($J750=TRUE,Linearity!F750&lt;&gt;0,Linearity!G750&lt;&gt;0),Linearity!G750,-25)</f>
        <v>-25</v>
      </c>
      <c r="H750" s="1">
        <f>IF(AND($J750=TRUE,Linearity!F750&lt;&gt;0,Linearity!G750&lt;&gt;0),Linearity!H750,-25)</f>
        <v>-25</v>
      </c>
      <c r="I750" s="1">
        <f>IF(AND($J750=TRUE,Linearity!F750&lt;&gt;0,Linearity!G750&lt;&gt;0),Linearity!I750,-25)</f>
        <v>-25</v>
      </c>
      <c r="J750" t="b">
        <f>IF(Linearity!J750&lt;&gt;0,TRUE,FALSE)</f>
        <v>0</v>
      </c>
    </row>
    <row r="751" spans="1:10" x14ac:dyDescent="0.25">
      <c r="A751" s="1" t="e">
        <f>IF($J751=TRUE,Linearity!A751,NA())</f>
        <v>#N/A</v>
      </c>
      <c r="B751" s="1" t="e">
        <f>IF($J751=TRUE,Linearity!B751,NA())</f>
        <v>#N/A</v>
      </c>
      <c r="C751" s="1" t="e">
        <f>IF($J751=TRUE,Linearity!C751,NA())</f>
        <v>#N/A</v>
      </c>
      <c r="D751" s="1" t="e">
        <f>IF($J751=TRUE,Linearity!D751,NA())</f>
        <v>#N/A</v>
      </c>
      <c r="E751" s="1" t="e">
        <f>IF($J751=TRUE,Linearity!E751,NA())</f>
        <v>#N/A</v>
      </c>
      <c r="F751" s="1">
        <f>IF(AND($J751=TRUE,Linearity!F751&lt;&gt;0,Linearity!G751&lt;&gt;0),Linearity!F751,-25)</f>
        <v>-25</v>
      </c>
      <c r="G751" s="1">
        <f>IF(AND($J751=TRUE,Linearity!F751&lt;&gt;0,Linearity!G751&lt;&gt;0),Linearity!G751,-25)</f>
        <v>-25</v>
      </c>
      <c r="H751" s="1">
        <f>IF(AND($J751=TRUE,Linearity!F751&lt;&gt;0,Linearity!G751&lt;&gt;0),Linearity!H751,-25)</f>
        <v>-25</v>
      </c>
      <c r="I751" s="1">
        <f>IF(AND($J751=TRUE,Linearity!F751&lt;&gt;0,Linearity!G751&lt;&gt;0),Linearity!I751,-25)</f>
        <v>-25</v>
      </c>
      <c r="J751" t="b">
        <f>IF(Linearity!J751&lt;&gt;0,TRUE,FALSE)</f>
        <v>0</v>
      </c>
    </row>
    <row r="752" spans="1:10" x14ac:dyDescent="0.25">
      <c r="A752" s="1" t="e">
        <f>IF($J752=TRUE,Linearity!A752,NA())</f>
        <v>#N/A</v>
      </c>
      <c r="B752" s="1" t="e">
        <f>IF($J752=TRUE,Linearity!B752,NA())</f>
        <v>#N/A</v>
      </c>
      <c r="C752" s="1" t="e">
        <f>IF($J752=TRUE,Linearity!C752,NA())</f>
        <v>#N/A</v>
      </c>
      <c r="D752" s="1" t="e">
        <f>IF($J752=TRUE,Linearity!D752,NA())</f>
        <v>#N/A</v>
      </c>
      <c r="E752" s="1" t="e">
        <f>IF($J752=TRUE,Linearity!E752,NA())</f>
        <v>#N/A</v>
      </c>
      <c r="F752" s="1">
        <f>IF(AND($J752=TRUE,Linearity!F752&lt;&gt;0,Linearity!G752&lt;&gt;0),Linearity!F752,-25)</f>
        <v>-25</v>
      </c>
      <c r="G752" s="1">
        <f>IF(AND($J752=TRUE,Linearity!F752&lt;&gt;0,Linearity!G752&lt;&gt;0),Linearity!G752,-25)</f>
        <v>-25</v>
      </c>
      <c r="H752" s="1">
        <f>IF(AND($J752=TRUE,Linearity!F752&lt;&gt;0,Linearity!G752&lt;&gt;0),Linearity!H752,-25)</f>
        <v>-25</v>
      </c>
      <c r="I752" s="1">
        <f>IF(AND($J752=TRUE,Linearity!F752&lt;&gt;0,Linearity!G752&lt;&gt;0),Linearity!I752,-25)</f>
        <v>-25</v>
      </c>
      <c r="J752" t="b">
        <f>IF(Linearity!J752&lt;&gt;0,TRUE,FALSE)</f>
        <v>0</v>
      </c>
    </row>
    <row r="753" spans="1:10" x14ac:dyDescent="0.25">
      <c r="A753" s="1" t="e">
        <f>IF($J753=TRUE,Linearity!A753,NA())</f>
        <v>#N/A</v>
      </c>
      <c r="B753" s="1" t="e">
        <f>IF($J753=TRUE,Linearity!B753,NA())</f>
        <v>#N/A</v>
      </c>
      <c r="C753" s="1" t="e">
        <f>IF($J753=TRUE,Linearity!C753,NA())</f>
        <v>#N/A</v>
      </c>
      <c r="D753" s="1" t="e">
        <f>IF($J753=TRUE,Linearity!D753,NA())</f>
        <v>#N/A</v>
      </c>
      <c r="E753" s="1" t="e">
        <f>IF($J753=TRUE,Linearity!E753,NA())</f>
        <v>#N/A</v>
      </c>
      <c r="F753" s="1">
        <f>IF(AND($J753=TRUE,Linearity!F753&lt;&gt;0,Linearity!G753&lt;&gt;0),Linearity!F753,-25)</f>
        <v>-25</v>
      </c>
      <c r="G753" s="1">
        <f>IF(AND($J753=TRUE,Linearity!F753&lt;&gt;0,Linearity!G753&lt;&gt;0),Linearity!G753,-25)</f>
        <v>-25</v>
      </c>
      <c r="H753" s="1">
        <f>IF(AND($J753=TRUE,Linearity!F753&lt;&gt;0,Linearity!G753&lt;&gt;0),Linearity!H753,-25)</f>
        <v>-25</v>
      </c>
      <c r="I753" s="1">
        <f>IF(AND($J753=TRUE,Linearity!F753&lt;&gt;0,Linearity!G753&lt;&gt;0),Linearity!I753,-25)</f>
        <v>-25</v>
      </c>
      <c r="J753" t="b">
        <f>IF(Linearity!J753&lt;&gt;0,TRUE,FALSE)</f>
        <v>0</v>
      </c>
    </row>
    <row r="754" spans="1:10" x14ac:dyDescent="0.25">
      <c r="A754" s="1" t="e">
        <f>IF($J754=TRUE,Linearity!A754,NA())</f>
        <v>#N/A</v>
      </c>
      <c r="B754" s="1" t="e">
        <f>IF($J754=TRUE,Linearity!B754,NA())</f>
        <v>#N/A</v>
      </c>
      <c r="C754" s="1" t="e">
        <f>IF($J754=TRUE,Linearity!C754,NA())</f>
        <v>#N/A</v>
      </c>
      <c r="D754" s="1" t="e">
        <f>IF($J754=TRUE,Linearity!D754,NA())</f>
        <v>#N/A</v>
      </c>
      <c r="E754" s="1" t="e">
        <f>IF($J754=TRUE,Linearity!E754,NA())</f>
        <v>#N/A</v>
      </c>
      <c r="F754" s="1">
        <f>IF(AND($J754=TRUE,Linearity!F754&lt;&gt;0,Linearity!G754&lt;&gt;0),Linearity!F754,-25)</f>
        <v>-25</v>
      </c>
      <c r="G754" s="1">
        <f>IF(AND($J754=TRUE,Linearity!F754&lt;&gt;0,Linearity!G754&lt;&gt;0),Linearity!G754,-25)</f>
        <v>-25</v>
      </c>
      <c r="H754" s="1">
        <f>IF(AND($J754=TRUE,Linearity!F754&lt;&gt;0,Linearity!G754&lt;&gt;0),Linearity!H754,-25)</f>
        <v>-25</v>
      </c>
      <c r="I754" s="1">
        <f>IF(AND($J754=TRUE,Linearity!F754&lt;&gt;0,Linearity!G754&lt;&gt;0),Linearity!I754,-25)</f>
        <v>-25</v>
      </c>
      <c r="J754" t="b">
        <f>IF(Linearity!J754&lt;&gt;0,TRUE,FALSE)</f>
        <v>0</v>
      </c>
    </row>
    <row r="755" spans="1:10" x14ac:dyDescent="0.25">
      <c r="A755" s="1" t="e">
        <f>IF($J755=TRUE,Linearity!A755,NA())</f>
        <v>#N/A</v>
      </c>
      <c r="B755" s="1" t="e">
        <f>IF($J755=TRUE,Linearity!B755,NA())</f>
        <v>#N/A</v>
      </c>
      <c r="C755" s="1" t="e">
        <f>IF($J755=TRUE,Linearity!C755,NA())</f>
        <v>#N/A</v>
      </c>
      <c r="D755" s="1" t="e">
        <f>IF($J755=TRUE,Linearity!D755,NA())</f>
        <v>#N/A</v>
      </c>
      <c r="E755" s="1" t="e">
        <f>IF($J755=TRUE,Linearity!E755,NA())</f>
        <v>#N/A</v>
      </c>
      <c r="F755" s="1">
        <f>IF(AND($J755=TRUE,Linearity!F755&lt;&gt;0,Linearity!G755&lt;&gt;0),Linearity!F755,-25)</f>
        <v>-25</v>
      </c>
      <c r="G755" s="1">
        <f>IF(AND($J755=TRUE,Linearity!F755&lt;&gt;0,Linearity!G755&lt;&gt;0),Linearity!G755,-25)</f>
        <v>-25</v>
      </c>
      <c r="H755" s="1">
        <f>IF(AND($J755=TRUE,Linearity!F755&lt;&gt;0,Linearity!G755&lt;&gt;0),Linearity!H755,-25)</f>
        <v>-25</v>
      </c>
      <c r="I755" s="1">
        <f>IF(AND($J755=TRUE,Linearity!F755&lt;&gt;0,Linearity!G755&lt;&gt;0),Linearity!I755,-25)</f>
        <v>-25</v>
      </c>
      <c r="J755" t="b">
        <f>IF(Linearity!J755&lt;&gt;0,TRUE,FALSE)</f>
        <v>0</v>
      </c>
    </row>
    <row r="756" spans="1:10" x14ac:dyDescent="0.25">
      <c r="A756" s="1" t="e">
        <f>IF($J756=TRUE,Linearity!A756,NA())</f>
        <v>#N/A</v>
      </c>
      <c r="B756" s="1" t="e">
        <f>IF($J756=TRUE,Linearity!B756,NA())</f>
        <v>#N/A</v>
      </c>
      <c r="C756" s="1" t="e">
        <f>IF($J756=TRUE,Linearity!C756,NA())</f>
        <v>#N/A</v>
      </c>
      <c r="D756" s="1" t="e">
        <f>IF($J756=TRUE,Linearity!D756,NA())</f>
        <v>#N/A</v>
      </c>
      <c r="E756" s="1" t="e">
        <f>IF($J756=TRUE,Linearity!E756,NA())</f>
        <v>#N/A</v>
      </c>
      <c r="F756" s="1">
        <f>IF(AND($J756=TRUE,Linearity!F756&lt;&gt;0,Linearity!G756&lt;&gt;0),Linearity!F756,-25)</f>
        <v>-25</v>
      </c>
      <c r="G756" s="1">
        <f>IF(AND($J756=TRUE,Linearity!F756&lt;&gt;0,Linearity!G756&lt;&gt;0),Linearity!G756,-25)</f>
        <v>-25</v>
      </c>
      <c r="H756" s="1">
        <f>IF(AND($J756=TRUE,Linearity!F756&lt;&gt;0,Linearity!G756&lt;&gt;0),Linearity!H756,-25)</f>
        <v>-25</v>
      </c>
      <c r="I756" s="1">
        <f>IF(AND($J756=TRUE,Linearity!F756&lt;&gt;0,Linearity!G756&lt;&gt;0),Linearity!I756,-25)</f>
        <v>-25</v>
      </c>
      <c r="J756" t="b">
        <f>IF(Linearity!J756&lt;&gt;0,TRUE,FALSE)</f>
        <v>0</v>
      </c>
    </row>
    <row r="757" spans="1:10" x14ac:dyDescent="0.25">
      <c r="A757" s="1" t="e">
        <f>IF($J757=TRUE,Linearity!A757,NA())</f>
        <v>#N/A</v>
      </c>
      <c r="B757" s="1" t="e">
        <f>IF($J757=TRUE,Linearity!B757,NA())</f>
        <v>#N/A</v>
      </c>
      <c r="C757" s="1" t="e">
        <f>IF($J757=TRUE,Linearity!C757,NA())</f>
        <v>#N/A</v>
      </c>
      <c r="D757" s="1" t="e">
        <f>IF($J757=TRUE,Linearity!D757,NA())</f>
        <v>#N/A</v>
      </c>
      <c r="E757" s="1" t="e">
        <f>IF($J757=TRUE,Linearity!E757,NA())</f>
        <v>#N/A</v>
      </c>
      <c r="F757" s="1">
        <f>IF(AND($J757=TRUE,Linearity!F757&lt;&gt;0,Linearity!G757&lt;&gt;0),Linearity!F757,-25)</f>
        <v>-25</v>
      </c>
      <c r="G757" s="1">
        <f>IF(AND($J757=TRUE,Linearity!F757&lt;&gt;0,Linearity!G757&lt;&gt;0),Linearity!G757,-25)</f>
        <v>-25</v>
      </c>
      <c r="H757" s="1">
        <f>IF(AND($J757=TRUE,Linearity!F757&lt;&gt;0,Linearity!G757&lt;&gt;0),Linearity!H757,-25)</f>
        <v>-25</v>
      </c>
      <c r="I757" s="1">
        <f>IF(AND($J757=TRUE,Linearity!F757&lt;&gt;0,Linearity!G757&lt;&gt;0),Linearity!I757,-25)</f>
        <v>-25</v>
      </c>
      <c r="J757" t="b">
        <f>IF(Linearity!J757&lt;&gt;0,TRUE,FALSE)</f>
        <v>0</v>
      </c>
    </row>
    <row r="758" spans="1:10" x14ac:dyDescent="0.25">
      <c r="A758" s="1" t="e">
        <f>IF($J758=TRUE,Linearity!A758,NA())</f>
        <v>#N/A</v>
      </c>
      <c r="B758" s="1" t="e">
        <f>IF($J758=TRUE,Linearity!B758,NA())</f>
        <v>#N/A</v>
      </c>
      <c r="C758" s="1" t="e">
        <f>IF($J758=TRUE,Linearity!C758,NA())</f>
        <v>#N/A</v>
      </c>
      <c r="D758" s="1" t="e">
        <f>IF($J758=TRUE,Linearity!D758,NA())</f>
        <v>#N/A</v>
      </c>
      <c r="E758" s="1" t="e">
        <f>IF($J758=TRUE,Linearity!E758,NA())</f>
        <v>#N/A</v>
      </c>
      <c r="F758" s="1">
        <f>IF(AND($J758=TRUE,Linearity!F758&lt;&gt;0,Linearity!G758&lt;&gt;0),Linearity!F758,-25)</f>
        <v>-25</v>
      </c>
      <c r="G758" s="1">
        <f>IF(AND($J758=TRUE,Linearity!F758&lt;&gt;0,Linearity!G758&lt;&gt;0),Linearity!G758,-25)</f>
        <v>-25</v>
      </c>
      <c r="H758" s="1">
        <f>IF(AND($J758=TRUE,Linearity!F758&lt;&gt;0,Linearity!G758&lt;&gt;0),Linearity!H758,-25)</f>
        <v>-25</v>
      </c>
      <c r="I758" s="1">
        <f>IF(AND($J758=TRUE,Linearity!F758&lt;&gt;0,Linearity!G758&lt;&gt;0),Linearity!I758,-25)</f>
        <v>-25</v>
      </c>
      <c r="J758" t="b">
        <f>IF(Linearity!J758&lt;&gt;0,TRUE,FALSE)</f>
        <v>0</v>
      </c>
    </row>
    <row r="759" spans="1:10" x14ac:dyDescent="0.25">
      <c r="A759" s="1" t="e">
        <f>IF($J759=TRUE,Linearity!A759,NA())</f>
        <v>#N/A</v>
      </c>
      <c r="B759" s="1" t="e">
        <f>IF($J759=TRUE,Linearity!B759,NA())</f>
        <v>#N/A</v>
      </c>
      <c r="C759" s="1" t="e">
        <f>IF($J759=TRUE,Linearity!C759,NA())</f>
        <v>#N/A</v>
      </c>
      <c r="D759" s="1" t="e">
        <f>IF($J759=TRUE,Linearity!D759,NA())</f>
        <v>#N/A</v>
      </c>
      <c r="E759" s="1" t="e">
        <f>IF($J759=TRUE,Linearity!E759,NA())</f>
        <v>#N/A</v>
      </c>
      <c r="F759" s="1">
        <f>IF(AND($J759=TRUE,Linearity!F759&lt;&gt;0,Linearity!G759&lt;&gt;0),Linearity!F759,-25)</f>
        <v>-25</v>
      </c>
      <c r="G759" s="1">
        <f>IF(AND($J759=TRUE,Linearity!F759&lt;&gt;0,Linearity!G759&lt;&gt;0),Linearity!G759,-25)</f>
        <v>-25</v>
      </c>
      <c r="H759" s="1">
        <f>IF(AND($J759=TRUE,Linearity!F759&lt;&gt;0,Linearity!G759&lt;&gt;0),Linearity!H759,-25)</f>
        <v>-25</v>
      </c>
      <c r="I759" s="1">
        <f>IF(AND($J759=TRUE,Linearity!F759&lt;&gt;0,Linearity!G759&lt;&gt;0),Linearity!I759,-25)</f>
        <v>-25</v>
      </c>
      <c r="J759" t="b">
        <f>IF(Linearity!J759&lt;&gt;0,TRUE,FALSE)</f>
        <v>0</v>
      </c>
    </row>
    <row r="760" spans="1:10" x14ac:dyDescent="0.25">
      <c r="A760" s="1" t="e">
        <f>IF($J760=TRUE,Linearity!A760,NA())</f>
        <v>#N/A</v>
      </c>
      <c r="B760" s="1" t="e">
        <f>IF($J760=TRUE,Linearity!B760,NA())</f>
        <v>#N/A</v>
      </c>
      <c r="C760" s="1" t="e">
        <f>IF($J760=TRUE,Linearity!C760,NA())</f>
        <v>#N/A</v>
      </c>
      <c r="D760" s="1" t="e">
        <f>IF($J760=TRUE,Linearity!D760,NA())</f>
        <v>#N/A</v>
      </c>
      <c r="E760" s="1" t="e">
        <f>IF($J760=TRUE,Linearity!E760,NA())</f>
        <v>#N/A</v>
      </c>
      <c r="F760" s="1">
        <f>IF(AND($J760=TRUE,Linearity!F760&lt;&gt;0,Linearity!G760&lt;&gt;0),Linearity!F760,-25)</f>
        <v>-25</v>
      </c>
      <c r="G760" s="1">
        <f>IF(AND($J760=TRUE,Linearity!F760&lt;&gt;0,Linearity!G760&lt;&gt;0),Linearity!G760,-25)</f>
        <v>-25</v>
      </c>
      <c r="H760" s="1">
        <f>IF(AND($J760=TRUE,Linearity!F760&lt;&gt;0,Linearity!G760&lt;&gt;0),Linearity!H760,-25)</f>
        <v>-25</v>
      </c>
      <c r="I760" s="1">
        <f>IF(AND($J760=TRUE,Linearity!F760&lt;&gt;0,Linearity!G760&lt;&gt;0),Linearity!I760,-25)</f>
        <v>-25</v>
      </c>
      <c r="J760" t="b">
        <f>IF(Linearity!J760&lt;&gt;0,TRUE,FALSE)</f>
        <v>0</v>
      </c>
    </row>
    <row r="761" spans="1:10" x14ac:dyDescent="0.25">
      <c r="A761" s="1" t="e">
        <f>IF($J761=TRUE,Linearity!A761,NA())</f>
        <v>#N/A</v>
      </c>
      <c r="B761" s="1" t="e">
        <f>IF($J761=TRUE,Linearity!B761,NA())</f>
        <v>#N/A</v>
      </c>
      <c r="C761" s="1" t="e">
        <f>IF($J761=TRUE,Linearity!C761,NA())</f>
        <v>#N/A</v>
      </c>
      <c r="D761" s="1" t="e">
        <f>IF($J761=TRUE,Linearity!D761,NA())</f>
        <v>#N/A</v>
      </c>
      <c r="E761" s="1" t="e">
        <f>IF($J761=TRUE,Linearity!E761,NA())</f>
        <v>#N/A</v>
      </c>
      <c r="F761" s="1">
        <f>IF(AND($J761=TRUE,Linearity!F761&lt;&gt;0,Linearity!G761&lt;&gt;0),Linearity!F761,-25)</f>
        <v>-25</v>
      </c>
      <c r="G761" s="1">
        <f>IF(AND($J761=TRUE,Linearity!F761&lt;&gt;0,Linearity!G761&lt;&gt;0),Linearity!G761,-25)</f>
        <v>-25</v>
      </c>
      <c r="H761" s="1">
        <f>IF(AND($J761=TRUE,Linearity!F761&lt;&gt;0,Linearity!G761&lt;&gt;0),Linearity!H761,-25)</f>
        <v>-25</v>
      </c>
      <c r="I761" s="1">
        <f>IF(AND($J761=TRUE,Linearity!F761&lt;&gt;0,Linearity!G761&lt;&gt;0),Linearity!I761,-25)</f>
        <v>-25</v>
      </c>
      <c r="J761" t="b">
        <f>IF(Linearity!J761&lt;&gt;0,TRUE,FALSE)</f>
        <v>0</v>
      </c>
    </row>
    <row r="762" spans="1:10" x14ac:dyDescent="0.25">
      <c r="A762" s="1" t="e">
        <f>IF($J762=TRUE,Linearity!A762,NA())</f>
        <v>#N/A</v>
      </c>
      <c r="B762" s="1" t="e">
        <f>IF($J762=TRUE,Linearity!B762,NA())</f>
        <v>#N/A</v>
      </c>
      <c r="C762" s="1" t="e">
        <f>IF($J762=TRUE,Linearity!C762,NA())</f>
        <v>#N/A</v>
      </c>
      <c r="D762" s="1" t="e">
        <f>IF($J762=TRUE,Linearity!D762,NA())</f>
        <v>#N/A</v>
      </c>
      <c r="E762" s="1" t="e">
        <f>IF($J762=TRUE,Linearity!E762,NA())</f>
        <v>#N/A</v>
      </c>
      <c r="F762" s="1">
        <f>IF(AND($J762=TRUE,Linearity!F762&lt;&gt;0,Linearity!G762&lt;&gt;0),Linearity!F762,-25)</f>
        <v>-25</v>
      </c>
      <c r="G762" s="1">
        <f>IF(AND($J762=TRUE,Linearity!F762&lt;&gt;0,Linearity!G762&lt;&gt;0),Linearity!G762,-25)</f>
        <v>-25</v>
      </c>
      <c r="H762" s="1">
        <f>IF(AND($J762=TRUE,Linearity!F762&lt;&gt;0,Linearity!G762&lt;&gt;0),Linearity!H762,-25)</f>
        <v>-25</v>
      </c>
      <c r="I762" s="1">
        <f>IF(AND($J762=TRUE,Linearity!F762&lt;&gt;0,Linearity!G762&lt;&gt;0),Linearity!I762,-25)</f>
        <v>-25</v>
      </c>
      <c r="J762" t="b">
        <f>IF(Linearity!J762&lt;&gt;0,TRUE,FALSE)</f>
        <v>0</v>
      </c>
    </row>
    <row r="763" spans="1:10" x14ac:dyDescent="0.25">
      <c r="A763" s="1" t="e">
        <f>IF($J763=TRUE,Linearity!A763,NA())</f>
        <v>#N/A</v>
      </c>
      <c r="B763" s="1" t="e">
        <f>IF($J763=TRUE,Linearity!B763,NA())</f>
        <v>#N/A</v>
      </c>
      <c r="C763" s="1" t="e">
        <f>IF($J763=TRUE,Linearity!C763,NA())</f>
        <v>#N/A</v>
      </c>
      <c r="D763" s="1" t="e">
        <f>IF($J763=TRUE,Linearity!D763,NA())</f>
        <v>#N/A</v>
      </c>
      <c r="E763" s="1" t="e">
        <f>IF($J763=TRUE,Linearity!E763,NA())</f>
        <v>#N/A</v>
      </c>
      <c r="F763" s="1">
        <f>IF(AND($J763=TRUE,Linearity!F763&lt;&gt;0,Linearity!G763&lt;&gt;0),Linearity!F763,-25)</f>
        <v>-25</v>
      </c>
      <c r="G763" s="1">
        <f>IF(AND($J763=TRUE,Linearity!F763&lt;&gt;0,Linearity!G763&lt;&gt;0),Linearity!G763,-25)</f>
        <v>-25</v>
      </c>
      <c r="H763" s="1">
        <f>IF(AND($J763=TRUE,Linearity!F763&lt;&gt;0,Linearity!G763&lt;&gt;0),Linearity!H763,-25)</f>
        <v>-25</v>
      </c>
      <c r="I763" s="1">
        <f>IF(AND($J763=TRUE,Linearity!F763&lt;&gt;0,Linearity!G763&lt;&gt;0),Linearity!I763,-25)</f>
        <v>-25</v>
      </c>
      <c r="J763" t="b">
        <f>IF(Linearity!J763&lt;&gt;0,TRUE,FALSE)</f>
        <v>0</v>
      </c>
    </row>
    <row r="764" spans="1:10" x14ac:dyDescent="0.25">
      <c r="A764" s="1" t="e">
        <f>IF($J764=TRUE,Linearity!A764,NA())</f>
        <v>#N/A</v>
      </c>
      <c r="B764" s="1" t="e">
        <f>IF($J764=TRUE,Linearity!B764,NA())</f>
        <v>#N/A</v>
      </c>
      <c r="C764" s="1" t="e">
        <f>IF($J764=TRUE,Linearity!C764,NA())</f>
        <v>#N/A</v>
      </c>
      <c r="D764" s="1" t="e">
        <f>IF($J764=TRUE,Linearity!D764,NA())</f>
        <v>#N/A</v>
      </c>
      <c r="E764" s="1" t="e">
        <f>IF($J764=TRUE,Linearity!E764,NA())</f>
        <v>#N/A</v>
      </c>
      <c r="F764" s="1">
        <f>IF(AND($J764=TRUE,Linearity!F764&lt;&gt;0,Linearity!G764&lt;&gt;0),Linearity!F764,-25)</f>
        <v>-25</v>
      </c>
      <c r="G764" s="1">
        <f>IF(AND($J764=TRUE,Linearity!F764&lt;&gt;0,Linearity!G764&lt;&gt;0),Linearity!G764,-25)</f>
        <v>-25</v>
      </c>
      <c r="H764" s="1">
        <f>IF(AND($J764=TRUE,Linearity!F764&lt;&gt;0,Linearity!G764&lt;&gt;0),Linearity!H764,-25)</f>
        <v>-25</v>
      </c>
      <c r="I764" s="1">
        <f>IF(AND($J764=TRUE,Linearity!F764&lt;&gt;0,Linearity!G764&lt;&gt;0),Linearity!I764,-25)</f>
        <v>-25</v>
      </c>
      <c r="J764" t="b">
        <f>IF(Linearity!J764&lt;&gt;0,TRUE,FALSE)</f>
        <v>0</v>
      </c>
    </row>
    <row r="765" spans="1:10" x14ac:dyDescent="0.25">
      <c r="A765" s="1" t="e">
        <f>IF($J765=TRUE,Linearity!A765,NA())</f>
        <v>#N/A</v>
      </c>
      <c r="B765" s="1" t="e">
        <f>IF($J765=TRUE,Linearity!B765,NA())</f>
        <v>#N/A</v>
      </c>
      <c r="C765" s="1" t="e">
        <f>IF($J765=TRUE,Linearity!C765,NA())</f>
        <v>#N/A</v>
      </c>
      <c r="D765" s="1" t="e">
        <f>IF($J765=TRUE,Linearity!D765,NA())</f>
        <v>#N/A</v>
      </c>
      <c r="E765" s="1" t="e">
        <f>IF($J765=TRUE,Linearity!E765,NA())</f>
        <v>#N/A</v>
      </c>
      <c r="F765" s="1">
        <f>IF(AND($J765=TRUE,Linearity!F765&lt;&gt;0,Linearity!G765&lt;&gt;0),Linearity!F765,-25)</f>
        <v>-25</v>
      </c>
      <c r="G765" s="1">
        <f>IF(AND($J765=TRUE,Linearity!F765&lt;&gt;0,Linearity!G765&lt;&gt;0),Linearity!G765,-25)</f>
        <v>-25</v>
      </c>
      <c r="H765" s="1">
        <f>IF(AND($J765=TRUE,Linearity!F765&lt;&gt;0,Linearity!G765&lt;&gt;0),Linearity!H765,-25)</f>
        <v>-25</v>
      </c>
      <c r="I765" s="1">
        <f>IF(AND($J765=TRUE,Linearity!F765&lt;&gt;0,Linearity!G765&lt;&gt;0),Linearity!I765,-25)</f>
        <v>-25</v>
      </c>
      <c r="J765" t="b">
        <f>IF(Linearity!J765&lt;&gt;0,TRUE,FALSE)</f>
        <v>0</v>
      </c>
    </row>
    <row r="766" spans="1:10" x14ac:dyDescent="0.25">
      <c r="A766" s="1" t="e">
        <f>IF($J766=TRUE,Linearity!A766,NA())</f>
        <v>#N/A</v>
      </c>
      <c r="B766" s="1" t="e">
        <f>IF($J766=TRUE,Linearity!B766,NA())</f>
        <v>#N/A</v>
      </c>
      <c r="C766" s="1" t="e">
        <f>IF($J766=TRUE,Linearity!C766,NA())</f>
        <v>#N/A</v>
      </c>
      <c r="D766" s="1" t="e">
        <f>IF($J766=TRUE,Linearity!D766,NA())</f>
        <v>#N/A</v>
      </c>
      <c r="E766" s="1" t="e">
        <f>IF($J766=TRUE,Linearity!E766,NA())</f>
        <v>#N/A</v>
      </c>
      <c r="F766" s="1">
        <f>IF(AND($J766=TRUE,Linearity!F766&lt;&gt;0,Linearity!G766&lt;&gt;0),Linearity!F766,-25)</f>
        <v>-25</v>
      </c>
      <c r="G766" s="1">
        <f>IF(AND($J766=TRUE,Linearity!F766&lt;&gt;0,Linearity!G766&lt;&gt;0),Linearity!G766,-25)</f>
        <v>-25</v>
      </c>
      <c r="H766" s="1">
        <f>IF(AND($J766=TRUE,Linearity!F766&lt;&gt;0,Linearity!G766&lt;&gt;0),Linearity!H766,-25)</f>
        <v>-25</v>
      </c>
      <c r="I766" s="1">
        <f>IF(AND($J766=TRUE,Linearity!F766&lt;&gt;0,Linearity!G766&lt;&gt;0),Linearity!I766,-25)</f>
        <v>-25</v>
      </c>
      <c r="J766" t="b">
        <f>IF(Linearity!J766&lt;&gt;0,TRUE,FALSE)</f>
        <v>0</v>
      </c>
    </row>
    <row r="767" spans="1:10" x14ac:dyDescent="0.25">
      <c r="A767" s="1" t="e">
        <f>IF($J767=TRUE,Linearity!A767,NA())</f>
        <v>#N/A</v>
      </c>
      <c r="B767" s="1" t="e">
        <f>IF($J767=TRUE,Linearity!B767,NA())</f>
        <v>#N/A</v>
      </c>
      <c r="C767" s="1" t="e">
        <f>IF($J767=TRUE,Linearity!C767,NA())</f>
        <v>#N/A</v>
      </c>
      <c r="D767" s="1" t="e">
        <f>IF($J767=TRUE,Linearity!D767,NA())</f>
        <v>#N/A</v>
      </c>
      <c r="E767" s="1" t="e">
        <f>IF($J767=TRUE,Linearity!E767,NA())</f>
        <v>#N/A</v>
      </c>
      <c r="F767" s="1">
        <f>IF(AND($J767=TRUE,Linearity!F767&lt;&gt;0,Linearity!G767&lt;&gt;0),Linearity!F767,-25)</f>
        <v>-25</v>
      </c>
      <c r="G767" s="1">
        <f>IF(AND($J767=TRUE,Linearity!F767&lt;&gt;0,Linearity!G767&lt;&gt;0),Linearity!G767,-25)</f>
        <v>-25</v>
      </c>
      <c r="H767" s="1">
        <f>IF(AND($J767=TRUE,Linearity!F767&lt;&gt;0,Linearity!G767&lt;&gt;0),Linearity!H767,-25)</f>
        <v>-25</v>
      </c>
      <c r="I767" s="1">
        <f>IF(AND($J767=TRUE,Linearity!F767&lt;&gt;0,Linearity!G767&lt;&gt;0),Linearity!I767,-25)</f>
        <v>-25</v>
      </c>
      <c r="J767" t="b">
        <f>IF(Linearity!J767&lt;&gt;0,TRUE,FALSE)</f>
        <v>0</v>
      </c>
    </row>
    <row r="768" spans="1:10" x14ac:dyDescent="0.25">
      <c r="A768" s="1" t="e">
        <f>IF($J768=TRUE,Linearity!A768,NA())</f>
        <v>#N/A</v>
      </c>
      <c r="B768" s="1" t="e">
        <f>IF($J768=TRUE,Linearity!B768,NA())</f>
        <v>#N/A</v>
      </c>
      <c r="C768" s="1" t="e">
        <f>IF($J768=TRUE,Linearity!C768,NA())</f>
        <v>#N/A</v>
      </c>
      <c r="D768" s="1" t="e">
        <f>IF($J768=TRUE,Linearity!D768,NA())</f>
        <v>#N/A</v>
      </c>
      <c r="E768" s="1" t="e">
        <f>IF($J768=TRUE,Linearity!E768,NA())</f>
        <v>#N/A</v>
      </c>
      <c r="F768" s="1">
        <f>IF(AND($J768=TRUE,Linearity!F768&lt;&gt;0,Linearity!G768&lt;&gt;0),Linearity!F768,-25)</f>
        <v>-25</v>
      </c>
      <c r="G768" s="1">
        <f>IF(AND($J768=TRUE,Linearity!F768&lt;&gt;0,Linearity!G768&lt;&gt;0),Linearity!G768,-25)</f>
        <v>-25</v>
      </c>
      <c r="H768" s="1">
        <f>IF(AND($J768=TRUE,Linearity!F768&lt;&gt;0,Linearity!G768&lt;&gt;0),Linearity!H768,-25)</f>
        <v>-25</v>
      </c>
      <c r="I768" s="1">
        <f>IF(AND($J768=TRUE,Linearity!F768&lt;&gt;0,Linearity!G768&lt;&gt;0),Linearity!I768,-25)</f>
        <v>-25</v>
      </c>
      <c r="J768" t="b">
        <f>IF(Linearity!J768&lt;&gt;0,TRUE,FALSE)</f>
        <v>0</v>
      </c>
    </row>
    <row r="769" spans="1:10" x14ac:dyDescent="0.25">
      <c r="A769" s="1" t="e">
        <f>IF($J769=TRUE,Linearity!A769,NA())</f>
        <v>#N/A</v>
      </c>
      <c r="B769" s="1" t="e">
        <f>IF($J769=TRUE,Linearity!B769,NA())</f>
        <v>#N/A</v>
      </c>
      <c r="C769" s="1" t="e">
        <f>IF($J769=TRUE,Linearity!C769,NA())</f>
        <v>#N/A</v>
      </c>
      <c r="D769" s="1" t="e">
        <f>IF($J769=TRUE,Linearity!D769,NA())</f>
        <v>#N/A</v>
      </c>
      <c r="E769" s="1" t="e">
        <f>IF($J769=TRUE,Linearity!E769,NA())</f>
        <v>#N/A</v>
      </c>
      <c r="F769" s="1">
        <f>IF(AND($J769=TRUE,Linearity!F769&lt;&gt;0,Linearity!G769&lt;&gt;0),Linearity!F769,-25)</f>
        <v>-25</v>
      </c>
      <c r="G769" s="1">
        <f>IF(AND($J769=TRUE,Linearity!F769&lt;&gt;0,Linearity!G769&lt;&gt;0),Linearity!G769,-25)</f>
        <v>-25</v>
      </c>
      <c r="H769" s="1">
        <f>IF(AND($J769=TRUE,Linearity!F769&lt;&gt;0,Linearity!G769&lt;&gt;0),Linearity!H769,-25)</f>
        <v>-25</v>
      </c>
      <c r="I769" s="1">
        <f>IF(AND($J769=TRUE,Linearity!F769&lt;&gt;0,Linearity!G769&lt;&gt;0),Linearity!I769,-25)</f>
        <v>-25</v>
      </c>
      <c r="J769" t="b">
        <f>IF(Linearity!J769&lt;&gt;0,TRUE,FALSE)</f>
        <v>0</v>
      </c>
    </row>
    <row r="770" spans="1:10" x14ac:dyDescent="0.25">
      <c r="A770" s="1" t="e">
        <f>IF($J770=TRUE,Linearity!A770,NA())</f>
        <v>#N/A</v>
      </c>
      <c r="B770" s="1" t="e">
        <f>IF($J770=TRUE,Linearity!B770,NA())</f>
        <v>#N/A</v>
      </c>
      <c r="C770" s="1" t="e">
        <f>IF($J770=TRUE,Linearity!C770,NA())</f>
        <v>#N/A</v>
      </c>
      <c r="D770" s="1" t="e">
        <f>IF($J770=TRUE,Linearity!D770,NA())</f>
        <v>#N/A</v>
      </c>
      <c r="E770" s="1" t="e">
        <f>IF($J770=TRUE,Linearity!E770,NA())</f>
        <v>#N/A</v>
      </c>
      <c r="F770" s="1">
        <f>IF(AND($J770=TRUE,Linearity!F770&lt;&gt;0,Linearity!G770&lt;&gt;0),Linearity!F770,-25)</f>
        <v>-25</v>
      </c>
      <c r="G770" s="1">
        <f>IF(AND($J770=TRUE,Linearity!F770&lt;&gt;0,Linearity!G770&lt;&gt;0),Linearity!G770,-25)</f>
        <v>-25</v>
      </c>
      <c r="H770" s="1">
        <f>IF(AND($J770=TRUE,Linearity!F770&lt;&gt;0,Linearity!G770&lt;&gt;0),Linearity!H770,-25)</f>
        <v>-25</v>
      </c>
      <c r="I770" s="1">
        <f>IF(AND($J770=TRUE,Linearity!F770&lt;&gt;0,Linearity!G770&lt;&gt;0),Linearity!I770,-25)</f>
        <v>-25</v>
      </c>
      <c r="J770" t="b">
        <f>IF(Linearity!J770&lt;&gt;0,TRUE,FALSE)</f>
        <v>0</v>
      </c>
    </row>
    <row r="771" spans="1:10" x14ac:dyDescent="0.25">
      <c r="A771" s="1" t="e">
        <f>IF($J771=TRUE,Linearity!A771,NA())</f>
        <v>#N/A</v>
      </c>
      <c r="B771" s="1" t="e">
        <f>IF($J771=TRUE,Linearity!B771,NA())</f>
        <v>#N/A</v>
      </c>
      <c r="C771" s="1" t="e">
        <f>IF($J771=TRUE,Linearity!C771,NA())</f>
        <v>#N/A</v>
      </c>
      <c r="D771" s="1" t="e">
        <f>IF($J771=TRUE,Linearity!D771,NA())</f>
        <v>#N/A</v>
      </c>
      <c r="E771" s="1" t="e">
        <f>IF($J771=TRUE,Linearity!E771,NA())</f>
        <v>#N/A</v>
      </c>
      <c r="F771" s="1">
        <f>IF(AND($J771=TRUE,Linearity!F771&lt;&gt;0,Linearity!G771&lt;&gt;0),Linearity!F771,-25)</f>
        <v>-25</v>
      </c>
      <c r="G771" s="1">
        <f>IF(AND($J771=TRUE,Linearity!F771&lt;&gt;0,Linearity!G771&lt;&gt;0),Linearity!G771,-25)</f>
        <v>-25</v>
      </c>
      <c r="H771" s="1">
        <f>IF(AND($J771=TRUE,Linearity!F771&lt;&gt;0,Linearity!G771&lt;&gt;0),Linearity!H771,-25)</f>
        <v>-25</v>
      </c>
      <c r="I771" s="1">
        <f>IF(AND($J771=TRUE,Linearity!F771&lt;&gt;0,Linearity!G771&lt;&gt;0),Linearity!I771,-25)</f>
        <v>-25</v>
      </c>
      <c r="J771" t="b">
        <f>IF(Linearity!J771&lt;&gt;0,TRUE,FALSE)</f>
        <v>0</v>
      </c>
    </row>
    <row r="772" spans="1:10" x14ac:dyDescent="0.25">
      <c r="A772" s="1" t="e">
        <f>IF($J772=TRUE,Linearity!A772,NA())</f>
        <v>#N/A</v>
      </c>
      <c r="B772" s="1" t="e">
        <f>IF($J772=TRUE,Linearity!B772,NA())</f>
        <v>#N/A</v>
      </c>
      <c r="C772" s="1" t="e">
        <f>IF($J772=TRUE,Linearity!C772,NA())</f>
        <v>#N/A</v>
      </c>
      <c r="D772" s="1" t="e">
        <f>IF($J772=TRUE,Linearity!D772,NA())</f>
        <v>#N/A</v>
      </c>
      <c r="E772" s="1" t="e">
        <f>IF($J772=TRUE,Linearity!E772,NA())</f>
        <v>#N/A</v>
      </c>
      <c r="F772" s="1">
        <f>IF(AND($J772=TRUE,Linearity!F772&lt;&gt;0,Linearity!G772&lt;&gt;0),Linearity!F772,-25)</f>
        <v>-25</v>
      </c>
      <c r="G772" s="1">
        <f>IF(AND($J772=TRUE,Linearity!F772&lt;&gt;0,Linearity!G772&lt;&gt;0),Linearity!G772,-25)</f>
        <v>-25</v>
      </c>
      <c r="H772" s="1">
        <f>IF(AND($J772=TRUE,Linearity!F772&lt;&gt;0,Linearity!G772&lt;&gt;0),Linearity!H772,-25)</f>
        <v>-25</v>
      </c>
      <c r="I772" s="1">
        <f>IF(AND($J772=TRUE,Linearity!F772&lt;&gt;0,Linearity!G772&lt;&gt;0),Linearity!I772,-25)</f>
        <v>-25</v>
      </c>
      <c r="J772" t="b">
        <f>IF(Linearity!J772&lt;&gt;0,TRUE,FALSE)</f>
        <v>0</v>
      </c>
    </row>
    <row r="773" spans="1:10" x14ac:dyDescent="0.25">
      <c r="A773" s="1" t="e">
        <f>IF($J773=TRUE,Linearity!A773,NA())</f>
        <v>#N/A</v>
      </c>
      <c r="B773" s="1" t="e">
        <f>IF($J773=TRUE,Linearity!B773,NA())</f>
        <v>#N/A</v>
      </c>
      <c r="C773" s="1" t="e">
        <f>IF($J773=TRUE,Linearity!C773,NA())</f>
        <v>#N/A</v>
      </c>
      <c r="D773" s="1" t="e">
        <f>IF($J773=TRUE,Linearity!D773,NA())</f>
        <v>#N/A</v>
      </c>
      <c r="E773" s="1" t="e">
        <f>IF($J773=TRUE,Linearity!E773,NA())</f>
        <v>#N/A</v>
      </c>
      <c r="F773" s="1">
        <f>IF(AND($J773=TRUE,Linearity!F773&lt;&gt;0,Linearity!G773&lt;&gt;0),Linearity!F773,-25)</f>
        <v>-25</v>
      </c>
      <c r="G773" s="1">
        <f>IF(AND($J773=TRUE,Linearity!F773&lt;&gt;0,Linearity!G773&lt;&gt;0),Linearity!G773,-25)</f>
        <v>-25</v>
      </c>
      <c r="H773" s="1">
        <f>IF(AND($J773=TRUE,Linearity!F773&lt;&gt;0,Linearity!G773&lt;&gt;0),Linearity!H773,-25)</f>
        <v>-25</v>
      </c>
      <c r="I773" s="1">
        <f>IF(AND($J773=TRUE,Linearity!F773&lt;&gt;0,Linearity!G773&lt;&gt;0),Linearity!I773,-25)</f>
        <v>-25</v>
      </c>
      <c r="J773" t="b">
        <f>IF(Linearity!J773&lt;&gt;0,TRUE,FALSE)</f>
        <v>0</v>
      </c>
    </row>
    <row r="774" spans="1:10" x14ac:dyDescent="0.25">
      <c r="A774" s="1" t="e">
        <f>IF($J774=TRUE,Linearity!A774,NA())</f>
        <v>#N/A</v>
      </c>
      <c r="B774" s="1" t="e">
        <f>IF($J774=TRUE,Linearity!B774,NA())</f>
        <v>#N/A</v>
      </c>
      <c r="C774" s="1" t="e">
        <f>IF($J774=TRUE,Linearity!C774,NA())</f>
        <v>#N/A</v>
      </c>
      <c r="D774" s="1" t="e">
        <f>IF($J774=TRUE,Linearity!D774,NA())</f>
        <v>#N/A</v>
      </c>
      <c r="E774" s="1" t="e">
        <f>IF($J774=TRUE,Linearity!E774,NA())</f>
        <v>#N/A</v>
      </c>
      <c r="F774" s="1">
        <f>IF(AND($J774=TRUE,Linearity!F774&lt;&gt;0,Linearity!G774&lt;&gt;0),Linearity!F774,-25)</f>
        <v>-25</v>
      </c>
      <c r="G774" s="1">
        <f>IF(AND($J774=TRUE,Linearity!F774&lt;&gt;0,Linearity!G774&lt;&gt;0),Linearity!G774,-25)</f>
        <v>-25</v>
      </c>
      <c r="H774" s="1">
        <f>IF(AND($J774=TRUE,Linearity!F774&lt;&gt;0,Linearity!G774&lt;&gt;0),Linearity!H774,-25)</f>
        <v>-25</v>
      </c>
      <c r="I774" s="1">
        <f>IF(AND($J774=TRUE,Linearity!F774&lt;&gt;0,Linearity!G774&lt;&gt;0),Linearity!I774,-25)</f>
        <v>-25</v>
      </c>
      <c r="J774" t="b">
        <f>IF(Linearity!J774&lt;&gt;0,TRUE,FALSE)</f>
        <v>0</v>
      </c>
    </row>
    <row r="775" spans="1:10" x14ac:dyDescent="0.25">
      <c r="A775" s="1" t="e">
        <f>IF($J775=TRUE,Linearity!A775,NA())</f>
        <v>#N/A</v>
      </c>
      <c r="B775" s="1" t="e">
        <f>IF($J775=TRUE,Linearity!B775,NA())</f>
        <v>#N/A</v>
      </c>
      <c r="C775" s="1" t="e">
        <f>IF($J775=TRUE,Linearity!C775,NA())</f>
        <v>#N/A</v>
      </c>
      <c r="D775" s="1" t="e">
        <f>IF($J775=TRUE,Linearity!D775,NA())</f>
        <v>#N/A</v>
      </c>
      <c r="E775" s="1" t="e">
        <f>IF($J775=TRUE,Linearity!E775,NA())</f>
        <v>#N/A</v>
      </c>
      <c r="F775" s="1">
        <f>IF(AND($J775=TRUE,Linearity!F775&lt;&gt;0,Linearity!G775&lt;&gt;0),Linearity!F775,-25)</f>
        <v>-25</v>
      </c>
      <c r="G775" s="1">
        <f>IF(AND($J775=TRUE,Linearity!F775&lt;&gt;0,Linearity!G775&lt;&gt;0),Linearity!G775,-25)</f>
        <v>-25</v>
      </c>
      <c r="H775" s="1">
        <f>IF(AND($J775=TRUE,Linearity!F775&lt;&gt;0,Linearity!G775&lt;&gt;0),Linearity!H775,-25)</f>
        <v>-25</v>
      </c>
      <c r="I775" s="1">
        <f>IF(AND($J775=TRUE,Linearity!F775&lt;&gt;0,Linearity!G775&lt;&gt;0),Linearity!I775,-25)</f>
        <v>-25</v>
      </c>
      <c r="J775" t="b">
        <f>IF(Linearity!J775&lt;&gt;0,TRUE,FALSE)</f>
        <v>0</v>
      </c>
    </row>
    <row r="776" spans="1:10" x14ac:dyDescent="0.25">
      <c r="A776" s="1" t="e">
        <f>IF($J776=TRUE,Linearity!A776,NA())</f>
        <v>#N/A</v>
      </c>
      <c r="B776" s="1" t="e">
        <f>IF($J776=TRUE,Linearity!B776,NA())</f>
        <v>#N/A</v>
      </c>
      <c r="C776" s="1" t="e">
        <f>IF($J776=TRUE,Linearity!C776,NA())</f>
        <v>#N/A</v>
      </c>
      <c r="D776" s="1" t="e">
        <f>IF($J776=TRUE,Linearity!D776,NA())</f>
        <v>#N/A</v>
      </c>
      <c r="E776" s="1" t="e">
        <f>IF($J776=TRUE,Linearity!E776,NA())</f>
        <v>#N/A</v>
      </c>
      <c r="F776" s="1">
        <f>IF(AND($J776=TRUE,Linearity!F776&lt;&gt;0,Linearity!G776&lt;&gt;0),Linearity!F776,-25)</f>
        <v>-25</v>
      </c>
      <c r="G776" s="1">
        <f>IF(AND($J776=TRUE,Linearity!F776&lt;&gt;0,Linearity!G776&lt;&gt;0),Linearity!G776,-25)</f>
        <v>-25</v>
      </c>
      <c r="H776" s="1">
        <f>IF(AND($J776=TRUE,Linearity!F776&lt;&gt;0,Linearity!G776&lt;&gt;0),Linearity!H776,-25)</f>
        <v>-25</v>
      </c>
      <c r="I776" s="1">
        <f>IF(AND($J776=TRUE,Linearity!F776&lt;&gt;0,Linearity!G776&lt;&gt;0),Linearity!I776,-25)</f>
        <v>-25</v>
      </c>
      <c r="J776" t="b">
        <f>IF(Linearity!J776&lt;&gt;0,TRUE,FALSE)</f>
        <v>0</v>
      </c>
    </row>
    <row r="777" spans="1:10" x14ac:dyDescent="0.25">
      <c r="A777" s="1" t="e">
        <f>IF($J777=TRUE,Linearity!A777,NA())</f>
        <v>#N/A</v>
      </c>
      <c r="B777" s="1" t="e">
        <f>IF($J777=TRUE,Linearity!B777,NA())</f>
        <v>#N/A</v>
      </c>
      <c r="C777" s="1" t="e">
        <f>IF($J777=TRUE,Linearity!C777,NA())</f>
        <v>#N/A</v>
      </c>
      <c r="D777" s="1" t="e">
        <f>IF($J777=TRUE,Linearity!D777,NA())</f>
        <v>#N/A</v>
      </c>
      <c r="E777" s="1" t="e">
        <f>IF($J777=TRUE,Linearity!E777,NA())</f>
        <v>#N/A</v>
      </c>
      <c r="F777" s="1">
        <f>IF(AND($J777=TRUE,Linearity!F777&lt;&gt;0,Linearity!G777&lt;&gt;0),Linearity!F777,-25)</f>
        <v>-25</v>
      </c>
      <c r="G777" s="1">
        <f>IF(AND($J777=TRUE,Linearity!F777&lt;&gt;0,Linearity!G777&lt;&gt;0),Linearity!G777,-25)</f>
        <v>-25</v>
      </c>
      <c r="H777" s="1">
        <f>IF(AND($J777=TRUE,Linearity!F777&lt;&gt;0,Linearity!G777&lt;&gt;0),Linearity!H777,-25)</f>
        <v>-25</v>
      </c>
      <c r="I777" s="1">
        <f>IF(AND($J777=TRUE,Linearity!F777&lt;&gt;0,Linearity!G777&lt;&gt;0),Linearity!I777,-25)</f>
        <v>-25</v>
      </c>
      <c r="J777" t="b">
        <f>IF(Linearity!J777&lt;&gt;0,TRUE,FALSE)</f>
        <v>0</v>
      </c>
    </row>
    <row r="778" spans="1:10" x14ac:dyDescent="0.25">
      <c r="A778" s="1" t="e">
        <f>IF($J778=TRUE,Linearity!A778,NA())</f>
        <v>#N/A</v>
      </c>
      <c r="B778" s="1" t="e">
        <f>IF($J778=TRUE,Linearity!B778,NA())</f>
        <v>#N/A</v>
      </c>
      <c r="C778" s="1" t="e">
        <f>IF($J778=TRUE,Linearity!C778,NA())</f>
        <v>#N/A</v>
      </c>
      <c r="D778" s="1" t="e">
        <f>IF($J778=TRUE,Linearity!D778,NA())</f>
        <v>#N/A</v>
      </c>
      <c r="E778" s="1" t="e">
        <f>IF($J778=TRUE,Linearity!E778,NA())</f>
        <v>#N/A</v>
      </c>
      <c r="F778" s="1">
        <f>IF(AND($J778=TRUE,Linearity!F778&lt;&gt;0,Linearity!G778&lt;&gt;0),Linearity!F778,-25)</f>
        <v>-25</v>
      </c>
      <c r="G778" s="1">
        <f>IF(AND($J778=TRUE,Linearity!F778&lt;&gt;0,Linearity!G778&lt;&gt;0),Linearity!G778,-25)</f>
        <v>-25</v>
      </c>
      <c r="H778" s="1">
        <f>IF(AND($J778=TRUE,Linearity!F778&lt;&gt;0,Linearity!G778&lt;&gt;0),Linearity!H778,-25)</f>
        <v>-25</v>
      </c>
      <c r="I778" s="1">
        <f>IF(AND($J778=TRUE,Linearity!F778&lt;&gt;0,Linearity!G778&lt;&gt;0),Linearity!I778,-25)</f>
        <v>-25</v>
      </c>
      <c r="J778" t="b">
        <f>IF(Linearity!J778&lt;&gt;0,TRUE,FALSE)</f>
        <v>0</v>
      </c>
    </row>
    <row r="779" spans="1:10" x14ac:dyDescent="0.25">
      <c r="A779" s="1" t="e">
        <f>IF($J779=TRUE,Linearity!A779,NA())</f>
        <v>#N/A</v>
      </c>
      <c r="B779" s="1" t="e">
        <f>IF($J779=TRUE,Linearity!B779,NA())</f>
        <v>#N/A</v>
      </c>
      <c r="C779" s="1" t="e">
        <f>IF($J779=TRUE,Linearity!C779,NA())</f>
        <v>#N/A</v>
      </c>
      <c r="D779" s="1" t="e">
        <f>IF($J779=TRUE,Linearity!D779,NA())</f>
        <v>#N/A</v>
      </c>
      <c r="E779" s="1" t="e">
        <f>IF($J779=TRUE,Linearity!E779,NA())</f>
        <v>#N/A</v>
      </c>
      <c r="F779" s="1">
        <f>IF(AND($J779=TRUE,Linearity!F779&lt;&gt;0,Linearity!G779&lt;&gt;0),Linearity!F779,-25)</f>
        <v>-25</v>
      </c>
      <c r="G779" s="1">
        <f>IF(AND($J779=TRUE,Linearity!F779&lt;&gt;0,Linearity!G779&lt;&gt;0),Linearity!G779,-25)</f>
        <v>-25</v>
      </c>
      <c r="H779" s="1">
        <f>IF(AND($J779=TRUE,Linearity!F779&lt;&gt;0,Linearity!G779&lt;&gt;0),Linearity!H779,-25)</f>
        <v>-25</v>
      </c>
      <c r="I779" s="1">
        <f>IF(AND($J779=TRUE,Linearity!F779&lt;&gt;0,Linearity!G779&lt;&gt;0),Linearity!I779,-25)</f>
        <v>-25</v>
      </c>
      <c r="J779" t="b">
        <f>IF(Linearity!J779&lt;&gt;0,TRUE,FALSE)</f>
        <v>0</v>
      </c>
    </row>
    <row r="780" spans="1:10" x14ac:dyDescent="0.25">
      <c r="A780" s="1" t="e">
        <f>IF($J780=TRUE,Linearity!A780,NA())</f>
        <v>#N/A</v>
      </c>
      <c r="B780" s="1" t="e">
        <f>IF($J780=TRUE,Linearity!B780,NA())</f>
        <v>#N/A</v>
      </c>
      <c r="C780" s="1" t="e">
        <f>IF($J780=TRUE,Linearity!C780,NA())</f>
        <v>#N/A</v>
      </c>
      <c r="D780" s="1" t="e">
        <f>IF($J780=TRUE,Linearity!D780,NA())</f>
        <v>#N/A</v>
      </c>
      <c r="E780" s="1" t="e">
        <f>IF($J780=TRUE,Linearity!E780,NA())</f>
        <v>#N/A</v>
      </c>
      <c r="F780" s="1">
        <f>IF(AND($J780=TRUE,Linearity!F780&lt;&gt;0,Linearity!G780&lt;&gt;0),Linearity!F780,-25)</f>
        <v>-25</v>
      </c>
      <c r="G780" s="1">
        <f>IF(AND($J780=TRUE,Linearity!F780&lt;&gt;0,Linearity!G780&lt;&gt;0),Linearity!G780,-25)</f>
        <v>-25</v>
      </c>
      <c r="H780" s="1">
        <f>IF(AND($J780=TRUE,Linearity!F780&lt;&gt;0,Linearity!G780&lt;&gt;0),Linearity!H780,-25)</f>
        <v>-25</v>
      </c>
      <c r="I780" s="1">
        <f>IF(AND($J780=TRUE,Linearity!F780&lt;&gt;0,Linearity!G780&lt;&gt;0),Linearity!I780,-25)</f>
        <v>-25</v>
      </c>
      <c r="J780" t="b">
        <f>IF(Linearity!J780&lt;&gt;0,TRUE,FALSE)</f>
        <v>0</v>
      </c>
    </row>
    <row r="781" spans="1:10" x14ac:dyDescent="0.25">
      <c r="A781" s="1" t="e">
        <f>IF($J781=TRUE,Linearity!A781,NA())</f>
        <v>#N/A</v>
      </c>
      <c r="B781" s="1" t="e">
        <f>IF($J781=TRUE,Linearity!B781,NA())</f>
        <v>#N/A</v>
      </c>
      <c r="C781" s="1" t="e">
        <f>IF($J781=TRUE,Linearity!C781,NA())</f>
        <v>#N/A</v>
      </c>
      <c r="D781" s="1" t="e">
        <f>IF($J781=TRUE,Linearity!D781,NA())</f>
        <v>#N/A</v>
      </c>
      <c r="E781" s="1" t="e">
        <f>IF($J781=TRUE,Linearity!E781,NA())</f>
        <v>#N/A</v>
      </c>
      <c r="F781" s="1">
        <f>IF(AND($J781=TRUE,Linearity!F781&lt;&gt;0,Linearity!G781&lt;&gt;0),Linearity!F781,-25)</f>
        <v>-25</v>
      </c>
      <c r="G781" s="1">
        <f>IF(AND($J781=TRUE,Linearity!F781&lt;&gt;0,Linearity!G781&lt;&gt;0),Linearity!G781,-25)</f>
        <v>-25</v>
      </c>
      <c r="H781" s="1">
        <f>IF(AND($J781=TRUE,Linearity!F781&lt;&gt;0,Linearity!G781&lt;&gt;0),Linearity!H781,-25)</f>
        <v>-25</v>
      </c>
      <c r="I781" s="1">
        <f>IF(AND($J781=TRUE,Linearity!F781&lt;&gt;0,Linearity!G781&lt;&gt;0),Linearity!I781,-25)</f>
        <v>-25</v>
      </c>
      <c r="J781" t="b">
        <f>IF(Linearity!J781&lt;&gt;0,TRUE,FALSE)</f>
        <v>0</v>
      </c>
    </row>
    <row r="782" spans="1:10" x14ac:dyDescent="0.25">
      <c r="A782" s="1" t="e">
        <f>IF($J782=TRUE,Linearity!A782,NA())</f>
        <v>#N/A</v>
      </c>
      <c r="B782" s="1" t="e">
        <f>IF($J782=TRUE,Linearity!B782,NA())</f>
        <v>#N/A</v>
      </c>
      <c r="C782" s="1" t="e">
        <f>IF($J782=TRUE,Linearity!C782,NA())</f>
        <v>#N/A</v>
      </c>
      <c r="D782" s="1" t="e">
        <f>IF($J782=TRUE,Linearity!D782,NA())</f>
        <v>#N/A</v>
      </c>
      <c r="E782" s="1" t="e">
        <f>IF($J782=TRUE,Linearity!E782,NA())</f>
        <v>#N/A</v>
      </c>
      <c r="F782" s="1">
        <f>IF(AND($J782=TRUE,Linearity!F782&lt;&gt;0,Linearity!G782&lt;&gt;0),Linearity!F782,-25)</f>
        <v>-25</v>
      </c>
      <c r="G782" s="1">
        <f>IF(AND($J782=TRUE,Linearity!F782&lt;&gt;0,Linearity!G782&lt;&gt;0),Linearity!G782,-25)</f>
        <v>-25</v>
      </c>
      <c r="H782" s="1">
        <f>IF(AND($J782=TRUE,Linearity!F782&lt;&gt;0,Linearity!G782&lt;&gt;0),Linearity!H782,-25)</f>
        <v>-25</v>
      </c>
      <c r="I782" s="1">
        <f>IF(AND($J782=TRUE,Linearity!F782&lt;&gt;0,Linearity!G782&lt;&gt;0),Linearity!I782,-25)</f>
        <v>-25</v>
      </c>
      <c r="J782" t="b">
        <f>IF(Linearity!J782&lt;&gt;0,TRUE,FALSE)</f>
        <v>0</v>
      </c>
    </row>
    <row r="783" spans="1:10" x14ac:dyDescent="0.25">
      <c r="A783" s="1" t="e">
        <f>IF($J783=TRUE,Linearity!A783,NA())</f>
        <v>#N/A</v>
      </c>
      <c r="B783" s="1" t="e">
        <f>IF($J783=TRUE,Linearity!B783,NA())</f>
        <v>#N/A</v>
      </c>
      <c r="C783" s="1" t="e">
        <f>IF($J783=TRUE,Linearity!C783,NA())</f>
        <v>#N/A</v>
      </c>
      <c r="D783" s="1" t="e">
        <f>IF($J783=TRUE,Linearity!D783,NA())</f>
        <v>#N/A</v>
      </c>
      <c r="E783" s="1" t="e">
        <f>IF($J783=TRUE,Linearity!E783,NA())</f>
        <v>#N/A</v>
      </c>
      <c r="F783" s="1">
        <f>IF(AND($J783=TRUE,Linearity!F783&lt;&gt;0,Linearity!G783&lt;&gt;0),Linearity!F783,-25)</f>
        <v>-25</v>
      </c>
      <c r="G783" s="1">
        <f>IF(AND($J783=TRUE,Linearity!F783&lt;&gt;0,Linearity!G783&lt;&gt;0),Linearity!G783,-25)</f>
        <v>-25</v>
      </c>
      <c r="H783" s="1">
        <f>IF(AND($J783=TRUE,Linearity!F783&lt;&gt;0,Linearity!G783&lt;&gt;0),Linearity!H783,-25)</f>
        <v>-25</v>
      </c>
      <c r="I783" s="1">
        <f>IF(AND($J783=TRUE,Linearity!F783&lt;&gt;0,Linearity!G783&lt;&gt;0),Linearity!I783,-25)</f>
        <v>-25</v>
      </c>
      <c r="J783" t="b">
        <f>IF(Linearity!J783&lt;&gt;0,TRUE,FALSE)</f>
        <v>0</v>
      </c>
    </row>
    <row r="784" spans="1:10" x14ac:dyDescent="0.25">
      <c r="A784" s="1" t="e">
        <f>IF($J784=TRUE,Linearity!A784,NA())</f>
        <v>#N/A</v>
      </c>
      <c r="B784" s="1" t="e">
        <f>IF($J784=TRUE,Linearity!B784,NA())</f>
        <v>#N/A</v>
      </c>
      <c r="C784" s="1" t="e">
        <f>IF($J784=TRUE,Linearity!C784,NA())</f>
        <v>#N/A</v>
      </c>
      <c r="D784" s="1" t="e">
        <f>IF($J784=TRUE,Linearity!D784,NA())</f>
        <v>#N/A</v>
      </c>
      <c r="E784" s="1" t="e">
        <f>IF($J784=TRUE,Linearity!E784,NA())</f>
        <v>#N/A</v>
      </c>
      <c r="F784" s="1">
        <f>IF(AND($J784=TRUE,Linearity!F784&lt;&gt;0,Linearity!G784&lt;&gt;0),Linearity!F784,-25)</f>
        <v>-25</v>
      </c>
      <c r="G784" s="1">
        <f>IF(AND($J784=TRUE,Linearity!F784&lt;&gt;0,Linearity!G784&lt;&gt;0),Linearity!G784,-25)</f>
        <v>-25</v>
      </c>
      <c r="H784" s="1">
        <f>IF(AND($J784=TRUE,Linearity!F784&lt;&gt;0,Linearity!G784&lt;&gt;0),Linearity!H784,-25)</f>
        <v>-25</v>
      </c>
      <c r="I784" s="1">
        <f>IF(AND($J784=TRUE,Linearity!F784&lt;&gt;0,Linearity!G784&lt;&gt;0),Linearity!I784,-25)</f>
        <v>-25</v>
      </c>
      <c r="J784" t="b">
        <f>IF(Linearity!J784&lt;&gt;0,TRUE,FALSE)</f>
        <v>0</v>
      </c>
    </row>
    <row r="785" spans="1:10" x14ac:dyDescent="0.25">
      <c r="A785" s="1" t="e">
        <f>IF($J785=TRUE,Linearity!A785,NA())</f>
        <v>#N/A</v>
      </c>
      <c r="B785" s="1" t="e">
        <f>IF($J785=TRUE,Linearity!B785,NA())</f>
        <v>#N/A</v>
      </c>
      <c r="C785" s="1" t="e">
        <f>IF($J785=TRUE,Linearity!C785,NA())</f>
        <v>#N/A</v>
      </c>
      <c r="D785" s="1" t="e">
        <f>IF($J785=TRUE,Linearity!D785,NA())</f>
        <v>#N/A</v>
      </c>
      <c r="E785" s="1" t="e">
        <f>IF($J785=TRUE,Linearity!E785,NA())</f>
        <v>#N/A</v>
      </c>
      <c r="F785" s="1">
        <f>IF(AND($J785=TRUE,Linearity!F785&lt;&gt;0,Linearity!G785&lt;&gt;0),Linearity!F785,-25)</f>
        <v>-25</v>
      </c>
      <c r="G785" s="1">
        <f>IF(AND($J785=TRUE,Linearity!F785&lt;&gt;0,Linearity!G785&lt;&gt;0),Linearity!G785,-25)</f>
        <v>-25</v>
      </c>
      <c r="H785" s="1">
        <f>IF(AND($J785=TRUE,Linearity!F785&lt;&gt;0,Linearity!G785&lt;&gt;0),Linearity!H785,-25)</f>
        <v>-25</v>
      </c>
      <c r="I785" s="1">
        <f>IF(AND($J785=TRUE,Linearity!F785&lt;&gt;0,Linearity!G785&lt;&gt;0),Linearity!I785,-25)</f>
        <v>-25</v>
      </c>
      <c r="J785" t="b">
        <f>IF(Linearity!J785&lt;&gt;0,TRUE,FALSE)</f>
        <v>0</v>
      </c>
    </row>
    <row r="786" spans="1:10" x14ac:dyDescent="0.25">
      <c r="A786" s="1" t="e">
        <f>IF($J786=TRUE,Linearity!A818,NA())</f>
        <v>#N/A</v>
      </c>
      <c r="B786" s="1" t="e">
        <f>IF($J786=TRUE,Linearity!B818,NA())</f>
        <v>#N/A</v>
      </c>
      <c r="C786" s="1" t="e">
        <f>IF($J786=TRUE,Linearity!C818,NA())</f>
        <v>#N/A</v>
      </c>
      <c r="D786" s="1" t="e">
        <f>IF($J786=TRUE,Linearity!D818,NA())</f>
        <v>#N/A</v>
      </c>
      <c r="E786" s="1" t="e">
        <f>IF($J786=TRUE,Linearity!E818,NA())</f>
        <v>#N/A</v>
      </c>
      <c r="F786" s="1">
        <f>IF(AND($J786=TRUE,Linearity!F818&lt;&gt;0,Linearity!G818&lt;&gt;0),Linearity!F818,-25)</f>
        <v>-25</v>
      </c>
      <c r="G786" s="1">
        <f>IF(AND($J786=TRUE,Linearity!F818&lt;&gt;0,Linearity!G818&lt;&gt;0),Linearity!G818,-25)</f>
        <v>-25</v>
      </c>
      <c r="H786" s="1">
        <f>IF(AND($J786=TRUE,Linearity!F818&lt;&gt;0,Linearity!G818&lt;&gt;0),Linearity!H818,-25)</f>
        <v>-25</v>
      </c>
      <c r="I786" s="1">
        <f>IF(AND($J786=TRUE,Linearity!F818&lt;&gt;0,Linearity!G818&lt;&gt;0),Linearity!I818,-25)</f>
        <v>-25</v>
      </c>
      <c r="J786" t="b">
        <f>IF(Linearity!J818&lt;&gt;0,TRUE,FALSE)</f>
        <v>0</v>
      </c>
    </row>
    <row r="787" spans="1:10" x14ac:dyDescent="0.25">
      <c r="A787" s="1" t="e">
        <f>IF($J787=TRUE,Linearity!A819,NA())</f>
        <v>#N/A</v>
      </c>
      <c r="B787" s="1" t="e">
        <f>IF($J787=TRUE,Linearity!B819,NA())</f>
        <v>#N/A</v>
      </c>
      <c r="C787" s="1" t="e">
        <f>IF($J787=TRUE,Linearity!C819,NA())</f>
        <v>#N/A</v>
      </c>
      <c r="D787" s="1" t="e">
        <f>IF($J787=TRUE,Linearity!D819,NA())</f>
        <v>#N/A</v>
      </c>
      <c r="E787" s="1" t="e">
        <f>IF($J787=TRUE,Linearity!E819,NA())</f>
        <v>#N/A</v>
      </c>
      <c r="F787" s="1">
        <f>IF(AND($J787=TRUE,Linearity!F819&lt;&gt;0,Linearity!G819&lt;&gt;0),Linearity!F819,-25)</f>
        <v>-25</v>
      </c>
      <c r="G787" s="1">
        <f>IF(AND($J787=TRUE,Linearity!F819&lt;&gt;0,Linearity!G819&lt;&gt;0),Linearity!G819,-25)</f>
        <v>-25</v>
      </c>
      <c r="H787" s="1">
        <f>IF(AND($J787=TRUE,Linearity!F819&lt;&gt;0,Linearity!G819&lt;&gt;0),Linearity!H819,-25)</f>
        <v>-25</v>
      </c>
      <c r="I787" s="1">
        <f>IF(AND($J787=TRUE,Linearity!F819&lt;&gt;0,Linearity!G819&lt;&gt;0),Linearity!I819,-25)</f>
        <v>-25</v>
      </c>
      <c r="J787" t="b">
        <f>IF(Linearity!J819&lt;&gt;0,TRUE,FALSE)</f>
        <v>0</v>
      </c>
    </row>
    <row r="788" spans="1:10" x14ac:dyDescent="0.25">
      <c r="A788" s="1" t="e">
        <f>IF($J788=TRUE,Linearity!A820,NA())</f>
        <v>#N/A</v>
      </c>
      <c r="B788" s="1" t="e">
        <f>IF($J788=TRUE,Linearity!B820,NA())</f>
        <v>#N/A</v>
      </c>
      <c r="C788" s="1" t="e">
        <f>IF($J788=TRUE,Linearity!C820,NA())</f>
        <v>#N/A</v>
      </c>
      <c r="D788" s="1" t="e">
        <f>IF($J788=TRUE,Linearity!D820,NA())</f>
        <v>#N/A</v>
      </c>
      <c r="E788" s="1" t="e">
        <f>IF($J788=TRUE,Linearity!E820,NA())</f>
        <v>#N/A</v>
      </c>
      <c r="F788" s="1">
        <f>IF(AND($J788=TRUE,Linearity!F820&lt;&gt;0,Linearity!G820&lt;&gt;0),Linearity!F820,-25)</f>
        <v>-25</v>
      </c>
      <c r="G788" s="1">
        <f>IF(AND($J788=TRUE,Linearity!F820&lt;&gt;0,Linearity!G820&lt;&gt;0),Linearity!G820,-25)</f>
        <v>-25</v>
      </c>
      <c r="H788" s="1">
        <f>IF(AND($J788=TRUE,Linearity!F820&lt;&gt;0,Linearity!G820&lt;&gt;0),Linearity!H820,-25)</f>
        <v>-25</v>
      </c>
      <c r="I788" s="1">
        <f>IF(AND($J788=TRUE,Linearity!F820&lt;&gt;0,Linearity!G820&lt;&gt;0),Linearity!I820,-25)</f>
        <v>-25</v>
      </c>
      <c r="J788" t="b">
        <f>IF(Linearity!J820&lt;&gt;0,TRUE,FALSE)</f>
        <v>0</v>
      </c>
    </row>
    <row r="789" spans="1:10" x14ac:dyDescent="0.25">
      <c r="A789" s="1" t="e">
        <f>IF($J789=TRUE,Linearity!A821,NA())</f>
        <v>#N/A</v>
      </c>
      <c r="B789" s="1" t="e">
        <f>IF($J789=TRUE,Linearity!B821,NA())</f>
        <v>#N/A</v>
      </c>
      <c r="C789" s="1" t="e">
        <f>IF($J789=TRUE,Linearity!C821,NA())</f>
        <v>#N/A</v>
      </c>
      <c r="D789" s="1" t="e">
        <f>IF($J789=TRUE,Linearity!D821,NA())</f>
        <v>#N/A</v>
      </c>
      <c r="E789" s="1" t="e">
        <f>IF($J789=TRUE,Linearity!E821,NA())</f>
        <v>#N/A</v>
      </c>
      <c r="F789" s="1">
        <f>IF(AND($J789=TRUE,Linearity!F821&lt;&gt;0,Linearity!G821&lt;&gt;0),Linearity!F821,-25)</f>
        <v>-25</v>
      </c>
      <c r="G789" s="1">
        <f>IF(AND($J789=TRUE,Linearity!F821&lt;&gt;0,Linearity!G821&lt;&gt;0),Linearity!G821,-25)</f>
        <v>-25</v>
      </c>
      <c r="H789" s="1">
        <f>IF(AND($J789=TRUE,Linearity!F821&lt;&gt;0,Linearity!G821&lt;&gt;0),Linearity!H821,-25)</f>
        <v>-25</v>
      </c>
      <c r="I789" s="1">
        <f>IF(AND($J789=TRUE,Linearity!F821&lt;&gt;0,Linearity!G821&lt;&gt;0),Linearity!I821,-25)</f>
        <v>-25</v>
      </c>
      <c r="J789" t="b">
        <f>IF(Linearity!J821&lt;&gt;0,TRUE,FALSE)</f>
        <v>0</v>
      </c>
    </row>
    <row r="790" spans="1:10" x14ac:dyDescent="0.25">
      <c r="A790" s="1" t="e">
        <f>IF($J790=TRUE,Linearity!A822,NA())</f>
        <v>#N/A</v>
      </c>
      <c r="B790" s="1" t="e">
        <f>IF($J790=TRUE,Linearity!B822,NA())</f>
        <v>#N/A</v>
      </c>
      <c r="C790" s="1" t="e">
        <f>IF($J790=TRUE,Linearity!C822,NA())</f>
        <v>#N/A</v>
      </c>
      <c r="D790" s="1" t="e">
        <f>IF($J790=TRUE,Linearity!D822,NA())</f>
        <v>#N/A</v>
      </c>
      <c r="E790" s="1" t="e">
        <f>IF($J790=TRUE,Linearity!E822,NA())</f>
        <v>#N/A</v>
      </c>
      <c r="F790" s="1">
        <f>IF(AND($J790=TRUE,Linearity!F822&lt;&gt;0,Linearity!G822&lt;&gt;0),Linearity!F822,-25)</f>
        <v>-25</v>
      </c>
      <c r="G790" s="1">
        <f>IF(AND($J790=TRUE,Linearity!F822&lt;&gt;0,Linearity!G822&lt;&gt;0),Linearity!G822,-25)</f>
        <v>-25</v>
      </c>
      <c r="H790" s="1">
        <f>IF(AND($J790=TRUE,Linearity!F822&lt;&gt;0,Linearity!G822&lt;&gt;0),Linearity!H822,-25)</f>
        <v>-25</v>
      </c>
      <c r="I790" s="1">
        <f>IF(AND($J790=TRUE,Linearity!F822&lt;&gt;0,Linearity!G822&lt;&gt;0),Linearity!I822,-25)</f>
        <v>-25</v>
      </c>
      <c r="J790" t="b">
        <f>IF(Linearity!J822&lt;&gt;0,TRUE,FALSE)</f>
        <v>0</v>
      </c>
    </row>
    <row r="791" spans="1:10" x14ac:dyDescent="0.25">
      <c r="A791" s="1" t="e">
        <f>IF($J791=TRUE,Linearity!A823,NA())</f>
        <v>#N/A</v>
      </c>
      <c r="B791" s="1" t="e">
        <f>IF($J791=TRUE,Linearity!B823,NA())</f>
        <v>#N/A</v>
      </c>
      <c r="C791" s="1" t="e">
        <f>IF($J791=TRUE,Linearity!C823,NA())</f>
        <v>#N/A</v>
      </c>
      <c r="D791" s="1" t="e">
        <f>IF($J791=TRUE,Linearity!D823,NA())</f>
        <v>#N/A</v>
      </c>
      <c r="E791" s="1" t="e">
        <f>IF($J791=TRUE,Linearity!E823,NA())</f>
        <v>#N/A</v>
      </c>
      <c r="F791" s="1">
        <f>IF(AND($J791=TRUE,Linearity!F823&lt;&gt;0,Linearity!G823&lt;&gt;0),Linearity!F823,-25)</f>
        <v>-25</v>
      </c>
      <c r="G791" s="1">
        <f>IF(AND($J791=TRUE,Linearity!F823&lt;&gt;0,Linearity!G823&lt;&gt;0),Linearity!G823,-25)</f>
        <v>-25</v>
      </c>
      <c r="H791" s="1">
        <f>IF(AND($J791=TRUE,Linearity!F823&lt;&gt;0,Linearity!G823&lt;&gt;0),Linearity!H823,-25)</f>
        <v>-25</v>
      </c>
      <c r="I791" s="1">
        <f>IF(AND($J791=TRUE,Linearity!F823&lt;&gt;0,Linearity!G823&lt;&gt;0),Linearity!I823,-25)</f>
        <v>-25</v>
      </c>
      <c r="J791" t="b">
        <f>IF(Linearity!J823&lt;&gt;0,TRUE,FALSE)</f>
        <v>0</v>
      </c>
    </row>
    <row r="792" spans="1:10" x14ac:dyDescent="0.25">
      <c r="A792" s="1" t="e">
        <f>IF($J792=TRUE,Linearity!A824,NA())</f>
        <v>#N/A</v>
      </c>
      <c r="B792" s="1" t="e">
        <f>IF($J792=TRUE,Linearity!B824,NA())</f>
        <v>#N/A</v>
      </c>
      <c r="C792" s="1" t="e">
        <f>IF($J792=TRUE,Linearity!C824,NA())</f>
        <v>#N/A</v>
      </c>
      <c r="D792" s="1" t="e">
        <f>IF($J792=TRUE,Linearity!D824,NA())</f>
        <v>#N/A</v>
      </c>
      <c r="E792" s="1" t="e">
        <f>IF($J792=TRUE,Linearity!E824,NA())</f>
        <v>#N/A</v>
      </c>
      <c r="F792" s="1">
        <f>IF(AND($J792=TRUE,Linearity!F824&lt;&gt;0,Linearity!G824&lt;&gt;0),Linearity!F824,-25)</f>
        <v>-25</v>
      </c>
      <c r="G792" s="1">
        <f>IF(AND($J792=TRUE,Linearity!F824&lt;&gt;0,Linearity!G824&lt;&gt;0),Linearity!G824,-25)</f>
        <v>-25</v>
      </c>
      <c r="H792" s="1">
        <f>IF(AND($J792=TRUE,Linearity!F824&lt;&gt;0,Linearity!G824&lt;&gt;0),Linearity!H824,-25)</f>
        <v>-25</v>
      </c>
      <c r="I792" s="1">
        <f>IF(AND($J792=TRUE,Linearity!F824&lt;&gt;0,Linearity!G824&lt;&gt;0),Linearity!I824,-25)</f>
        <v>-25</v>
      </c>
      <c r="J792" t="b">
        <f>IF(Linearity!J824&lt;&gt;0,TRUE,FALSE)</f>
        <v>0</v>
      </c>
    </row>
    <row r="793" spans="1:10" x14ac:dyDescent="0.25">
      <c r="A793" s="1" t="e">
        <f>IF($J793=TRUE,Linearity!A825,NA())</f>
        <v>#N/A</v>
      </c>
      <c r="B793" s="1" t="e">
        <f>IF($J793=TRUE,Linearity!B825,NA())</f>
        <v>#N/A</v>
      </c>
      <c r="C793" s="1" t="e">
        <f>IF($J793=TRUE,Linearity!C825,NA())</f>
        <v>#N/A</v>
      </c>
      <c r="D793" s="1" t="e">
        <f>IF($J793=TRUE,Linearity!D825,NA())</f>
        <v>#N/A</v>
      </c>
      <c r="E793" s="1" t="e">
        <f>IF($J793=TRUE,Linearity!E825,NA())</f>
        <v>#N/A</v>
      </c>
      <c r="F793" s="1">
        <f>IF(AND($J793=TRUE,Linearity!F825&lt;&gt;0,Linearity!G825&lt;&gt;0),Linearity!F825,-25)</f>
        <v>-25</v>
      </c>
      <c r="G793" s="1">
        <f>IF(AND($J793=TRUE,Linearity!F825&lt;&gt;0,Linearity!G825&lt;&gt;0),Linearity!G825,-25)</f>
        <v>-25</v>
      </c>
      <c r="H793" s="1">
        <f>IF(AND($J793=TRUE,Linearity!F825&lt;&gt;0,Linearity!G825&lt;&gt;0),Linearity!H825,-25)</f>
        <v>-25</v>
      </c>
      <c r="I793" s="1">
        <f>IF(AND($J793=TRUE,Linearity!F825&lt;&gt;0,Linearity!G825&lt;&gt;0),Linearity!I825,-25)</f>
        <v>-25</v>
      </c>
      <c r="J793" t="b">
        <f>IF(Linearity!J825&lt;&gt;0,TRUE,FALSE)</f>
        <v>0</v>
      </c>
    </row>
    <row r="794" spans="1:10" x14ac:dyDescent="0.25">
      <c r="A794" s="1" t="e">
        <f>IF($J794=TRUE,Linearity!A826,NA())</f>
        <v>#N/A</v>
      </c>
      <c r="B794" s="1" t="e">
        <f>IF($J794=TRUE,Linearity!B826,NA())</f>
        <v>#N/A</v>
      </c>
      <c r="C794" s="1" t="e">
        <f>IF($J794=TRUE,Linearity!C826,NA())</f>
        <v>#N/A</v>
      </c>
      <c r="D794" s="1" t="e">
        <f>IF($J794=TRUE,Linearity!D826,NA())</f>
        <v>#N/A</v>
      </c>
      <c r="E794" s="1" t="e">
        <f>IF($J794=TRUE,Linearity!E826,NA())</f>
        <v>#N/A</v>
      </c>
      <c r="F794" s="1">
        <f>IF(AND($J794=TRUE,Linearity!F826&lt;&gt;0,Linearity!G826&lt;&gt;0),Linearity!F826,-25)</f>
        <v>-25</v>
      </c>
      <c r="G794" s="1">
        <f>IF(AND($J794=TRUE,Linearity!F826&lt;&gt;0,Linearity!G826&lt;&gt;0),Linearity!G826,-25)</f>
        <v>-25</v>
      </c>
      <c r="H794" s="1">
        <f>IF(AND($J794=TRUE,Linearity!F826&lt;&gt;0,Linearity!G826&lt;&gt;0),Linearity!H826,-25)</f>
        <v>-25</v>
      </c>
      <c r="I794" s="1">
        <f>IF(AND($J794=TRUE,Linearity!F826&lt;&gt;0,Linearity!G826&lt;&gt;0),Linearity!I826,-25)</f>
        <v>-25</v>
      </c>
      <c r="J794" t="b">
        <f>IF(Linearity!J826&lt;&gt;0,TRUE,FALSE)</f>
        <v>0</v>
      </c>
    </row>
    <row r="795" spans="1:10" x14ac:dyDescent="0.25">
      <c r="A795" s="1" t="e">
        <f>IF($J795=TRUE,Linearity!A827,NA())</f>
        <v>#N/A</v>
      </c>
      <c r="B795" s="1" t="e">
        <f>IF($J795=TRUE,Linearity!B827,NA())</f>
        <v>#N/A</v>
      </c>
      <c r="C795" s="1" t="e">
        <f>IF($J795=TRUE,Linearity!C827,NA())</f>
        <v>#N/A</v>
      </c>
      <c r="D795" s="1" t="e">
        <f>IF($J795=TRUE,Linearity!D827,NA())</f>
        <v>#N/A</v>
      </c>
      <c r="E795" s="1" t="e">
        <f>IF($J795=TRUE,Linearity!E827,NA())</f>
        <v>#N/A</v>
      </c>
      <c r="F795" s="1">
        <f>IF(AND($J795=TRUE,Linearity!F827&lt;&gt;0,Linearity!G827&lt;&gt;0),Linearity!F827,-25)</f>
        <v>-25</v>
      </c>
      <c r="G795" s="1">
        <f>IF(AND($J795=TRUE,Linearity!F827&lt;&gt;0,Linearity!G827&lt;&gt;0),Linearity!G827,-25)</f>
        <v>-25</v>
      </c>
      <c r="H795" s="1">
        <f>IF(AND($J795=TRUE,Linearity!F827&lt;&gt;0,Linearity!G827&lt;&gt;0),Linearity!H827,-25)</f>
        <v>-25</v>
      </c>
      <c r="I795" s="1">
        <f>IF(AND($J795=TRUE,Linearity!F827&lt;&gt;0,Linearity!G827&lt;&gt;0),Linearity!I827,-25)</f>
        <v>-25</v>
      </c>
      <c r="J795" t="b">
        <f>IF(Linearity!J827&lt;&gt;0,TRUE,FALSE)</f>
        <v>0</v>
      </c>
    </row>
    <row r="796" spans="1:10" x14ac:dyDescent="0.25">
      <c r="A796" s="1" t="e">
        <f>IF($J796=TRUE,Linearity!A828,NA())</f>
        <v>#N/A</v>
      </c>
      <c r="B796" s="1" t="e">
        <f>IF($J796=TRUE,Linearity!B828,NA())</f>
        <v>#N/A</v>
      </c>
      <c r="C796" s="1" t="e">
        <f>IF($J796=TRUE,Linearity!C828,NA())</f>
        <v>#N/A</v>
      </c>
      <c r="D796" s="1" t="e">
        <f>IF($J796=TRUE,Linearity!D828,NA())</f>
        <v>#N/A</v>
      </c>
      <c r="E796" s="1" t="e">
        <f>IF($J796=TRUE,Linearity!E828,NA())</f>
        <v>#N/A</v>
      </c>
      <c r="F796" s="1">
        <f>IF(AND($J796=TRUE,Linearity!F828&lt;&gt;0,Linearity!G828&lt;&gt;0),Linearity!F828,-25)</f>
        <v>-25</v>
      </c>
      <c r="G796" s="1">
        <f>IF(AND($J796=TRUE,Linearity!F828&lt;&gt;0,Linearity!G828&lt;&gt;0),Linearity!G828,-25)</f>
        <v>-25</v>
      </c>
      <c r="H796" s="1">
        <f>IF(AND($J796=TRUE,Linearity!F828&lt;&gt;0,Linearity!G828&lt;&gt;0),Linearity!H828,-25)</f>
        <v>-25</v>
      </c>
      <c r="I796" s="1">
        <f>IF(AND($J796=TRUE,Linearity!F828&lt;&gt;0,Linearity!G828&lt;&gt;0),Linearity!I828,-25)</f>
        <v>-25</v>
      </c>
      <c r="J796" t="b">
        <f>IF(Linearity!J828&lt;&gt;0,TRUE,FALSE)</f>
        <v>0</v>
      </c>
    </row>
    <row r="797" spans="1:10" x14ac:dyDescent="0.25">
      <c r="A797" s="1" t="e">
        <f>IF($J797=TRUE,Linearity!A829,NA())</f>
        <v>#N/A</v>
      </c>
      <c r="B797" s="1" t="e">
        <f>IF($J797=TRUE,Linearity!B829,NA())</f>
        <v>#N/A</v>
      </c>
      <c r="C797" s="1" t="e">
        <f>IF($J797=TRUE,Linearity!C829,NA())</f>
        <v>#N/A</v>
      </c>
      <c r="D797" s="1" t="e">
        <f>IF($J797=TRUE,Linearity!D829,NA())</f>
        <v>#N/A</v>
      </c>
      <c r="E797" s="1" t="e">
        <f>IF($J797=TRUE,Linearity!E829,NA())</f>
        <v>#N/A</v>
      </c>
      <c r="F797" s="1">
        <f>IF(AND($J797=TRUE,Linearity!F829&lt;&gt;0,Linearity!G829&lt;&gt;0),Linearity!F829,-25)</f>
        <v>-25</v>
      </c>
      <c r="G797" s="1">
        <f>IF(AND($J797=TRUE,Linearity!F829&lt;&gt;0,Linearity!G829&lt;&gt;0),Linearity!G829,-25)</f>
        <v>-25</v>
      </c>
      <c r="H797" s="1">
        <f>IF(AND($J797=TRUE,Linearity!F829&lt;&gt;0,Linearity!G829&lt;&gt;0),Linearity!H829,-25)</f>
        <v>-25</v>
      </c>
      <c r="I797" s="1">
        <f>IF(AND($J797=TRUE,Linearity!F829&lt;&gt;0,Linearity!G829&lt;&gt;0),Linearity!I829,-25)</f>
        <v>-25</v>
      </c>
      <c r="J797" t="b">
        <f>IF(Linearity!J829&lt;&gt;0,TRUE,FALSE)</f>
        <v>0</v>
      </c>
    </row>
    <row r="798" spans="1:10" x14ac:dyDescent="0.25">
      <c r="A798" s="1" t="e">
        <f>IF($J798=TRUE,Linearity!A830,NA())</f>
        <v>#N/A</v>
      </c>
      <c r="B798" s="1" t="e">
        <f>IF($J798=TRUE,Linearity!B830,NA())</f>
        <v>#N/A</v>
      </c>
      <c r="C798" s="1" t="e">
        <f>IF($J798=TRUE,Linearity!C830,NA())</f>
        <v>#N/A</v>
      </c>
      <c r="D798" s="1" t="e">
        <f>IF($J798=TRUE,Linearity!D830,NA())</f>
        <v>#N/A</v>
      </c>
      <c r="E798" s="1" t="e">
        <f>IF($J798=TRUE,Linearity!E830,NA())</f>
        <v>#N/A</v>
      </c>
      <c r="F798" s="1">
        <f>IF(AND($J798=TRUE,Linearity!F830&lt;&gt;0,Linearity!G830&lt;&gt;0),Linearity!F830,-25)</f>
        <v>-25</v>
      </c>
      <c r="G798" s="1">
        <f>IF(AND($J798=TRUE,Linearity!F830&lt;&gt;0,Linearity!G830&lt;&gt;0),Linearity!G830,-25)</f>
        <v>-25</v>
      </c>
      <c r="H798" s="1">
        <f>IF(AND($J798=TRUE,Linearity!F830&lt;&gt;0,Linearity!G830&lt;&gt;0),Linearity!H830,-25)</f>
        <v>-25</v>
      </c>
      <c r="I798" s="1">
        <f>IF(AND($J798=TRUE,Linearity!F830&lt;&gt;0,Linearity!G830&lt;&gt;0),Linearity!I830,-25)</f>
        <v>-25</v>
      </c>
      <c r="J798" t="b">
        <f>IF(Linearity!J830&lt;&gt;0,TRUE,FALSE)</f>
        <v>0</v>
      </c>
    </row>
    <row r="799" spans="1:10" x14ac:dyDescent="0.25">
      <c r="A799" s="1" t="e">
        <f>IF($J799=TRUE,Linearity!A831,NA())</f>
        <v>#N/A</v>
      </c>
      <c r="B799" s="1" t="e">
        <f>IF($J799=TRUE,Linearity!B831,NA())</f>
        <v>#N/A</v>
      </c>
      <c r="C799" s="1" t="e">
        <f>IF($J799=TRUE,Linearity!C831,NA())</f>
        <v>#N/A</v>
      </c>
      <c r="D799" s="1" t="e">
        <f>IF($J799=TRUE,Linearity!D831,NA())</f>
        <v>#N/A</v>
      </c>
      <c r="E799" s="1" t="e">
        <f>IF($J799=TRUE,Linearity!E831,NA())</f>
        <v>#N/A</v>
      </c>
      <c r="F799" s="1">
        <f>IF(AND($J799=TRUE,Linearity!F831&lt;&gt;0,Linearity!G831&lt;&gt;0),Linearity!F831,-25)</f>
        <v>-25</v>
      </c>
      <c r="G799" s="1">
        <f>IF(AND($J799=TRUE,Linearity!F831&lt;&gt;0,Linearity!G831&lt;&gt;0),Linearity!G831,-25)</f>
        <v>-25</v>
      </c>
      <c r="H799" s="1">
        <f>IF(AND($J799=TRUE,Linearity!F831&lt;&gt;0,Linearity!G831&lt;&gt;0),Linearity!H831,-25)</f>
        <v>-25</v>
      </c>
      <c r="I799" s="1">
        <f>IF(AND($J799=TRUE,Linearity!F831&lt;&gt;0,Linearity!G831&lt;&gt;0),Linearity!I831,-25)</f>
        <v>-25</v>
      </c>
      <c r="J799" t="b">
        <f>IF(Linearity!J831&lt;&gt;0,TRUE,FALSE)</f>
        <v>0</v>
      </c>
    </row>
    <row r="800" spans="1:10" x14ac:dyDescent="0.25">
      <c r="A800" s="1" t="e">
        <f>IF($J800=TRUE,Linearity!A832,NA())</f>
        <v>#N/A</v>
      </c>
      <c r="B800" s="1" t="e">
        <f>IF($J800=TRUE,Linearity!B832,NA())</f>
        <v>#N/A</v>
      </c>
      <c r="C800" s="1" t="e">
        <f>IF($J800=TRUE,Linearity!C832,NA())</f>
        <v>#N/A</v>
      </c>
      <c r="D800" s="1" t="e">
        <f>IF($J800=TRUE,Linearity!D832,NA())</f>
        <v>#N/A</v>
      </c>
      <c r="E800" s="1" t="e">
        <f>IF($J800=TRUE,Linearity!E832,NA())</f>
        <v>#N/A</v>
      </c>
      <c r="F800" s="1">
        <f>IF(AND($J800=TRUE,Linearity!F832&lt;&gt;0,Linearity!G832&lt;&gt;0),Linearity!F832,-25)</f>
        <v>-25</v>
      </c>
      <c r="G800" s="1">
        <f>IF(AND($J800=TRUE,Linearity!F832&lt;&gt;0,Linearity!G832&lt;&gt;0),Linearity!G832,-25)</f>
        <v>-25</v>
      </c>
      <c r="H800" s="1">
        <f>IF(AND($J800=TRUE,Linearity!F832&lt;&gt;0,Linearity!G832&lt;&gt;0),Linearity!H832,-25)</f>
        <v>-25</v>
      </c>
      <c r="I800" s="1">
        <f>IF(AND($J800=TRUE,Linearity!F832&lt;&gt;0,Linearity!G832&lt;&gt;0),Linearity!I832,-25)</f>
        <v>-25</v>
      </c>
      <c r="J800" t="b">
        <f>IF(Linearity!J832&lt;&gt;0,TRUE,FALSE)</f>
        <v>0</v>
      </c>
    </row>
    <row r="801" spans="1:10" x14ac:dyDescent="0.25">
      <c r="A801" s="1" t="e">
        <f>IF($J801=TRUE,Linearity!A833,NA())</f>
        <v>#N/A</v>
      </c>
      <c r="B801" s="1" t="e">
        <f>IF($J801=TRUE,Linearity!B833,NA())</f>
        <v>#N/A</v>
      </c>
      <c r="C801" s="1" t="e">
        <f>IF($J801=TRUE,Linearity!C833,NA())</f>
        <v>#N/A</v>
      </c>
      <c r="D801" s="1" t="e">
        <f>IF($J801=TRUE,Linearity!D833,NA())</f>
        <v>#N/A</v>
      </c>
      <c r="E801" s="1" t="e">
        <f>IF($J801=TRUE,Linearity!E833,NA())</f>
        <v>#N/A</v>
      </c>
      <c r="F801" s="1">
        <f>IF(AND($J801=TRUE,Linearity!F833&lt;&gt;0,Linearity!G833&lt;&gt;0),Linearity!F833,-25)</f>
        <v>-25</v>
      </c>
      <c r="G801" s="1">
        <f>IF(AND($J801=TRUE,Linearity!F833&lt;&gt;0,Linearity!G833&lt;&gt;0),Linearity!G833,-25)</f>
        <v>-25</v>
      </c>
      <c r="H801" s="1">
        <f>IF(AND($J801=TRUE,Linearity!F833&lt;&gt;0,Linearity!G833&lt;&gt;0),Linearity!H833,-25)</f>
        <v>-25</v>
      </c>
      <c r="I801" s="1">
        <f>IF(AND($J801=TRUE,Linearity!F833&lt;&gt;0,Linearity!G833&lt;&gt;0),Linearity!I833,-25)</f>
        <v>-25</v>
      </c>
      <c r="J801" t="b">
        <f>IF(Linearity!J833&lt;&gt;0,TRUE,FALSE)</f>
        <v>0</v>
      </c>
    </row>
    <row r="802" spans="1:10" x14ac:dyDescent="0.25">
      <c r="A802" s="1" t="e">
        <f>IF($J802=TRUE,Linearity!A834,NA())</f>
        <v>#N/A</v>
      </c>
      <c r="B802" s="1" t="e">
        <f>IF($J802=TRUE,Linearity!B834,NA())</f>
        <v>#N/A</v>
      </c>
      <c r="C802" s="1" t="e">
        <f>IF($J802=TRUE,Linearity!C834,NA())</f>
        <v>#N/A</v>
      </c>
      <c r="D802" s="1" t="e">
        <f>IF($J802=TRUE,Linearity!D834,NA())</f>
        <v>#N/A</v>
      </c>
      <c r="E802" s="1" t="e">
        <f>IF($J802=TRUE,Linearity!E834,NA())</f>
        <v>#N/A</v>
      </c>
      <c r="F802" s="1">
        <f>IF(AND($J802=TRUE,Linearity!F834&lt;&gt;0,Linearity!G834&lt;&gt;0),Linearity!F834,-25)</f>
        <v>-25</v>
      </c>
      <c r="G802" s="1">
        <f>IF(AND($J802=TRUE,Linearity!F834&lt;&gt;0,Linearity!G834&lt;&gt;0),Linearity!G834,-25)</f>
        <v>-25</v>
      </c>
      <c r="H802" s="1">
        <f>IF(AND($J802=TRUE,Linearity!F834&lt;&gt;0,Linearity!G834&lt;&gt;0),Linearity!H834,-25)</f>
        <v>-25</v>
      </c>
      <c r="I802" s="1">
        <f>IF(AND($J802=TRUE,Linearity!F834&lt;&gt;0,Linearity!G834&lt;&gt;0),Linearity!I834,-25)</f>
        <v>-25</v>
      </c>
      <c r="J802" t="b">
        <f>IF(Linearity!J834&lt;&gt;0,TRUE,FALSE)</f>
        <v>0</v>
      </c>
    </row>
    <row r="803" spans="1:10" x14ac:dyDescent="0.25">
      <c r="A803" s="1" t="e">
        <f>IF($J803=TRUE,Linearity!A835,NA())</f>
        <v>#N/A</v>
      </c>
      <c r="B803" s="1" t="e">
        <f>IF($J803=TRUE,Linearity!B835,NA())</f>
        <v>#N/A</v>
      </c>
      <c r="C803" s="1" t="e">
        <f>IF($J803=TRUE,Linearity!C835,NA())</f>
        <v>#N/A</v>
      </c>
      <c r="D803" s="1" t="e">
        <f>IF($J803=TRUE,Linearity!D835,NA())</f>
        <v>#N/A</v>
      </c>
      <c r="E803" s="1" t="e">
        <f>IF($J803=TRUE,Linearity!E835,NA())</f>
        <v>#N/A</v>
      </c>
      <c r="F803" s="1">
        <f>IF(AND($J803=TRUE,Linearity!F835&lt;&gt;0,Linearity!G835&lt;&gt;0),Linearity!F835,-25)</f>
        <v>-25</v>
      </c>
      <c r="G803" s="1">
        <f>IF(AND($J803=TRUE,Linearity!F835&lt;&gt;0,Linearity!G835&lt;&gt;0),Linearity!G835,-25)</f>
        <v>-25</v>
      </c>
      <c r="H803" s="1">
        <f>IF(AND($J803=TRUE,Linearity!F835&lt;&gt;0,Linearity!G835&lt;&gt;0),Linearity!H835,-25)</f>
        <v>-25</v>
      </c>
      <c r="I803" s="1">
        <f>IF(AND($J803=TRUE,Linearity!F835&lt;&gt;0,Linearity!G835&lt;&gt;0),Linearity!I835,-25)</f>
        <v>-25</v>
      </c>
      <c r="J803" t="b">
        <f>IF(Linearity!J835&lt;&gt;0,TRUE,FALSE)</f>
        <v>0</v>
      </c>
    </row>
    <row r="804" spans="1:10" x14ac:dyDescent="0.25">
      <c r="A804" s="1" t="e">
        <f>IF($J804=TRUE,Linearity!A836,NA())</f>
        <v>#N/A</v>
      </c>
      <c r="B804" s="1" t="e">
        <f>IF($J804=TRUE,Linearity!B836,NA())</f>
        <v>#N/A</v>
      </c>
      <c r="C804" s="1" t="e">
        <f>IF($J804=TRUE,Linearity!C836,NA())</f>
        <v>#N/A</v>
      </c>
      <c r="D804" s="1" t="e">
        <f>IF($J804=TRUE,Linearity!D836,NA())</f>
        <v>#N/A</v>
      </c>
      <c r="E804" s="1" t="e">
        <f>IF($J804=TRUE,Linearity!E836,NA())</f>
        <v>#N/A</v>
      </c>
      <c r="F804" s="1">
        <f>IF(AND($J804=TRUE,Linearity!F836&lt;&gt;0,Linearity!G836&lt;&gt;0),Linearity!F836,-25)</f>
        <v>-25</v>
      </c>
      <c r="G804" s="1">
        <f>IF(AND($J804=TRUE,Linearity!F836&lt;&gt;0,Linearity!G836&lt;&gt;0),Linearity!G836,-25)</f>
        <v>-25</v>
      </c>
      <c r="H804" s="1">
        <f>IF(AND($J804=TRUE,Linearity!F836&lt;&gt;0,Linearity!G836&lt;&gt;0),Linearity!H836,-25)</f>
        <v>-25</v>
      </c>
      <c r="I804" s="1">
        <f>IF(AND($J804=TRUE,Linearity!F836&lt;&gt;0,Linearity!G836&lt;&gt;0),Linearity!I836,-25)</f>
        <v>-25</v>
      </c>
      <c r="J804" t="b">
        <f>IF(Linearity!J836&lt;&gt;0,TRUE,FALSE)</f>
        <v>0</v>
      </c>
    </row>
    <row r="805" spans="1:10" x14ac:dyDescent="0.25">
      <c r="A805" s="1" t="e">
        <f>IF($J805=TRUE,Linearity!A837,NA())</f>
        <v>#N/A</v>
      </c>
      <c r="B805" s="1" t="e">
        <f>IF($J805=TRUE,Linearity!B837,NA())</f>
        <v>#N/A</v>
      </c>
      <c r="C805" s="1" t="e">
        <f>IF($J805=TRUE,Linearity!C837,NA())</f>
        <v>#N/A</v>
      </c>
      <c r="D805" s="1" t="e">
        <f>IF($J805=TRUE,Linearity!D837,NA())</f>
        <v>#N/A</v>
      </c>
      <c r="E805" s="1" t="e">
        <f>IF($J805=TRUE,Linearity!E837,NA())</f>
        <v>#N/A</v>
      </c>
      <c r="F805" s="1">
        <f>IF(AND($J805=TRUE,Linearity!F837&lt;&gt;0,Linearity!G837&lt;&gt;0),Linearity!F837,-25)</f>
        <v>-25</v>
      </c>
      <c r="G805" s="1">
        <f>IF(AND($J805=TRUE,Linearity!F837&lt;&gt;0,Linearity!G837&lt;&gt;0),Linearity!G837,-25)</f>
        <v>-25</v>
      </c>
      <c r="H805" s="1">
        <f>IF(AND($J805=TRUE,Linearity!F837&lt;&gt;0,Linearity!G837&lt;&gt;0),Linearity!H837,-25)</f>
        <v>-25</v>
      </c>
      <c r="I805" s="1">
        <f>IF(AND($J805=TRUE,Linearity!F837&lt;&gt;0,Linearity!G837&lt;&gt;0),Linearity!I837,-25)</f>
        <v>-25</v>
      </c>
      <c r="J805" t="b">
        <f>IF(Linearity!J837&lt;&gt;0,TRUE,FALSE)</f>
        <v>0</v>
      </c>
    </row>
    <row r="806" spans="1:10" x14ac:dyDescent="0.25">
      <c r="A806" s="1" t="e">
        <f>IF($J806=TRUE,Linearity!A838,NA())</f>
        <v>#N/A</v>
      </c>
      <c r="B806" s="1" t="e">
        <f>IF($J806=TRUE,Linearity!B838,NA())</f>
        <v>#N/A</v>
      </c>
      <c r="C806" s="1" t="e">
        <f>IF($J806=TRUE,Linearity!C838,NA())</f>
        <v>#N/A</v>
      </c>
      <c r="D806" s="1" t="e">
        <f>IF($J806=TRUE,Linearity!D838,NA())</f>
        <v>#N/A</v>
      </c>
      <c r="E806" s="1" t="e">
        <f>IF($J806=TRUE,Linearity!E838,NA())</f>
        <v>#N/A</v>
      </c>
      <c r="F806" s="1">
        <f>IF(AND($J806=TRUE,Linearity!F838&lt;&gt;0,Linearity!G838&lt;&gt;0),Linearity!F838,-25)</f>
        <v>-25</v>
      </c>
      <c r="G806" s="1">
        <f>IF(AND($J806=TRUE,Linearity!F838&lt;&gt;0,Linearity!G838&lt;&gt;0),Linearity!G838,-25)</f>
        <v>-25</v>
      </c>
      <c r="H806" s="1">
        <f>IF(AND($J806=TRUE,Linearity!F838&lt;&gt;0,Linearity!G838&lt;&gt;0),Linearity!H838,-25)</f>
        <v>-25</v>
      </c>
      <c r="I806" s="1">
        <f>IF(AND($J806=TRUE,Linearity!F838&lt;&gt;0,Linearity!G838&lt;&gt;0),Linearity!I838,-25)</f>
        <v>-25</v>
      </c>
      <c r="J806" t="b">
        <f>IF(Linearity!J838&lt;&gt;0,TRUE,FALSE)</f>
        <v>0</v>
      </c>
    </row>
    <row r="807" spans="1:10" x14ac:dyDescent="0.25">
      <c r="A807" s="1" t="e">
        <f>IF($J807=TRUE,Linearity!A839,NA())</f>
        <v>#N/A</v>
      </c>
      <c r="B807" s="1" t="e">
        <f>IF($J807=TRUE,Linearity!B839,NA())</f>
        <v>#N/A</v>
      </c>
      <c r="C807" s="1" t="e">
        <f>IF($J807=TRUE,Linearity!C839,NA())</f>
        <v>#N/A</v>
      </c>
      <c r="D807" s="1" t="e">
        <f>IF($J807=TRUE,Linearity!D839,NA())</f>
        <v>#N/A</v>
      </c>
      <c r="E807" s="1" t="e">
        <f>IF($J807=TRUE,Linearity!E839,NA())</f>
        <v>#N/A</v>
      </c>
      <c r="F807" s="1">
        <f>IF(AND($J807=TRUE,Linearity!F839&lt;&gt;0,Linearity!G839&lt;&gt;0),Linearity!F839,-25)</f>
        <v>-25</v>
      </c>
      <c r="G807" s="1">
        <f>IF(AND($J807=TRUE,Linearity!F839&lt;&gt;0,Linearity!G839&lt;&gt;0),Linearity!G839,-25)</f>
        <v>-25</v>
      </c>
      <c r="H807" s="1">
        <f>IF(AND($J807=TRUE,Linearity!F839&lt;&gt;0,Linearity!G839&lt;&gt;0),Linearity!H839,-25)</f>
        <v>-25</v>
      </c>
      <c r="I807" s="1">
        <f>IF(AND($J807=TRUE,Linearity!F839&lt;&gt;0,Linearity!G839&lt;&gt;0),Linearity!I839,-25)</f>
        <v>-25</v>
      </c>
      <c r="J807" t="b">
        <f>IF(Linearity!J839&lt;&gt;0,TRUE,FALSE)</f>
        <v>0</v>
      </c>
    </row>
    <row r="808" spans="1:10" x14ac:dyDescent="0.25">
      <c r="A808" s="1" t="e">
        <f>IF($J808=TRUE,Linearity!A840,NA())</f>
        <v>#N/A</v>
      </c>
      <c r="B808" s="1" t="e">
        <f>IF($J808=TRUE,Linearity!B840,NA())</f>
        <v>#N/A</v>
      </c>
      <c r="C808" s="1" t="e">
        <f>IF($J808=TRUE,Linearity!C840,NA())</f>
        <v>#N/A</v>
      </c>
      <c r="D808" s="1" t="e">
        <f>IF($J808=TRUE,Linearity!D840,NA())</f>
        <v>#N/A</v>
      </c>
      <c r="E808" s="1" t="e">
        <f>IF($J808=TRUE,Linearity!E840,NA())</f>
        <v>#N/A</v>
      </c>
      <c r="F808" s="1">
        <f>IF(AND($J808=TRUE,Linearity!F840&lt;&gt;0,Linearity!G840&lt;&gt;0),Linearity!F840,-25)</f>
        <v>-25</v>
      </c>
      <c r="G808" s="1">
        <f>IF(AND($J808=TRUE,Linearity!F840&lt;&gt;0,Linearity!G840&lt;&gt;0),Linearity!G840,-25)</f>
        <v>-25</v>
      </c>
      <c r="H808" s="1">
        <f>IF(AND($J808=TRUE,Linearity!F840&lt;&gt;0,Linearity!G840&lt;&gt;0),Linearity!H840,-25)</f>
        <v>-25</v>
      </c>
      <c r="I808" s="1">
        <f>IF(AND($J808=TRUE,Linearity!F840&lt;&gt;0,Linearity!G840&lt;&gt;0),Linearity!I840,-25)</f>
        <v>-25</v>
      </c>
      <c r="J808" t="b">
        <f>IF(Linearity!J840&lt;&gt;0,TRUE,FALSE)</f>
        <v>0</v>
      </c>
    </row>
    <row r="809" spans="1:10" x14ac:dyDescent="0.25">
      <c r="A809" s="1" t="e">
        <f>IF($J809=TRUE,Linearity!A841,NA())</f>
        <v>#N/A</v>
      </c>
      <c r="B809" s="1" t="e">
        <f>IF($J809=TRUE,Linearity!B841,NA())</f>
        <v>#N/A</v>
      </c>
      <c r="C809" s="1" t="e">
        <f>IF($J809=TRUE,Linearity!C841,NA())</f>
        <v>#N/A</v>
      </c>
      <c r="D809" s="1" t="e">
        <f>IF($J809=TRUE,Linearity!D841,NA())</f>
        <v>#N/A</v>
      </c>
      <c r="E809" s="1" t="e">
        <f>IF($J809=TRUE,Linearity!E841,NA())</f>
        <v>#N/A</v>
      </c>
      <c r="F809" s="1">
        <f>IF(AND($J809=TRUE,Linearity!F841&lt;&gt;0,Linearity!G841&lt;&gt;0),Linearity!F841,-25)</f>
        <v>-25</v>
      </c>
      <c r="G809" s="1">
        <f>IF(AND($J809=TRUE,Linearity!F841&lt;&gt;0,Linearity!G841&lt;&gt;0),Linearity!G841,-25)</f>
        <v>-25</v>
      </c>
      <c r="H809" s="1">
        <f>IF(AND($J809=TRUE,Linearity!F841&lt;&gt;0,Linearity!G841&lt;&gt;0),Linearity!H841,-25)</f>
        <v>-25</v>
      </c>
      <c r="I809" s="1">
        <f>IF(AND($J809=TRUE,Linearity!F841&lt;&gt;0,Linearity!G841&lt;&gt;0),Linearity!I841,-25)</f>
        <v>-25</v>
      </c>
      <c r="J809" t="b">
        <f>IF(Linearity!J841&lt;&gt;0,TRUE,FALSE)</f>
        <v>0</v>
      </c>
    </row>
    <row r="810" spans="1:10" x14ac:dyDescent="0.25">
      <c r="A810" s="1" t="e">
        <f>IF($J810=TRUE,Linearity!A842,NA())</f>
        <v>#N/A</v>
      </c>
      <c r="B810" s="1" t="e">
        <f>IF($J810=TRUE,Linearity!B842,NA())</f>
        <v>#N/A</v>
      </c>
      <c r="C810" s="1" t="e">
        <f>IF($J810=TRUE,Linearity!C842,NA())</f>
        <v>#N/A</v>
      </c>
      <c r="D810" s="1" t="e">
        <f>IF($J810=TRUE,Linearity!D842,NA())</f>
        <v>#N/A</v>
      </c>
      <c r="E810" s="1" t="e">
        <f>IF($J810=TRUE,Linearity!E842,NA())</f>
        <v>#N/A</v>
      </c>
      <c r="F810" s="1">
        <f>IF(AND($J810=TRUE,Linearity!F842&lt;&gt;0,Linearity!G842&lt;&gt;0),Linearity!F842,-25)</f>
        <v>-25</v>
      </c>
      <c r="G810" s="1">
        <f>IF(AND($J810=TRUE,Linearity!F842&lt;&gt;0,Linearity!G842&lt;&gt;0),Linearity!G842,-25)</f>
        <v>-25</v>
      </c>
      <c r="H810" s="1">
        <f>IF(AND($J810=TRUE,Linearity!F842&lt;&gt;0,Linearity!G842&lt;&gt;0),Linearity!H842,-25)</f>
        <v>-25</v>
      </c>
      <c r="I810" s="1">
        <f>IF(AND($J810=TRUE,Linearity!F842&lt;&gt;0,Linearity!G842&lt;&gt;0),Linearity!I842,-25)</f>
        <v>-25</v>
      </c>
      <c r="J810" t="b">
        <f>IF(Linearity!J842&lt;&gt;0,TRUE,FALSE)</f>
        <v>0</v>
      </c>
    </row>
    <row r="811" spans="1:10" x14ac:dyDescent="0.25">
      <c r="A811" s="1" t="e">
        <f>IF($J811=TRUE,Linearity!A843,NA())</f>
        <v>#N/A</v>
      </c>
      <c r="B811" s="1" t="e">
        <f>IF($J811=TRUE,Linearity!B843,NA())</f>
        <v>#N/A</v>
      </c>
      <c r="C811" s="1" t="e">
        <f>IF($J811=TRUE,Linearity!C843,NA())</f>
        <v>#N/A</v>
      </c>
      <c r="D811" s="1" t="e">
        <f>IF($J811=TRUE,Linearity!D843,NA())</f>
        <v>#N/A</v>
      </c>
      <c r="E811" s="1" t="e">
        <f>IF($J811=TRUE,Linearity!E843,NA())</f>
        <v>#N/A</v>
      </c>
      <c r="F811" s="1">
        <f>IF(AND($J811=TRUE,Linearity!F843&lt;&gt;0,Linearity!G843&lt;&gt;0),Linearity!F843,-25)</f>
        <v>-25</v>
      </c>
      <c r="G811" s="1">
        <f>IF(AND($J811=TRUE,Linearity!F843&lt;&gt;0,Linearity!G843&lt;&gt;0),Linearity!G843,-25)</f>
        <v>-25</v>
      </c>
      <c r="H811" s="1">
        <f>IF(AND($J811=TRUE,Linearity!F843&lt;&gt;0,Linearity!G843&lt;&gt;0),Linearity!H843,-25)</f>
        <v>-25</v>
      </c>
      <c r="I811" s="1">
        <f>IF(AND($J811=TRUE,Linearity!F843&lt;&gt;0,Linearity!G843&lt;&gt;0),Linearity!I843,-25)</f>
        <v>-25</v>
      </c>
      <c r="J811" t="b">
        <f>IF(Linearity!J843&lt;&gt;0,TRUE,FALSE)</f>
        <v>0</v>
      </c>
    </row>
    <row r="812" spans="1:10" x14ac:dyDescent="0.25">
      <c r="A812" s="1" t="e">
        <f>IF($J812=TRUE,Linearity!A844,NA())</f>
        <v>#N/A</v>
      </c>
      <c r="B812" s="1" t="e">
        <f>IF($J812=TRUE,Linearity!B844,NA())</f>
        <v>#N/A</v>
      </c>
      <c r="C812" s="1" t="e">
        <f>IF($J812=TRUE,Linearity!C844,NA())</f>
        <v>#N/A</v>
      </c>
      <c r="D812" s="1" t="e">
        <f>IF($J812=TRUE,Linearity!D844,NA())</f>
        <v>#N/A</v>
      </c>
      <c r="E812" s="1" t="e">
        <f>IF($J812=TRUE,Linearity!E844,NA())</f>
        <v>#N/A</v>
      </c>
      <c r="F812" s="1">
        <f>IF(AND($J812=TRUE,Linearity!F844&lt;&gt;0,Linearity!G844&lt;&gt;0),Linearity!F844,-25)</f>
        <v>-25</v>
      </c>
      <c r="G812" s="1">
        <f>IF(AND($J812=TRUE,Linearity!F844&lt;&gt;0,Linearity!G844&lt;&gt;0),Linearity!G844,-25)</f>
        <v>-25</v>
      </c>
      <c r="H812" s="1">
        <f>IF(AND($J812=TRUE,Linearity!F844&lt;&gt;0,Linearity!G844&lt;&gt;0),Linearity!H844,-25)</f>
        <v>-25</v>
      </c>
      <c r="I812" s="1">
        <f>IF(AND($J812=TRUE,Linearity!F844&lt;&gt;0,Linearity!G844&lt;&gt;0),Linearity!I844,-25)</f>
        <v>-25</v>
      </c>
      <c r="J812" t="b">
        <f>IF(Linearity!J844&lt;&gt;0,TRUE,FALSE)</f>
        <v>0</v>
      </c>
    </row>
    <row r="813" spans="1:10" x14ac:dyDescent="0.25">
      <c r="A813" s="1" t="e">
        <f>IF($J813=TRUE,Linearity!A845,NA())</f>
        <v>#N/A</v>
      </c>
      <c r="B813" s="1" t="e">
        <f>IF($J813=TRUE,Linearity!B845,NA())</f>
        <v>#N/A</v>
      </c>
      <c r="C813" s="1" t="e">
        <f>IF($J813=TRUE,Linearity!C845,NA())</f>
        <v>#N/A</v>
      </c>
      <c r="D813" s="1" t="e">
        <f>IF($J813=TRUE,Linearity!D845,NA())</f>
        <v>#N/A</v>
      </c>
      <c r="E813" s="1" t="e">
        <f>IF($J813=TRUE,Linearity!E845,NA())</f>
        <v>#N/A</v>
      </c>
      <c r="F813" s="1">
        <f>IF(AND($J813=TRUE,Linearity!F845&lt;&gt;0,Linearity!G845&lt;&gt;0),Linearity!F845,-25)</f>
        <v>-25</v>
      </c>
      <c r="G813" s="1">
        <f>IF(AND($J813=TRUE,Linearity!F845&lt;&gt;0,Linearity!G845&lt;&gt;0),Linearity!G845,-25)</f>
        <v>-25</v>
      </c>
      <c r="H813" s="1">
        <f>IF(AND($J813=TRUE,Linearity!F845&lt;&gt;0,Linearity!G845&lt;&gt;0),Linearity!H845,-25)</f>
        <v>-25</v>
      </c>
      <c r="I813" s="1">
        <f>IF(AND($J813=TRUE,Linearity!F845&lt;&gt;0,Linearity!G845&lt;&gt;0),Linearity!I845,-25)</f>
        <v>-25</v>
      </c>
      <c r="J813" t="b">
        <f>IF(Linearity!J845&lt;&gt;0,TRUE,FALSE)</f>
        <v>0</v>
      </c>
    </row>
    <row r="814" spans="1:10" x14ac:dyDescent="0.25">
      <c r="A814" s="1" t="e">
        <f>IF($J814=TRUE,Linearity!A846,NA())</f>
        <v>#N/A</v>
      </c>
      <c r="B814" s="1" t="e">
        <f>IF($J814=TRUE,Linearity!B846,NA())</f>
        <v>#N/A</v>
      </c>
      <c r="C814" s="1" t="e">
        <f>IF($J814=TRUE,Linearity!C846,NA())</f>
        <v>#N/A</v>
      </c>
      <c r="D814" s="1" t="e">
        <f>IF($J814=TRUE,Linearity!D846,NA())</f>
        <v>#N/A</v>
      </c>
      <c r="E814" s="1" t="e">
        <f>IF($J814=TRUE,Linearity!E846,NA())</f>
        <v>#N/A</v>
      </c>
      <c r="F814" s="1">
        <f>IF(AND($J814=TRUE,Linearity!F846&lt;&gt;0,Linearity!G846&lt;&gt;0),Linearity!F846,-25)</f>
        <v>-25</v>
      </c>
      <c r="G814" s="1">
        <f>IF(AND($J814=TRUE,Linearity!F846&lt;&gt;0,Linearity!G846&lt;&gt;0),Linearity!G846,-25)</f>
        <v>-25</v>
      </c>
      <c r="H814" s="1">
        <f>IF(AND($J814=TRUE,Linearity!F846&lt;&gt;0,Linearity!G846&lt;&gt;0),Linearity!H846,-25)</f>
        <v>-25</v>
      </c>
      <c r="I814" s="1">
        <f>IF(AND($J814=TRUE,Linearity!F846&lt;&gt;0,Linearity!G846&lt;&gt;0),Linearity!I846,-25)</f>
        <v>-25</v>
      </c>
      <c r="J814" t="b">
        <f>IF(Linearity!J846&lt;&gt;0,TRUE,FALSE)</f>
        <v>0</v>
      </c>
    </row>
    <row r="815" spans="1:10" x14ac:dyDescent="0.25">
      <c r="A815" s="1" t="e">
        <f>IF($J815=TRUE,Linearity!A847,NA())</f>
        <v>#N/A</v>
      </c>
      <c r="B815" s="1" t="e">
        <f>IF($J815=TRUE,Linearity!B847,NA())</f>
        <v>#N/A</v>
      </c>
      <c r="C815" s="1" t="e">
        <f>IF($J815=TRUE,Linearity!C847,NA())</f>
        <v>#N/A</v>
      </c>
      <c r="D815" s="1" t="e">
        <f>IF($J815=TRUE,Linearity!D847,NA())</f>
        <v>#N/A</v>
      </c>
      <c r="E815" s="1" t="e">
        <f>IF($J815=TRUE,Linearity!E847,NA())</f>
        <v>#N/A</v>
      </c>
      <c r="F815" s="1">
        <f>IF(AND($J815=TRUE,Linearity!F847&lt;&gt;0,Linearity!G847&lt;&gt;0),Linearity!F847,-25)</f>
        <v>-25</v>
      </c>
      <c r="G815" s="1">
        <f>IF(AND($J815=TRUE,Linearity!F847&lt;&gt;0,Linearity!G847&lt;&gt;0),Linearity!G847,-25)</f>
        <v>-25</v>
      </c>
      <c r="H815" s="1">
        <f>IF(AND($J815=TRUE,Linearity!F847&lt;&gt;0,Linearity!G847&lt;&gt;0),Linearity!H847,-25)</f>
        <v>-25</v>
      </c>
      <c r="I815" s="1">
        <f>IF(AND($J815=TRUE,Linearity!F847&lt;&gt;0,Linearity!G847&lt;&gt;0),Linearity!I847,-25)</f>
        <v>-25</v>
      </c>
      <c r="J815" t="b">
        <f>IF(Linearity!J847&lt;&gt;0,TRUE,FALSE)</f>
        <v>0</v>
      </c>
    </row>
    <row r="816" spans="1:10" x14ac:dyDescent="0.25">
      <c r="A816" s="1" t="e">
        <f>IF($J816=TRUE,Linearity!A848,NA())</f>
        <v>#N/A</v>
      </c>
      <c r="B816" s="1" t="e">
        <f>IF($J816=TRUE,Linearity!B848,NA())</f>
        <v>#N/A</v>
      </c>
      <c r="C816" s="1" t="e">
        <f>IF($J816=TRUE,Linearity!C848,NA())</f>
        <v>#N/A</v>
      </c>
      <c r="D816" s="1" t="e">
        <f>IF($J816=TRUE,Linearity!D848,NA())</f>
        <v>#N/A</v>
      </c>
      <c r="E816" s="1" t="e">
        <f>IF($J816=TRUE,Linearity!E848,NA())</f>
        <v>#N/A</v>
      </c>
      <c r="F816" s="1">
        <f>IF(AND($J816=TRUE,Linearity!F848&lt;&gt;0,Linearity!G848&lt;&gt;0),Linearity!F848,-25)</f>
        <v>-25</v>
      </c>
      <c r="G816" s="1">
        <f>IF(AND($J816=TRUE,Linearity!F848&lt;&gt;0,Linearity!G848&lt;&gt;0),Linearity!G848,-25)</f>
        <v>-25</v>
      </c>
      <c r="H816" s="1">
        <f>IF(AND($J816=TRUE,Linearity!F848&lt;&gt;0,Linearity!G848&lt;&gt;0),Linearity!H848,-25)</f>
        <v>-25</v>
      </c>
      <c r="I816" s="1">
        <f>IF(AND($J816=TRUE,Linearity!F848&lt;&gt;0,Linearity!G848&lt;&gt;0),Linearity!I848,-25)</f>
        <v>-25</v>
      </c>
      <c r="J816" t="b">
        <f>IF(Linearity!J848&lt;&gt;0,TRUE,FALSE)</f>
        <v>0</v>
      </c>
    </row>
    <row r="817" spans="1:10" x14ac:dyDescent="0.25">
      <c r="A817" s="1" t="e">
        <f>IF($J817=TRUE,Linearity!A849,NA())</f>
        <v>#N/A</v>
      </c>
      <c r="B817" s="1" t="e">
        <f>IF($J817=TRUE,Linearity!B849,NA())</f>
        <v>#N/A</v>
      </c>
      <c r="C817" s="1" t="e">
        <f>IF($J817=TRUE,Linearity!C849,NA())</f>
        <v>#N/A</v>
      </c>
      <c r="D817" s="1" t="e">
        <f>IF($J817=TRUE,Linearity!D849,NA())</f>
        <v>#N/A</v>
      </c>
      <c r="E817" s="1" t="e">
        <f>IF($J817=TRUE,Linearity!E849,NA())</f>
        <v>#N/A</v>
      </c>
      <c r="F817" s="1">
        <f>IF(AND($J817=TRUE,Linearity!F849&lt;&gt;0,Linearity!G849&lt;&gt;0),Linearity!F849,-25)</f>
        <v>-25</v>
      </c>
      <c r="G817" s="1">
        <f>IF(AND($J817=TRUE,Linearity!F849&lt;&gt;0,Linearity!G849&lt;&gt;0),Linearity!G849,-25)</f>
        <v>-25</v>
      </c>
      <c r="H817" s="1">
        <f>IF(AND($J817=TRUE,Linearity!F849&lt;&gt;0,Linearity!G849&lt;&gt;0),Linearity!H849,-25)</f>
        <v>-25</v>
      </c>
      <c r="I817" s="1">
        <f>IF(AND($J817=TRUE,Linearity!F849&lt;&gt;0,Linearity!G849&lt;&gt;0),Linearity!I849,-25)</f>
        <v>-25</v>
      </c>
      <c r="J817" t="b">
        <f>IF(Linearity!J849&lt;&gt;0,TRUE,FALSE)</f>
        <v>0</v>
      </c>
    </row>
    <row r="818" spans="1:10" x14ac:dyDescent="0.25">
      <c r="A818" s="1" t="e">
        <f>IF($J818=TRUE,Linearity!A850,NA())</f>
        <v>#N/A</v>
      </c>
      <c r="B818" s="1" t="e">
        <f>IF($J818=TRUE,Linearity!B850,NA())</f>
        <v>#N/A</v>
      </c>
      <c r="C818" s="1" t="e">
        <f>IF($J818=TRUE,Linearity!C850,NA())</f>
        <v>#N/A</v>
      </c>
      <c r="D818" s="1" t="e">
        <f>IF($J818=TRUE,Linearity!D850,NA())</f>
        <v>#N/A</v>
      </c>
      <c r="E818" s="1" t="e">
        <f>IF($J818=TRUE,Linearity!E850,NA())</f>
        <v>#N/A</v>
      </c>
      <c r="F818" s="1">
        <f>IF(AND($J818=TRUE,Linearity!F850&lt;&gt;0,Linearity!G850&lt;&gt;0),Linearity!F850,-25)</f>
        <v>-25</v>
      </c>
      <c r="G818" s="1">
        <f>IF(AND($J818=TRUE,Linearity!F850&lt;&gt;0,Linearity!G850&lt;&gt;0),Linearity!G850,-25)</f>
        <v>-25</v>
      </c>
      <c r="H818" s="1">
        <f>IF(AND($J818=TRUE,Linearity!F850&lt;&gt;0,Linearity!G850&lt;&gt;0),Linearity!H850,-25)</f>
        <v>-25</v>
      </c>
      <c r="I818" s="1">
        <f>IF(AND($J818=TRUE,Linearity!F850&lt;&gt;0,Linearity!G850&lt;&gt;0),Linearity!I850,-25)</f>
        <v>-25</v>
      </c>
      <c r="J818" t="b">
        <f>IF(Linearity!J850&lt;&gt;0,TRUE,FALSE)</f>
        <v>0</v>
      </c>
    </row>
    <row r="819" spans="1:10" x14ac:dyDescent="0.25">
      <c r="A819" s="1" t="e">
        <f>IF($J819=TRUE,Linearity!A851,NA())</f>
        <v>#N/A</v>
      </c>
      <c r="B819" s="1" t="e">
        <f>IF($J819=TRUE,Linearity!B851,NA())</f>
        <v>#N/A</v>
      </c>
      <c r="C819" s="1" t="e">
        <f>IF($J819=TRUE,Linearity!C851,NA())</f>
        <v>#N/A</v>
      </c>
      <c r="D819" s="1" t="e">
        <f>IF($J819=TRUE,Linearity!D851,NA())</f>
        <v>#N/A</v>
      </c>
      <c r="E819" s="1" t="e">
        <f>IF($J819=TRUE,Linearity!E851,NA())</f>
        <v>#N/A</v>
      </c>
      <c r="F819" s="1">
        <f>IF(AND($J819=TRUE,Linearity!F851&lt;&gt;0,Linearity!G851&lt;&gt;0),Linearity!F851,-25)</f>
        <v>-25</v>
      </c>
      <c r="G819" s="1">
        <f>IF(AND($J819=TRUE,Linearity!F851&lt;&gt;0,Linearity!G851&lt;&gt;0),Linearity!G851,-25)</f>
        <v>-25</v>
      </c>
      <c r="H819" s="1">
        <f>IF(AND($J819=TRUE,Linearity!F851&lt;&gt;0,Linearity!G851&lt;&gt;0),Linearity!H851,-25)</f>
        <v>-25</v>
      </c>
      <c r="I819" s="1">
        <f>IF(AND($J819=TRUE,Linearity!F851&lt;&gt;0,Linearity!G851&lt;&gt;0),Linearity!I851,-25)</f>
        <v>-25</v>
      </c>
      <c r="J819" t="b">
        <f>IF(Linearity!J851&lt;&gt;0,TRUE,FALSE)</f>
        <v>0</v>
      </c>
    </row>
    <row r="820" spans="1:10" x14ac:dyDescent="0.25">
      <c r="A820" s="1" t="e">
        <f>IF($J820=TRUE,Linearity!A852,NA())</f>
        <v>#N/A</v>
      </c>
      <c r="B820" s="1" t="e">
        <f>IF($J820=TRUE,Linearity!B852,NA())</f>
        <v>#N/A</v>
      </c>
      <c r="C820" s="1" t="e">
        <f>IF($J820=TRUE,Linearity!C852,NA())</f>
        <v>#N/A</v>
      </c>
      <c r="D820" s="1" t="e">
        <f>IF($J820=TRUE,Linearity!D852,NA())</f>
        <v>#N/A</v>
      </c>
      <c r="E820" s="1" t="e">
        <f>IF($J820=TRUE,Linearity!E852,NA())</f>
        <v>#N/A</v>
      </c>
      <c r="F820" s="1">
        <f>IF(AND($J820=TRUE,Linearity!F852&lt;&gt;0,Linearity!G852&lt;&gt;0),Linearity!F852,-25)</f>
        <v>-25</v>
      </c>
      <c r="G820" s="1">
        <f>IF(AND($J820=TRUE,Linearity!F852&lt;&gt;0,Linearity!G852&lt;&gt;0),Linearity!G852,-25)</f>
        <v>-25</v>
      </c>
      <c r="H820" s="1">
        <f>IF(AND($J820=TRUE,Linearity!F852&lt;&gt;0,Linearity!G852&lt;&gt;0),Linearity!H852,-25)</f>
        <v>-25</v>
      </c>
      <c r="I820" s="1">
        <f>IF(AND($J820=TRUE,Linearity!F852&lt;&gt;0,Linearity!G852&lt;&gt;0),Linearity!I852,-25)</f>
        <v>-25</v>
      </c>
      <c r="J820" t="b">
        <f>IF(Linearity!J852&lt;&gt;0,TRUE,FALSE)</f>
        <v>0</v>
      </c>
    </row>
    <row r="821" spans="1:10" x14ac:dyDescent="0.25">
      <c r="A821" s="1" t="e">
        <f>IF($J821=TRUE,Linearity!A853,NA())</f>
        <v>#N/A</v>
      </c>
      <c r="B821" s="1" t="e">
        <f>IF($J821=TRUE,Linearity!B853,NA())</f>
        <v>#N/A</v>
      </c>
      <c r="C821" s="1" t="e">
        <f>IF($J821=TRUE,Linearity!C853,NA())</f>
        <v>#N/A</v>
      </c>
      <c r="D821" s="1" t="e">
        <f>IF($J821=TRUE,Linearity!D853,NA())</f>
        <v>#N/A</v>
      </c>
      <c r="E821" s="1" t="e">
        <f>IF($J821=TRUE,Linearity!E853,NA())</f>
        <v>#N/A</v>
      </c>
      <c r="F821" s="1">
        <f>IF(AND($J821=TRUE,Linearity!F853&lt;&gt;0,Linearity!G853&lt;&gt;0),Linearity!F853,-25)</f>
        <v>-25</v>
      </c>
      <c r="G821" s="1">
        <f>IF(AND($J821=TRUE,Linearity!F853&lt;&gt;0,Linearity!G853&lt;&gt;0),Linearity!G853,-25)</f>
        <v>-25</v>
      </c>
      <c r="H821" s="1">
        <f>IF(AND($J821=TRUE,Linearity!F853&lt;&gt;0,Linearity!G853&lt;&gt;0),Linearity!H853,-25)</f>
        <v>-25</v>
      </c>
      <c r="I821" s="1">
        <f>IF(AND($J821=TRUE,Linearity!F853&lt;&gt;0,Linearity!G853&lt;&gt;0),Linearity!I853,-25)</f>
        <v>-25</v>
      </c>
      <c r="J821" t="b">
        <f>IF(Linearity!J853&lt;&gt;0,TRUE,FALSE)</f>
        <v>0</v>
      </c>
    </row>
    <row r="822" spans="1:10" x14ac:dyDescent="0.25">
      <c r="A822" s="1" t="e">
        <f>IF($J822=TRUE,Linearity!A854,NA())</f>
        <v>#N/A</v>
      </c>
      <c r="B822" s="1" t="e">
        <f>IF($J822=TRUE,Linearity!B854,NA())</f>
        <v>#N/A</v>
      </c>
      <c r="C822" s="1" t="e">
        <f>IF($J822=TRUE,Linearity!C854,NA())</f>
        <v>#N/A</v>
      </c>
      <c r="D822" s="1" t="e">
        <f>IF($J822=TRUE,Linearity!D854,NA())</f>
        <v>#N/A</v>
      </c>
      <c r="E822" s="1" t="e">
        <f>IF($J822=TRUE,Linearity!E854,NA())</f>
        <v>#N/A</v>
      </c>
      <c r="F822" s="1">
        <f>IF(AND($J822=TRUE,Linearity!F854&lt;&gt;0,Linearity!G854&lt;&gt;0),Linearity!F854,-25)</f>
        <v>-25</v>
      </c>
      <c r="G822" s="1">
        <f>IF(AND($J822=TRUE,Linearity!F854&lt;&gt;0,Linearity!G854&lt;&gt;0),Linearity!G854,-25)</f>
        <v>-25</v>
      </c>
      <c r="H822" s="1">
        <f>IF(AND($J822=TRUE,Linearity!F854&lt;&gt;0,Linearity!G854&lt;&gt;0),Linearity!H854,-25)</f>
        <v>-25</v>
      </c>
      <c r="I822" s="1">
        <f>IF(AND($J822=TRUE,Linearity!F854&lt;&gt;0,Linearity!G854&lt;&gt;0),Linearity!I854,-25)</f>
        <v>-25</v>
      </c>
      <c r="J822" t="b">
        <f>IF(Linearity!J854&lt;&gt;0,TRUE,FALSE)</f>
        <v>0</v>
      </c>
    </row>
    <row r="823" spans="1:10" x14ac:dyDescent="0.25">
      <c r="A823" s="1" t="e">
        <f>IF($J823=TRUE,Linearity!A855,NA())</f>
        <v>#N/A</v>
      </c>
      <c r="B823" s="1" t="e">
        <f>IF($J823=TRUE,Linearity!B855,NA())</f>
        <v>#N/A</v>
      </c>
      <c r="C823" s="1" t="e">
        <f>IF($J823=TRUE,Linearity!C855,NA())</f>
        <v>#N/A</v>
      </c>
      <c r="D823" s="1" t="e">
        <f>IF($J823=TRUE,Linearity!D855,NA())</f>
        <v>#N/A</v>
      </c>
      <c r="E823" s="1" t="e">
        <f>IF($J823=TRUE,Linearity!E855,NA())</f>
        <v>#N/A</v>
      </c>
      <c r="F823" s="1">
        <f>IF(AND($J823=TRUE,Linearity!F855&lt;&gt;0,Linearity!G855&lt;&gt;0),Linearity!F855,-25)</f>
        <v>-25</v>
      </c>
      <c r="G823" s="1">
        <f>IF(AND($J823=TRUE,Linearity!F855&lt;&gt;0,Linearity!G855&lt;&gt;0),Linearity!G855,-25)</f>
        <v>-25</v>
      </c>
      <c r="H823" s="1">
        <f>IF(AND($J823=TRUE,Linearity!F855&lt;&gt;0,Linearity!G855&lt;&gt;0),Linearity!H855,-25)</f>
        <v>-25</v>
      </c>
      <c r="I823" s="1">
        <f>IF(AND($J823=TRUE,Linearity!F855&lt;&gt;0,Linearity!G855&lt;&gt;0),Linearity!I855,-25)</f>
        <v>-25</v>
      </c>
      <c r="J823" t="b">
        <f>IF(Linearity!J855&lt;&gt;0,TRUE,FALSE)</f>
        <v>0</v>
      </c>
    </row>
    <row r="824" spans="1:10" x14ac:dyDescent="0.25">
      <c r="A824" s="1" t="e">
        <f>IF($J824=TRUE,Linearity!A856,NA())</f>
        <v>#N/A</v>
      </c>
      <c r="B824" s="1" t="e">
        <f>IF($J824=TRUE,Linearity!B856,NA())</f>
        <v>#N/A</v>
      </c>
      <c r="C824" s="1" t="e">
        <f>IF($J824=TRUE,Linearity!C856,NA())</f>
        <v>#N/A</v>
      </c>
      <c r="D824" s="1" t="e">
        <f>IF($J824=TRUE,Linearity!D856,NA())</f>
        <v>#N/A</v>
      </c>
      <c r="E824" s="1" t="e">
        <f>IF($J824=TRUE,Linearity!E856,NA())</f>
        <v>#N/A</v>
      </c>
      <c r="F824" s="1">
        <f>IF(AND($J824=TRUE,Linearity!F856&lt;&gt;0,Linearity!G856&lt;&gt;0),Linearity!F856,-25)</f>
        <v>-25</v>
      </c>
      <c r="G824" s="1">
        <f>IF(AND($J824=TRUE,Linearity!F856&lt;&gt;0,Linearity!G856&lt;&gt;0),Linearity!G856,-25)</f>
        <v>-25</v>
      </c>
      <c r="H824" s="1">
        <f>IF(AND($J824=TRUE,Linearity!F856&lt;&gt;0,Linearity!G856&lt;&gt;0),Linearity!H856,-25)</f>
        <v>-25</v>
      </c>
      <c r="I824" s="1">
        <f>IF(AND($J824=TRUE,Linearity!F856&lt;&gt;0,Linearity!G856&lt;&gt;0),Linearity!I856,-25)</f>
        <v>-25</v>
      </c>
      <c r="J824" t="b">
        <f>IF(Linearity!J856&lt;&gt;0,TRUE,FALSE)</f>
        <v>0</v>
      </c>
    </row>
    <row r="825" spans="1:10" x14ac:dyDescent="0.25">
      <c r="A825" s="1" t="e">
        <f>IF($J825=TRUE,Linearity!A857,NA())</f>
        <v>#N/A</v>
      </c>
      <c r="B825" s="1" t="e">
        <f>IF($J825=TRUE,Linearity!B857,NA())</f>
        <v>#N/A</v>
      </c>
      <c r="C825" s="1" t="e">
        <f>IF($J825=TRUE,Linearity!C857,NA())</f>
        <v>#N/A</v>
      </c>
      <c r="D825" s="1" t="e">
        <f>IF($J825=TRUE,Linearity!D857,NA())</f>
        <v>#N/A</v>
      </c>
      <c r="E825" s="1" t="e">
        <f>IF($J825=TRUE,Linearity!E857,NA())</f>
        <v>#N/A</v>
      </c>
      <c r="F825" s="1">
        <f>IF(AND($J825=TRUE,Linearity!F857&lt;&gt;0,Linearity!G857&lt;&gt;0),Linearity!F857,-25)</f>
        <v>-25</v>
      </c>
      <c r="G825" s="1">
        <f>IF(AND($J825=TRUE,Linearity!F857&lt;&gt;0,Linearity!G857&lt;&gt;0),Linearity!G857,-25)</f>
        <v>-25</v>
      </c>
      <c r="H825" s="1">
        <f>IF(AND($J825=TRUE,Linearity!F857&lt;&gt;0,Linearity!G857&lt;&gt;0),Linearity!H857,-25)</f>
        <v>-25</v>
      </c>
      <c r="I825" s="1">
        <f>IF(AND($J825=TRUE,Linearity!F857&lt;&gt;0,Linearity!G857&lt;&gt;0),Linearity!I857,-25)</f>
        <v>-25</v>
      </c>
      <c r="J825" t="b">
        <f>IF(Linearity!J857&lt;&gt;0,TRUE,FALSE)</f>
        <v>0</v>
      </c>
    </row>
    <row r="826" spans="1:10" x14ac:dyDescent="0.25">
      <c r="A826" s="1" t="e">
        <f>IF($J826=TRUE,Linearity!A858,NA())</f>
        <v>#N/A</v>
      </c>
      <c r="B826" s="1" t="e">
        <f>IF($J826=TRUE,Linearity!B858,NA())</f>
        <v>#N/A</v>
      </c>
      <c r="C826" s="1" t="e">
        <f>IF($J826=TRUE,Linearity!C858,NA())</f>
        <v>#N/A</v>
      </c>
      <c r="D826" s="1" t="e">
        <f>IF($J826=TRUE,Linearity!D858,NA())</f>
        <v>#N/A</v>
      </c>
      <c r="E826" s="1" t="e">
        <f>IF($J826=TRUE,Linearity!E858,NA())</f>
        <v>#N/A</v>
      </c>
      <c r="F826" s="1">
        <f>IF(AND($J826=TRUE,Linearity!F858&lt;&gt;0,Linearity!G858&lt;&gt;0),Linearity!F858,-25)</f>
        <v>-25</v>
      </c>
      <c r="G826" s="1">
        <f>IF(AND($J826=TRUE,Linearity!F858&lt;&gt;0,Linearity!G858&lt;&gt;0),Linearity!G858,-25)</f>
        <v>-25</v>
      </c>
      <c r="H826" s="1">
        <f>IF(AND($J826=TRUE,Linearity!F858&lt;&gt;0,Linearity!G858&lt;&gt;0),Linearity!H858,-25)</f>
        <v>-25</v>
      </c>
      <c r="I826" s="1">
        <f>IF(AND($J826=TRUE,Linearity!F858&lt;&gt;0,Linearity!G858&lt;&gt;0),Linearity!I858,-25)</f>
        <v>-25</v>
      </c>
      <c r="J826" t="b">
        <f>IF(Linearity!J858&lt;&gt;0,TRUE,FALSE)</f>
        <v>0</v>
      </c>
    </row>
    <row r="827" spans="1:10" x14ac:dyDescent="0.25">
      <c r="A827" s="1" t="e">
        <f>IF($J827=TRUE,Linearity!A859,NA())</f>
        <v>#N/A</v>
      </c>
      <c r="B827" s="1" t="e">
        <f>IF($J827=TRUE,Linearity!B859,NA())</f>
        <v>#N/A</v>
      </c>
      <c r="C827" s="1" t="e">
        <f>IF($J827=TRUE,Linearity!C859,NA())</f>
        <v>#N/A</v>
      </c>
      <c r="D827" s="1" t="e">
        <f>IF($J827=TRUE,Linearity!D859,NA())</f>
        <v>#N/A</v>
      </c>
      <c r="E827" s="1" t="e">
        <f>IF($J827=TRUE,Linearity!E859,NA())</f>
        <v>#N/A</v>
      </c>
      <c r="F827" s="1">
        <f>IF(AND($J827=TRUE,Linearity!F859&lt;&gt;0,Linearity!G859&lt;&gt;0),Linearity!F859,-25)</f>
        <v>-25</v>
      </c>
      <c r="G827" s="1">
        <f>IF(AND($J827=TRUE,Linearity!F859&lt;&gt;0,Linearity!G859&lt;&gt;0),Linearity!G859,-25)</f>
        <v>-25</v>
      </c>
      <c r="H827" s="1">
        <f>IF(AND($J827=TRUE,Linearity!F859&lt;&gt;0,Linearity!G859&lt;&gt;0),Linearity!H859,-25)</f>
        <v>-25</v>
      </c>
      <c r="I827" s="1">
        <f>IF(AND($J827=TRUE,Linearity!F859&lt;&gt;0,Linearity!G859&lt;&gt;0),Linearity!I859,-25)</f>
        <v>-25</v>
      </c>
      <c r="J827" t="b">
        <f>IF(Linearity!J859&lt;&gt;0,TRUE,FALSE)</f>
        <v>0</v>
      </c>
    </row>
    <row r="828" spans="1:10" x14ac:dyDescent="0.25">
      <c r="A828" s="1" t="e">
        <f>IF($J828=TRUE,Linearity!A860,NA())</f>
        <v>#N/A</v>
      </c>
      <c r="B828" s="1" t="e">
        <f>IF($J828=TRUE,Linearity!B860,NA())</f>
        <v>#N/A</v>
      </c>
      <c r="C828" s="1" t="e">
        <f>IF($J828=TRUE,Linearity!C860,NA())</f>
        <v>#N/A</v>
      </c>
      <c r="D828" s="1" t="e">
        <f>IF($J828=TRUE,Linearity!D860,NA())</f>
        <v>#N/A</v>
      </c>
      <c r="E828" s="1" t="e">
        <f>IF($J828=TRUE,Linearity!E860,NA())</f>
        <v>#N/A</v>
      </c>
      <c r="F828" s="1">
        <f>IF(AND($J828=TRUE,Linearity!F860&lt;&gt;0,Linearity!G860&lt;&gt;0),Linearity!F860,-25)</f>
        <v>-25</v>
      </c>
      <c r="G828" s="1">
        <f>IF(AND($J828=TRUE,Linearity!F860&lt;&gt;0,Linearity!G860&lt;&gt;0),Linearity!G860,-25)</f>
        <v>-25</v>
      </c>
      <c r="H828" s="1">
        <f>IF(AND($J828=TRUE,Linearity!F860&lt;&gt;0,Linearity!G860&lt;&gt;0),Linearity!H860,-25)</f>
        <v>-25</v>
      </c>
      <c r="I828" s="1">
        <f>IF(AND($J828=TRUE,Linearity!F860&lt;&gt;0,Linearity!G860&lt;&gt;0),Linearity!I860,-25)</f>
        <v>-25</v>
      </c>
      <c r="J828" t="b">
        <f>IF(Linearity!J860&lt;&gt;0,TRUE,FALSE)</f>
        <v>0</v>
      </c>
    </row>
    <row r="829" spans="1:10" x14ac:dyDescent="0.25">
      <c r="A829" s="1" t="e">
        <f>IF($J829=TRUE,Linearity!A861,NA())</f>
        <v>#N/A</v>
      </c>
      <c r="B829" s="1" t="e">
        <f>IF($J829=TRUE,Linearity!B861,NA())</f>
        <v>#N/A</v>
      </c>
      <c r="C829" s="1" t="e">
        <f>IF($J829=TRUE,Linearity!C861,NA())</f>
        <v>#N/A</v>
      </c>
      <c r="D829" s="1" t="e">
        <f>IF($J829=TRUE,Linearity!D861,NA())</f>
        <v>#N/A</v>
      </c>
      <c r="E829" s="1" t="e">
        <f>IF($J829=TRUE,Linearity!E861,NA())</f>
        <v>#N/A</v>
      </c>
      <c r="F829" s="1">
        <f>IF(AND($J829=TRUE,Linearity!F861&lt;&gt;0,Linearity!G861&lt;&gt;0),Linearity!F861,-25)</f>
        <v>-25</v>
      </c>
      <c r="G829" s="1">
        <f>IF(AND($J829=TRUE,Linearity!F861&lt;&gt;0,Linearity!G861&lt;&gt;0),Linearity!G861,-25)</f>
        <v>-25</v>
      </c>
      <c r="H829" s="1">
        <f>IF(AND($J829=TRUE,Linearity!F861&lt;&gt;0,Linearity!G861&lt;&gt;0),Linearity!H861,-25)</f>
        <v>-25</v>
      </c>
      <c r="I829" s="1">
        <f>IF(AND($J829=TRUE,Linearity!F861&lt;&gt;0,Linearity!G861&lt;&gt;0),Linearity!I861,-25)</f>
        <v>-25</v>
      </c>
      <c r="J829" t="b">
        <f>IF(Linearity!J861&lt;&gt;0,TRUE,FALSE)</f>
        <v>0</v>
      </c>
    </row>
    <row r="830" spans="1:10" x14ac:dyDescent="0.25">
      <c r="A830" s="1" t="e">
        <f>IF($J830=TRUE,Linearity!A862,NA())</f>
        <v>#N/A</v>
      </c>
      <c r="B830" s="1" t="e">
        <f>IF($J830=TRUE,Linearity!B862,NA())</f>
        <v>#N/A</v>
      </c>
      <c r="C830" s="1" t="e">
        <f>IF($J830=TRUE,Linearity!C862,NA())</f>
        <v>#N/A</v>
      </c>
      <c r="D830" s="1" t="e">
        <f>IF($J830=TRUE,Linearity!D862,NA())</f>
        <v>#N/A</v>
      </c>
      <c r="E830" s="1" t="e">
        <f>IF($J830=TRUE,Linearity!E862,NA())</f>
        <v>#N/A</v>
      </c>
      <c r="F830" s="1">
        <f>IF(AND($J830=TRUE,Linearity!F862&lt;&gt;0,Linearity!G862&lt;&gt;0),Linearity!F862,-25)</f>
        <v>-25</v>
      </c>
      <c r="G830" s="1">
        <f>IF(AND($J830=TRUE,Linearity!F862&lt;&gt;0,Linearity!G862&lt;&gt;0),Linearity!G862,-25)</f>
        <v>-25</v>
      </c>
      <c r="H830" s="1">
        <f>IF(AND($J830=TRUE,Linearity!F862&lt;&gt;0,Linearity!G862&lt;&gt;0),Linearity!H862,-25)</f>
        <v>-25</v>
      </c>
      <c r="I830" s="1">
        <f>IF(AND($J830=TRUE,Linearity!F862&lt;&gt;0,Linearity!G862&lt;&gt;0),Linearity!I862,-25)</f>
        <v>-25</v>
      </c>
      <c r="J830" t="b">
        <f>IF(Linearity!J862&lt;&gt;0,TRUE,FALSE)</f>
        <v>0</v>
      </c>
    </row>
    <row r="831" spans="1:10" x14ac:dyDescent="0.25">
      <c r="A831" s="1" t="e">
        <f>IF($J831=TRUE,Linearity!A863,NA())</f>
        <v>#N/A</v>
      </c>
      <c r="B831" s="1" t="e">
        <f>IF($J831=TRUE,Linearity!B863,NA())</f>
        <v>#N/A</v>
      </c>
      <c r="C831" s="1" t="e">
        <f>IF($J831=TRUE,Linearity!C863,NA())</f>
        <v>#N/A</v>
      </c>
      <c r="D831" s="1" t="e">
        <f>IF($J831=TRUE,Linearity!D863,NA())</f>
        <v>#N/A</v>
      </c>
      <c r="E831" s="1" t="e">
        <f>IF($J831=TRUE,Linearity!E863,NA())</f>
        <v>#N/A</v>
      </c>
      <c r="F831" s="1">
        <f>IF(AND($J831=TRUE,Linearity!F863&lt;&gt;0,Linearity!G863&lt;&gt;0),Linearity!F863,-25)</f>
        <v>-25</v>
      </c>
      <c r="G831" s="1">
        <f>IF(AND($J831=TRUE,Linearity!F863&lt;&gt;0,Linearity!G863&lt;&gt;0),Linearity!G863,-25)</f>
        <v>-25</v>
      </c>
      <c r="H831" s="1">
        <f>IF(AND($J831=TRUE,Linearity!F863&lt;&gt;0,Linearity!G863&lt;&gt;0),Linearity!H863,-25)</f>
        <v>-25</v>
      </c>
      <c r="I831" s="1">
        <f>IF(AND($J831=TRUE,Linearity!F863&lt;&gt;0,Linearity!G863&lt;&gt;0),Linearity!I863,-25)</f>
        <v>-25</v>
      </c>
      <c r="J831" t="b">
        <f>IF(Linearity!J863&lt;&gt;0,TRUE,FALSE)</f>
        <v>0</v>
      </c>
    </row>
    <row r="832" spans="1:10" x14ac:dyDescent="0.25">
      <c r="A832" s="1" t="e">
        <f>IF($J832=TRUE,Linearity!A864,NA())</f>
        <v>#N/A</v>
      </c>
      <c r="B832" s="1" t="e">
        <f>IF($J832=TRUE,Linearity!B864,NA())</f>
        <v>#N/A</v>
      </c>
      <c r="C832" s="1" t="e">
        <f>IF($J832=TRUE,Linearity!C864,NA())</f>
        <v>#N/A</v>
      </c>
      <c r="D832" s="1" t="e">
        <f>IF($J832=TRUE,Linearity!D864,NA())</f>
        <v>#N/A</v>
      </c>
      <c r="E832" s="1" t="e">
        <f>IF($J832=TRUE,Linearity!E864,NA())</f>
        <v>#N/A</v>
      </c>
      <c r="F832" s="1">
        <f>IF(AND($J832=TRUE,Linearity!F864&lt;&gt;0,Linearity!G864&lt;&gt;0),Linearity!F864,-25)</f>
        <v>-25</v>
      </c>
      <c r="G832" s="1">
        <f>IF(AND($J832=TRUE,Linearity!F864&lt;&gt;0,Linearity!G864&lt;&gt;0),Linearity!G864,-25)</f>
        <v>-25</v>
      </c>
      <c r="H832" s="1">
        <f>IF(AND($J832=TRUE,Linearity!F864&lt;&gt;0,Linearity!G864&lt;&gt;0),Linearity!H864,-25)</f>
        <v>-25</v>
      </c>
      <c r="I832" s="1">
        <f>IF(AND($J832=TRUE,Linearity!F864&lt;&gt;0,Linearity!G864&lt;&gt;0),Linearity!I864,-25)</f>
        <v>-25</v>
      </c>
      <c r="J832" t="b">
        <f>IF(Linearity!J864&lt;&gt;0,TRUE,FALSE)</f>
        <v>0</v>
      </c>
    </row>
    <row r="833" spans="1:10" x14ac:dyDescent="0.25">
      <c r="A833" s="1" t="e">
        <f>IF($J833=TRUE,Linearity!A865,NA())</f>
        <v>#N/A</v>
      </c>
      <c r="B833" s="1" t="e">
        <f>IF($J833=TRUE,Linearity!B865,NA())</f>
        <v>#N/A</v>
      </c>
      <c r="C833" s="1" t="e">
        <f>IF($J833=TRUE,Linearity!C865,NA())</f>
        <v>#N/A</v>
      </c>
      <c r="D833" s="1" t="e">
        <f>IF($J833=TRUE,Linearity!D865,NA())</f>
        <v>#N/A</v>
      </c>
      <c r="E833" s="1" t="e">
        <f>IF($J833=TRUE,Linearity!E865,NA())</f>
        <v>#N/A</v>
      </c>
      <c r="F833" s="1">
        <f>IF(AND($J833=TRUE,Linearity!F865&lt;&gt;0,Linearity!G865&lt;&gt;0),Linearity!F865,-25)</f>
        <v>-25</v>
      </c>
      <c r="G833" s="1">
        <f>IF(AND($J833=TRUE,Linearity!F865&lt;&gt;0,Linearity!G865&lt;&gt;0),Linearity!G865,-25)</f>
        <v>-25</v>
      </c>
      <c r="H833" s="1">
        <f>IF(AND($J833=TRUE,Linearity!F865&lt;&gt;0,Linearity!G865&lt;&gt;0),Linearity!H865,-25)</f>
        <v>-25</v>
      </c>
      <c r="I833" s="1">
        <f>IF(AND($J833=TRUE,Linearity!F865&lt;&gt;0,Linearity!G865&lt;&gt;0),Linearity!I865,-25)</f>
        <v>-25</v>
      </c>
      <c r="J833" t="b">
        <f>IF(Linearity!J865&lt;&gt;0,TRUE,FALSE)</f>
        <v>0</v>
      </c>
    </row>
    <row r="834" spans="1:10" x14ac:dyDescent="0.25">
      <c r="A834" s="1" t="e">
        <f>IF($J834=TRUE,Linearity!A866,NA())</f>
        <v>#N/A</v>
      </c>
      <c r="B834" s="1" t="e">
        <f>IF($J834=TRUE,Linearity!B866,NA())</f>
        <v>#N/A</v>
      </c>
      <c r="C834" s="1" t="e">
        <f>IF($J834=TRUE,Linearity!C866,NA())</f>
        <v>#N/A</v>
      </c>
      <c r="D834" s="1" t="e">
        <f>IF($J834=TRUE,Linearity!D866,NA())</f>
        <v>#N/A</v>
      </c>
      <c r="E834" s="1" t="e">
        <f>IF($J834=TRUE,Linearity!E866,NA())</f>
        <v>#N/A</v>
      </c>
      <c r="F834" s="1">
        <f>IF(AND($J834=TRUE,Linearity!F866&lt;&gt;0,Linearity!G866&lt;&gt;0),Linearity!F866,-25)</f>
        <v>-25</v>
      </c>
      <c r="G834" s="1">
        <f>IF(AND($J834=TRUE,Linearity!F866&lt;&gt;0,Linearity!G866&lt;&gt;0),Linearity!G866,-25)</f>
        <v>-25</v>
      </c>
      <c r="H834" s="1">
        <f>IF(AND($J834=TRUE,Linearity!F866&lt;&gt;0,Linearity!G866&lt;&gt;0),Linearity!H866,-25)</f>
        <v>-25</v>
      </c>
      <c r="I834" s="1">
        <f>IF(AND($J834=TRUE,Linearity!F866&lt;&gt;0,Linearity!G866&lt;&gt;0),Linearity!I866,-25)</f>
        <v>-25</v>
      </c>
      <c r="J834" t="b">
        <f>IF(Linearity!J866&lt;&gt;0,TRUE,FALSE)</f>
        <v>0</v>
      </c>
    </row>
    <row r="835" spans="1:10" x14ac:dyDescent="0.25">
      <c r="A835" s="1" t="e">
        <f>IF($J835=TRUE,Linearity!A867,NA())</f>
        <v>#N/A</v>
      </c>
      <c r="B835" s="1" t="e">
        <f>IF($J835=TRUE,Linearity!B867,NA())</f>
        <v>#N/A</v>
      </c>
      <c r="C835" s="1" t="e">
        <f>IF($J835=TRUE,Linearity!C867,NA())</f>
        <v>#N/A</v>
      </c>
      <c r="D835" s="1" t="e">
        <f>IF($J835=TRUE,Linearity!D867,NA())</f>
        <v>#N/A</v>
      </c>
      <c r="E835" s="1" t="e">
        <f>IF($J835=TRUE,Linearity!E867,NA())</f>
        <v>#N/A</v>
      </c>
      <c r="F835" s="1">
        <f>IF(AND($J835=TRUE,Linearity!F867&lt;&gt;0,Linearity!G867&lt;&gt;0),Linearity!F867,-25)</f>
        <v>-25</v>
      </c>
      <c r="G835" s="1">
        <f>IF(AND($J835=TRUE,Linearity!F867&lt;&gt;0,Linearity!G867&lt;&gt;0),Linearity!G867,-25)</f>
        <v>-25</v>
      </c>
      <c r="H835" s="1">
        <f>IF(AND($J835=TRUE,Linearity!F867&lt;&gt;0,Linearity!G867&lt;&gt;0),Linearity!H867,-25)</f>
        <v>-25</v>
      </c>
      <c r="I835" s="1">
        <f>IF(AND($J835=TRUE,Linearity!F867&lt;&gt;0,Linearity!G867&lt;&gt;0),Linearity!I867,-25)</f>
        <v>-25</v>
      </c>
      <c r="J835" t="b">
        <f>IF(Linearity!J867&lt;&gt;0,TRUE,FALSE)</f>
        <v>0</v>
      </c>
    </row>
    <row r="836" spans="1:10" x14ac:dyDescent="0.25">
      <c r="A836" s="1" t="e">
        <f>IF($J836=TRUE,Linearity!A868,NA())</f>
        <v>#N/A</v>
      </c>
      <c r="B836" s="1" t="e">
        <f>IF($J836=TRUE,Linearity!B868,NA())</f>
        <v>#N/A</v>
      </c>
      <c r="C836" s="1" t="e">
        <f>IF($J836=TRUE,Linearity!C868,NA())</f>
        <v>#N/A</v>
      </c>
      <c r="D836" s="1" t="e">
        <f>IF($J836=TRUE,Linearity!D868,NA())</f>
        <v>#N/A</v>
      </c>
      <c r="E836" s="1" t="e">
        <f>IF($J836=TRUE,Linearity!E868,NA())</f>
        <v>#N/A</v>
      </c>
      <c r="F836" s="1">
        <f>IF(AND($J836=TRUE,Linearity!F868&lt;&gt;0,Linearity!G868&lt;&gt;0),Linearity!F868,-25)</f>
        <v>-25</v>
      </c>
      <c r="G836" s="1">
        <f>IF(AND($J836=TRUE,Linearity!F868&lt;&gt;0,Linearity!G868&lt;&gt;0),Linearity!G868,-25)</f>
        <v>-25</v>
      </c>
      <c r="H836" s="1">
        <f>IF(AND($J836=TRUE,Linearity!F868&lt;&gt;0,Linearity!G868&lt;&gt;0),Linearity!H868,-25)</f>
        <v>-25</v>
      </c>
      <c r="I836" s="1">
        <f>IF(AND($J836=TRUE,Linearity!F868&lt;&gt;0,Linearity!G868&lt;&gt;0),Linearity!I868,-25)</f>
        <v>-25</v>
      </c>
      <c r="J836" t="b">
        <f>IF(Linearity!J868&lt;&gt;0,TRUE,FALSE)</f>
        <v>0</v>
      </c>
    </row>
    <row r="837" spans="1:10" x14ac:dyDescent="0.25">
      <c r="A837" s="1" t="e">
        <f>IF($J837=TRUE,Linearity!A869,NA())</f>
        <v>#N/A</v>
      </c>
      <c r="B837" s="1" t="e">
        <f>IF($J837=TRUE,Linearity!B869,NA())</f>
        <v>#N/A</v>
      </c>
      <c r="C837" s="1" t="e">
        <f>IF($J837=TRUE,Linearity!C869,NA())</f>
        <v>#N/A</v>
      </c>
      <c r="D837" s="1" t="e">
        <f>IF($J837=TRUE,Linearity!D869,NA())</f>
        <v>#N/A</v>
      </c>
      <c r="E837" s="1" t="e">
        <f>IF($J837=TRUE,Linearity!E869,NA())</f>
        <v>#N/A</v>
      </c>
      <c r="F837" s="1">
        <f>IF(AND($J837=TRUE,Linearity!F869&lt;&gt;0,Linearity!G869&lt;&gt;0),Linearity!F869,-25)</f>
        <v>-25</v>
      </c>
      <c r="G837" s="1">
        <f>IF(AND($J837=TRUE,Linearity!F869&lt;&gt;0,Linearity!G869&lt;&gt;0),Linearity!G869,-25)</f>
        <v>-25</v>
      </c>
      <c r="H837" s="1">
        <f>IF(AND($J837=TRUE,Linearity!F869&lt;&gt;0,Linearity!G869&lt;&gt;0),Linearity!H869,-25)</f>
        <v>-25</v>
      </c>
      <c r="I837" s="1">
        <f>IF(AND($J837=TRUE,Linearity!F869&lt;&gt;0,Linearity!G869&lt;&gt;0),Linearity!I869,-25)</f>
        <v>-25</v>
      </c>
      <c r="J837" t="b">
        <f>IF(Linearity!J869&lt;&gt;0,TRUE,FALSE)</f>
        <v>0</v>
      </c>
    </row>
    <row r="838" spans="1:10" x14ac:dyDescent="0.25">
      <c r="A838" s="1" t="e">
        <f>IF($J838=TRUE,Linearity!A870,NA())</f>
        <v>#N/A</v>
      </c>
      <c r="B838" s="1" t="e">
        <f>IF($J838=TRUE,Linearity!B870,NA())</f>
        <v>#N/A</v>
      </c>
      <c r="C838" s="1" t="e">
        <f>IF($J838=TRUE,Linearity!C870,NA())</f>
        <v>#N/A</v>
      </c>
      <c r="D838" s="1" t="e">
        <f>IF($J838=TRUE,Linearity!D870,NA())</f>
        <v>#N/A</v>
      </c>
      <c r="E838" s="1" t="e">
        <f>IF($J838=TRUE,Linearity!E870,NA())</f>
        <v>#N/A</v>
      </c>
      <c r="F838" s="1">
        <f>IF(AND($J838=TRUE,Linearity!F870&lt;&gt;0,Linearity!G870&lt;&gt;0),Linearity!F870,-25)</f>
        <v>-25</v>
      </c>
      <c r="G838" s="1">
        <f>IF(AND($J838=TRUE,Linearity!F870&lt;&gt;0,Linearity!G870&lt;&gt;0),Linearity!G870,-25)</f>
        <v>-25</v>
      </c>
      <c r="H838" s="1">
        <f>IF(AND($J838=TRUE,Linearity!F870&lt;&gt;0,Linearity!G870&lt;&gt;0),Linearity!H870,-25)</f>
        <v>-25</v>
      </c>
      <c r="I838" s="1">
        <f>IF(AND($J838=TRUE,Linearity!F870&lt;&gt;0,Linearity!G870&lt;&gt;0),Linearity!I870,-25)</f>
        <v>-25</v>
      </c>
      <c r="J838" t="b">
        <f>IF(Linearity!J870&lt;&gt;0,TRUE,FALSE)</f>
        <v>0</v>
      </c>
    </row>
    <row r="839" spans="1:10" x14ac:dyDescent="0.25">
      <c r="A839" s="1" t="e">
        <f>IF($J839=TRUE,Linearity!A871,NA())</f>
        <v>#N/A</v>
      </c>
      <c r="B839" s="1" t="e">
        <f>IF($J839=TRUE,Linearity!B871,NA())</f>
        <v>#N/A</v>
      </c>
      <c r="C839" s="1" t="e">
        <f>IF($J839=TRUE,Linearity!C871,NA())</f>
        <v>#N/A</v>
      </c>
      <c r="D839" s="1" t="e">
        <f>IF($J839=TRUE,Linearity!D871,NA())</f>
        <v>#N/A</v>
      </c>
      <c r="E839" s="1" t="e">
        <f>IF($J839=TRUE,Linearity!E871,NA())</f>
        <v>#N/A</v>
      </c>
      <c r="F839" s="1">
        <f>IF(AND($J839=TRUE,Linearity!F871&lt;&gt;0,Linearity!G871&lt;&gt;0),Linearity!F871,-25)</f>
        <v>-25</v>
      </c>
      <c r="G839" s="1">
        <f>IF(AND($J839=TRUE,Linearity!F871&lt;&gt;0,Linearity!G871&lt;&gt;0),Linearity!G871,-25)</f>
        <v>-25</v>
      </c>
      <c r="H839" s="1">
        <f>IF(AND($J839=TRUE,Linearity!F871&lt;&gt;0,Linearity!G871&lt;&gt;0),Linearity!H871,-25)</f>
        <v>-25</v>
      </c>
      <c r="I839" s="1">
        <f>IF(AND($J839=TRUE,Linearity!F871&lt;&gt;0,Linearity!G871&lt;&gt;0),Linearity!I871,-25)</f>
        <v>-25</v>
      </c>
      <c r="J839" t="b">
        <f>IF(Linearity!J871&lt;&gt;0,TRUE,FALSE)</f>
        <v>0</v>
      </c>
    </row>
    <row r="840" spans="1:10" x14ac:dyDescent="0.25">
      <c r="A840" s="1" t="e">
        <f>IF($J840=TRUE,Linearity!A872,NA())</f>
        <v>#N/A</v>
      </c>
      <c r="B840" s="1" t="e">
        <f>IF($J840=TRUE,Linearity!B872,NA())</f>
        <v>#N/A</v>
      </c>
      <c r="C840" s="1" t="e">
        <f>IF($J840=TRUE,Linearity!C872,NA())</f>
        <v>#N/A</v>
      </c>
      <c r="D840" s="1" t="e">
        <f>IF($J840=TRUE,Linearity!D872,NA())</f>
        <v>#N/A</v>
      </c>
      <c r="E840" s="1" t="e">
        <f>IF($J840=TRUE,Linearity!E872,NA())</f>
        <v>#N/A</v>
      </c>
      <c r="F840" s="1">
        <f>IF(AND($J840=TRUE,Linearity!F872&lt;&gt;0,Linearity!G872&lt;&gt;0),Linearity!F872,-25)</f>
        <v>-25</v>
      </c>
      <c r="G840" s="1">
        <f>IF(AND($J840=TRUE,Linearity!F872&lt;&gt;0,Linearity!G872&lt;&gt;0),Linearity!G872,-25)</f>
        <v>-25</v>
      </c>
      <c r="H840" s="1">
        <f>IF(AND($J840=TRUE,Linearity!F872&lt;&gt;0,Linearity!G872&lt;&gt;0),Linearity!H872,-25)</f>
        <v>-25</v>
      </c>
      <c r="I840" s="1">
        <f>IF(AND($J840=TRUE,Linearity!F872&lt;&gt;0,Linearity!G872&lt;&gt;0),Linearity!I872,-25)</f>
        <v>-25</v>
      </c>
      <c r="J840" t="b">
        <f>IF(Linearity!J872&lt;&gt;0,TRUE,FALSE)</f>
        <v>0</v>
      </c>
    </row>
    <row r="841" spans="1:10" x14ac:dyDescent="0.25">
      <c r="A841" s="1" t="e">
        <f>IF($J841=TRUE,Linearity!A873,NA())</f>
        <v>#N/A</v>
      </c>
      <c r="B841" s="1" t="e">
        <f>IF($J841=TRUE,Linearity!B873,NA())</f>
        <v>#N/A</v>
      </c>
      <c r="C841" s="1" t="e">
        <f>IF($J841=TRUE,Linearity!C873,NA())</f>
        <v>#N/A</v>
      </c>
      <c r="D841" s="1" t="e">
        <f>IF($J841=TRUE,Linearity!D873,NA())</f>
        <v>#N/A</v>
      </c>
      <c r="E841" s="1" t="e">
        <f>IF($J841=TRUE,Linearity!E873,NA())</f>
        <v>#N/A</v>
      </c>
      <c r="F841" s="1">
        <f>IF(AND($J841=TRUE,Linearity!F873&lt;&gt;0,Linearity!G873&lt;&gt;0),Linearity!F873,-25)</f>
        <v>-25</v>
      </c>
      <c r="G841" s="1">
        <f>IF(AND($J841=TRUE,Linearity!F873&lt;&gt;0,Linearity!G873&lt;&gt;0),Linearity!G873,-25)</f>
        <v>-25</v>
      </c>
      <c r="H841" s="1">
        <f>IF(AND($J841=TRUE,Linearity!F873&lt;&gt;0,Linearity!G873&lt;&gt;0),Linearity!H873,-25)</f>
        <v>-25</v>
      </c>
      <c r="I841" s="1">
        <f>IF(AND($J841=TRUE,Linearity!F873&lt;&gt;0,Linearity!G873&lt;&gt;0),Linearity!I873,-25)</f>
        <v>-25</v>
      </c>
      <c r="J841" t="b">
        <f>IF(Linearity!J873&lt;&gt;0,TRUE,FALSE)</f>
        <v>0</v>
      </c>
    </row>
    <row r="842" spans="1:10" x14ac:dyDescent="0.25">
      <c r="A842" s="1" t="e">
        <f>IF($J842=TRUE,Linearity!A874,NA())</f>
        <v>#N/A</v>
      </c>
      <c r="B842" s="1" t="e">
        <f>IF($J842=TRUE,Linearity!B874,NA())</f>
        <v>#N/A</v>
      </c>
      <c r="C842" s="1" t="e">
        <f>IF($J842=TRUE,Linearity!C874,NA())</f>
        <v>#N/A</v>
      </c>
      <c r="D842" s="1" t="e">
        <f>IF($J842=TRUE,Linearity!D874,NA())</f>
        <v>#N/A</v>
      </c>
      <c r="E842" s="1" t="e">
        <f>IF($J842=TRUE,Linearity!E874,NA())</f>
        <v>#N/A</v>
      </c>
      <c r="F842" s="1">
        <f>IF(AND($J842=TRUE,Linearity!F874&lt;&gt;0,Linearity!G874&lt;&gt;0),Linearity!F874,-25)</f>
        <v>-25</v>
      </c>
      <c r="G842" s="1">
        <f>IF(AND($J842=TRUE,Linearity!F874&lt;&gt;0,Linearity!G874&lt;&gt;0),Linearity!G874,-25)</f>
        <v>-25</v>
      </c>
      <c r="H842" s="1">
        <f>IF(AND($J842=TRUE,Linearity!F874&lt;&gt;0,Linearity!G874&lt;&gt;0),Linearity!H874,-25)</f>
        <v>-25</v>
      </c>
      <c r="I842" s="1">
        <f>IF(AND($J842=TRUE,Linearity!F874&lt;&gt;0,Linearity!G874&lt;&gt;0),Linearity!I874,-25)</f>
        <v>-25</v>
      </c>
      <c r="J842" t="b">
        <f>IF(Linearity!J874&lt;&gt;0,TRUE,FALSE)</f>
        <v>0</v>
      </c>
    </row>
    <row r="843" spans="1:10" x14ac:dyDescent="0.25">
      <c r="A843" s="1" t="e">
        <f>IF($J843=TRUE,Linearity!A875,NA())</f>
        <v>#N/A</v>
      </c>
      <c r="B843" s="1" t="e">
        <f>IF($J843=TRUE,Linearity!B875,NA())</f>
        <v>#N/A</v>
      </c>
      <c r="C843" s="1" t="e">
        <f>IF($J843=TRUE,Linearity!C875,NA())</f>
        <v>#N/A</v>
      </c>
      <c r="D843" s="1" t="e">
        <f>IF($J843=TRUE,Linearity!D875,NA())</f>
        <v>#N/A</v>
      </c>
      <c r="E843" s="1" t="e">
        <f>IF($J843=TRUE,Linearity!E875,NA())</f>
        <v>#N/A</v>
      </c>
      <c r="F843" s="1">
        <f>IF(AND($J843=TRUE,Linearity!F875&lt;&gt;0,Linearity!G875&lt;&gt;0),Linearity!F875,-25)</f>
        <v>-25</v>
      </c>
      <c r="G843" s="1">
        <f>IF(AND($J843=TRUE,Linearity!F875&lt;&gt;0,Linearity!G875&lt;&gt;0),Linearity!G875,-25)</f>
        <v>-25</v>
      </c>
      <c r="H843" s="1">
        <f>IF(AND($J843=TRUE,Linearity!F875&lt;&gt;0,Linearity!G875&lt;&gt;0),Linearity!H875,-25)</f>
        <v>-25</v>
      </c>
      <c r="I843" s="1">
        <f>IF(AND($J843=TRUE,Linearity!F875&lt;&gt;0,Linearity!G875&lt;&gt;0),Linearity!I875,-25)</f>
        <v>-25</v>
      </c>
      <c r="J843" t="b">
        <f>IF(Linearity!J875&lt;&gt;0,TRUE,FALSE)</f>
        <v>0</v>
      </c>
    </row>
    <row r="844" spans="1:10" x14ac:dyDescent="0.25">
      <c r="A844" s="1" t="e">
        <f>IF($J844=TRUE,Linearity!A876,NA())</f>
        <v>#N/A</v>
      </c>
      <c r="B844" s="1" t="e">
        <f>IF($J844=TRUE,Linearity!B876,NA())</f>
        <v>#N/A</v>
      </c>
      <c r="C844" s="1" t="e">
        <f>IF($J844=TRUE,Linearity!C876,NA())</f>
        <v>#N/A</v>
      </c>
      <c r="D844" s="1" t="e">
        <f>IF($J844=TRUE,Linearity!D876,NA())</f>
        <v>#N/A</v>
      </c>
      <c r="E844" s="1" t="e">
        <f>IF($J844=TRUE,Linearity!E876,NA())</f>
        <v>#N/A</v>
      </c>
      <c r="F844" s="1">
        <f>IF(AND($J844=TRUE,Linearity!F876&lt;&gt;0,Linearity!G876&lt;&gt;0),Linearity!F876,-25)</f>
        <v>-25</v>
      </c>
      <c r="G844" s="1">
        <f>IF(AND($J844=TRUE,Linearity!F876&lt;&gt;0,Linearity!G876&lt;&gt;0),Linearity!G876,-25)</f>
        <v>-25</v>
      </c>
      <c r="H844" s="1">
        <f>IF(AND($J844=TRUE,Linearity!F876&lt;&gt;0,Linearity!G876&lt;&gt;0),Linearity!H876,-25)</f>
        <v>-25</v>
      </c>
      <c r="I844" s="1">
        <f>IF(AND($J844=TRUE,Linearity!F876&lt;&gt;0,Linearity!G876&lt;&gt;0),Linearity!I876,-25)</f>
        <v>-25</v>
      </c>
      <c r="J844" t="b">
        <f>IF(Linearity!J876&lt;&gt;0,TRUE,FALSE)</f>
        <v>0</v>
      </c>
    </row>
    <row r="845" spans="1:10" x14ac:dyDescent="0.25">
      <c r="A845" s="1" t="e">
        <f>IF($J845=TRUE,Linearity!A877,NA())</f>
        <v>#N/A</v>
      </c>
      <c r="B845" s="1" t="e">
        <f>IF($J845=TRUE,Linearity!B877,NA())</f>
        <v>#N/A</v>
      </c>
      <c r="C845" s="1" t="e">
        <f>IF($J845=TRUE,Linearity!C877,NA())</f>
        <v>#N/A</v>
      </c>
      <c r="D845" s="1" t="e">
        <f>IF($J845=TRUE,Linearity!D877,NA())</f>
        <v>#N/A</v>
      </c>
      <c r="E845" s="1" t="e">
        <f>IF($J845=TRUE,Linearity!E877,NA())</f>
        <v>#N/A</v>
      </c>
      <c r="F845" s="1">
        <f>IF(AND($J845=TRUE,Linearity!F877&lt;&gt;0,Linearity!G877&lt;&gt;0),Linearity!F877,-25)</f>
        <v>-25</v>
      </c>
      <c r="G845" s="1">
        <f>IF(AND($J845=TRUE,Linearity!F877&lt;&gt;0,Linearity!G877&lt;&gt;0),Linearity!G877,-25)</f>
        <v>-25</v>
      </c>
      <c r="H845" s="1">
        <f>IF(AND($J845=TRUE,Linearity!F877&lt;&gt;0,Linearity!G877&lt;&gt;0),Linearity!H877,-25)</f>
        <v>-25</v>
      </c>
      <c r="I845" s="1">
        <f>IF(AND($J845=TRUE,Linearity!F877&lt;&gt;0,Linearity!G877&lt;&gt;0),Linearity!I877,-25)</f>
        <v>-25</v>
      </c>
      <c r="J845" t="b">
        <f>IF(Linearity!J877&lt;&gt;0,TRUE,FALSE)</f>
        <v>0</v>
      </c>
    </row>
    <row r="846" spans="1:10" x14ac:dyDescent="0.25">
      <c r="A846" s="1" t="e">
        <f>IF($J846=TRUE,Linearity!A878,NA())</f>
        <v>#N/A</v>
      </c>
      <c r="B846" s="1" t="e">
        <f>IF($J846=TRUE,Linearity!B878,NA())</f>
        <v>#N/A</v>
      </c>
      <c r="C846" s="1" t="e">
        <f>IF($J846=TRUE,Linearity!C878,NA())</f>
        <v>#N/A</v>
      </c>
      <c r="D846" s="1" t="e">
        <f>IF($J846=TRUE,Linearity!D878,NA())</f>
        <v>#N/A</v>
      </c>
      <c r="E846" s="1" t="e">
        <f>IF($J846=TRUE,Linearity!E878,NA())</f>
        <v>#N/A</v>
      </c>
      <c r="F846" s="1">
        <f>IF(AND($J846=TRUE,Linearity!F878&lt;&gt;0,Linearity!G878&lt;&gt;0),Linearity!F878,-25)</f>
        <v>-25</v>
      </c>
      <c r="G846" s="1">
        <f>IF(AND($J846=TRUE,Linearity!F878&lt;&gt;0,Linearity!G878&lt;&gt;0),Linearity!G878,-25)</f>
        <v>-25</v>
      </c>
      <c r="H846" s="1">
        <f>IF(AND($J846=TRUE,Linearity!F878&lt;&gt;0,Linearity!G878&lt;&gt;0),Linearity!H878,-25)</f>
        <v>-25</v>
      </c>
      <c r="I846" s="1">
        <f>IF(AND($J846=TRUE,Linearity!F878&lt;&gt;0,Linearity!G878&lt;&gt;0),Linearity!I878,-25)</f>
        <v>-25</v>
      </c>
      <c r="J846" t="b">
        <f>IF(Linearity!J878&lt;&gt;0,TRUE,FALSE)</f>
        <v>0</v>
      </c>
    </row>
    <row r="847" spans="1:10" x14ac:dyDescent="0.25">
      <c r="A847" s="1" t="e">
        <f>IF($J847=TRUE,Linearity!A879,NA())</f>
        <v>#N/A</v>
      </c>
      <c r="B847" s="1" t="e">
        <f>IF($J847=TRUE,Linearity!B879,NA())</f>
        <v>#N/A</v>
      </c>
      <c r="C847" s="1" t="e">
        <f>IF($J847=TRUE,Linearity!C879,NA())</f>
        <v>#N/A</v>
      </c>
      <c r="D847" s="1" t="e">
        <f>IF($J847=TRUE,Linearity!D879,NA())</f>
        <v>#N/A</v>
      </c>
      <c r="E847" s="1" t="e">
        <f>IF($J847=TRUE,Linearity!E879,NA())</f>
        <v>#N/A</v>
      </c>
      <c r="F847" s="1">
        <f>IF(AND($J847=TRUE,Linearity!F879&lt;&gt;0,Linearity!G879&lt;&gt;0),Linearity!F879,-25)</f>
        <v>-25</v>
      </c>
      <c r="G847" s="1">
        <f>IF(AND($J847=TRUE,Linearity!F879&lt;&gt;0,Linearity!G879&lt;&gt;0),Linearity!G879,-25)</f>
        <v>-25</v>
      </c>
      <c r="H847" s="1">
        <f>IF(AND($J847=TRUE,Linearity!F879&lt;&gt;0,Linearity!G879&lt;&gt;0),Linearity!H879,-25)</f>
        <v>-25</v>
      </c>
      <c r="I847" s="1">
        <f>IF(AND($J847=TRUE,Linearity!F879&lt;&gt;0,Linearity!G879&lt;&gt;0),Linearity!I879,-25)</f>
        <v>-25</v>
      </c>
      <c r="J847" t="b">
        <f>IF(Linearity!J879&lt;&gt;0,TRUE,FALSE)</f>
        <v>0</v>
      </c>
    </row>
    <row r="848" spans="1:10" x14ac:dyDescent="0.25">
      <c r="A848" s="1" t="e">
        <f>IF($J848=TRUE,Linearity!A880,NA())</f>
        <v>#N/A</v>
      </c>
      <c r="B848" s="1" t="e">
        <f>IF($J848=TRUE,Linearity!B880,NA())</f>
        <v>#N/A</v>
      </c>
      <c r="C848" s="1" t="e">
        <f>IF($J848=TRUE,Linearity!C880,NA())</f>
        <v>#N/A</v>
      </c>
      <c r="D848" s="1" t="e">
        <f>IF($J848=TRUE,Linearity!D880,NA())</f>
        <v>#N/A</v>
      </c>
      <c r="E848" s="1" t="e">
        <f>IF($J848=TRUE,Linearity!E880,NA())</f>
        <v>#N/A</v>
      </c>
      <c r="F848" s="1">
        <f>IF(AND($J848=TRUE,Linearity!F880&lt;&gt;0,Linearity!G880&lt;&gt;0),Linearity!F880,-25)</f>
        <v>-25</v>
      </c>
      <c r="G848" s="1">
        <f>IF(AND($J848=TRUE,Linearity!F880&lt;&gt;0,Linearity!G880&lt;&gt;0),Linearity!G880,-25)</f>
        <v>-25</v>
      </c>
      <c r="H848" s="1">
        <f>IF(AND($J848=TRUE,Linearity!F880&lt;&gt;0,Linearity!G880&lt;&gt;0),Linearity!H880,-25)</f>
        <v>-25</v>
      </c>
      <c r="I848" s="1">
        <f>IF(AND($J848=TRUE,Linearity!F880&lt;&gt;0,Linearity!G880&lt;&gt;0),Linearity!I880,-25)</f>
        <v>-25</v>
      </c>
      <c r="J848" t="b">
        <f>IF(Linearity!J880&lt;&gt;0,TRUE,FALSE)</f>
        <v>0</v>
      </c>
    </row>
    <row r="849" spans="1:10" x14ac:dyDescent="0.25">
      <c r="A849" s="1" t="e">
        <f>IF($J849=TRUE,Linearity!A881,NA())</f>
        <v>#N/A</v>
      </c>
      <c r="B849" s="1" t="e">
        <f>IF($J849=TRUE,Linearity!B881,NA())</f>
        <v>#N/A</v>
      </c>
      <c r="C849" s="1" t="e">
        <f>IF($J849=TRUE,Linearity!C881,NA())</f>
        <v>#N/A</v>
      </c>
      <c r="D849" s="1" t="e">
        <f>IF($J849=TRUE,Linearity!D881,NA())</f>
        <v>#N/A</v>
      </c>
      <c r="E849" s="1" t="e">
        <f>IF($J849=TRUE,Linearity!E881,NA())</f>
        <v>#N/A</v>
      </c>
      <c r="F849" s="1">
        <f>IF(AND($J849=TRUE,Linearity!F881&lt;&gt;0,Linearity!G881&lt;&gt;0),Linearity!F881,-25)</f>
        <v>-25</v>
      </c>
      <c r="G849" s="1">
        <f>IF(AND($J849=TRUE,Linearity!F881&lt;&gt;0,Linearity!G881&lt;&gt;0),Linearity!G881,-25)</f>
        <v>-25</v>
      </c>
      <c r="H849" s="1">
        <f>IF(AND($J849=TRUE,Linearity!F881&lt;&gt;0,Linearity!G881&lt;&gt;0),Linearity!H881,-25)</f>
        <v>-25</v>
      </c>
      <c r="I849" s="1">
        <f>IF(AND($J849=TRUE,Linearity!F881&lt;&gt;0,Linearity!G881&lt;&gt;0),Linearity!I881,-25)</f>
        <v>-25</v>
      </c>
      <c r="J849" t="b">
        <f>IF(Linearity!J881&lt;&gt;0,TRUE,FALSE)</f>
        <v>0</v>
      </c>
    </row>
    <row r="850" spans="1:10" x14ac:dyDescent="0.25">
      <c r="A850" s="1" t="e">
        <f>IF($J850=TRUE,Linearity!A882,NA())</f>
        <v>#N/A</v>
      </c>
      <c r="B850" s="1" t="e">
        <f>IF($J850=TRUE,Linearity!B882,NA())</f>
        <v>#N/A</v>
      </c>
      <c r="C850" s="1" t="e">
        <f>IF($J850=TRUE,Linearity!C882,NA())</f>
        <v>#N/A</v>
      </c>
      <c r="D850" s="1" t="e">
        <f>IF($J850=TRUE,Linearity!D882,NA())</f>
        <v>#N/A</v>
      </c>
      <c r="E850" s="1" t="e">
        <f>IF($J850=TRUE,Linearity!E882,NA())</f>
        <v>#N/A</v>
      </c>
      <c r="F850" s="1">
        <f>IF(AND($J850=TRUE,Linearity!F882&lt;&gt;0,Linearity!G882&lt;&gt;0),Linearity!F882,-25)</f>
        <v>-25</v>
      </c>
      <c r="G850" s="1">
        <f>IF(AND($J850=TRUE,Linearity!F882&lt;&gt;0,Linearity!G882&lt;&gt;0),Linearity!G882,-25)</f>
        <v>-25</v>
      </c>
      <c r="H850" s="1">
        <f>IF(AND($J850=TRUE,Linearity!F882&lt;&gt;0,Linearity!G882&lt;&gt;0),Linearity!H882,-25)</f>
        <v>-25</v>
      </c>
      <c r="I850" s="1">
        <f>IF(AND($J850=TRUE,Linearity!F882&lt;&gt;0,Linearity!G882&lt;&gt;0),Linearity!I882,-25)</f>
        <v>-25</v>
      </c>
      <c r="J850" t="b">
        <f>IF(Linearity!J882&lt;&gt;0,TRUE,FALSE)</f>
        <v>0</v>
      </c>
    </row>
    <row r="851" spans="1:10" x14ac:dyDescent="0.25">
      <c r="A851" s="1" t="e">
        <f>IF($J851=TRUE,Linearity!A883,NA())</f>
        <v>#N/A</v>
      </c>
      <c r="B851" s="1" t="e">
        <f>IF($J851=TRUE,Linearity!B883,NA())</f>
        <v>#N/A</v>
      </c>
      <c r="C851" s="1" t="e">
        <f>IF($J851=TRUE,Linearity!C883,NA())</f>
        <v>#N/A</v>
      </c>
      <c r="D851" s="1" t="e">
        <f>IF($J851=TRUE,Linearity!D883,NA())</f>
        <v>#N/A</v>
      </c>
      <c r="E851" s="1" t="e">
        <f>IF($J851=TRUE,Linearity!E883,NA())</f>
        <v>#N/A</v>
      </c>
      <c r="F851" s="1">
        <f>IF(AND($J851=TRUE,Linearity!F883&lt;&gt;0,Linearity!G883&lt;&gt;0),Linearity!F883,-25)</f>
        <v>-25</v>
      </c>
      <c r="G851" s="1">
        <f>IF(AND($J851=TRUE,Linearity!F883&lt;&gt;0,Linearity!G883&lt;&gt;0),Linearity!G883,-25)</f>
        <v>-25</v>
      </c>
      <c r="H851" s="1">
        <f>IF(AND($J851=TRUE,Linearity!F883&lt;&gt;0,Linearity!G883&lt;&gt;0),Linearity!H883,-25)</f>
        <v>-25</v>
      </c>
      <c r="I851" s="1">
        <f>IF(AND($J851=TRUE,Linearity!F883&lt;&gt;0,Linearity!G883&lt;&gt;0),Linearity!I883,-25)</f>
        <v>-25</v>
      </c>
      <c r="J851" t="b">
        <f>IF(Linearity!J883&lt;&gt;0,TRUE,FALSE)</f>
        <v>0</v>
      </c>
    </row>
    <row r="852" spans="1:10" x14ac:dyDescent="0.25">
      <c r="A852" s="1" t="e">
        <f>IF($J852=TRUE,Linearity!A884,NA())</f>
        <v>#N/A</v>
      </c>
      <c r="B852" s="1" t="e">
        <f>IF($J852=TRUE,Linearity!B884,NA())</f>
        <v>#N/A</v>
      </c>
      <c r="C852" s="1" t="e">
        <f>IF($J852=TRUE,Linearity!C884,NA())</f>
        <v>#N/A</v>
      </c>
      <c r="D852" s="1" t="e">
        <f>IF($J852=TRUE,Linearity!D884,NA())</f>
        <v>#N/A</v>
      </c>
      <c r="E852" s="1" t="e">
        <f>IF($J852=TRUE,Linearity!E884,NA())</f>
        <v>#N/A</v>
      </c>
      <c r="F852" s="1">
        <f>IF(AND($J852=TRUE,Linearity!F884&lt;&gt;0,Linearity!G884&lt;&gt;0),Linearity!F884,-25)</f>
        <v>-25</v>
      </c>
      <c r="G852" s="1">
        <f>IF(AND($J852=TRUE,Linearity!F884&lt;&gt;0,Linearity!G884&lt;&gt;0),Linearity!G884,-25)</f>
        <v>-25</v>
      </c>
      <c r="H852" s="1">
        <f>IF(AND($J852=TRUE,Linearity!F884&lt;&gt;0,Linearity!G884&lt;&gt;0),Linearity!H884,-25)</f>
        <v>-25</v>
      </c>
      <c r="I852" s="1">
        <f>IF(AND($J852=TRUE,Linearity!F884&lt;&gt;0,Linearity!G884&lt;&gt;0),Linearity!I884,-25)</f>
        <v>-25</v>
      </c>
      <c r="J852" t="b">
        <f>IF(Linearity!J884&lt;&gt;0,TRUE,FALSE)</f>
        <v>0</v>
      </c>
    </row>
    <row r="853" spans="1:10" x14ac:dyDescent="0.25">
      <c r="A853" s="1" t="e">
        <f>IF($J853=TRUE,Linearity!A885,NA())</f>
        <v>#N/A</v>
      </c>
      <c r="B853" s="1" t="e">
        <f>IF($J853=TRUE,Linearity!B885,NA())</f>
        <v>#N/A</v>
      </c>
      <c r="C853" s="1" t="e">
        <f>IF($J853=TRUE,Linearity!C885,NA())</f>
        <v>#N/A</v>
      </c>
      <c r="D853" s="1" t="e">
        <f>IF($J853=TRUE,Linearity!D885,NA())</f>
        <v>#N/A</v>
      </c>
      <c r="E853" s="1" t="e">
        <f>IF($J853=TRUE,Linearity!E885,NA())</f>
        <v>#N/A</v>
      </c>
      <c r="F853" s="1">
        <f>IF(AND($J853=TRUE,Linearity!F885&lt;&gt;0,Linearity!G885&lt;&gt;0),Linearity!F885,-25)</f>
        <v>-25</v>
      </c>
      <c r="G853" s="1">
        <f>IF(AND($J853=TRUE,Linearity!F885&lt;&gt;0,Linearity!G885&lt;&gt;0),Linearity!G885,-25)</f>
        <v>-25</v>
      </c>
      <c r="H853" s="1">
        <f>IF(AND($J853=TRUE,Linearity!F885&lt;&gt;0,Linearity!G885&lt;&gt;0),Linearity!H885,-25)</f>
        <v>-25</v>
      </c>
      <c r="I853" s="1">
        <f>IF(AND($J853=TRUE,Linearity!F885&lt;&gt;0,Linearity!G885&lt;&gt;0),Linearity!I885,-25)</f>
        <v>-25</v>
      </c>
      <c r="J853" t="b">
        <f>IF(Linearity!J885&lt;&gt;0,TRUE,FALSE)</f>
        <v>0</v>
      </c>
    </row>
    <row r="854" spans="1:10" x14ac:dyDescent="0.25">
      <c r="A854" s="1" t="e">
        <f>IF($J854=TRUE,Linearity!A886,NA())</f>
        <v>#N/A</v>
      </c>
      <c r="B854" s="1" t="e">
        <f>IF($J854=TRUE,Linearity!B886,NA())</f>
        <v>#N/A</v>
      </c>
      <c r="C854" s="1" t="e">
        <f>IF($J854=TRUE,Linearity!C886,NA())</f>
        <v>#N/A</v>
      </c>
      <c r="D854" s="1" t="e">
        <f>IF($J854=TRUE,Linearity!D886,NA())</f>
        <v>#N/A</v>
      </c>
      <c r="E854" s="1" t="e">
        <f>IF($J854=TRUE,Linearity!E886,NA())</f>
        <v>#N/A</v>
      </c>
      <c r="F854" s="1">
        <f>IF(AND($J854=TRUE,Linearity!F886&lt;&gt;0,Linearity!G886&lt;&gt;0),Linearity!F886,-25)</f>
        <v>-25</v>
      </c>
      <c r="G854" s="1">
        <f>IF(AND($J854=TRUE,Linearity!F886&lt;&gt;0,Linearity!G886&lt;&gt;0),Linearity!G886,-25)</f>
        <v>-25</v>
      </c>
      <c r="H854" s="1">
        <f>IF(AND($J854=TRUE,Linearity!F886&lt;&gt;0,Linearity!G886&lt;&gt;0),Linearity!H886,-25)</f>
        <v>-25</v>
      </c>
      <c r="I854" s="1">
        <f>IF(AND($J854=TRUE,Linearity!F886&lt;&gt;0,Linearity!G886&lt;&gt;0),Linearity!I886,-25)</f>
        <v>-25</v>
      </c>
      <c r="J854" t="b">
        <f>IF(Linearity!J886&lt;&gt;0,TRUE,FALSE)</f>
        <v>0</v>
      </c>
    </row>
    <row r="855" spans="1:10" x14ac:dyDescent="0.25">
      <c r="A855" s="1" t="e">
        <f>IF($J855=TRUE,Linearity!A887,NA())</f>
        <v>#N/A</v>
      </c>
      <c r="B855" s="1" t="e">
        <f>IF($J855=TRUE,Linearity!B887,NA())</f>
        <v>#N/A</v>
      </c>
      <c r="C855" s="1" t="e">
        <f>IF($J855=TRUE,Linearity!C887,NA())</f>
        <v>#N/A</v>
      </c>
      <c r="D855" s="1" t="e">
        <f>IF($J855=TRUE,Linearity!D887,NA())</f>
        <v>#N/A</v>
      </c>
      <c r="E855" s="1" t="e">
        <f>IF($J855=TRUE,Linearity!E887,NA())</f>
        <v>#N/A</v>
      </c>
      <c r="F855" s="1">
        <f>IF(AND($J855=TRUE,Linearity!F887&lt;&gt;0,Linearity!G887&lt;&gt;0),Linearity!F887,-25)</f>
        <v>-25</v>
      </c>
      <c r="G855" s="1">
        <f>IF(AND($J855=TRUE,Linearity!F887&lt;&gt;0,Linearity!G887&lt;&gt;0),Linearity!G887,-25)</f>
        <v>-25</v>
      </c>
      <c r="H855" s="1">
        <f>IF(AND($J855=TRUE,Linearity!F887&lt;&gt;0,Linearity!G887&lt;&gt;0),Linearity!H887,-25)</f>
        <v>-25</v>
      </c>
      <c r="I855" s="1">
        <f>IF(AND($J855=TRUE,Linearity!F887&lt;&gt;0,Linearity!G887&lt;&gt;0),Linearity!I887,-25)</f>
        <v>-25</v>
      </c>
      <c r="J855" t="b">
        <f>IF(Linearity!J887&lt;&gt;0,TRUE,FALSE)</f>
        <v>0</v>
      </c>
    </row>
    <row r="856" spans="1:10" x14ac:dyDescent="0.25">
      <c r="A856" s="1" t="e">
        <f>IF($J856=TRUE,Linearity!A888,NA())</f>
        <v>#N/A</v>
      </c>
      <c r="B856" s="1" t="e">
        <f>IF($J856=TRUE,Linearity!B888,NA())</f>
        <v>#N/A</v>
      </c>
      <c r="C856" s="1" t="e">
        <f>IF($J856=TRUE,Linearity!C888,NA())</f>
        <v>#N/A</v>
      </c>
      <c r="D856" s="1" t="e">
        <f>IF($J856=TRUE,Linearity!D888,NA())</f>
        <v>#N/A</v>
      </c>
      <c r="E856" s="1" t="e">
        <f>IF($J856=TRUE,Linearity!E888,NA())</f>
        <v>#N/A</v>
      </c>
      <c r="F856" s="1">
        <f>IF(AND($J856=TRUE,Linearity!F888&lt;&gt;0,Linearity!G888&lt;&gt;0),Linearity!F888,-25)</f>
        <v>-25</v>
      </c>
      <c r="G856" s="1">
        <f>IF(AND($J856=TRUE,Linearity!F888&lt;&gt;0,Linearity!G888&lt;&gt;0),Linearity!G888,-25)</f>
        <v>-25</v>
      </c>
      <c r="H856" s="1">
        <f>IF(AND($J856=TRUE,Linearity!F888&lt;&gt;0,Linearity!G888&lt;&gt;0),Linearity!H888,-25)</f>
        <v>-25</v>
      </c>
      <c r="I856" s="1">
        <f>IF(AND($J856=TRUE,Linearity!F888&lt;&gt;0,Linearity!G888&lt;&gt;0),Linearity!I888,-25)</f>
        <v>-25</v>
      </c>
      <c r="J856" t="b">
        <f>IF(Linearity!J888&lt;&gt;0,TRUE,FALSE)</f>
        <v>0</v>
      </c>
    </row>
    <row r="857" spans="1:10" x14ac:dyDescent="0.25">
      <c r="A857" s="1" t="e">
        <f>IF($J857=TRUE,Linearity!A889,NA())</f>
        <v>#N/A</v>
      </c>
      <c r="B857" s="1" t="e">
        <f>IF($J857=TRUE,Linearity!B889,NA())</f>
        <v>#N/A</v>
      </c>
      <c r="C857" s="1" t="e">
        <f>IF($J857=TRUE,Linearity!C889,NA())</f>
        <v>#N/A</v>
      </c>
      <c r="D857" s="1" t="e">
        <f>IF($J857=TRUE,Linearity!D889,NA())</f>
        <v>#N/A</v>
      </c>
      <c r="E857" s="1" t="e">
        <f>IF($J857=TRUE,Linearity!E889,NA())</f>
        <v>#N/A</v>
      </c>
      <c r="F857" s="1">
        <f>IF(AND($J857=TRUE,Linearity!F889&lt;&gt;0,Linearity!G889&lt;&gt;0),Linearity!F889,-25)</f>
        <v>-25</v>
      </c>
      <c r="G857" s="1">
        <f>IF(AND($J857=TRUE,Linearity!F889&lt;&gt;0,Linearity!G889&lt;&gt;0),Linearity!G889,-25)</f>
        <v>-25</v>
      </c>
      <c r="H857" s="1">
        <f>IF(AND($J857=TRUE,Linearity!F889&lt;&gt;0,Linearity!G889&lt;&gt;0),Linearity!H889,-25)</f>
        <v>-25</v>
      </c>
      <c r="I857" s="1">
        <f>IF(AND($J857=TRUE,Linearity!F889&lt;&gt;0,Linearity!G889&lt;&gt;0),Linearity!I889,-25)</f>
        <v>-25</v>
      </c>
      <c r="J857" t="b">
        <f>IF(Linearity!J889&lt;&gt;0,TRUE,FALSE)</f>
        <v>0</v>
      </c>
    </row>
    <row r="858" spans="1:10" x14ac:dyDescent="0.25">
      <c r="A858" s="1" t="e">
        <f>IF($J858=TRUE,Linearity!A890,NA())</f>
        <v>#N/A</v>
      </c>
      <c r="B858" s="1" t="e">
        <f>IF($J858=TRUE,Linearity!B890,NA())</f>
        <v>#N/A</v>
      </c>
      <c r="C858" s="1" t="e">
        <f>IF($J858=TRUE,Linearity!C890,NA())</f>
        <v>#N/A</v>
      </c>
      <c r="D858" s="1" t="e">
        <f>IF($J858=TRUE,Linearity!D890,NA())</f>
        <v>#N/A</v>
      </c>
      <c r="E858" s="1" t="e">
        <f>IF($J858=TRUE,Linearity!E890,NA())</f>
        <v>#N/A</v>
      </c>
      <c r="F858" s="1">
        <f>IF(AND($J858=TRUE,Linearity!F890&lt;&gt;0,Linearity!G890&lt;&gt;0),Linearity!F890,-25)</f>
        <v>-25</v>
      </c>
      <c r="G858" s="1">
        <f>IF(AND($J858=TRUE,Linearity!F890&lt;&gt;0,Linearity!G890&lt;&gt;0),Linearity!G890,-25)</f>
        <v>-25</v>
      </c>
      <c r="H858" s="1">
        <f>IF(AND($J858=TRUE,Linearity!F890&lt;&gt;0,Linearity!G890&lt;&gt;0),Linearity!H890,-25)</f>
        <v>-25</v>
      </c>
      <c r="I858" s="1">
        <f>IF(AND($J858=TRUE,Linearity!F890&lt;&gt;0,Linearity!G890&lt;&gt;0),Linearity!I890,-25)</f>
        <v>-25</v>
      </c>
      <c r="J858" t="b">
        <f>IF(Linearity!J890&lt;&gt;0,TRUE,FALSE)</f>
        <v>0</v>
      </c>
    </row>
    <row r="859" spans="1:10" x14ac:dyDescent="0.25">
      <c r="A859" s="1" t="e">
        <f>IF($J859=TRUE,Linearity!A891,NA())</f>
        <v>#N/A</v>
      </c>
      <c r="B859" s="1" t="e">
        <f>IF($J859=TRUE,Linearity!B891,NA())</f>
        <v>#N/A</v>
      </c>
      <c r="C859" s="1" t="e">
        <f>IF($J859=TRUE,Linearity!C891,NA())</f>
        <v>#N/A</v>
      </c>
      <c r="D859" s="1" t="e">
        <f>IF($J859=TRUE,Linearity!D891,NA())</f>
        <v>#N/A</v>
      </c>
      <c r="E859" s="1" t="e">
        <f>IF($J859=TRUE,Linearity!E891,NA())</f>
        <v>#N/A</v>
      </c>
      <c r="F859" s="1">
        <f>IF(AND($J859=TRUE,Linearity!F891&lt;&gt;0,Linearity!G891&lt;&gt;0),Linearity!F891,-25)</f>
        <v>-25</v>
      </c>
      <c r="G859" s="1">
        <f>IF(AND($J859=TRUE,Linearity!F891&lt;&gt;0,Linearity!G891&lt;&gt;0),Linearity!G891,-25)</f>
        <v>-25</v>
      </c>
      <c r="H859" s="1">
        <f>IF(AND($J859=TRUE,Linearity!F891&lt;&gt;0,Linearity!G891&lt;&gt;0),Linearity!H891,-25)</f>
        <v>-25</v>
      </c>
      <c r="I859" s="1">
        <f>IF(AND($J859=TRUE,Linearity!F891&lt;&gt;0,Linearity!G891&lt;&gt;0),Linearity!I891,-25)</f>
        <v>-25</v>
      </c>
      <c r="J859" t="b">
        <f>IF(Linearity!J891&lt;&gt;0,TRUE,FALSE)</f>
        <v>0</v>
      </c>
    </row>
    <row r="860" spans="1:10" x14ac:dyDescent="0.25">
      <c r="A860" s="1" t="e">
        <f>IF($J860=TRUE,Linearity!A892,NA())</f>
        <v>#N/A</v>
      </c>
      <c r="B860" s="1" t="e">
        <f>IF($J860=TRUE,Linearity!B892,NA())</f>
        <v>#N/A</v>
      </c>
      <c r="C860" s="1" t="e">
        <f>IF($J860=TRUE,Linearity!C892,NA())</f>
        <v>#N/A</v>
      </c>
      <c r="D860" s="1" t="e">
        <f>IF($J860=TRUE,Linearity!D892,NA())</f>
        <v>#N/A</v>
      </c>
      <c r="E860" s="1" t="e">
        <f>IF($J860=TRUE,Linearity!E892,NA())</f>
        <v>#N/A</v>
      </c>
      <c r="F860" s="1">
        <f>IF(AND($J860=TRUE,Linearity!F892&lt;&gt;0,Linearity!G892&lt;&gt;0),Linearity!F892,-25)</f>
        <v>-25</v>
      </c>
      <c r="G860" s="1">
        <f>IF(AND($J860=TRUE,Linearity!F892&lt;&gt;0,Linearity!G892&lt;&gt;0),Linearity!G892,-25)</f>
        <v>-25</v>
      </c>
      <c r="H860" s="1">
        <f>IF(AND($J860=TRUE,Linearity!F892&lt;&gt;0,Linearity!G892&lt;&gt;0),Linearity!H892,-25)</f>
        <v>-25</v>
      </c>
      <c r="I860" s="1">
        <f>IF(AND($J860=TRUE,Linearity!F892&lt;&gt;0,Linearity!G892&lt;&gt;0),Linearity!I892,-25)</f>
        <v>-25</v>
      </c>
      <c r="J860" t="b">
        <f>IF(Linearity!J892&lt;&gt;0,TRUE,FALSE)</f>
        <v>0</v>
      </c>
    </row>
    <row r="861" spans="1:10" x14ac:dyDescent="0.25">
      <c r="A861" s="1" t="e">
        <f>IF($J861=TRUE,Linearity!A893,NA())</f>
        <v>#N/A</v>
      </c>
      <c r="B861" s="1" t="e">
        <f>IF($J861=TRUE,Linearity!B893,NA())</f>
        <v>#N/A</v>
      </c>
      <c r="C861" s="1" t="e">
        <f>IF($J861=TRUE,Linearity!C893,NA())</f>
        <v>#N/A</v>
      </c>
      <c r="D861" s="1" t="e">
        <f>IF($J861=TRUE,Linearity!D893,NA())</f>
        <v>#N/A</v>
      </c>
      <c r="E861" s="1" t="e">
        <f>IF($J861=TRUE,Linearity!E893,NA())</f>
        <v>#N/A</v>
      </c>
      <c r="F861" s="1">
        <f>IF(AND($J861=TRUE,Linearity!F893&lt;&gt;0,Linearity!G893&lt;&gt;0),Linearity!F893,-25)</f>
        <v>-25</v>
      </c>
      <c r="G861" s="1">
        <f>IF(AND($J861=TRUE,Linearity!F893&lt;&gt;0,Linearity!G893&lt;&gt;0),Linearity!G893,-25)</f>
        <v>-25</v>
      </c>
      <c r="H861" s="1">
        <f>IF(AND($J861=TRUE,Linearity!F893&lt;&gt;0,Linearity!G893&lt;&gt;0),Linearity!H893,-25)</f>
        <v>-25</v>
      </c>
      <c r="I861" s="1">
        <f>IF(AND($J861=TRUE,Linearity!F893&lt;&gt;0,Linearity!G893&lt;&gt;0),Linearity!I893,-25)</f>
        <v>-25</v>
      </c>
      <c r="J861" t="b">
        <f>IF(Linearity!J893&lt;&gt;0,TRUE,FALSE)</f>
        <v>0</v>
      </c>
    </row>
    <row r="862" spans="1:10" x14ac:dyDescent="0.25">
      <c r="A862" s="1" t="e">
        <f>IF($J862=TRUE,Linearity!A894,NA())</f>
        <v>#N/A</v>
      </c>
      <c r="B862" s="1" t="e">
        <f>IF($J862=TRUE,Linearity!B894,NA())</f>
        <v>#N/A</v>
      </c>
      <c r="C862" s="1" t="e">
        <f>IF($J862=TRUE,Linearity!C894,NA())</f>
        <v>#N/A</v>
      </c>
      <c r="D862" s="1" t="e">
        <f>IF($J862=TRUE,Linearity!D894,NA())</f>
        <v>#N/A</v>
      </c>
      <c r="E862" s="1" t="e">
        <f>IF($J862=TRUE,Linearity!E894,NA())</f>
        <v>#N/A</v>
      </c>
      <c r="F862" s="1">
        <f>IF(AND($J862=TRUE,Linearity!F894&lt;&gt;0,Linearity!G894&lt;&gt;0),Linearity!F894,-25)</f>
        <v>-25</v>
      </c>
      <c r="G862" s="1">
        <f>IF(AND($J862=TRUE,Linearity!F894&lt;&gt;0,Linearity!G894&lt;&gt;0),Linearity!G894,-25)</f>
        <v>-25</v>
      </c>
      <c r="H862" s="1">
        <f>IF(AND($J862=TRUE,Linearity!F894&lt;&gt;0,Linearity!G894&lt;&gt;0),Linearity!H894,-25)</f>
        <v>-25</v>
      </c>
      <c r="I862" s="1">
        <f>IF(AND($J862=TRUE,Linearity!F894&lt;&gt;0,Linearity!G894&lt;&gt;0),Linearity!I894,-25)</f>
        <v>-25</v>
      </c>
      <c r="J862" t="b">
        <f>IF(Linearity!J894&lt;&gt;0,TRUE,FALSE)</f>
        <v>0</v>
      </c>
    </row>
    <row r="863" spans="1:10" x14ac:dyDescent="0.25">
      <c r="A863" s="1" t="e">
        <f>IF($J863=TRUE,Linearity!A895,NA())</f>
        <v>#N/A</v>
      </c>
      <c r="B863" s="1" t="e">
        <f>IF($J863=TRUE,Linearity!B895,NA())</f>
        <v>#N/A</v>
      </c>
      <c r="C863" s="1" t="e">
        <f>IF($J863=TRUE,Linearity!C895,NA())</f>
        <v>#N/A</v>
      </c>
      <c r="D863" s="1" t="e">
        <f>IF($J863=TRUE,Linearity!D895,NA())</f>
        <v>#N/A</v>
      </c>
      <c r="E863" s="1" t="e">
        <f>IF($J863=TRUE,Linearity!E895,NA())</f>
        <v>#N/A</v>
      </c>
      <c r="F863" s="1">
        <f>IF(AND($J863=TRUE,Linearity!F895&lt;&gt;0,Linearity!G895&lt;&gt;0),Linearity!F895,-25)</f>
        <v>-25</v>
      </c>
      <c r="G863" s="1">
        <f>IF(AND($J863=TRUE,Linearity!F895&lt;&gt;0,Linearity!G895&lt;&gt;0),Linearity!G895,-25)</f>
        <v>-25</v>
      </c>
      <c r="H863" s="1">
        <f>IF(AND($J863=TRUE,Linearity!F895&lt;&gt;0,Linearity!G895&lt;&gt;0),Linearity!H895,-25)</f>
        <v>-25</v>
      </c>
      <c r="I863" s="1">
        <f>IF(AND($J863=TRUE,Linearity!F895&lt;&gt;0,Linearity!G895&lt;&gt;0),Linearity!I895,-25)</f>
        <v>-25</v>
      </c>
      <c r="J863" t="b">
        <f>IF(Linearity!J895&lt;&gt;0,TRUE,FALSE)</f>
        <v>0</v>
      </c>
    </row>
    <row r="864" spans="1:10" x14ac:dyDescent="0.25">
      <c r="A864" s="1" t="e">
        <f>IF($J864=TRUE,Linearity!A896,NA())</f>
        <v>#N/A</v>
      </c>
      <c r="B864" s="1" t="e">
        <f>IF($J864=TRUE,Linearity!B896,NA())</f>
        <v>#N/A</v>
      </c>
      <c r="C864" s="1" t="e">
        <f>IF($J864=TRUE,Linearity!C896,NA())</f>
        <v>#N/A</v>
      </c>
      <c r="D864" s="1" t="e">
        <f>IF($J864=TRUE,Linearity!D896,NA())</f>
        <v>#N/A</v>
      </c>
      <c r="E864" s="1" t="e">
        <f>IF($J864=TRUE,Linearity!E896,NA())</f>
        <v>#N/A</v>
      </c>
      <c r="F864" s="1">
        <f>IF(AND($J864=TRUE,Linearity!F896&lt;&gt;0,Linearity!G896&lt;&gt;0),Linearity!F896,-25)</f>
        <v>-25</v>
      </c>
      <c r="G864" s="1">
        <f>IF(AND($J864=TRUE,Linearity!F896&lt;&gt;0,Linearity!G896&lt;&gt;0),Linearity!G896,-25)</f>
        <v>-25</v>
      </c>
      <c r="H864" s="1">
        <f>IF(AND($J864=TRUE,Linearity!F896&lt;&gt;0,Linearity!G896&lt;&gt;0),Linearity!H896,-25)</f>
        <v>-25</v>
      </c>
      <c r="I864" s="1">
        <f>IF(AND($J864=TRUE,Linearity!F896&lt;&gt;0,Linearity!G896&lt;&gt;0),Linearity!I896,-25)</f>
        <v>-25</v>
      </c>
      <c r="J864" t="b">
        <f>IF(Linearity!J896&lt;&gt;0,TRUE,FALSE)</f>
        <v>0</v>
      </c>
    </row>
    <row r="865" spans="1:10" x14ac:dyDescent="0.25">
      <c r="A865" s="1" t="e">
        <f>IF($J865=TRUE,Linearity!A897,NA())</f>
        <v>#N/A</v>
      </c>
      <c r="B865" s="1" t="e">
        <f>IF($J865=TRUE,Linearity!B897,NA())</f>
        <v>#N/A</v>
      </c>
      <c r="C865" s="1" t="e">
        <f>IF($J865=TRUE,Linearity!C897,NA())</f>
        <v>#N/A</v>
      </c>
      <c r="D865" s="1" t="e">
        <f>IF($J865=TRUE,Linearity!D897,NA())</f>
        <v>#N/A</v>
      </c>
      <c r="E865" s="1" t="e">
        <f>IF($J865=TRUE,Linearity!E897,NA())</f>
        <v>#N/A</v>
      </c>
      <c r="F865" s="1">
        <f>IF(AND($J865=TRUE,Linearity!F897&lt;&gt;0,Linearity!G897&lt;&gt;0),Linearity!F897,-25)</f>
        <v>-25</v>
      </c>
      <c r="G865" s="1">
        <f>IF(AND($J865=TRUE,Linearity!F897&lt;&gt;0,Linearity!G897&lt;&gt;0),Linearity!G897,-25)</f>
        <v>-25</v>
      </c>
      <c r="H865" s="1">
        <f>IF(AND($J865=TRUE,Linearity!F897&lt;&gt;0,Linearity!G897&lt;&gt;0),Linearity!H897,-25)</f>
        <v>-25</v>
      </c>
      <c r="I865" s="1">
        <f>IF(AND($J865=TRUE,Linearity!F897&lt;&gt;0,Linearity!G897&lt;&gt;0),Linearity!I897,-25)</f>
        <v>-25</v>
      </c>
      <c r="J865" t="b">
        <f>IF(Linearity!J897&lt;&gt;0,TRUE,FALSE)</f>
        <v>0</v>
      </c>
    </row>
    <row r="866" spans="1:10" x14ac:dyDescent="0.25">
      <c r="A866" s="1" t="e">
        <f>IF($J866=TRUE,Linearity!A898,NA())</f>
        <v>#N/A</v>
      </c>
      <c r="B866" s="1" t="e">
        <f>IF($J866=TRUE,Linearity!B898,NA())</f>
        <v>#N/A</v>
      </c>
      <c r="C866" s="1" t="e">
        <f>IF($J866=TRUE,Linearity!C898,NA())</f>
        <v>#N/A</v>
      </c>
      <c r="D866" s="1" t="e">
        <f>IF($J866=TRUE,Linearity!D898,NA())</f>
        <v>#N/A</v>
      </c>
      <c r="E866" s="1" t="e">
        <f>IF($J866=TRUE,Linearity!E898,NA())</f>
        <v>#N/A</v>
      </c>
      <c r="F866" s="1">
        <f>IF(AND($J866=TRUE,Linearity!F898&lt;&gt;0,Linearity!G898&lt;&gt;0),Linearity!F898,-25)</f>
        <v>-25</v>
      </c>
      <c r="G866" s="1">
        <f>IF(AND($J866=TRUE,Linearity!F898&lt;&gt;0,Linearity!G898&lt;&gt;0),Linearity!G898,-25)</f>
        <v>-25</v>
      </c>
      <c r="H866" s="1">
        <f>IF(AND($J866=TRUE,Linearity!F898&lt;&gt;0,Linearity!G898&lt;&gt;0),Linearity!H898,-25)</f>
        <v>-25</v>
      </c>
      <c r="I866" s="1">
        <f>IF(AND($J866=TRUE,Linearity!F898&lt;&gt;0,Linearity!G898&lt;&gt;0),Linearity!I898,-25)</f>
        <v>-25</v>
      </c>
      <c r="J866" t="b">
        <f>IF(Linearity!J898&lt;&gt;0,TRUE,FALSE)</f>
        <v>0</v>
      </c>
    </row>
    <row r="867" spans="1:10" x14ac:dyDescent="0.25">
      <c r="A867" s="1" t="e">
        <f>IF($J867=TRUE,Linearity!A899,NA())</f>
        <v>#N/A</v>
      </c>
      <c r="B867" s="1" t="e">
        <f>IF($J867=TRUE,Linearity!B899,NA())</f>
        <v>#N/A</v>
      </c>
      <c r="C867" s="1" t="e">
        <f>IF($J867=TRUE,Linearity!C899,NA())</f>
        <v>#N/A</v>
      </c>
      <c r="D867" s="1" t="e">
        <f>IF($J867=TRUE,Linearity!D899,NA())</f>
        <v>#N/A</v>
      </c>
      <c r="E867" s="1" t="e">
        <f>IF($J867=TRUE,Linearity!E899,NA())</f>
        <v>#N/A</v>
      </c>
      <c r="F867" s="1">
        <f>IF(AND($J867=TRUE,Linearity!F899&lt;&gt;0,Linearity!G899&lt;&gt;0),Linearity!F899,-25)</f>
        <v>-25</v>
      </c>
      <c r="G867" s="1">
        <f>IF(AND($J867=TRUE,Linearity!F899&lt;&gt;0,Linearity!G899&lt;&gt;0),Linearity!G899,-25)</f>
        <v>-25</v>
      </c>
      <c r="H867" s="1">
        <f>IF(AND($J867=TRUE,Linearity!F899&lt;&gt;0,Linearity!G899&lt;&gt;0),Linearity!H899,-25)</f>
        <v>-25</v>
      </c>
      <c r="I867" s="1">
        <f>IF(AND($J867=TRUE,Linearity!F899&lt;&gt;0,Linearity!G899&lt;&gt;0),Linearity!I899,-25)</f>
        <v>-25</v>
      </c>
      <c r="J867" t="b">
        <f>IF(Linearity!J899&lt;&gt;0,TRUE,FALSE)</f>
        <v>0</v>
      </c>
    </row>
    <row r="868" spans="1:10" x14ac:dyDescent="0.25">
      <c r="A868" s="1" t="e">
        <f>IF($J868=TRUE,Linearity!A900,NA())</f>
        <v>#N/A</v>
      </c>
      <c r="B868" s="1" t="e">
        <f>IF($J868=TRUE,Linearity!B900,NA())</f>
        <v>#N/A</v>
      </c>
      <c r="C868" s="1" t="e">
        <f>IF($J868=TRUE,Linearity!C900,NA())</f>
        <v>#N/A</v>
      </c>
      <c r="D868" s="1" t="e">
        <f>IF($J868=TRUE,Linearity!D900,NA())</f>
        <v>#N/A</v>
      </c>
      <c r="E868" s="1" t="e">
        <f>IF($J868=TRUE,Linearity!E900,NA())</f>
        <v>#N/A</v>
      </c>
      <c r="F868" s="1">
        <f>IF(AND($J868=TRUE,Linearity!F900&lt;&gt;0,Linearity!G900&lt;&gt;0),Linearity!F900,-25)</f>
        <v>-25</v>
      </c>
      <c r="G868" s="1">
        <f>IF(AND($J868=TRUE,Linearity!F900&lt;&gt;0,Linearity!G900&lt;&gt;0),Linearity!G900,-25)</f>
        <v>-25</v>
      </c>
      <c r="H868" s="1">
        <f>IF(AND($J868=TRUE,Linearity!F900&lt;&gt;0,Linearity!G900&lt;&gt;0),Linearity!H900,-25)</f>
        <v>-25</v>
      </c>
      <c r="I868" s="1">
        <f>IF(AND($J868=TRUE,Linearity!F900&lt;&gt;0,Linearity!G900&lt;&gt;0),Linearity!I900,-25)</f>
        <v>-25</v>
      </c>
      <c r="J868" t="b">
        <f>IF(Linearity!J900&lt;&gt;0,TRUE,FALSE)</f>
        <v>0</v>
      </c>
    </row>
    <row r="869" spans="1:10" x14ac:dyDescent="0.25">
      <c r="A869" s="1" t="e">
        <f>IF($J869=TRUE,Linearity!A901,NA())</f>
        <v>#N/A</v>
      </c>
      <c r="B869" s="1" t="e">
        <f>IF($J869=TRUE,Linearity!B901,NA())</f>
        <v>#N/A</v>
      </c>
      <c r="C869" s="1" t="e">
        <f>IF($J869=TRUE,Linearity!C901,NA())</f>
        <v>#N/A</v>
      </c>
      <c r="D869" s="1" t="e">
        <f>IF($J869=TRUE,Linearity!D901,NA())</f>
        <v>#N/A</v>
      </c>
      <c r="E869" s="1" t="e">
        <f>IF($J869=TRUE,Linearity!E901,NA())</f>
        <v>#N/A</v>
      </c>
      <c r="F869" s="1">
        <f>IF(AND($J869=TRUE,Linearity!F901&lt;&gt;0,Linearity!G901&lt;&gt;0),Linearity!F901,-25)</f>
        <v>-25</v>
      </c>
      <c r="G869" s="1">
        <f>IF(AND($J869=TRUE,Linearity!F901&lt;&gt;0,Linearity!G901&lt;&gt;0),Linearity!G901,-25)</f>
        <v>-25</v>
      </c>
      <c r="H869" s="1">
        <f>IF(AND($J869=TRUE,Linearity!F901&lt;&gt;0,Linearity!G901&lt;&gt;0),Linearity!H901,-25)</f>
        <v>-25</v>
      </c>
      <c r="I869" s="1">
        <f>IF(AND($J869=TRUE,Linearity!F901&lt;&gt;0,Linearity!G901&lt;&gt;0),Linearity!I901,-25)</f>
        <v>-25</v>
      </c>
      <c r="J869" t="b">
        <f>IF(Linearity!J901&lt;&gt;0,TRUE,FALSE)</f>
        <v>0</v>
      </c>
    </row>
    <row r="870" spans="1:10" x14ac:dyDescent="0.25">
      <c r="A870" s="1" t="e">
        <f>IF($J870=TRUE,Linearity!A902,NA())</f>
        <v>#N/A</v>
      </c>
      <c r="B870" s="1" t="e">
        <f>IF($J870=TRUE,Linearity!B902,NA())</f>
        <v>#N/A</v>
      </c>
      <c r="C870" s="1" t="e">
        <f>IF($J870=TRUE,Linearity!C902,NA())</f>
        <v>#N/A</v>
      </c>
      <c r="D870" s="1" t="e">
        <f>IF($J870=TRUE,Linearity!D902,NA())</f>
        <v>#N/A</v>
      </c>
      <c r="E870" s="1" t="e">
        <f>IF($J870=TRUE,Linearity!E902,NA())</f>
        <v>#N/A</v>
      </c>
      <c r="F870" s="1">
        <f>IF(AND($J870=TRUE,Linearity!F902&lt;&gt;0,Linearity!G902&lt;&gt;0),Linearity!F902,-25)</f>
        <v>-25</v>
      </c>
      <c r="G870" s="1">
        <f>IF(AND($J870=TRUE,Linearity!F902&lt;&gt;0,Linearity!G902&lt;&gt;0),Linearity!G902,-25)</f>
        <v>-25</v>
      </c>
      <c r="H870" s="1">
        <f>IF(AND($J870=TRUE,Linearity!F902&lt;&gt;0,Linearity!G902&lt;&gt;0),Linearity!H902,-25)</f>
        <v>-25</v>
      </c>
      <c r="I870" s="1">
        <f>IF(AND($J870=TRUE,Linearity!F902&lt;&gt;0,Linearity!G902&lt;&gt;0),Linearity!I902,-25)</f>
        <v>-25</v>
      </c>
      <c r="J870" t="b">
        <f>IF(Linearity!J902&lt;&gt;0,TRUE,FALSE)</f>
        <v>0</v>
      </c>
    </row>
    <row r="871" spans="1:10" x14ac:dyDescent="0.25">
      <c r="A871" s="1" t="e">
        <f>IF($J871=TRUE,Linearity!A903,NA())</f>
        <v>#N/A</v>
      </c>
      <c r="B871" s="1" t="e">
        <f>IF($J871=TRUE,Linearity!B903,NA())</f>
        <v>#N/A</v>
      </c>
      <c r="C871" s="1" t="e">
        <f>IF($J871=TRUE,Linearity!C903,NA())</f>
        <v>#N/A</v>
      </c>
      <c r="D871" s="1" t="e">
        <f>IF($J871=TRUE,Linearity!D903,NA())</f>
        <v>#N/A</v>
      </c>
      <c r="E871" s="1" t="e">
        <f>IF($J871=TRUE,Linearity!E903,NA())</f>
        <v>#N/A</v>
      </c>
      <c r="F871" s="1">
        <f>IF(AND($J871=TRUE,Linearity!F903&lt;&gt;0,Linearity!G903&lt;&gt;0),Linearity!F903,-25)</f>
        <v>-25</v>
      </c>
      <c r="G871" s="1">
        <f>IF(AND($J871=TRUE,Linearity!F903&lt;&gt;0,Linearity!G903&lt;&gt;0),Linearity!G903,-25)</f>
        <v>-25</v>
      </c>
      <c r="H871" s="1">
        <f>IF(AND($J871=TRUE,Linearity!F903&lt;&gt;0,Linearity!G903&lt;&gt;0),Linearity!H903,-25)</f>
        <v>-25</v>
      </c>
      <c r="I871" s="1">
        <f>IF(AND($J871=TRUE,Linearity!F903&lt;&gt;0,Linearity!G903&lt;&gt;0),Linearity!I903,-25)</f>
        <v>-25</v>
      </c>
      <c r="J871" t="b">
        <f>IF(Linearity!J903&lt;&gt;0,TRUE,FALSE)</f>
        <v>0</v>
      </c>
    </row>
    <row r="872" spans="1:10" x14ac:dyDescent="0.25">
      <c r="A872" s="1" t="e">
        <f>IF($J872=TRUE,Linearity!A904,NA())</f>
        <v>#N/A</v>
      </c>
      <c r="B872" s="1" t="e">
        <f>IF($J872=TRUE,Linearity!B904,NA())</f>
        <v>#N/A</v>
      </c>
      <c r="C872" s="1" t="e">
        <f>IF($J872=TRUE,Linearity!C904,NA())</f>
        <v>#N/A</v>
      </c>
      <c r="D872" s="1" t="e">
        <f>IF($J872=TRUE,Linearity!D904,NA())</f>
        <v>#N/A</v>
      </c>
      <c r="E872" s="1" t="e">
        <f>IF($J872=TRUE,Linearity!E904,NA())</f>
        <v>#N/A</v>
      </c>
      <c r="F872" s="1">
        <f>IF(AND($J872=TRUE,Linearity!F904&lt;&gt;0,Linearity!G904&lt;&gt;0),Linearity!F904,-25)</f>
        <v>-25</v>
      </c>
      <c r="G872" s="1">
        <f>IF(AND($J872=TRUE,Linearity!F904&lt;&gt;0,Linearity!G904&lt;&gt;0),Linearity!G904,-25)</f>
        <v>-25</v>
      </c>
      <c r="H872" s="1">
        <f>IF(AND($J872=TRUE,Linearity!F904&lt;&gt;0,Linearity!G904&lt;&gt;0),Linearity!H904,-25)</f>
        <v>-25</v>
      </c>
      <c r="I872" s="1">
        <f>IF(AND($J872=TRUE,Linearity!F904&lt;&gt;0,Linearity!G904&lt;&gt;0),Linearity!I904,-25)</f>
        <v>-25</v>
      </c>
      <c r="J872" t="b">
        <f>IF(Linearity!J904&lt;&gt;0,TRUE,FALSE)</f>
        <v>0</v>
      </c>
    </row>
    <row r="873" spans="1:10" x14ac:dyDescent="0.25">
      <c r="A873" s="1" t="e">
        <f>IF($J873=TRUE,Linearity!A905,NA())</f>
        <v>#N/A</v>
      </c>
      <c r="B873" s="1" t="e">
        <f>IF($J873=TRUE,Linearity!B905,NA())</f>
        <v>#N/A</v>
      </c>
      <c r="C873" s="1" t="e">
        <f>IF($J873=TRUE,Linearity!C905,NA())</f>
        <v>#N/A</v>
      </c>
      <c r="D873" s="1" t="e">
        <f>IF($J873=TRUE,Linearity!D905,NA())</f>
        <v>#N/A</v>
      </c>
      <c r="E873" s="1" t="e">
        <f>IF($J873=TRUE,Linearity!E905,NA())</f>
        <v>#N/A</v>
      </c>
      <c r="F873" s="1">
        <f>IF(AND($J873=TRUE,Linearity!F905&lt;&gt;0,Linearity!G905&lt;&gt;0),Linearity!F905,-25)</f>
        <v>-25</v>
      </c>
      <c r="G873" s="1">
        <f>IF(AND($J873=TRUE,Linearity!F905&lt;&gt;0,Linearity!G905&lt;&gt;0),Linearity!G905,-25)</f>
        <v>-25</v>
      </c>
      <c r="H873" s="1">
        <f>IF(AND($J873=TRUE,Linearity!F905&lt;&gt;0,Linearity!G905&lt;&gt;0),Linearity!H905,-25)</f>
        <v>-25</v>
      </c>
      <c r="I873" s="1">
        <f>IF(AND($J873=TRUE,Linearity!F905&lt;&gt;0,Linearity!G905&lt;&gt;0),Linearity!I905,-25)</f>
        <v>-25</v>
      </c>
      <c r="J873" t="b">
        <f>IF(Linearity!J905&lt;&gt;0,TRUE,FALSE)</f>
        <v>0</v>
      </c>
    </row>
    <row r="874" spans="1:10" x14ac:dyDescent="0.25">
      <c r="A874" s="1" t="e">
        <f>IF($J874=TRUE,Linearity!A906,NA())</f>
        <v>#N/A</v>
      </c>
      <c r="B874" s="1" t="e">
        <f>IF($J874=TRUE,Linearity!B906,NA())</f>
        <v>#N/A</v>
      </c>
      <c r="C874" s="1" t="e">
        <f>IF($J874=TRUE,Linearity!C906,NA())</f>
        <v>#N/A</v>
      </c>
      <c r="D874" s="1" t="e">
        <f>IF($J874=TRUE,Linearity!D906,NA())</f>
        <v>#N/A</v>
      </c>
      <c r="E874" s="1" t="e">
        <f>IF($J874=TRUE,Linearity!E906,NA())</f>
        <v>#N/A</v>
      </c>
      <c r="F874" s="1">
        <f>IF(AND($J874=TRUE,Linearity!F906&lt;&gt;0,Linearity!G906&lt;&gt;0),Linearity!F906,-25)</f>
        <v>-25</v>
      </c>
      <c r="G874" s="1">
        <f>IF(AND($J874=TRUE,Linearity!F906&lt;&gt;0,Linearity!G906&lt;&gt;0),Linearity!G906,-25)</f>
        <v>-25</v>
      </c>
      <c r="H874" s="1">
        <f>IF(AND($J874=TRUE,Linearity!F906&lt;&gt;0,Linearity!G906&lt;&gt;0),Linearity!H906,-25)</f>
        <v>-25</v>
      </c>
      <c r="I874" s="1">
        <f>IF(AND($J874=TRUE,Linearity!F906&lt;&gt;0,Linearity!G906&lt;&gt;0),Linearity!I906,-25)</f>
        <v>-25</v>
      </c>
      <c r="J874" t="b">
        <f>IF(Linearity!J906&lt;&gt;0,TRUE,FALSE)</f>
        <v>0</v>
      </c>
    </row>
    <row r="875" spans="1:10" x14ac:dyDescent="0.25">
      <c r="A875" s="1" t="e">
        <f>IF($J875=TRUE,Linearity!A907,NA())</f>
        <v>#N/A</v>
      </c>
      <c r="B875" s="1" t="e">
        <f>IF($J875=TRUE,Linearity!B907,NA())</f>
        <v>#N/A</v>
      </c>
      <c r="C875" s="1" t="e">
        <f>IF($J875=TRUE,Linearity!C907,NA())</f>
        <v>#N/A</v>
      </c>
      <c r="D875" s="1" t="e">
        <f>IF($J875=TRUE,Linearity!D907,NA())</f>
        <v>#N/A</v>
      </c>
      <c r="E875" s="1" t="e">
        <f>IF($J875=TRUE,Linearity!E907,NA())</f>
        <v>#N/A</v>
      </c>
      <c r="F875" s="1">
        <f>IF(AND($J875=TRUE,Linearity!F907&lt;&gt;0,Linearity!G907&lt;&gt;0),Linearity!F907,-25)</f>
        <v>-25</v>
      </c>
      <c r="G875" s="1">
        <f>IF(AND($J875=TRUE,Linearity!F907&lt;&gt;0,Linearity!G907&lt;&gt;0),Linearity!G907,-25)</f>
        <v>-25</v>
      </c>
      <c r="H875" s="1">
        <f>IF(AND($J875=TRUE,Linearity!F907&lt;&gt;0,Linearity!G907&lt;&gt;0),Linearity!H907,-25)</f>
        <v>-25</v>
      </c>
      <c r="I875" s="1">
        <f>IF(AND($J875=TRUE,Linearity!F907&lt;&gt;0,Linearity!G907&lt;&gt;0),Linearity!I907,-25)</f>
        <v>-25</v>
      </c>
      <c r="J875" t="b">
        <f>IF(Linearity!J907&lt;&gt;0,TRUE,FALSE)</f>
        <v>0</v>
      </c>
    </row>
    <row r="876" spans="1:10" x14ac:dyDescent="0.25">
      <c r="A876" s="1" t="e">
        <f>IF($J876=TRUE,Linearity!A908,NA())</f>
        <v>#N/A</v>
      </c>
      <c r="B876" s="1" t="e">
        <f>IF($J876=TRUE,Linearity!B908,NA())</f>
        <v>#N/A</v>
      </c>
      <c r="C876" s="1" t="e">
        <f>IF($J876=TRUE,Linearity!C908,NA())</f>
        <v>#N/A</v>
      </c>
      <c r="D876" s="1" t="e">
        <f>IF($J876=TRUE,Linearity!D908,NA())</f>
        <v>#N/A</v>
      </c>
      <c r="E876" s="1" t="e">
        <f>IF($J876=TRUE,Linearity!E908,NA())</f>
        <v>#N/A</v>
      </c>
      <c r="F876" s="1">
        <f>IF(AND($J876=TRUE,Linearity!F908&lt;&gt;0,Linearity!G908&lt;&gt;0),Linearity!F908,-25)</f>
        <v>-25</v>
      </c>
      <c r="G876" s="1">
        <f>IF(AND($J876=TRUE,Linearity!F908&lt;&gt;0,Linearity!G908&lt;&gt;0),Linearity!G908,-25)</f>
        <v>-25</v>
      </c>
      <c r="H876" s="1">
        <f>IF(AND($J876=TRUE,Linearity!F908&lt;&gt;0,Linearity!G908&lt;&gt;0),Linearity!H908,-25)</f>
        <v>-25</v>
      </c>
      <c r="I876" s="1">
        <f>IF(AND($J876=TRUE,Linearity!F908&lt;&gt;0,Linearity!G908&lt;&gt;0),Linearity!I908,-25)</f>
        <v>-25</v>
      </c>
      <c r="J876" t="b">
        <f>IF(Linearity!J908&lt;&gt;0,TRUE,FALSE)</f>
        <v>0</v>
      </c>
    </row>
    <row r="877" spans="1:10" x14ac:dyDescent="0.25">
      <c r="A877" s="1" t="e">
        <f>IF($J877=TRUE,Linearity!A909,NA())</f>
        <v>#N/A</v>
      </c>
      <c r="B877" s="1" t="e">
        <f>IF($J877=TRUE,Linearity!B909,NA())</f>
        <v>#N/A</v>
      </c>
      <c r="C877" s="1" t="e">
        <f>IF($J877=TRUE,Linearity!C909,NA())</f>
        <v>#N/A</v>
      </c>
      <c r="D877" s="1" t="e">
        <f>IF($J877=TRUE,Linearity!D909,NA())</f>
        <v>#N/A</v>
      </c>
      <c r="E877" s="1" t="e">
        <f>IF($J877=TRUE,Linearity!E909,NA())</f>
        <v>#N/A</v>
      </c>
      <c r="F877" s="1">
        <f>IF(AND($J877=TRUE,Linearity!F909&lt;&gt;0,Linearity!G909&lt;&gt;0),Linearity!F909,-25)</f>
        <v>-25</v>
      </c>
      <c r="G877" s="1">
        <f>IF(AND($J877=TRUE,Linearity!F909&lt;&gt;0,Linearity!G909&lt;&gt;0),Linearity!G909,-25)</f>
        <v>-25</v>
      </c>
      <c r="H877" s="1">
        <f>IF(AND($J877=TRUE,Linearity!F909&lt;&gt;0,Linearity!G909&lt;&gt;0),Linearity!H909,-25)</f>
        <v>-25</v>
      </c>
      <c r="I877" s="1">
        <f>IF(AND($J877=TRUE,Linearity!F909&lt;&gt;0,Linearity!G909&lt;&gt;0),Linearity!I909,-25)</f>
        <v>-25</v>
      </c>
      <c r="J877" t="b">
        <f>IF(Linearity!J909&lt;&gt;0,TRUE,FALSE)</f>
        <v>0</v>
      </c>
    </row>
    <row r="878" spans="1:10" x14ac:dyDescent="0.25">
      <c r="A878" s="1" t="e">
        <f>IF($J878=TRUE,Linearity!A910,NA())</f>
        <v>#N/A</v>
      </c>
      <c r="B878" s="1" t="e">
        <f>IF($J878=TRUE,Linearity!B910,NA())</f>
        <v>#N/A</v>
      </c>
      <c r="C878" s="1" t="e">
        <f>IF($J878=TRUE,Linearity!C910,NA())</f>
        <v>#N/A</v>
      </c>
      <c r="D878" s="1" t="e">
        <f>IF($J878=TRUE,Linearity!D910,NA())</f>
        <v>#N/A</v>
      </c>
      <c r="E878" s="1" t="e">
        <f>IF($J878=TRUE,Linearity!E910,NA())</f>
        <v>#N/A</v>
      </c>
      <c r="F878" s="1">
        <f>IF(AND($J878=TRUE,Linearity!F910&lt;&gt;0,Linearity!G910&lt;&gt;0),Linearity!F910,-25)</f>
        <v>-25</v>
      </c>
      <c r="G878" s="1">
        <f>IF(AND($J878=TRUE,Linearity!F910&lt;&gt;0,Linearity!G910&lt;&gt;0),Linearity!G910,-25)</f>
        <v>-25</v>
      </c>
      <c r="H878" s="1">
        <f>IF(AND($J878=TRUE,Linearity!F910&lt;&gt;0,Linearity!G910&lt;&gt;0),Linearity!H910,-25)</f>
        <v>-25</v>
      </c>
      <c r="I878" s="1">
        <f>IF(AND($J878=TRUE,Linearity!F910&lt;&gt;0,Linearity!G910&lt;&gt;0),Linearity!I910,-25)</f>
        <v>-25</v>
      </c>
      <c r="J878" t="b">
        <f>IF(Linearity!J910&lt;&gt;0,TRUE,FALSE)</f>
        <v>0</v>
      </c>
    </row>
    <row r="879" spans="1:10" x14ac:dyDescent="0.25">
      <c r="A879" s="1" t="e">
        <f>IF($J879=TRUE,Linearity!A911,NA())</f>
        <v>#N/A</v>
      </c>
      <c r="B879" s="1" t="e">
        <f>IF($J879=TRUE,Linearity!B911,NA())</f>
        <v>#N/A</v>
      </c>
      <c r="C879" s="1" t="e">
        <f>IF($J879=TRUE,Linearity!C911,NA())</f>
        <v>#N/A</v>
      </c>
      <c r="D879" s="1" t="e">
        <f>IF($J879=TRUE,Linearity!D911,NA())</f>
        <v>#N/A</v>
      </c>
      <c r="E879" s="1" t="e">
        <f>IF($J879=TRUE,Linearity!E911,NA())</f>
        <v>#N/A</v>
      </c>
      <c r="F879" s="1">
        <f>IF(AND($J879=TRUE,Linearity!F911&lt;&gt;0,Linearity!G911&lt;&gt;0),Linearity!F911,-25)</f>
        <v>-25</v>
      </c>
      <c r="G879" s="1">
        <f>IF(AND($J879=TRUE,Linearity!F911&lt;&gt;0,Linearity!G911&lt;&gt;0),Linearity!G911,-25)</f>
        <v>-25</v>
      </c>
      <c r="H879" s="1">
        <f>IF(AND($J879=TRUE,Linearity!F911&lt;&gt;0,Linearity!G911&lt;&gt;0),Linearity!H911,-25)</f>
        <v>-25</v>
      </c>
      <c r="I879" s="1">
        <f>IF(AND($J879=TRUE,Linearity!F911&lt;&gt;0,Linearity!G911&lt;&gt;0),Linearity!I911,-25)</f>
        <v>-25</v>
      </c>
      <c r="J879" t="b">
        <f>IF(Linearity!J911&lt;&gt;0,TRUE,FALSE)</f>
        <v>0</v>
      </c>
    </row>
    <row r="880" spans="1:10" x14ac:dyDescent="0.25">
      <c r="A880" s="1" t="e">
        <f>IF($J880=TRUE,Linearity!A912,NA())</f>
        <v>#N/A</v>
      </c>
      <c r="B880" s="1" t="e">
        <f>IF($J880=TRUE,Linearity!B912,NA())</f>
        <v>#N/A</v>
      </c>
      <c r="C880" s="1" t="e">
        <f>IF($J880=TRUE,Linearity!C912,NA())</f>
        <v>#N/A</v>
      </c>
      <c r="D880" s="1" t="e">
        <f>IF($J880=TRUE,Linearity!D912,NA())</f>
        <v>#N/A</v>
      </c>
      <c r="E880" s="1" t="e">
        <f>IF($J880=TRUE,Linearity!E912,NA())</f>
        <v>#N/A</v>
      </c>
      <c r="F880" s="1">
        <f>IF(AND($J880=TRUE,Linearity!F912&lt;&gt;0,Linearity!G912&lt;&gt;0),Linearity!F912,-25)</f>
        <v>-25</v>
      </c>
      <c r="G880" s="1">
        <f>IF(AND($J880=TRUE,Linearity!F912&lt;&gt;0,Linearity!G912&lt;&gt;0),Linearity!G912,-25)</f>
        <v>-25</v>
      </c>
      <c r="H880" s="1">
        <f>IF(AND($J880=TRUE,Linearity!F912&lt;&gt;0,Linearity!G912&lt;&gt;0),Linearity!H912,-25)</f>
        <v>-25</v>
      </c>
      <c r="I880" s="1">
        <f>IF(AND($J880=TRUE,Linearity!F912&lt;&gt;0,Linearity!G912&lt;&gt;0),Linearity!I912,-25)</f>
        <v>-25</v>
      </c>
      <c r="J880" t="b">
        <f>IF(Linearity!J912&lt;&gt;0,TRUE,FALSE)</f>
        <v>0</v>
      </c>
    </row>
    <row r="881" spans="1:10" x14ac:dyDescent="0.25">
      <c r="A881" s="1" t="e">
        <f>IF($J881=TRUE,Linearity!A913,NA())</f>
        <v>#N/A</v>
      </c>
      <c r="B881" s="1" t="e">
        <f>IF($J881=TRUE,Linearity!B913,NA())</f>
        <v>#N/A</v>
      </c>
      <c r="C881" s="1" t="e">
        <f>IF($J881=TRUE,Linearity!C913,NA())</f>
        <v>#N/A</v>
      </c>
      <c r="D881" s="1" t="e">
        <f>IF($J881=TRUE,Linearity!D913,NA())</f>
        <v>#N/A</v>
      </c>
      <c r="E881" s="1" t="e">
        <f>IF($J881=TRUE,Linearity!E913,NA())</f>
        <v>#N/A</v>
      </c>
      <c r="F881" s="1">
        <f>IF(AND($J881=TRUE,Linearity!F913&lt;&gt;0,Linearity!G913&lt;&gt;0),Linearity!F913,-25)</f>
        <v>-25</v>
      </c>
      <c r="G881" s="1">
        <f>IF(AND($J881=TRUE,Linearity!F913&lt;&gt;0,Linearity!G913&lt;&gt;0),Linearity!G913,-25)</f>
        <v>-25</v>
      </c>
      <c r="H881" s="1">
        <f>IF(AND($J881=TRUE,Linearity!F913&lt;&gt;0,Linearity!G913&lt;&gt;0),Linearity!H913,-25)</f>
        <v>-25</v>
      </c>
      <c r="I881" s="1">
        <f>IF(AND($J881=TRUE,Linearity!F913&lt;&gt;0,Linearity!G913&lt;&gt;0),Linearity!I913,-25)</f>
        <v>-25</v>
      </c>
      <c r="J881" t="b">
        <f>IF(Linearity!J913&lt;&gt;0,TRUE,FALSE)</f>
        <v>0</v>
      </c>
    </row>
    <row r="882" spans="1:10" x14ac:dyDescent="0.25">
      <c r="A882" s="1" t="e">
        <f>IF($J882=TRUE,Linearity!A914,NA())</f>
        <v>#N/A</v>
      </c>
      <c r="B882" s="1" t="e">
        <f>IF($J882=TRUE,Linearity!B914,NA())</f>
        <v>#N/A</v>
      </c>
      <c r="C882" s="1" t="e">
        <f>IF($J882=TRUE,Linearity!C914,NA())</f>
        <v>#N/A</v>
      </c>
      <c r="D882" s="1" t="e">
        <f>IF($J882=TRUE,Linearity!D914,NA())</f>
        <v>#N/A</v>
      </c>
      <c r="E882" s="1" t="e">
        <f>IF($J882=TRUE,Linearity!E914,NA())</f>
        <v>#N/A</v>
      </c>
      <c r="F882" s="1">
        <f>IF(AND($J882=TRUE,Linearity!F914&lt;&gt;0,Linearity!G914&lt;&gt;0),Linearity!F914,-25)</f>
        <v>-25</v>
      </c>
      <c r="G882" s="1">
        <f>IF(AND($J882=TRUE,Linearity!F914&lt;&gt;0,Linearity!G914&lt;&gt;0),Linearity!G914,-25)</f>
        <v>-25</v>
      </c>
      <c r="H882" s="1">
        <f>IF(AND($J882=TRUE,Linearity!F914&lt;&gt;0,Linearity!G914&lt;&gt;0),Linearity!H914,-25)</f>
        <v>-25</v>
      </c>
      <c r="I882" s="1">
        <f>IF(AND($J882=TRUE,Linearity!F914&lt;&gt;0,Linearity!G914&lt;&gt;0),Linearity!I914,-25)</f>
        <v>-25</v>
      </c>
      <c r="J882" t="b">
        <f>IF(Linearity!J914&lt;&gt;0,TRUE,FALSE)</f>
        <v>0</v>
      </c>
    </row>
    <row r="883" spans="1:10" x14ac:dyDescent="0.25">
      <c r="A883" s="1" t="e">
        <f>IF($J883=TRUE,Linearity!A915,NA())</f>
        <v>#N/A</v>
      </c>
      <c r="B883" s="1" t="e">
        <f>IF($J883=TRUE,Linearity!B915,NA())</f>
        <v>#N/A</v>
      </c>
      <c r="C883" s="1" t="e">
        <f>IF($J883=TRUE,Linearity!C915,NA())</f>
        <v>#N/A</v>
      </c>
      <c r="D883" s="1" t="e">
        <f>IF($J883=TRUE,Linearity!D915,NA())</f>
        <v>#N/A</v>
      </c>
      <c r="E883" s="1" t="e">
        <f>IF($J883=TRUE,Linearity!E915,NA())</f>
        <v>#N/A</v>
      </c>
      <c r="F883" s="1">
        <f>IF(AND($J883=TRUE,Linearity!F915&lt;&gt;0,Linearity!G915&lt;&gt;0),Linearity!F915,-25)</f>
        <v>-25</v>
      </c>
      <c r="G883" s="1">
        <f>IF(AND($J883=TRUE,Linearity!F915&lt;&gt;0,Linearity!G915&lt;&gt;0),Linearity!G915,-25)</f>
        <v>-25</v>
      </c>
      <c r="H883" s="1">
        <f>IF(AND($J883=TRUE,Linearity!F915&lt;&gt;0,Linearity!G915&lt;&gt;0),Linearity!H915,-25)</f>
        <v>-25</v>
      </c>
      <c r="I883" s="1">
        <f>IF(AND($J883=TRUE,Linearity!F915&lt;&gt;0,Linearity!G915&lt;&gt;0),Linearity!I915,-25)</f>
        <v>-25</v>
      </c>
      <c r="J883" t="b">
        <f>IF(Linearity!J915&lt;&gt;0,TRUE,FALSE)</f>
        <v>0</v>
      </c>
    </row>
    <row r="884" spans="1:10" x14ac:dyDescent="0.25">
      <c r="A884" s="1" t="e">
        <f>IF($J884=TRUE,Linearity!A916,NA())</f>
        <v>#N/A</v>
      </c>
      <c r="B884" s="1" t="e">
        <f>IF($J884=TRUE,Linearity!B916,NA())</f>
        <v>#N/A</v>
      </c>
      <c r="C884" s="1" t="e">
        <f>IF($J884=TRUE,Linearity!C916,NA())</f>
        <v>#N/A</v>
      </c>
      <c r="D884" s="1" t="e">
        <f>IF($J884=TRUE,Linearity!D916,NA())</f>
        <v>#N/A</v>
      </c>
      <c r="E884" s="1" t="e">
        <f>IF($J884=TRUE,Linearity!E916,NA())</f>
        <v>#N/A</v>
      </c>
      <c r="F884" s="1">
        <f>IF(AND($J884=TRUE,Linearity!F916&lt;&gt;0,Linearity!G916&lt;&gt;0),Linearity!F916,-25)</f>
        <v>-25</v>
      </c>
      <c r="G884" s="1">
        <f>IF(AND($J884=TRUE,Linearity!F916&lt;&gt;0,Linearity!G916&lt;&gt;0),Linearity!G916,-25)</f>
        <v>-25</v>
      </c>
      <c r="H884" s="1">
        <f>IF(AND($J884=TRUE,Linearity!F916&lt;&gt;0,Linearity!G916&lt;&gt;0),Linearity!H916,-25)</f>
        <v>-25</v>
      </c>
      <c r="I884" s="1">
        <f>IF(AND($J884=TRUE,Linearity!F916&lt;&gt;0,Linearity!G916&lt;&gt;0),Linearity!I916,-25)</f>
        <v>-25</v>
      </c>
      <c r="J884" t="b">
        <f>IF(Linearity!J916&lt;&gt;0,TRUE,FALSE)</f>
        <v>0</v>
      </c>
    </row>
    <row r="885" spans="1:10" x14ac:dyDescent="0.25">
      <c r="A885" s="1" t="e">
        <f>IF($J885=TRUE,Linearity!A917,NA())</f>
        <v>#N/A</v>
      </c>
      <c r="B885" s="1" t="e">
        <f>IF($J885=TRUE,Linearity!B917,NA())</f>
        <v>#N/A</v>
      </c>
      <c r="C885" s="1" t="e">
        <f>IF($J885=TRUE,Linearity!C917,NA())</f>
        <v>#N/A</v>
      </c>
      <c r="D885" s="1" t="e">
        <f>IF($J885=TRUE,Linearity!D917,NA())</f>
        <v>#N/A</v>
      </c>
      <c r="E885" s="1" t="e">
        <f>IF($J885=TRUE,Linearity!E917,NA())</f>
        <v>#N/A</v>
      </c>
      <c r="F885" s="1">
        <f>IF(AND($J885=TRUE,Linearity!F917&lt;&gt;0,Linearity!G917&lt;&gt;0),Linearity!F917,-25)</f>
        <v>-25</v>
      </c>
      <c r="G885" s="1">
        <f>IF(AND($J885=TRUE,Linearity!F917&lt;&gt;0,Linearity!G917&lt;&gt;0),Linearity!G917,-25)</f>
        <v>-25</v>
      </c>
      <c r="H885" s="1">
        <f>IF(AND($J885=TRUE,Linearity!F917&lt;&gt;0,Linearity!G917&lt;&gt;0),Linearity!H917,-25)</f>
        <v>-25</v>
      </c>
      <c r="I885" s="1">
        <f>IF(AND($J885=TRUE,Linearity!F917&lt;&gt;0,Linearity!G917&lt;&gt;0),Linearity!I917,-25)</f>
        <v>-25</v>
      </c>
      <c r="J885" t="b">
        <f>IF(Linearity!J917&lt;&gt;0,TRUE,FALSE)</f>
        <v>0</v>
      </c>
    </row>
    <row r="886" spans="1:10" x14ac:dyDescent="0.25">
      <c r="A886" s="1" t="e">
        <f>IF($J886=TRUE,Linearity!A918,NA())</f>
        <v>#N/A</v>
      </c>
      <c r="B886" s="1" t="e">
        <f>IF($J886=TRUE,Linearity!B918,NA())</f>
        <v>#N/A</v>
      </c>
      <c r="C886" s="1" t="e">
        <f>IF($J886=TRUE,Linearity!C918,NA())</f>
        <v>#N/A</v>
      </c>
      <c r="D886" s="1" t="e">
        <f>IF($J886=TRUE,Linearity!D918,NA())</f>
        <v>#N/A</v>
      </c>
      <c r="E886" s="1" t="e">
        <f>IF($J886=TRUE,Linearity!E918,NA())</f>
        <v>#N/A</v>
      </c>
      <c r="F886" s="1">
        <f>IF(AND($J886=TRUE,Linearity!F918&lt;&gt;0,Linearity!G918&lt;&gt;0),Linearity!F918,-25)</f>
        <v>-25</v>
      </c>
      <c r="G886" s="1">
        <f>IF(AND($J886=TRUE,Linearity!F918&lt;&gt;0,Linearity!G918&lt;&gt;0),Linearity!G918,-25)</f>
        <v>-25</v>
      </c>
      <c r="H886" s="1">
        <f>IF(AND($J886=TRUE,Linearity!F918&lt;&gt;0,Linearity!G918&lt;&gt;0),Linearity!H918,-25)</f>
        <v>-25</v>
      </c>
      <c r="I886" s="1">
        <f>IF(AND($J886=TRUE,Linearity!F918&lt;&gt;0,Linearity!G918&lt;&gt;0),Linearity!I918,-25)</f>
        <v>-25</v>
      </c>
      <c r="J886" t="b">
        <f>IF(Linearity!J918&lt;&gt;0,TRUE,FALSE)</f>
        <v>0</v>
      </c>
    </row>
    <row r="887" spans="1:10" x14ac:dyDescent="0.25">
      <c r="A887" s="1" t="e">
        <f>IF($J887=TRUE,Linearity!A919,NA())</f>
        <v>#N/A</v>
      </c>
      <c r="B887" s="1" t="e">
        <f>IF($J887=TRUE,Linearity!B919,NA())</f>
        <v>#N/A</v>
      </c>
      <c r="C887" s="1" t="e">
        <f>IF($J887=TRUE,Linearity!C919,NA())</f>
        <v>#N/A</v>
      </c>
      <c r="D887" s="1" t="e">
        <f>IF($J887=TRUE,Linearity!D919,NA())</f>
        <v>#N/A</v>
      </c>
      <c r="E887" s="1" t="e">
        <f>IF($J887=TRUE,Linearity!E919,NA())</f>
        <v>#N/A</v>
      </c>
      <c r="F887" s="1">
        <f>IF(AND($J887=TRUE,Linearity!F919&lt;&gt;0,Linearity!G919&lt;&gt;0),Linearity!F919,-25)</f>
        <v>-25</v>
      </c>
      <c r="G887" s="1">
        <f>IF(AND($J887=TRUE,Linearity!F919&lt;&gt;0,Linearity!G919&lt;&gt;0),Linearity!G919,-25)</f>
        <v>-25</v>
      </c>
      <c r="H887" s="1">
        <f>IF(AND($J887=TRUE,Linearity!F919&lt;&gt;0,Linearity!G919&lt;&gt;0),Linearity!H919,-25)</f>
        <v>-25</v>
      </c>
      <c r="I887" s="1">
        <f>IF(AND($J887=TRUE,Linearity!F919&lt;&gt;0,Linearity!G919&lt;&gt;0),Linearity!I919,-25)</f>
        <v>-25</v>
      </c>
      <c r="J887" t="b">
        <f>IF(Linearity!J919&lt;&gt;0,TRUE,FALSE)</f>
        <v>0</v>
      </c>
    </row>
    <row r="888" spans="1:10" x14ac:dyDescent="0.25">
      <c r="A888" s="1" t="e">
        <f>IF($J888=TRUE,Linearity!A920,NA())</f>
        <v>#N/A</v>
      </c>
      <c r="B888" s="1" t="e">
        <f>IF($J888=TRUE,Linearity!B920,NA())</f>
        <v>#N/A</v>
      </c>
      <c r="C888" s="1" t="e">
        <f>IF($J888=TRUE,Linearity!C920,NA())</f>
        <v>#N/A</v>
      </c>
      <c r="D888" s="1" t="e">
        <f>IF($J888=TRUE,Linearity!D920,NA())</f>
        <v>#N/A</v>
      </c>
      <c r="E888" s="1" t="e">
        <f>IF($J888=TRUE,Linearity!E920,NA())</f>
        <v>#N/A</v>
      </c>
      <c r="F888" s="1">
        <f>IF(AND($J888=TRUE,Linearity!F920&lt;&gt;0,Linearity!G920&lt;&gt;0),Linearity!F920,-25)</f>
        <v>-25</v>
      </c>
      <c r="G888" s="1">
        <f>IF(AND($J888=TRUE,Linearity!F920&lt;&gt;0,Linearity!G920&lt;&gt;0),Linearity!G920,-25)</f>
        <v>-25</v>
      </c>
      <c r="H888" s="1">
        <f>IF(AND($J888=TRUE,Linearity!F920&lt;&gt;0,Linearity!G920&lt;&gt;0),Linearity!H920,-25)</f>
        <v>-25</v>
      </c>
      <c r="I888" s="1">
        <f>IF(AND($J888=TRUE,Linearity!F920&lt;&gt;0,Linearity!G920&lt;&gt;0),Linearity!I920,-25)</f>
        <v>-25</v>
      </c>
      <c r="J888" t="b">
        <f>IF(Linearity!J920&lt;&gt;0,TRUE,FALSE)</f>
        <v>0</v>
      </c>
    </row>
    <row r="889" spans="1:10" x14ac:dyDescent="0.25">
      <c r="A889" s="1" t="e">
        <f>IF($J889=TRUE,Linearity!A921,NA())</f>
        <v>#N/A</v>
      </c>
      <c r="B889" s="1" t="e">
        <f>IF($J889=TRUE,Linearity!B921,NA())</f>
        <v>#N/A</v>
      </c>
      <c r="C889" s="1" t="e">
        <f>IF($J889=TRUE,Linearity!C921,NA())</f>
        <v>#N/A</v>
      </c>
      <c r="D889" s="1" t="e">
        <f>IF($J889=TRUE,Linearity!D921,NA())</f>
        <v>#N/A</v>
      </c>
      <c r="E889" s="1" t="e">
        <f>IF($J889=TRUE,Linearity!E921,NA())</f>
        <v>#N/A</v>
      </c>
      <c r="F889" s="1">
        <f>IF(AND($J889=TRUE,Linearity!F921&lt;&gt;0,Linearity!G921&lt;&gt;0),Linearity!F921,-25)</f>
        <v>-25</v>
      </c>
      <c r="G889" s="1">
        <f>IF(AND($J889=TRUE,Linearity!F921&lt;&gt;0,Linearity!G921&lt;&gt;0),Linearity!G921,-25)</f>
        <v>-25</v>
      </c>
      <c r="H889" s="1">
        <f>IF(AND($J889=TRUE,Linearity!F921&lt;&gt;0,Linearity!G921&lt;&gt;0),Linearity!H921,-25)</f>
        <v>-25</v>
      </c>
      <c r="I889" s="1">
        <f>IF(AND($J889=TRUE,Linearity!F921&lt;&gt;0,Linearity!G921&lt;&gt;0),Linearity!I921,-25)</f>
        <v>-25</v>
      </c>
      <c r="J889" t="b">
        <f>IF(Linearity!J921&lt;&gt;0,TRUE,FALSE)</f>
        <v>0</v>
      </c>
    </row>
    <row r="890" spans="1:10" x14ac:dyDescent="0.25">
      <c r="A890" s="1" t="e">
        <f>IF($J890=TRUE,Linearity!A922,NA())</f>
        <v>#N/A</v>
      </c>
      <c r="B890" s="1" t="e">
        <f>IF($J890=TRUE,Linearity!B922,NA())</f>
        <v>#N/A</v>
      </c>
      <c r="C890" s="1" t="e">
        <f>IF($J890=TRUE,Linearity!C922,NA())</f>
        <v>#N/A</v>
      </c>
      <c r="D890" s="1" t="e">
        <f>IF($J890=TRUE,Linearity!D922,NA())</f>
        <v>#N/A</v>
      </c>
      <c r="E890" s="1" t="e">
        <f>IF($J890=TRUE,Linearity!E922,NA())</f>
        <v>#N/A</v>
      </c>
      <c r="F890" s="1">
        <f>IF(AND($J890=TRUE,Linearity!F922&lt;&gt;0,Linearity!G922&lt;&gt;0),Linearity!F922,-25)</f>
        <v>-25</v>
      </c>
      <c r="G890" s="1">
        <f>IF(AND($J890=TRUE,Linearity!F922&lt;&gt;0,Linearity!G922&lt;&gt;0),Linearity!G922,-25)</f>
        <v>-25</v>
      </c>
      <c r="H890" s="1">
        <f>IF(AND($J890=TRUE,Linearity!F922&lt;&gt;0,Linearity!G922&lt;&gt;0),Linearity!H922,-25)</f>
        <v>-25</v>
      </c>
      <c r="I890" s="1">
        <f>IF(AND($J890=TRUE,Linearity!F922&lt;&gt;0,Linearity!G922&lt;&gt;0),Linearity!I922,-25)</f>
        <v>-25</v>
      </c>
      <c r="J890" t="b">
        <f>IF(Linearity!J922&lt;&gt;0,TRUE,FALSE)</f>
        <v>0</v>
      </c>
    </row>
    <row r="891" spans="1:10" x14ac:dyDescent="0.25">
      <c r="A891" s="1" t="e">
        <f>IF($J891=TRUE,Linearity!A923,NA())</f>
        <v>#N/A</v>
      </c>
      <c r="B891" s="1" t="e">
        <f>IF($J891=TRUE,Linearity!B923,NA())</f>
        <v>#N/A</v>
      </c>
      <c r="C891" s="1" t="e">
        <f>IF($J891=TRUE,Linearity!C923,NA())</f>
        <v>#N/A</v>
      </c>
      <c r="D891" s="1" t="e">
        <f>IF($J891=TRUE,Linearity!D923,NA())</f>
        <v>#N/A</v>
      </c>
      <c r="E891" s="1" t="e">
        <f>IF($J891=TRUE,Linearity!E923,NA())</f>
        <v>#N/A</v>
      </c>
      <c r="F891" s="1">
        <f>IF(AND($J891=TRUE,Linearity!F923&lt;&gt;0,Linearity!G923&lt;&gt;0),Linearity!F923,-25)</f>
        <v>-25</v>
      </c>
      <c r="G891" s="1">
        <f>IF(AND($J891=TRUE,Linearity!F923&lt;&gt;0,Linearity!G923&lt;&gt;0),Linearity!G923,-25)</f>
        <v>-25</v>
      </c>
      <c r="H891" s="1">
        <f>IF(AND($J891=TRUE,Linearity!F923&lt;&gt;0,Linearity!G923&lt;&gt;0),Linearity!H923,-25)</f>
        <v>-25</v>
      </c>
      <c r="I891" s="1">
        <f>IF(AND($J891=TRUE,Linearity!F923&lt;&gt;0,Linearity!G923&lt;&gt;0),Linearity!I923,-25)</f>
        <v>-25</v>
      </c>
      <c r="J891" t="b">
        <f>IF(Linearity!J923&lt;&gt;0,TRUE,FALSE)</f>
        <v>0</v>
      </c>
    </row>
    <row r="892" spans="1:10" x14ac:dyDescent="0.25">
      <c r="A892" s="1" t="e">
        <f>IF($J892=TRUE,Linearity!A924,NA())</f>
        <v>#N/A</v>
      </c>
      <c r="B892" s="1" t="e">
        <f>IF($J892=TRUE,Linearity!B924,NA())</f>
        <v>#N/A</v>
      </c>
      <c r="C892" s="1" t="e">
        <f>IF($J892=TRUE,Linearity!C924,NA())</f>
        <v>#N/A</v>
      </c>
      <c r="D892" s="1" t="e">
        <f>IF($J892=TRUE,Linearity!D924,NA())</f>
        <v>#N/A</v>
      </c>
      <c r="E892" s="1" t="e">
        <f>IF($J892=TRUE,Linearity!E924,NA())</f>
        <v>#N/A</v>
      </c>
      <c r="F892" s="1">
        <f>IF(AND($J892=TRUE,Linearity!F924&lt;&gt;0,Linearity!G924&lt;&gt;0),Linearity!F924,-25)</f>
        <v>-25</v>
      </c>
      <c r="G892" s="1">
        <f>IF(AND($J892=TRUE,Linearity!F924&lt;&gt;0,Linearity!G924&lt;&gt;0),Linearity!G924,-25)</f>
        <v>-25</v>
      </c>
      <c r="H892" s="1">
        <f>IF(AND($J892=TRUE,Linearity!F924&lt;&gt;0,Linearity!G924&lt;&gt;0),Linearity!H924,-25)</f>
        <v>-25</v>
      </c>
      <c r="I892" s="1">
        <f>IF(AND($J892=TRUE,Linearity!F924&lt;&gt;0,Linearity!G924&lt;&gt;0),Linearity!I924,-25)</f>
        <v>-25</v>
      </c>
      <c r="J892" t="b">
        <f>IF(Linearity!J924&lt;&gt;0,TRUE,FALSE)</f>
        <v>0</v>
      </c>
    </row>
    <row r="893" spans="1:10" x14ac:dyDescent="0.25">
      <c r="A893" s="1" t="e">
        <f>IF($J893=TRUE,Linearity!A925,NA())</f>
        <v>#N/A</v>
      </c>
      <c r="B893" s="1" t="e">
        <f>IF($J893=TRUE,Linearity!B925,NA())</f>
        <v>#N/A</v>
      </c>
      <c r="C893" s="1" t="e">
        <f>IF($J893=TRUE,Linearity!C925,NA())</f>
        <v>#N/A</v>
      </c>
      <c r="D893" s="1" t="e">
        <f>IF($J893=TRUE,Linearity!D925,NA())</f>
        <v>#N/A</v>
      </c>
      <c r="E893" s="1" t="e">
        <f>IF($J893=TRUE,Linearity!E925,NA())</f>
        <v>#N/A</v>
      </c>
      <c r="F893" s="1">
        <f>IF(AND($J893=TRUE,Linearity!F925&lt;&gt;0,Linearity!G925&lt;&gt;0),Linearity!F925,-25)</f>
        <v>-25</v>
      </c>
      <c r="G893" s="1">
        <f>IF(AND($J893=TRUE,Linearity!F925&lt;&gt;0,Linearity!G925&lt;&gt;0),Linearity!G925,-25)</f>
        <v>-25</v>
      </c>
      <c r="H893" s="1">
        <f>IF(AND($J893=TRUE,Linearity!F925&lt;&gt;0,Linearity!G925&lt;&gt;0),Linearity!H925,-25)</f>
        <v>-25</v>
      </c>
      <c r="I893" s="1">
        <f>IF(AND($J893=TRUE,Linearity!F925&lt;&gt;0,Linearity!G925&lt;&gt;0),Linearity!I925,-25)</f>
        <v>-25</v>
      </c>
      <c r="J893" t="b">
        <f>IF(Linearity!J925&lt;&gt;0,TRUE,FALSE)</f>
        <v>0</v>
      </c>
    </row>
    <row r="894" spans="1:10" x14ac:dyDescent="0.25">
      <c r="A894" s="1" t="e">
        <f>IF($J894=TRUE,Linearity!A926,NA())</f>
        <v>#N/A</v>
      </c>
      <c r="B894" s="1" t="e">
        <f>IF($J894=TRUE,Linearity!B926,NA())</f>
        <v>#N/A</v>
      </c>
      <c r="C894" s="1" t="e">
        <f>IF($J894=TRUE,Linearity!C926,NA())</f>
        <v>#N/A</v>
      </c>
      <c r="D894" s="1" t="e">
        <f>IF($J894=TRUE,Linearity!D926,NA())</f>
        <v>#N/A</v>
      </c>
      <c r="E894" s="1" t="e">
        <f>IF($J894=TRUE,Linearity!E926,NA())</f>
        <v>#N/A</v>
      </c>
      <c r="F894" s="1">
        <f>IF(AND($J894=TRUE,Linearity!F926&lt;&gt;0,Linearity!G926&lt;&gt;0),Linearity!F926,-25)</f>
        <v>-25</v>
      </c>
      <c r="G894" s="1">
        <f>IF(AND($J894=TRUE,Linearity!F926&lt;&gt;0,Linearity!G926&lt;&gt;0),Linearity!G926,-25)</f>
        <v>-25</v>
      </c>
      <c r="H894" s="1">
        <f>IF(AND($J894=TRUE,Linearity!F926&lt;&gt;0,Linearity!G926&lt;&gt;0),Linearity!H926,-25)</f>
        <v>-25</v>
      </c>
      <c r="I894" s="1">
        <f>IF(AND($J894=TRUE,Linearity!F926&lt;&gt;0,Linearity!G926&lt;&gt;0),Linearity!I926,-25)</f>
        <v>-25</v>
      </c>
      <c r="J894" t="b">
        <f>IF(Linearity!J926&lt;&gt;0,TRUE,FALSE)</f>
        <v>0</v>
      </c>
    </row>
    <row r="895" spans="1:10" x14ac:dyDescent="0.25">
      <c r="A895" s="1" t="e">
        <f>IF($J895=TRUE,Linearity!A927,NA())</f>
        <v>#N/A</v>
      </c>
      <c r="B895" s="1" t="e">
        <f>IF($J895=TRUE,Linearity!B927,NA())</f>
        <v>#N/A</v>
      </c>
      <c r="C895" s="1" t="e">
        <f>IF($J895=TRUE,Linearity!C927,NA())</f>
        <v>#N/A</v>
      </c>
      <c r="D895" s="1" t="e">
        <f>IF($J895=TRUE,Linearity!D927,NA())</f>
        <v>#N/A</v>
      </c>
      <c r="E895" s="1" t="e">
        <f>IF($J895=TRUE,Linearity!E927,NA())</f>
        <v>#N/A</v>
      </c>
      <c r="F895" s="1">
        <f>IF(AND($J895=TRUE,Linearity!F927&lt;&gt;0,Linearity!G927&lt;&gt;0),Linearity!F927,-25)</f>
        <v>-25</v>
      </c>
      <c r="G895" s="1">
        <f>IF(AND($J895=TRUE,Linearity!F927&lt;&gt;0,Linearity!G927&lt;&gt;0),Linearity!G927,-25)</f>
        <v>-25</v>
      </c>
      <c r="H895" s="1">
        <f>IF(AND($J895=TRUE,Linearity!F927&lt;&gt;0,Linearity!G927&lt;&gt;0),Linearity!H927,-25)</f>
        <v>-25</v>
      </c>
      <c r="I895" s="1">
        <f>IF(AND($J895=TRUE,Linearity!F927&lt;&gt;0,Linearity!G927&lt;&gt;0),Linearity!I927,-25)</f>
        <v>-25</v>
      </c>
      <c r="J895" t="b">
        <f>IF(Linearity!J927&lt;&gt;0,TRUE,FALSE)</f>
        <v>0</v>
      </c>
    </row>
    <row r="896" spans="1:10" x14ac:dyDescent="0.25">
      <c r="A896" s="1" t="e">
        <f>IF($J896=TRUE,Linearity!A928,NA())</f>
        <v>#N/A</v>
      </c>
      <c r="B896" s="1" t="e">
        <f>IF($J896=TRUE,Linearity!B928,NA())</f>
        <v>#N/A</v>
      </c>
      <c r="C896" s="1" t="e">
        <f>IF($J896=TRUE,Linearity!C928,NA())</f>
        <v>#N/A</v>
      </c>
      <c r="D896" s="1" t="e">
        <f>IF($J896=TRUE,Linearity!D928,NA())</f>
        <v>#N/A</v>
      </c>
      <c r="E896" s="1" t="e">
        <f>IF($J896=TRUE,Linearity!E928,NA())</f>
        <v>#N/A</v>
      </c>
      <c r="F896" s="1">
        <f>IF(AND($J896=TRUE,Linearity!F928&lt;&gt;0,Linearity!G928&lt;&gt;0),Linearity!F928,-25)</f>
        <v>-25</v>
      </c>
      <c r="G896" s="1">
        <f>IF(AND($J896=TRUE,Linearity!F928&lt;&gt;0,Linearity!G928&lt;&gt;0),Linearity!G928,-25)</f>
        <v>-25</v>
      </c>
      <c r="H896" s="1">
        <f>IF(AND($J896=TRUE,Linearity!F928&lt;&gt;0,Linearity!G928&lt;&gt;0),Linearity!H928,-25)</f>
        <v>-25</v>
      </c>
      <c r="I896" s="1">
        <f>IF(AND($J896=TRUE,Linearity!F928&lt;&gt;0,Linearity!G928&lt;&gt;0),Linearity!I928,-25)</f>
        <v>-25</v>
      </c>
      <c r="J896" t="b">
        <f>IF(Linearity!J928&lt;&gt;0,TRUE,FALSE)</f>
        <v>0</v>
      </c>
    </row>
    <row r="897" spans="1:10" x14ac:dyDescent="0.25">
      <c r="A897" s="1" t="e">
        <f>IF($J897=TRUE,Linearity!A929,NA())</f>
        <v>#N/A</v>
      </c>
      <c r="B897" s="1" t="e">
        <f>IF($J897=TRUE,Linearity!B929,NA())</f>
        <v>#N/A</v>
      </c>
      <c r="C897" s="1" t="e">
        <f>IF($J897=TRUE,Linearity!C929,NA())</f>
        <v>#N/A</v>
      </c>
      <c r="D897" s="1" t="e">
        <f>IF($J897=TRUE,Linearity!D929,NA())</f>
        <v>#N/A</v>
      </c>
      <c r="E897" s="1" t="e">
        <f>IF($J897=TRUE,Linearity!E929,NA())</f>
        <v>#N/A</v>
      </c>
      <c r="F897" s="1">
        <f>IF(AND($J897=TRUE,Linearity!F929&lt;&gt;0,Linearity!G929&lt;&gt;0),Linearity!F929,-25)</f>
        <v>-25</v>
      </c>
      <c r="G897" s="1">
        <f>IF(AND($J897=TRUE,Linearity!F929&lt;&gt;0,Linearity!G929&lt;&gt;0),Linearity!G929,-25)</f>
        <v>-25</v>
      </c>
      <c r="H897" s="1">
        <f>IF(AND($J897=TRUE,Linearity!F929&lt;&gt;0,Linearity!G929&lt;&gt;0),Linearity!H929,-25)</f>
        <v>-25</v>
      </c>
      <c r="I897" s="1">
        <f>IF(AND($J897=TRUE,Linearity!F929&lt;&gt;0,Linearity!G929&lt;&gt;0),Linearity!I929,-25)</f>
        <v>-25</v>
      </c>
      <c r="J897" t="b">
        <f>IF(Linearity!J929&lt;&gt;0,TRUE,FALSE)</f>
        <v>0</v>
      </c>
    </row>
    <row r="898" spans="1:10" x14ac:dyDescent="0.25">
      <c r="A898" s="1" t="e">
        <f>IF($J898=TRUE,Linearity!A930,NA())</f>
        <v>#N/A</v>
      </c>
      <c r="B898" s="1" t="e">
        <f>IF($J898=TRUE,Linearity!B930,NA())</f>
        <v>#N/A</v>
      </c>
      <c r="C898" s="1" t="e">
        <f>IF($J898=TRUE,Linearity!C930,NA())</f>
        <v>#N/A</v>
      </c>
      <c r="D898" s="1" t="e">
        <f>IF($J898=TRUE,Linearity!D930,NA())</f>
        <v>#N/A</v>
      </c>
      <c r="E898" s="1" t="e">
        <f>IF($J898=TRUE,Linearity!E930,NA())</f>
        <v>#N/A</v>
      </c>
      <c r="F898" s="1">
        <f>IF(AND($J898=TRUE,Linearity!F930&lt;&gt;0,Linearity!G930&lt;&gt;0),Linearity!F930,-25)</f>
        <v>-25</v>
      </c>
      <c r="G898" s="1">
        <f>IF(AND($J898=TRUE,Linearity!F930&lt;&gt;0,Linearity!G930&lt;&gt;0),Linearity!G930,-25)</f>
        <v>-25</v>
      </c>
      <c r="H898" s="1">
        <f>IF(AND($J898=TRUE,Linearity!F930&lt;&gt;0,Linearity!G930&lt;&gt;0),Linearity!H930,-25)</f>
        <v>-25</v>
      </c>
      <c r="I898" s="1">
        <f>IF(AND($J898=TRUE,Linearity!F930&lt;&gt;0,Linearity!G930&lt;&gt;0),Linearity!I930,-25)</f>
        <v>-25</v>
      </c>
      <c r="J898" t="b">
        <f>IF(Linearity!J930&lt;&gt;0,TRUE,FALSE)</f>
        <v>0</v>
      </c>
    </row>
    <row r="899" spans="1:10" x14ac:dyDescent="0.25">
      <c r="A899" s="1" t="e">
        <f>IF($J899=TRUE,Linearity!A931,NA())</f>
        <v>#N/A</v>
      </c>
      <c r="B899" s="1" t="e">
        <f>IF($J899=TRUE,Linearity!B931,NA())</f>
        <v>#N/A</v>
      </c>
      <c r="C899" s="1" t="e">
        <f>IF($J899=TRUE,Linearity!C931,NA())</f>
        <v>#N/A</v>
      </c>
      <c r="D899" s="1" t="e">
        <f>IF($J899=TRUE,Linearity!D931,NA())</f>
        <v>#N/A</v>
      </c>
      <c r="E899" s="1" t="e">
        <f>IF($J899=TRUE,Linearity!E931,NA())</f>
        <v>#N/A</v>
      </c>
      <c r="F899" s="1">
        <f>IF(AND($J899=TRUE,Linearity!F931&lt;&gt;0,Linearity!G931&lt;&gt;0),Linearity!F931,-25)</f>
        <v>-25</v>
      </c>
      <c r="G899" s="1">
        <f>IF(AND($J899=TRUE,Linearity!F931&lt;&gt;0,Linearity!G931&lt;&gt;0),Linearity!G931,-25)</f>
        <v>-25</v>
      </c>
      <c r="H899" s="1">
        <f>IF(AND($J899=TRUE,Linearity!F931&lt;&gt;0,Linearity!G931&lt;&gt;0),Linearity!H931,-25)</f>
        <v>-25</v>
      </c>
      <c r="I899" s="1">
        <f>IF(AND($J899=TRUE,Linearity!F931&lt;&gt;0,Linearity!G931&lt;&gt;0),Linearity!I931,-25)</f>
        <v>-25</v>
      </c>
      <c r="J899" t="b">
        <f>IF(Linearity!J931&lt;&gt;0,TRUE,FALSE)</f>
        <v>0</v>
      </c>
    </row>
    <row r="900" spans="1:10" x14ac:dyDescent="0.25">
      <c r="A900" s="1" t="e">
        <f>IF($J900=TRUE,Linearity!A932,NA())</f>
        <v>#N/A</v>
      </c>
      <c r="B900" s="1" t="e">
        <f>IF($J900=TRUE,Linearity!B932,NA())</f>
        <v>#N/A</v>
      </c>
      <c r="C900" s="1" t="e">
        <f>IF($J900=TRUE,Linearity!C932,NA())</f>
        <v>#N/A</v>
      </c>
      <c r="D900" s="1" t="e">
        <f>IF($J900=TRUE,Linearity!D932,NA())</f>
        <v>#N/A</v>
      </c>
      <c r="E900" s="1" t="e">
        <f>IF($J900=TRUE,Linearity!E932,NA())</f>
        <v>#N/A</v>
      </c>
      <c r="F900" s="1">
        <f>IF(AND($J900=TRUE,Linearity!F932&lt;&gt;0,Linearity!G932&lt;&gt;0),Linearity!F932,-25)</f>
        <v>-25</v>
      </c>
      <c r="G900" s="1">
        <f>IF(AND($J900=TRUE,Linearity!F932&lt;&gt;0,Linearity!G932&lt;&gt;0),Linearity!G932,-25)</f>
        <v>-25</v>
      </c>
      <c r="H900" s="1">
        <f>IF(AND($J900=TRUE,Linearity!F932&lt;&gt;0,Linearity!G932&lt;&gt;0),Linearity!H932,-25)</f>
        <v>-25</v>
      </c>
      <c r="I900" s="1">
        <f>IF(AND($J900=TRUE,Linearity!F932&lt;&gt;0,Linearity!G932&lt;&gt;0),Linearity!I932,-25)</f>
        <v>-25</v>
      </c>
      <c r="J900" t="b">
        <f>IF(Linearity!J932&lt;&gt;0,TRUE,FALSE)</f>
        <v>0</v>
      </c>
    </row>
    <row r="901" spans="1:10" x14ac:dyDescent="0.25">
      <c r="A901" s="1" t="e">
        <f>IF($J901=TRUE,Linearity!A933,NA())</f>
        <v>#N/A</v>
      </c>
      <c r="B901" s="1" t="e">
        <f>IF($J901=TRUE,Linearity!B933,NA())</f>
        <v>#N/A</v>
      </c>
      <c r="C901" s="1" t="e">
        <f>IF($J901=TRUE,Linearity!C933,NA())</f>
        <v>#N/A</v>
      </c>
      <c r="D901" s="1" t="e">
        <f>IF($J901=TRUE,Linearity!D933,NA())</f>
        <v>#N/A</v>
      </c>
      <c r="E901" s="1" t="e">
        <f>IF($J901=TRUE,Linearity!E933,NA())</f>
        <v>#N/A</v>
      </c>
      <c r="F901" s="1">
        <f>IF(AND($J901=TRUE,Linearity!F933&lt;&gt;0,Linearity!G933&lt;&gt;0),Linearity!F933,-25)</f>
        <v>-25</v>
      </c>
      <c r="G901" s="1">
        <f>IF(AND($J901=TRUE,Linearity!F933&lt;&gt;0,Linearity!G933&lt;&gt;0),Linearity!G933,-25)</f>
        <v>-25</v>
      </c>
      <c r="H901" s="1">
        <f>IF(AND($J901=TRUE,Linearity!F933&lt;&gt;0,Linearity!G933&lt;&gt;0),Linearity!H933,-25)</f>
        <v>-25</v>
      </c>
      <c r="I901" s="1">
        <f>IF(AND($J901=TRUE,Linearity!F933&lt;&gt;0,Linearity!G933&lt;&gt;0),Linearity!I933,-25)</f>
        <v>-25</v>
      </c>
      <c r="J901" t="b">
        <f>IF(Linearity!J933&lt;&gt;0,TRUE,FALSE)</f>
        <v>0</v>
      </c>
    </row>
    <row r="902" spans="1:10" x14ac:dyDescent="0.25">
      <c r="A902" s="1" t="e">
        <f>IF($J902=TRUE,Linearity!A934,NA())</f>
        <v>#N/A</v>
      </c>
      <c r="B902" s="1" t="e">
        <f>IF($J902=TRUE,Linearity!B934,NA())</f>
        <v>#N/A</v>
      </c>
      <c r="C902" s="1" t="e">
        <f>IF($J902=TRUE,Linearity!C934,NA())</f>
        <v>#N/A</v>
      </c>
      <c r="D902" s="1" t="e">
        <f>IF($J902=TRUE,Linearity!D934,NA())</f>
        <v>#N/A</v>
      </c>
      <c r="E902" s="1" t="e">
        <f>IF($J902=TRUE,Linearity!E934,NA())</f>
        <v>#N/A</v>
      </c>
      <c r="F902" s="1">
        <f>IF(AND($J902=TRUE,Linearity!F934&lt;&gt;0,Linearity!G934&lt;&gt;0),Linearity!F934,-25)</f>
        <v>-25</v>
      </c>
      <c r="G902" s="1">
        <f>IF(AND($J902=TRUE,Linearity!F934&lt;&gt;0,Linearity!G934&lt;&gt;0),Linearity!G934,-25)</f>
        <v>-25</v>
      </c>
      <c r="H902" s="1">
        <f>IF(AND($J902=TRUE,Linearity!F934&lt;&gt;0,Linearity!G934&lt;&gt;0),Linearity!H934,-25)</f>
        <v>-25</v>
      </c>
      <c r="I902" s="1">
        <f>IF(AND($J902=TRUE,Linearity!F934&lt;&gt;0,Linearity!G934&lt;&gt;0),Linearity!I934,-25)</f>
        <v>-25</v>
      </c>
      <c r="J902" t="b">
        <f>IF(Linearity!J934&lt;&gt;0,TRUE,FALSE)</f>
        <v>0</v>
      </c>
    </row>
    <row r="903" spans="1:10" x14ac:dyDescent="0.25">
      <c r="A903" s="1" t="e">
        <f>IF($J903=TRUE,Linearity!A935,NA())</f>
        <v>#N/A</v>
      </c>
      <c r="B903" s="1" t="e">
        <f>IF($J903=TRUE,Linearity!B935,NA())</f>
        <v>#N/A</v>
      </c>
      <c r="C903" s="1" t="e">
        <f>IF($J903=TRUE,Linearity!C935,NA())</f>
        <v>#N/A</v>
      </c>
      <c r="D903" s="1" t="e">
        <f>IF($J903=TRUE,Linearity!D935,NA())</f>
        <v>#N/A</v>
      </c>
      <c r="E903" s="1" t="e">
        <f>IF($J903=TRUE,Linearity!E935,NA())</f>
        <v>#N/A</v>
      </c>
      <c r="F903" s="1">
        <f>IF(AND($J903=TRUE,Linearity!F935&lt;&gt;0,Linearity!G935&lt;&gt;0),Linearity!F935,-25)</f>
        <v>-25</v>
      </c>
      <c r="G903" s="1">
        <f>IF(AND($J903=TRUE,Linearity!F935&lt;&gt;0,Linearity!G935&lt;&gt;0),Linearity!G935,-25)</f>
        <v>-25</v>
      </c>
      <c r="H903" s="1">
        <f>IF(AND($J903=TRUE,Linearity!F935&lt;&gt;0,Linearity!G935&lt;&gt;0),Linearity!H935,-25)</f>
        <v>-25</v>
      </c>
      <c r="I903" s="1">
        <f>IF(AND($J903=TRUE,Linearity!F935&lt;&gt;0,Linearity!G935&lt;&gt;0),Linearity!I935,-25)</f>
        <v>-25</v>
      </c>
      <c r="J903" t="b">
        <f>IF(Linearity!J935&lt;&gt;0,TRUE,FALSE)</f>
        <v>0</v>
      </c>
    </row>
    <row r="904" spans="1:10" x14ac:dyDescent="0.25">
      <c r="A904" s="1" t="e">
        <f>IF($J904=TRUE,Linearity!A936,NA())</f>
        <v>#N/A</v>
      </c>
      <c r="B904" s="1" t="e">
        <f>IF($J904=TRUE,Linearity!B936,NA())</f>
        <v>#N/A</v>
      </c>
      <c r="C904" s="1" t="e">
        <f>IF($J904=TRUE,Linearity!C936,NA())</f>
        <v>#N/A</v>
      </c>
      <c r="D904" s="1" t="e">
        <f>IF($J904=TRUE,Linearity!D936,NA())</f>
        <v>#N/A</v>
      </c>
      <c r="E904" s="1" t="e">
        <f>IF($J904=TRUE,Linearity!E936,NA())</f>
        <v>#N/A</v>
      </c>
      <c r="F904" s="1">
        <f>IF(AND($J904=TRUE,Linearity!F936&lt;&gt;0,Linearity!G936&lt;&gt;0),Linearity!F936,-25)</f>
        <v>-25</v>
      </c>
      <c r="G904" s="1">
        <f>IF(AND($J904=TRUE,Linearity!F936&lt;&gt;0,Linearity!G936&lt;&gt;0),Linearity!G936,-25)</f>
        <v>-25</v>
      </c>
      <c r="H904" s="1">
        <f>IF(AND($J904=TRUE,Linearity!F936&lt;&gt;0,Linearity!G936&lt;&gt;0),Linearity!H936,-25)</f>
        <v>-25</v>
      </c>
      <c r="I904" s="1">
        <f>IF(AND($J904=TRUE,Linearity!F936&lt;&gt;0,Linearity!G936&lt;&gt;0),Linearity!I936,-25)</f>
        <v>-25</v>
      </c>
      <c r="J904" t="b">
        <f>IF(Linearity!J936&lt;&gt;0,TRUE,FALSE)</f>
        <v>0</v>
      </c>
    </row>
    <row r="905" spans="1:10" x14ac:dyDescent="0.25">
      <c r="A905" s="1" t="e">
        <f>IF($J905=TRUE,Linearity!A937,NA())</f>
        <v>#N/A</v>
      </c>
      <c r="B905" s="1" t="e">
        <f>IF($J905=TRUE,Linearity!B937,NA())</f>
        <v>#N/A</v>
      </c>
      <c r="C905" s="1" t="e">
        <f>IF($J905=TRUE,Linearity!C937,NA())</f>
        <v>#N/A</v>
      </c>
      <c r="D905" s="1" t="e">
        <f>IF($J905=TRUE,Linearity!D937,NA())</f>
        <v>#N/A</v>
      </c>
      <c r="E905" s="1" t="e">
        <f>IF($J905=TRUE,Linearity!E937,NA())</f>
        <v>#N/A</v>
      </c>
      <c r="F905" s="1">
        <f>IF(AND($J905=TRUE,Linearity!F937&lt;&gt;0,Linearity!G937&lt;&gt;0),Linearity!F937,-25)</f>
        <v>-25</v>
      </c>
      <c r="G905" s="1">
        <f>IF(AND($J905=TRUE,Linearity!F937&lt;&gt;0,Linearity!G937&lt;&gt;0),Linearity!G937,-25)</f>
        <v>-25</v>
      </c>
      <c r="H905" s="1">
        <f>IF(AND($J905=TRUE,Linearity!F937&lt;&gt;0,Linearity!G937&lt;&gt;0),Linearity!H937,-25)</f>
        <v>-25</v>
      </c>
      <c r="I905" s="1">
        <f>IF(AND($J905=TRUE,Linearity!F937&lt;&gt;0,Linearity!G937&lt;&gt;0),Linearity!I937,-25)</f>
        <v>-25</v>
      </c>
      <c r="J905" t="b">
        <f>IF(Linearity!J937&lt;&gt;0,TRUE,FALSE)</f>
        <v>0</v>
      </c>
    </row>
    <row r="906" spans="1:10" x14ac:dyDescent="0.25">
      <c r="A906" s="1" t="e">
        <f>IF($J906=TRUE,Linearity!A938,NA())</f>
        <v>#N/A</v>
      </c>
      <c r="B906" s="1" t="e">
        <f>IF($J906=TRUE,Linearity!B938,NA())</f>
        <v>#N/A</v>
      </c>
      <c r="C906" s="1" t="e">
        <f>IF($J906=TRUE,Linearity!C938,NA())</f>
        <v>#N/A</v>
      </c>
      <c r="D906" s="1" t="e">
        <f>IF($J906=TRUE,Linearity!D938,NA())</f>
        <v>#N/A</v>
      </c>
      <c r="E906" s="1" t="e">
        <f>IF($J906=TRUE,Linearity!E938,NA())</f>
        <v>#N/A</v>
      </c>
      <c r="F906" s="1">
        <f>IF(AND($J906=TRUE,Linearity!F938&lt;&gt;0,Linearity!G938&lt;&gt;0),Linearity!F938,-25)</f>
        <v>-25</v>
      </c>
      <c r="G906" s="1">
        <f>IF(AND($J906=TRUE,Linearity!F938&lt;&gt;0,Linearity!G938&lt;&gt;0),Linearity!G938,-25)</f>
        <v>-25</v>
      </c>
      <c r="H906" s="1">
        <f>IF(AND($J906=TRUE,Linearity!F938&lt;&gt;0,Linearity!G938&lt;&gt;0),Linearity!H938,-25)</f>
        <v>-25</v>
      </c>
      <c r="I906" s="1">
        <f>IF(AND($J906=TRUE,Linearity!F938&lt;&gt;0,Linearity!G938&lt;&gt;0),Linearity!I938,-25)</f>
        <v>-25</v>
      </c>
      <c r="J906" t="b">
        <f>IF(Linearity!J938&lt;&gt;0,TRUE,FALSE)</f>
        <v>0</v>
      </c>
    </row>
    <row r="907" spans="1:10" x14ac:dyDescent="0.25">
      <c r="A907" s="1" t="e">
        <f>IF($J907=TRUE,Linearity!A939,NA())</f>
        <v>#N/A</v>
      </c>
      <c r="B907" s="1" t="e">
        <f>IF($J907=TRUE,Linearity!B939,NA())</f>
        <v>#N/A</v>
      </c>
      <c r="C907" s="1" t="e">
        <f>IF($J907=TRUE,Linearity!C939,NA())</f>
        <v>#N/A</v>
      </c>
      <c r="D907" s="1" t="e">
        <f>IF($J907=TRUE,Linearity!D939,NA())</f>
        <v>#N/A</v>
      </c>
      <c r="E907" s="1" t="e">
        <f>IF($J907=TRUE,Linearity!E939,NA())</f>
        <v>#N/A</v>
      </c>
      <c r="F907" s="1">
        <f>IF(AND($J907=TRUE,Linearity!F939&lt;&gt;0,Linearity!G939&lt;&gt;0),Linearity!F939,-25)</f>
        <v>-25</v>
      </c>
      <c r="G907" s="1">
        <f>IF(AND($J907=TRUE,Linearity!F939&lt;&gt;0,Linearity!G939&lt;&gt;0),Linearity!G939,-25)</f>
        <v>-25</v>
      </c>
      <c r="H907" s="1">
        <f>IF(AND($J907=TRUE,Linearity!F939&lt;&gt;0,Linearity!G939&lt;&gt;0),Linearity!H939,-25)</f>
        <v>-25</v>
      </c>
      <c r="I907" s="1">
        <f>IF(AND($J907=TRUE,Linearity!F939&lt;&gt;0,Linearity!G939&lt;&gt;0),Linearity!I939,-25)</f>
        <v>-25</v>
      </c>
      <c r="J907" t="b">
        <f>IF(Linearity!J939&lt;&gt;0,TRUE,FALSE)</f>
        <v>0</v>
      </c>
    </row>
    <row r="908" spans="1:10" x14ac:dyDescent="0.25">
      <c r="A908" s="1" t="e">
        <f>IF($J908=TRUE,Linearity!A940,NA())</f>
        <v>#N/A</v>
      </c>
      <c r="B908" s="1" t="e">
        <f>IF($J908=TRUE,Linearity!B940,NA())</f>
        <v>#N/A</v>
      </c>
      <c r="C908" s="1" t="e">
        <f>IF($J908=TRUE,Linearity!C940,NA())</f>
        <v>#N/A</v>
      </c>
      <c r="D908" s="1" t="e">
        <f>IF($J908=TRUE,Linearity!D940,NA())</f>
        <v>#N/A</v>
      </c>
      <c r="E908" s="1" t="e">
        <f>IF($J908=TRUE,Linearity!E940,NA())</f>
        <v>#N/A</v>
      </c>
      <c r="F908" s="1">
        <f>IF(AND($J908=TRUE,Linearity!F940&lt;&gt;0,Linearity!G940&lt;&gt;0),Linearity!F940,-25)</f>
        <v>-25</v>
      </c>
      <c r="G908" s="1">
        <f>IF(AND($J908=TRUE,Linearity!F940&lt;&gt;0,Linearity!G940&lt;&gt;0),Linearity!G940,-25)</f>
        <v>-25</v>
      </c>
      <c r="H908" s="1">
        <f>IF(AND($J908=TRUE,Linearity!F940&lt;&gt;0,Linearity!G940&lt;&gt;0),Linearity!H940,-25)</f>
        <v>-25</v>
      </c>
      <c r="I908" s="1">
        <f>IF(AND($J908=TRUE,Linearity!F940&lt;&gt;0,Linearity!G940&lt;&gt;0),Linearity!I940,-25)</f>
        <v>-25</v>
      </c>
      <c r="J908" t="b">
        <f>IF(Linearity!J940&lt;&gt;0,TRUE,FALSE)</f>
        <v>0</v>
      </c>
    </row>
    <row r="909" spans="1:10" x14ac:dyDescent="0.25">
      <c r="A909" s="1" t="e">
        <f>IF($J909=TRUE,Linearity!A941,NA())</f>
        <v>#N/A</v>
      </c>
      <c r="B909" s="1" t="e">
        <f>IF($J909=TRUE,Linearity!B941,NA())</f>
        <v>#N/A</v>
      </c>
      <c r="C909" s="1" t="e">
        <f>IF($J909=TRUE,Linearity!C941,NA())</f>
        <v>#N/A</v>
      </c>
      <c r="D909" s="1" t="e">
        <f>IF($J909=TRUE,Linearity!D941,NA())</f>
        <v>#N/A</v>
      </c>
      <c r="E909" s="1" t="e">
        <f>IF($J909=TRUE,Linearity!E941,NA())</f>
        <v>#N/A</v>
      </c>
      <c r="F909" s="1">
        <f>IF(AND($J909=TRUE,Linearity!F941&lt;&gt;0,Linearity!G941&lt;&gt;0),Linearity!F941,-25)</f>
        <v>-25</v>
      </c>
      <c r="G909" s="1">
        <f>IF(AND($J909=TRUE,Linearity!F941&lt;&gt;0,Linearity!G941&lt;&gt;0),Linearity!G941,-25)</f>
        <v>-25</v>
      </c>
      <c r="H909" s="1">
        <f>IF(AND($J909=TRUE,Linearity!F941&lt;&gt;0,Linearity!G941&lt;&gt;0),Linearity!H941,-25)</f>
        <v>-25</v>
      </c>
      <c r="I909" s="1">
        <f>IF(AND($J909=TRUE,Linearity!F941&lt;&gt;0,Linearity!G941&lt;&gt;0),Linearity!I941,-25)</f>
        <v>-25</v>
      </c>
      <c r="J909" t="b">
        <f>IF(Linearity!J941&lt;&gt;0,TRUE,FALSE)</f>
        <v>0</v>
      </c>
    </row>
    <row r="910" spans="1:10" x14ac:dyDescent="0.25">
      <c r="A910" s="1" t="e">
        <f>IF($J910=TRUE,Linearity!A942,NA())</f>
        <v>#N/A</v>
      </c>
      <c r="B910" s="1" t="e">
        <f>IF($J910=TRUE,Linearity!B942,NA())</f>
        <v>#N/A</v>
      </c>
      <c r="C910" s="1" t="e">
        <f>IF($J910=TRUE,Linearity!C942,NA())</f>
        <v>#N/A</v>
      </c>
      <c r="D910" s="1" t="e">
        <f>IF($J910=TRUE,Linearity!D942,NA())</f>
        <v>#N/A</v>
      </c>
      <c r="E910" s="1" t="e">
        <f>IF($J910=TRUE,Linearity!E942,NA())</f>
        <v>#N/A</v>
      </c>
      <c r="F910" s="1">
        <f>IF(AND($J910=TRUE,Linearity!F942&lt;&gt;0,Linearity!G942&lt;&gt;0),Linearity!F942,-25)</f>
        <v>-25</v>
      </c>
      <c r="G910" s="1">
        <f>IF(AND($J910=TRUE,Linearity!F942&lt;&gt;0,Linearity!G942&lt;&gt;0),Linearity!G942,-25)</f>
        <v>-25</v>
      </c>
      <c r="H910" s="1">
        <f>IF(AND($J910=TRUE,Linearity!F942&lt;&gt;0,Linearity!G942&lt;&gt;0),Linearity!H942,-25)</f>
        <v>-25</v>
      </c>
      <c r="I910" s="1">
        <f>IF(AND($J910=TRUE,Linearity!F942&lt;&gt;0,Linearity!G942&lt;&gt;0),Linearity!I942,-25)</f>
        <v>-25</v>
      </c>
      <c r="J910" t="b">
        <f>IF(Linearity!J942&lt;&gt;0,TRUE,FALSE)</f>
        <v>0</v>
      </c>
    </row>
    <row r="911" spans="1:10" x14ac:dyDescent="0.25">
      <c r="A911" s="1" t="e">
        <f>IF($J911=TRUE,Linearity!A943,NA())</f>
        <v>#N/A</v>
      </c>
      <c r="B911" s="1" t="e">
        <f>IF($J911=TRUE,Linearity!B943,NA())</f>
        <v>#N/A</v>
      </c>
      <c r="C911" s="1" t="e">
        <f>IF($J911=TRUE,Linearity!C943,NA())</f>
        <v>#N/A</v>
      </c>
      <c r="D911" s="1" t="e">
        <f>IF($J911=TRUE,Linearity!D943,NA())</f>
        <v>#N/A</v>
      </c>
      <c r="E911" s="1" t="e">
        <f>IF($J911=TRUE,Linearity!E943,NA())</f>
        <v>#N/A</v>
      </c>
      <c r="F911" s="1">
        <f>IF(AND($J911=TRUE,Linearity!F943&lt;&gt;0,Linearity!G943&lt;&gt;0),Linearity!F943,-25)</f>
        <v>-25</v>
      </c>
      <c r="G911" s="1">
        <f>IF(AND($J911=TRUE,Linearity!F943&lt;&gt;0,Linearity!G943&lt;&gt;0),Linearity!G943,-25)</f>
        <v>-25</v>
      </c>
      <c r="H911" s="1">
        <f>IF(AND($J911=TRUE,Linearity!F943&lt;&gt;0,Linearity!G943&lt;&gt;0),Linearity!H943,-25)</f>
        <v>-25</v>
      </c>
      <c r="I911" s="1">
        <f>IF(AND($J911=TRUE,Linearity!F943&lt;&gt;0,Linearity!G943&lt;&gt;0),Linearity!I943,-25)</f>
        <v>-25</v>
      </c>
      <c r="J911" t="b">
        <f>IF(Linearity!J943&lt;&gt;0,TRUE,FALSE)</f>
        <v>0</v>
      </c>
    </row>
    <row r="912" spans="1:10" x14ac:dyDescent="0.25">
      <c r="A912" s="1" t="e">
        <f>IF($J912=TRUE,Linearity!A944,NA())</f>
        <v>#N/A</v>
      </c>
      <c r="B912" s="1" t="e">
        <f>IF($J912=TRUE,Linearity!B944,NA())</f>
        <v>#N/A</v>
      </c>
      <c r="C912" s="1" t="e">
        <f>IF($J912=TRUE,Linearity!C944,NA())</f>
        <v>#N/A</v>
      </c>
      <c r="D912" s="1" t="e">
        <f>IF($J912=TRUE,Linearity!D944,NA())</f>
        <v>#N/A</v>
      </c>
      <c r="E912" s="1" t="e">
        <f>IF($J912=TRUE,Linearity!E944,NA())</f>
        <v>#N/A</v>
      </c>
      <c r="F912" s="1">
        <f>IF(AND($J912=TRUE,Linearity!F944&lt;&gt;0,Linearity!G944&lt;&gt;0),Linearity!F944,-25)</f>
        <v>-25</v>
      </c>
      <c r="G912" s="1">
        <f>IF(AND($J912=TRUE,Linearity!F944&lt;&gt;0,Linearity!G944&lt;&gt;0),Linearity!G944,-25)</f>
        <v>-25</v>
      </c>
      <c r="H912" s="1">
        <f>IF(AND($J912=TRUE,Linearity!F944&lt;&gt;0,Linearity!G944&lt;&gt;0),Linearity!H944,-25)</f>
        <v>-25</v>
      </c>
      <c r="I912" s="1">
        <f>IF(AND($J912=TRUE,Linearity!F944&lt;&gt;0,Linearity!G944&lt;&gt;0),Linearity!I944,-25)</f>
        <v>-25</v>
      </c>
      <c r="J912" t="b">
        <f>IF(Linearity!J944&lt;&gt;0,TRUE,FALSE)</f>
        <v>0</v>
      </c>
    </row>
    <row r="913" spans="1:10" x14ac:dyDescent="0.25">
      <c r="A913" s="1" t="e">
        <f>IF($J913=TRUE,Linearity!A945,NA())</f>
        <v>#N/A</v>
      </c>
      <c r="B913" s="1" t="e">
        <f>IF($J913=TRUE,Linearity!B945,NA())</f>
        <v>#N/A</v>
      </c>
      <c r="C913" s="1" t="e">
        <f>IF($J913=TRUE,Linearity!C945,NA())</f>
        <v>#N/A</v>
      </c>
      <c r="D913" s="1" t="e">
        <f>IF($J913=TRUE,Linearity!D945,NA())</f>
        <v>#N/A</v>
      </c>
      <c r="E913" s="1" t="e">
        <f>IF($J913=TRUE,Linearity!E945,NA())</f>
        <v>#N/A</v>
      </c>
      <c r="F913" s="1">
        <f>IF(AND($J913=TRUE,Linearity!F945&lt;&gt;0,Linearity!G945&lt;&gt;0),Linearity!F945,-25)</f>
        <v>-25</v>
      </c>
      <c r="G913" s="1">
        <f>IF(AND($J913=TRUE,Linearity!F945&lt;&gt;0,Linearity!G945&lt;&gt;0),Linearity!G945,-25)</f>
        <v>-25</v>
      </c>
      <c r="H913" s="1">
        <f>IF(AND($J913=TRUE,Linearity!F945&lt;&gt;0,Linearity!G945&lt;&gt;0),Linearity!H945,-25)</f>
        <v>-25</v>
      </c>
      <c r="I913" s="1">
        <f>IF(AND($J913=TRUE,Linearity!F945&lt;&gt;0,Linearity!G945&lt;&gt;0),Linearity!I945,-25)</f>
        <v>-25</v>
      </c>
      <c r="J913" t="b">
        <f>IF(Linearity!J945&lt;&gt;0,TRUE,FALSE)</f>
        <v>0</v>
      </c>
    </row>
    <row r="914" spans="1:10" x14ac:dyDescent="0.25">
      <c r="A914" s="1" t="e">
        <f>IF($J914=TRUE,Linearity!A946,NA())</f>
        <v>#N/A</v>
      </c>
      <c r="B914" s="1" t="e">
        <f>IF($J914=TRUE,Linearity!B946,NA())</f>
        <v>#N/A</v>
      </c>
      <c r="C914" s="1" t="e">
        <f>IF($J914=TRUE,Linearity!C946,NA())</f>
        <v>#N/A</v>
      </c>
      <c r="D914" s="1" t="e">
        <f>IF($J914=TRUE,Linearity!D946,NA())</f>
        <v>#N/A</v>
      </c>
      <c r="E914" s="1" t="e">
        <f>IF($J914=TRUE,Linearity!E946,NA())</f>
        <v>#N/A</v>
      </c>
      <c r="F914" s="1">
        <f>IF(AND($J914=TRUE,Linearity!F946&lt;&gt;0,Linearity!G946&lt;&gt;0),Linearity!F946,-25)</f>
        <v>-25</v>
      </c>
      <c r="G914" s="1">
        <f>IF(AND($J914=TRUE,Linearity!F946&lt;&gt;0,Linearity!G946&lt;&gt;0),Linearity!G946,-25)</f>
        <v>-25</v>
      </c>
      <c r="H914" s="1">
        <f>IF(AND($J914=TRUE,Linearity!F946&lt;&gt;0,Linearity!G946&lt;&gt;0),Linearity!H946,-25)</f>
        <v>-25</v>
      </c>
      <c r="I914" s="1">
        <f>IF(AND($J914=TRUE,Linearity!F946&lt;&gt;0,Linearity!G946&lt;&gt;0),Linearity!I946,-25)</f>
        <v>-25</v>
      </c>
      <c r="J914" t="b">
        <f>IF(Linearity!J946&lt;&gt;0,TRUE,FALSE)</f>
        <v>0</v>
      </c>
    </row>
    <row r="915" spans="1:10" x14ac:dyDescent="0.25">
      <c r="A915" s="1" t="e">
        <f>IF($J915=TRUE,Linearity!A947,NA())</f>
        <v>#N/A</v>
      </c>
      <c r="B915" s="1" t="e">
        <f>IF($J915=TRUE,Linearity!B947,NA())</f>
        <v>#N/A</v>
      </c>
      <c r="C915" s="1" t="e">
        <f>IF($J915=TRUE,Linearity!C947,NA())</f>
        <v>#N/A</v>
      </c>
      <c r="D915" s="1" t="e">
        <f>IF($J915=TRUE,Linearity!D947,NA())</f>
        <v>#N/A</v>
      </c>
      <c r="E915" s="1" t="e">
        <f>IF($J915=TRUE,Linearity!E947,NA())</f>
        <v>#N/A</v>
      </c>
      <c r="F915" s="1">
        <f>IF(AND($J915=TRUE,Linearity!F947&lt;&gt;0,Linearity!G947&lt;&gt;0),Linearity!F947,-25)</f>
        <v>-25</v>
      </c>
      <c r="G915" s="1">
        <f>IF(AND($J915=TRUE,Linearity!F947&lt;&gt;0,Linearity!G947&lt;&gt;0),Linearity!G947,-25)</f>
        <v>-25</v>
      </c>
      <c r="H915" s="1">
        <f>IF(AND($J915=TRUE,Linearity!F947&lt;&gt;0,Linearity!G947&lt;&gt;0),Linearity!H947,-25)</f>
        <v>-25</v>
      </c>
      <c r="I915" s="1">
        <f>IF(AND($J915=TRUE,Linearity!F947&lt;&gt;0,Linearity!G947&lt;&gt;0),Linearity!I947,-25)</f>
        <v>-25</v>
      </c>
      <c r="J915" t="b">
        <f>IF(Linearity!J947&lt;&gt;0,TRUE,FALSE)</f>
        <v>0</v>
      </c>
    </row>
    <row r="916" spans="1:10" x14ac:dyDescent="0.25">
      <c r="A916" s="1" t="e">
        <f>IF($J916=TRUE,Linearity!A948,NA())</f>
        <v>#N/A</v>
      </c>
      <c r="B916" s="1" t="e">
        <f>IF($J916=TRUE,Linearity!B948,NA())</f>
        <v>#N/A</v>
      </c>
      <c r="C916" s="1" t="e">
        <f>IF($J916=TRUE,Linearity!C948,NA())</f>
        <v>#N/A</v>
      </c>
      <c r="D916" s="1" t="e">
        <f>IF($J916=TRUE,Linearity!D948,NA())</f>
        <v>#N/A</v>
      </c>
      <c r="E916" s="1" t="e">
        <f>IF($J916=TRUE,Linearity!E948,NA())</f>
        <v>#N/A</v>
      </c>
      <c r="F916" s="1">
        <f>IF(AND($J916=TRUE,Linearity!F948&lt;&gt;0,Linearity!G948&lt;&gt;0),Linearity!F948,-25)</f>
        <v>-25</v>
      </c>
      <c r="G916" s="1">
        <f>IF(AND($J916=TRUE,Linearity!F948&lt;&gt;0,Linearity!G948&lt;&gt;0),Linearity!G948,-25)</f>
        <v>-25</v>
      </c>
      <c r="H916" s="1">
        <f>IF(AND($J916=TRUE,Linearity!F948&lt;&gt;0,Linearity!G948&lt;&gt;0),Linearity!H948,-25)</f>
        <v>-25</v>
      </c>
      <c r="I916" s="1">
        <f>IF(AND($J916=TRUE,Linearity!F948&lt;&gt;0,Linearity!G948&lt;&gt;0),Linearity!I948,-25)</f>
        <v>-25</v>
      </c>
      <c r="J916" t="b">
        <f>IF(Linearity!J948&lt;&gt;0,TRUE,FALSE)</f>
        <v>0</v>
      </c>
    </row>
    <row r="917" spans="1:10" x14ac:dyDescent="0.25">
      <c r="A917" s="1" t="e">
        <f>IF($J917=TRUE,Linearity!A949,NA())</f>
        <v>#N/A</v>
      </c>
      <c r="B917" s="1" t="e">
        <f>IF($J917=TRUE,Linearity!B949,NA())</f>
        <v>#N/A</v>
      </c>
      <c r="C917" s="1" t="e">
        <f>IF($J917=TRUE,Linearity!C949,NA())</f>
        <v>#N/A</v>
      </c>
      <c r="D917" s="1" t="e">
        <f>IF($J917=TRUE,Linearity!D949,NA())</f>
        <v>#N/A</v>
      </c>
      <c r="E917" s="1" t="e">
        <f>IF($J917=TRUE,Linearity!E949,NA())</f>
        <v>#N/A</v>
      </c>
      <c r="F917" s="1">
        <f>IF(AND($J917=TRUE,Linearity!F949&lt;&gt;0,Linearity!G949&lt;&gt;0),Linearity!F949,-25)</f>
        <v>-25</v>
      </c>
      <c r="G917" s="1">
        <f>IF(AND($J917=TRUE,Linearity!F949&lt;&gt;0,Linearity!G949&lt;&gt;0),Linearity!G949,-25)</f>
        <v>-25</v>
      </c>
      <c r="H917" s="1">
        <f>IF(AND($J917=TRUE,Linearity!F949&lt;&gt;0,Linearity!G949&lt;&gt;0),Linearity!H949,-25)</f>
        <v>-25</v>
      </c>
      <c r="I917" s="1">
        <f>IF(AND($J917=TRUE,Linearity!F949&lt;&gt;0,Linearity!G949&lt;&gt;0),Linearity!I949,-25)</f>
        <v>-25</v>
      </c>
      <c r="J917" t="b">
        <f>IF(Linearity!J949&lt;&gt;0,TRUE,FALSE)</f>
        <v>0</v>
      </c>
    </row>
    <row r="918" spans="1:10" x14ac:dyDescent="0.25">
      <c r="A918" s="1" t="e">
        <f>IF($J918=TRUE,Linearity!A950,NA())</f>
        <v>#N/A</v>
      </c>
      <c r="B918" s="1" t="e">
        <f>IF($J918=TRUE,Linearity!B950,NA())</f>
        <v>#N/A</v>
      </c>
      <c r="C918" s="1" t="e">
        <f>IF($J918=TRUE,Linearity!C950,NA())</f>
        <v>#N/A</v>
      </c>
      <c r="D918" s="1" t="e">
        <f>IF($J918=TRUE,Linearity!D950,NA())</f>
        <v>#N/A</v>
      </c>
      <c r="E918" s="1" t="e">
        <f>IF($J918=TRUE,Linearity!E950,NA())</f>
        <v>#N/A</v>
      </c>
      <c r="F918" s="1">
        <f>IF(AND($J918=TRUE,Linearity!F950&lt;&gt;0,Linearity!G950&lt;&gt;0),Linearity!F950,-25)</f>
        <v>-25</v>
      </c>
      <c r="G918" s="1">
        <f>IF(AND($J918=TRUE,Linearity!F950&lt;&gt;0,Linearity!G950&lt;&gt;0),Linearity!G950,-25)</f>
        <v>-25</v>
      </c>
      <c r="H918" s="1">
        <f>IF(AND($J918=TRUE,Linearity!F950&lt;&gt;0,Linearity!G950&lt;&gt;0),Linearity!H950,-25)</f>
        <v>-25</v>
      </c>
      <c r="I918" s="1">
        <f>IF(AND($J918=TRUE,Linearity!F950&lt;&gt;0,Linearity!G950&lt;&gt;0),Linearity!I950,-25)</f>
        <v>-25</v>
      </c>
      <c r="J918" t="b">
        <f>IF(Linearity!J950&lt;&gt;0,TRUE,FALSE)</f>
        <v>0</v>
      </c>
    </row>
    <row r="919" spans="1:10" x14ac:dyDescent="0.25">
      <c r="A919" s="1" t="e">
        <f>IF($J919=TRUE,Linearity!A951,NA())</f>
        <v>#N/A</v>
      </c>
      <c r="B919" s="1" t="e">
        <f>IF($J919=TRUE,Linearity!B951,NA())</f>
        <v>#N/A</v>
      </c>
      <c r="C919" s="1" t="e">
        <f>IF($J919=TRUE,Linearity!C951,NA())</f>
        <v>#N/A</v>
      </c>
      <c r="D919" s="1" t="e">
        <f>IF($J919=TRUE,Linearity!D951,NA())</f>
        <v>#N/A</v>
      </c>
      <c r="E919" s="1" t="e">
        <f>IF($J919=TRUE,Linearity!E951,NA())</f>
        <v>#N/A</v>
      </c>
      <c r="F919" s="1">
        <f>IF(AND($J919=TRUE,Linearity!F951&lt;&gt;0,Linearity!G951&lt;&gt;0),Linearity!F951,-25)</f>
        <v>-25</v>
      </c>
      <c r="G919" s="1">
        <f>IF(AND($J919=TRUE,Linearity!F951&lt;&gt;0,Linearity!G951&lt;&gt;0),Linearity!G951,-25)</f>
        <v>-25</v>
      </c>
      <c r="H919" s="1">
        <f>IF(AND($J919=TRUE,Linearity!F951&lt;&gt;0,Linearity!G951&lt;&gt;0),Linearity!H951,-25)</f>
        <v>-25</v>
      </c>
      <c r="I919" s="1">
        <f>IF(AND($J919=TRUE,Linearity!F951&lt;&gt;0,Linearity!G951&lt;&gt;0),Linearity!I951,-25)</f>
        <v>-25</v>
      </c>
      <c r="J919" t="b">
        <f>IF(Linearity!J951&lt;&gt;0,TRUE,FALSE)</f>
        <v>0</v>
      </c>
    </row>
    <row r="920" spans="1:10" x14ac:dyDescent="0.25">
      <c r="A920" s="1" t="e">
        <f>IF($J920=TRUE,Linearity!A952,NA())</f>
        <v>#N/A</v>
      </c>
      <c r="B920" s="1" t="e">
        <f>IF($J920=TRUE,Linearity!B952,NA())</f>
        <v>#N/A</v>
      </c>
      <c r="C920" s="1" t="e">
        <f>IF($J920=TRUE,Linearity!C952,NA())</f>
        <v>#N/A</v>
      </c>
      <c r="D920" s="1" t="e">
        <f>IF($J920=TRUE,Linearity!D952,NA())</f>
        <v>#N/A</v>
      </c>
      <c r="E920" s="1" t="e">
        <f>IF($J920=TRUE,Linearity!E952,NA())</f>
        <v>#N/A</v>
      </c>
      <c r="F920" s="1">
        <f>IF(AND($J920=TRUE,Linearity!F952&lt;&gt;0,Linearity!G952&lt;&gt;0),Linearity!F952,-25)</f>
        <v>-25</v>
      </c>
      <c r="G920" s="1">
        <f>IF(AND($J920=TRUE,Linearity!F952&lt;&gt;0,Linearity!G952&lt;&gt;0),Linearity!G952,-25)</f>
        <v>-25</v>
      </c>
      <c r="H920" s="1">
        <f>IF(AND($J920=TRUE,Linearity!F952&lt;&gt;0,Linearity!G952&lt;&gt;0),Linearity!H952,-25)</f>
        <v>-25</v>
      </c>
      <c r="I920" s="1">
        <f>IF(AND($J920=TRUE,Linearity!F952&lt;&gt;0,Linearity!G952&lt;&gt;0),Linearity!I952,-25)</f>
        <v>-25</v>
      </c>
      <c r="J920" t="b">
        <f>IF(Linearity!J952&lt;&gt;0,TRUE,FALSE)</f>
        <v>0</v>
      </c>
    </row>
    <row r="921" spans="1:10" x14ac:dyDescent="0.25">
      <c r="A921" s="1" t="e">
        <f>IF($J921=TRUE,Linearity!A953,NA())</f>
        <v>#N/A</v>
      </c>
      <c r="B921" s="1" t="e">
        <f>IF($J921=TRUE,Linearity!B953,NA())</f>
        <v>#N/A</v>
      </c>
      <c r="C921" s="1" t="e">
        <f>IF($J921=TRUE,Linearity!C953,NA())</f>
        <v>#N/A</v>
      </c>
      <c r="D921" s="1" t="e">
        <f>IF($J921=TRUE,Linearity!D953,NA())</f>
        <v>#N/A</v>
      </c>
      <c r="E921" s="1" t="e">
        <f>IF($J921=TRUE,Linearity!E953,NA())</f>
        <v>#N/A</v>
      </c>
      <c r="F921" s="1">
        <f>IF(AND($J921=TRUE,Linearity!F953&lt;&gt;0,Linearity!G953&lt;&gt;0),Linearity!F953,-25)</f>
        <v>-25</v>
      </c>
      <c r="G921" s="1">
        <f>IF(AND($J921=TRUE,Linearity!F953&lt;&gt;0,Linearity!G953&lt;&gt;0),Linearity!G953,-25)</f>
        <v>-25</v>
      </c>
      <c r="H921" s="1">
        <f>IF(AND($J921=TRUE,Linearity!F953&lt;&gt;0,Linearity!G953&lt;&gt;0),Linearity!H953,-25)</f>
        <v>-25</v>
      </c>
      <c r="I921" s="1">
        <f>IF(AND($J921=TRUE,Linearity!F953&lt;&gt;0,Linearity!G953&lt;&gt;0),Linearity!I953,-25)</f>
        <v>-25</v>
      </c>
      <c r="J921" t="b">
        <f>IF(Linearity!J953&lt;&gt;0,TRUE,FALSE)</f>
        <v>0</v>
      </c>
    </row>
    <row r="922" spans="1:10" x14ac:dyDescent="0.25">
      <c r="A922" s="1" t="e">
        <f>IF($J922=TRUE,Linearity!A954,NA())</f>
        <v>#N/A</v>
      </c>
      <c r="B922" s="1" t="e">
        <f>IF($J922=TRUE,Linearity!B954,NA())</f>
        <v>#N/A</v>
      </c>
      <c r="C922" s="1" t="e">
        <f>IF($J922=TRUE,Linearity!C954,NA())</f>
        <v>#N/A</v>
      </c>
      <c r="D922" s="1" t="e">
        <f>IF($J922=TRUE,Linearity!D954,NA())</f>
        <v>#N/A</v>
      </c>
      <c r="E922" s="1" t="e">
        <f>IF($J922=TRUE,Linearity!E954,NA())</f>
        <v>#N/A</v>
      </c>
      <c r="F922" s="1">
        <f>IF(AND($J922=TRUE,Linearity!F954&lt;&gt;0,Linearity!G954&lt;&gt;0),Linearity!F954,-25)</f>
        <v>-25</v>
      </c>
      <c r="G922" s="1">
        <f>IF(AND($J922=TRUE,Linearity!F954&lt;&gt;0,Linearity!G954&lt;&gt;0),Linearity!G954,-25)</f>
        <v>-25</v>
      </c>
      <c r="H922" s="1">
        <f>IF(AND($J922=TRUE,Linearity!F954&lt;&gt;0,Linearity!G954&lt;&gt;0),Linearity!H954,-25)</f>
        <v>-25</v>
      </c>
      <c r="I922" s="1">
        <f>IF(AND($J922=TRUE,Linearity!F954&lt;&gt;0,Linearity!G954&lt;&gt;0),Linearity!I954,-25)</f>
        <v>-25</v>
      </c>
      <c r="J922" t="b">
        <f>IF(Linearity!J954&lt;&gt;0,TRUE,FALSE)</f>
        <v>0</v>
      </c>
    </row>
    <row r="923" spans="1:10" x14ac:dyDescent="0.25">
      <c r="A923" s="1" t="e">
        <f>IF($J923=TRUE,Linearity!A955,NA())</f>
        <v>#N/A</v>
      </c>
      <c r="B923" s="1" t="e">
        <f>IF($J923=TRUE,Linearity!B955,NA())</f>
        <v>#N/A</v>
      </c>
      <c r="C923" s="1" t="e">
        <f>IF($J923=TRUE,Linearity!C955,NA())</f>
        <v>#N/A</v>
      </c>
      <c r="D923" s="1" t="e">
        <f>IF($J923=TRUE,Linearity!D955,NA())</f>
        <v>#N/A</v>
      </c>
      <c r="E923" s="1" t="e">
        <f>IF($J923=TRUE,Linearity!E955,NA())</f>
        <v>#N/A</v>
      </c>
      <c r="F923" s="1">
        <f>IF(AND($J923=TRUE,Linearity!F955&lt;&gt;0,Linearity!G955&lt;&gt;0),Linearity!F955,-25)</f>
        <v>-25</v>
      </c>
      <c r="G923" s="1">
        <f>IF(AND($J923=TRUE,Linearity!F955&lt;&gt;0,Linearity!G955&lt;&gt;0),Linearity!G955,-25)</f>
        <v>-25</v>
      </c>
      <c r="H923" s="1">
        <f>IF(AND($J923=TRUE,Linearity!F955&lt;&gt;0,Linearity!G955&lt;&gt;0),Linearity!H955,-25)</f>
        <v>-25</v>
      </c>
      <c r="I923" s="1">
        <f>IF(AND($J923=TRUE,Linearity!F955&lt;&gt;0,Linearity!G955&lt;&gt;0),Linearity!I955,-25)</f>
        <v>-25</v>
      </c>
      <c r="J923" t="b">
        <f>IF(Linearity!J955&lt;&gt;0,TRUE,FALSE)</f>
        <v>0</v>
      </c>
    </row>
    <row r="924" spans="1:10" x14ac:dyDescent="0.25">
      <c r="A924" s="1" t="e">
        <f>IF($J924=TRUE,Linearity!A956,NA())</f>
        <v>#N/A</v>
      </c>
      <c r="B924" s="1" t="e">
        <f>IF($J924=TRUE,Linearity!B956,NA())</f>
        <v>#N/A</v>
      </c>
      <c r="C924" s="1" t="e">
        <f>IF($J924=TRUE,Linearity!C956,NA())</f>
        <v>#N/A</v>
      </c>
      <c r="D924" s="1" t="e">
        <f>IF($J924=TRUE,Linearity!D956,NA())</f>
        <v>#N/A</v>
      </c>
      <c r="E924" s="1" t="e">
        <f>IF($J924=TRUE,Linearity!E956,NA())</f>
        <v>#N/A</v>
      </c>
      <c r="F924" s="1">
        <f>IF(AND($J924=TRUE,Linearity!F956&lt;&gt;0,Linearity!G956&lt;&gt;0),Linearity!F956,-25)</f>
        <v>-25</v>
      </c>
      <c r="G924" s="1">
        <f>IF(AND($J924=TRUE,Linearity!F956&lt;&gt;0,Linearity!G956&lt;&gt;0),Linearity!G956,-25)</f>
        <v>-25</v>
      </c>
      <c r="H924" s="1">
        <f>IF(AND($J924=TRUE,Linearity!F956&lt;&gt;0,Linearity!G956&lt;&gt;0),Linearity!H956,-25)</f>
        <v>-25</v>
      </c>
      <c r="I924" s="1">
        <f>IF(AND($J924=TRUE,Linearity!F956&lt;&gt;0,Linearity!G956&lt;&gt;0),Linearity!I956,-25)</f>
        <v>-25</v>
      </c>
      <c r="J924" t="b">
        <f>IF(Linearity!J956&lt;&gt;0,TRUE,FALSE)</f>
        <v>0</v>
      </c>
    </row>
    <row r="925" spans="1:10" x14ac:dyDescent="0.25">
      <c r="A925" s="1" t="e">
        <f>IF($J925=TRUE,Linearity!A957,NA())</f>
        <v>#N/A</v>
      </c>
      <c r="B925" s="1" t="e">
        <f>IF($J925=TRUE,Linearity!B957,NA())</f>
        <v>#N/A</v>
      </c>
      <c r="C925" s="1" t="e">
        <f>IF($J925=TRUE,Linearity!C957,NA())</f>
        <v>#N/A</v>
      </c>
      <c r="D925" s="1" t="e">
        <f>IF($J925=TRUE,Linearity!D957,NA())</f>
        <v>#N/A</v>
      </c>
      <c r="E925" s="1" t="e">
        <f>IF($J925=TRUE,Linearity!E957,NA())</f>
        <v>#N/A</v>
      </c>
      <c r="F925" s="1">
        <f>IF(AND($J925=TRUE,Linearity!F957&lt;&gt;0,Linearity!G957&lt;&gt;0),Linearity!F957,-25)</f>
        <v>-25</v>
      </c>
      <c r="G925" s="1">
        <f>IF(AND($J925=TRUE,Linearity!F957&lt;&gt;0,Linearity!G957&lt;&gt;0),Linearity!G957,-25)</f>
        <v>-25</v>
      </c>
      <c r="H925" s="1">
        <f>IF(AND($J925=TRUE,Linearity!F957&lt;&gt;0,Linearity!G957&lt;&gt;0),Linearity!H957,-25)</f>
        <v>-25</v>
      </c>
      <c r="I925" s="1">
        <f>IF(AND($J925=TRUE,Linearity!F957&lt;&gt;0,Linearity!G957&lt;&gt;0),Linearity!I957,-25)</f>
        <v>-25</v>
      </c>
      <c r="J925" t="b">
        <f>IF(Linearity!J957&lt;&gt;0,TRUE,FALSE)</f>
        <v>0</v>
      </c>
    </row>
    <row r="926" spans="1:10" x14ac:dyDescent="0.25">
      <c r="A926" s="1" t="e">
        <f>IF($J926=TRUE,Linearity!A958,NA())</f>
        <v>#N/A</v>
      </c>
      <c r="B926" s="1" t="e">
        <f>IF($J926=TRUE,Linearity!B958,NA())</f>
        <v>#N/A</v>
      </c>
      <c r="C926" s="1" t="e">
        <f>IF($J926=TRUE,Linearity!C958,NA())</f>
        <v>#N/A</v>
      </c>
      <c r="D926" s="1" t="e">
        <f>IF($J926=TRUE,Linearity!D958,NA())</f>
        <v>#N/A</v>
      </c>
      <c r="E926" s="1" t="e">
        <f>IF($J926=TRUE,Linearity!E958,NA())</f>
        <v>#N/A</v>
      </c>
      <c r="F926" s="1">
        <f>IF(AND($J926=TRUE,Linearity!F958&lt;&gt;0,Linearity!G958&lt;&gt;0),Linearity!F958,-25)</f>
        <v>-25</v>
      </c>
      <c r="G926" s="1">
        <f>IF(AND($J926=TRUE,Linearity!F958&lt;&gt;0,Linearity!G958&lt;&gt;0),Linearity!G958,-25)</f>
        <v>-25</v>
      </c>
      <c r="H926" s="1">
        <f>IF(AND($J926=TRUE,Linearity!F958&lt;&gt;0,Linearity!G958&lt;&gt;0),Linearity!H958,-25)</f>
        <v>-25</v>
      </c>
      <c r="I926" s="1">
        <f>IF(AND($J926=TRUE,Linearity!F958&lt;&gt;0,Linearity!G958&lt;&gt;0),Linearity!I958,-25)</f>
        <v>-25</v>
      </c>
      <c r="J926" t="b">
        <f>IF(Linearity!J958&lt;&gt;0,TRUE,FALSE)</f>
        <v>0</v>
      </c>
    </row>
    <row r="927" spans="1:10" x14ac:dyDescent="0.25">
      <c r="A927" s="1" t="e">
        <f>IF($J927=TRUE,Linearity!A959,NA())</f>
        <v>#N/A</v>
      </c>
      <c r="B927" s="1" t="e">
        <f>IF($J927=TRUE,Linearity!B959,NA())</f>
        <v>#N/A</v>
      </c>
      <c r="C927" s="1" t="e">
        <f>IF($J927=TRUE,Linearity!C959,NA())</f>
        <v>#N/A</v>
      </c>
      <c r="D927" s="1" t="e">
        <f>IF($J927=TRUE,Linearity!D959,NA())</f>
        <v>#N/A</v>
      </c>
      <c r="E927" s="1" t="e">
        <f>IF($J927=TRUE,Linearity!E959,NA())</f>
        <v>#N/A</v>
      </c>
      <c r="F927" s="1">
        <f>IF(AND($J927=TRUE,Linearity!F959&lt;&gt;0,Linearity!G959&lt;&gt;0),Linearity!F959,-25)</f>
        <v>-25</v>
      </c>
      <c r="G927" s="1">
        <f>IF(AND($J927=TRUE,Linearity!F959&lt;&gt;0,Linearity!G959&lt;&gt;0),Linearity!G959,-25)</f>
        <v>-25</v>
      </c>
      <c r="H927" s="1">
        <f>IF(AND($J927=TRUE,Linearity!F959&lt;&gt;0,Linearity!G959&lt;&gt;0),Linearity!H959,-25)</f>
        <v>-25</v>
      </c>
      <c r="I927" s="1">
        <f>IF(AND($J927=TRUE,Linearity!F959&lt;&gt;0,Linearity!G959&lt;&gt;0),Linearity!I959,-25)</f>
        <v>-25</v>
      </c>
      <c r="J927" t="b">
        <f>IF(Linearity!J959&lt;&gt;0,TRUE,FALSE)</f>
        <v>0</v>
      </c>
    </row>
    <row r="928" spans="1:10" x14ac:dyDescent="0.25">
      <c r="A928" s="1" t="e">
        <f>IF($J928=TRUE,Linearity!A960,NA())</f>
        <v>#N/A</v>
      </c>
      <c r="B928" s="1" t="e">
        <f>IF($J928=TRUE,Linearity!B960,NA())</f>
        <v>#N/A</v>
      </c>
      <c r="C928" s="1" t="e">
        <f>IF($J928=TRUE,Linearity!C960,NA())</f>
        <v>#N/A</v>
      </c>
      <c r="D928" s="1" t="e">
        <f>IF($J928=TRUE,Linearity!D960,NA())</f>
        <v>#N/A</v>
      </c>
      <c r="E928" s="1" t="e">
        <f>IF($J928=TRUE,Linearity!E960,NA())</f>
        <v>#N/A</v>
      </c>
      <c r="F928" s="1">
        <f>IF(AND($J928=TRUE,Linearity!F960&lt;&gt;0,Linearity!G960&lt;&gt;0),Linearity!F960,-25)</f>
        <v>-25</v>
      </c>
      <c r="G928" s="1">
        <f>IF(AND($J928=TRUE,Linearity!F960&lt;&gt;0,Linearity!G960&lt;&gt;0),Linearity!G960,-25)</f>
        <v>-25</v>
      </c>
      <c r="H928" s="1">
        <f>IF(AND($J928=TRUE,Linearity!F960&lt;&gt;0,Linearity!G960&lt;&gt;0),Linearity!H960,-25)</f>
        <v>-25</v>
      </c>
      <c r="I928" s="1">
        <f>IF(AND($J928=TRUE,Linearity!F960&lt;&gt;0,Linearity!G960&lt;&gt;0),Linearity!I960,-25)</f>
        <v>-25</v>
      </c>
      <c r="J928" t="b">
        <f>IF(Linearity!J960&lt;&gt;0,TRUE,FALSE)</f>
        <v>0</v>
      </c>
    </row>
    <row r="929" spans="1:10" x14ac:dyDescent="0.25">
      <c r="A929" s="1" t="e">
        <f>IF($J929=TRUE,Linearity!A961,NA())</f>
        <v>#N/A</v>
      </c>
      <c r="B929" s="1" t="e">
        <f>IF($J929=TRUE,Linearity!B961,NA())</f>
        <v>#N/A</v>
      </c>
      <c r="C929" s="1" t="e">
        <f>IF($J929=TRUE,Linearity!C961,NA())</f>
        <v>#N/A</v>
      </c>
      <c r="D929" s="1" t="e">
        <f>IF($J929=TRUE,Linearity!D961,NA())</f>
        <v>#N/A</v>
      </c>
      <c r="E929" s="1" t="e">
        <f>IF($J929=TRUE,Linearity!E961,NA())</f>
        <v>#N/A</v>
      </c>
      <c r="F929" s="1">
        <f>IF(AND($J929=TRUE,Linearity!F961&lt;&gt;0,Linearity!G961&lt;&gt;0),Linearity!F961,-25)</f>
        <v>-25</v>
      </c>
      <c r="G929" s="1">
        <f>IF(AND($J929=TRUE,Linearity!F961&lt;&gt;0,Linearity!G961&lt;&gt;0),Linearity!G961,-25)</f>
        <v>-25</v>
      </c>
      <c r="H929" s="1">
        <f>IF(AND($J929=TRUE,Linearity!F961&lt;&gt;0,Linearity!G961&lt;&gt;0),Linearity!H961,-25)</f>
        <v>-25</v>
      </c>
      <c r="I929" s="1">
        <f>IF(AND($J929=TRUE,Linearity!F961&lt;&gt;0,Linearity!G961&lt;&gt;0),Linearity!I961,-25)</f>
        <v>-25</v>
      </c>
      <c r="J929" t="b">
        <f>IF(Linearity!J961&lt;&gt;0,TRUE,FALSE)</f>
        <v>0</v>
      </c>
    </row>
    <row r="930" spans="1:10" x14ac:dyDescent="0.25">
      <c r="A930" s="1" t="e">
        <f>IF($J930=TRUE,Linearity!A962,NA())</f>
        <v>#N/A</v>
      </c>
      <c r="B930" s="1" t="e">
        <f>IF($J930=TRUE,Linearity!B962,NA())</f>
        <v>#N/A</v>
      </c>
      <c r="C930" s="1" t="e">
        <f>IF($J930=TRUE,Linearity!C962,NA())</f>
        <v>#N/A</v>
      </c>
      <c r="D930" s="1" t="e">
        <f>IF($J930=TRUE,Linearity!D962,NA())</f>
        <v>#N/A</v>
      </c>
      <c r="E930" s="1" t="e">
        <f>IF($J930=TRUE,Linearity!E962,NA())</f>
        <v>#N/A</v>
      </c>
      <c r="F930" s="1">
        <f>IF(AND($J930=TRUE,Linearity!F962&lt;&gt;0,Linearity!G962&lt;&gt;0),Linearity!F962,-25)</f>
        <v>-25</v>
      </c>
      <c r="G930" s="1">
        <f>IF(AND($J930=TRUE,Linearity!F962&lt;&gt;0,Linearity!G962&lt;&gt;0),Linearity!G962,-25)</f>
        <v>-25</v>
      </c>
      <c r="H930" s="1">
        <f>IF(AND($J930=TRUE,Linearity!F962&lt;&gt;0,Linearity!G962&lt;&gt;0),Linearity!H962,-25)</f>
        <v>-25</v>
      </c>
      <c r="I930" s="1">
        <f>IF(AND($J930=TRUE,Linearity!F962&lt;&gt;0,Linearity!G962&lt;&gt;0),Linearity!I962,-25)</f>
        <v>-25</v>
      </c>
      <c r="J930" t="b">
        <f>IF(Linearity!J962&lt;&gt;0,TRUE,FALSE)</f>
        <v>0</v>
      </c>
    </row>
    <row r="931" spans="1:10" x14ac:dyDescent="0.25">
      <c r="A931" s="1" t="e">
        <f>IF($J931=TRUE,Linearity!A963,NA())</f>
        <v>#N/A</v>
      </c>
      <c r="B931" s="1" t="e">
        <f>IF($J931=TRUE,Linearity!B963,NA())</f>
        <v>#N/A</v>
      </c>
      <c r="C931" s="1" t="e">
        <f>IF($J931=TRUE,Linearity!C963,NA())</f>
        <v>#N/A</v>
      </c>
      <c r="D931" s="1" t="e">
        <f>IF($J931=TRUE,Linearity!D963,NA())</f>
        <v>#N/A</v>
      </c>
      <c r="E931" s="1" t="e">
        <f>IF($J931=TRUE,Linearity!E963,NA())</f>
        <v>#N/A</v>
      </c>
      <c r="F931" s="1">
        <f>IF(AND($J931=TRUE,Linearity!F963&lt;&gt;0,Linearity!G963&lt;&gt;0),Linearity!F963,-25)</f>
        <v>-25</v>
      </c>
      <c r="G931" s="1">
        <f>IF(AND($J931=TRUE,Linearity!F963&lt;&gt;0,Linearity!G963&lt;&gt;0),Linearity!G963,-25)</f>
        <v>-25</v>
      </c>
      <c r="H931" s="1">
        <f>IF(AND($J931=TRUE,Linearity!F963&lt;&gt;0,Linearity!G963&lt;&gt;0),Linearity!H963,-25)</f>
        <v>-25</v>
      </c>
      <c r="I931" s="1">
        <f>IF(AND($J931=TRUE,Linearity!F963&lt;&gt;0,Linearity!G963&lt;&gt;0),Linearity!I963,-25)</f>
        <v>-25</v>
      </c>
      <c r="J931" t="b">
        <f>IF(Linearity!J963&lt;&gt;0,TRUE,FALSE)</f>
        <v>0</v>
      </c>
    </row>
    <row r="932" spans="1:10" x14ac:dyDescent="0.25">
      <c r="A932" s="1" t="e">
        <f>IF($J932=TRUE,Linearity!A964,NA())</f>
        <v>#N/A</v>
      </c>
      <c r="B932" s="1" t="e">
        <f>IF($J932=TRUE,Linearity!B964,NA())</f>
        <v>#N/A</v>
      </c>
      <c r="C932" s="1" t="e">
        <f>IF($J932=TRUE,Linearity!C964,NA())</f>
        <v>#N/A</v>
      </c>
      <c r="D932" s="1" t="e">
        <f>IF($J932=TRUE,Linearity!D964,NA())</f>
        <v>#N/A</v>
      </c>
      <c r="E932" s="1" t="e">
        <f>IF($J932=TRUE,Linearity!E964,NA())</f>
        <v>#N/A</v>
      </c>
      <c r="F932" s="1">
        <f>IF(AND($J932=TRUE,Linearity!F964&lt;&gt;0,Linearity!G964&lt;&gt;0),Linearity!F964,-25)</f>
        <v>-25</v>
      </c>
      <c r="G932" s="1">
        <f>IF(AND($J932=TRUE,Linearity!F964&lt;&gt;0,Linearity!G964&lt;&gt;0),Linearity!G964,-25)</f>
        <v>-25</v>
      </c>
      <c r="H932" s="1">
        <f>IF(AND($J932=TRUE,Linearity!F964&lt;&gt;0,Linearity!G964&lt;&gt;0),Linearity!H964,-25)</f>
        <v>-25</v>
      </c>
      <c r="I932" s="1">
        <f>IF(AND($J932=TRUE,Linearity!F964&lt;&gt;0,Linearity!G964&lt;&gt;0),Linearity!I964,-25)</f>
        <v>-25</v>
      </c>
      <c r="J932" t="b">
        <f>IF(Linearity!J964&lt;&gt;0,TRUE,FALSE)</f>
        <v>0</v>
      </c>
    </row>
    <row r="933" spans="1:10" x14ac:dyDescent="0.25">
      <c r="A933" s="1" t="e">
        <f>IF($J933=TRUE,Linearity!A965,NA())</f>
        <v>#N/A</v>
      </c>
      <c r="B933" s="1" t="e">
        <f>IF($J933=TRUE,Linearity!B965,NA())</f>
        <v>#N/A</v>
      </c>
      <c r="C933" s="1" t="e">
        <f>IF($J933=TRUE,Linearity!C965,NA())</f>
        <v>#N/A</v>
      </c>
      <c r="D933" s="1" t="e">
        <f>IF($J933=TRUE,Linearity!D965,NA())</f>
        <v>#N/A</v>
      </c>
      <c r="E933" s="1" t="e">
        <f>IF($J933=TRUE,Linearity!E965,NA())</f>
        <v>#N/A</v>
      </c>
      <c r="F933" s="1">
        <f>IF(AND($J933=TRUE,Linearity!F965&lt;&gt;0,Linearity!G965&lt;&gt;0),Linearity!F965,-25)</f>
        <v>-25</v>
      </c>
      <c r="G933" s="1">
        <f>IF(AND($J933=TRUE,Linearity!F965&lt;&gt;0,Linearity!G965&lt;&gt;0),Linearity!G965,-25)</f>
        <v>-25</v>
      </c>
      <c r="H933" s="1">
        <f>IF(AND($J933=TRUE,Linearity!F965&lt;&gt;0,Linearity!G965&lt;&gt;0),Linearity!H965,-25)</f>
        <v>-25</v>
      </c>
      <c r="I933" s="1">
        <f>IF(AND($J933=TRUE,Linearity!F965&lt;&gt;0,Linearity!G965&lt;&gt;0),Linearity!I965,-25)</f>
        <v>-25</v>
      </c>
      <c r="J933" t="b">
        <f>IF(Linearity!J965&lt;&gt;0,TRUE,FALSE)</f>
        <v>0</v>
      </c>
    </row>
    <row r="934" spans="1:10" x14ac:dyDescent="0.25">
      <c r="A934" s="1" t="e">
        <f>IF($J934=TRUE,Linearity!A966,NA())</f>
        <v>#N/A</v>
      </c>
      <c r="B934" s="1" t="e">
        <f>IF($J934=TRUE,Linearity!B966,NA())</f>
        <v>#N/A</v>
      </c>
      <c r="C934" s="1" t="e">
        <f>IF($J934=TRUE,Linearity!C966,NA())</f>
        <v>#N/A</v>
      </c>
      <c r="D934" s="1" t="e">
        <f>IF($J934=TRUE,Linearity!D966,NA())</f>
        <v>#N/A</v>
      </c>
      <c r="E934" s="1" t="e">
        <f>IF($J934=TRUE,Linearity!E966,NA())</f>
        <v>#N/A</v>
      </c>
      <c r="F934" s="1">
        <f>IF(AND($J934=TRUE,Linearity!F966&lt;&gt;0,Linearity!G966&lt;&gt;0),Linearity!F966,-25)</f>
        <v>-25</v>
      </c>
      <c r="G934" s="1">
        <f>IF(AND($J934=TRUE,Linearity!F966&lt;&gt;0,Linearity!G966&lt;&gt;0),Linearity!G966,-25)</f>
        <v>-25</v>
      </c>
      <c r="H934" s="1">
        <f>IF(AND($J934=TRUE,Linearity!F966&lt;&gt;0,Linearity!G966&lt;&gt;0),Linearity!H966,-25)</f>
        <v>-25</v>
      </c>
      <c r="I934" s="1">
        <f>IF(AND($J934=TRUE,Linearity!F966&lt;&gt;0,Linearity!G966&lt;&gt;0),Linearity!I966,-25)</f>
        <v>-25</v>
      </c>
      <c r="J934" t="b">
        <f>IF(Linearity!J966&lt;&gt;0,TRUE,FALSE)</f>
        <v>0</v>
      </c>
    </row>
    <row r="935" spans="1:10" x14ac:dyDescent="0.25">
      <c r="A935" s="1" t="e">
        <f>IF($J935=TRUE,Linearity!A967,NA())</f>
        <v>#N/A</v>
      </c>
      <c r="B935" s="1" t="e">
        <f>IF($J935=TRUE,Linearity!B967,NA())</f>
        <v>#N/A</v>
      </c>
      <c r="C935" s="1" t="e">
        <f>IF($J935=TRUE,Linearity!C967,NA())</f>
        <v>#N/A</v>
      </c>
      <c r="D935" s="1" t="e">
        <f>IF($J935=TRUE,Linearity!D967,NA())</f>
        <v>#N/A</v>
      </c>
      <c r="E935" s="1" t="e">
        <f>IF($J935=TRUE,Linearity!E967,NA())</f>
        <v>#N/A</v>
      </c>
      <c r="F935" s="1">
        <f>IF(AND($J935=TRUE,Linearity!F967&lt;&gt;0,Linearity!G967&lt;&gt;0),Linearity!F967,-25)</f>
        <v>-25</v>
      </c>
      <c r="G935" s="1">
        <f>IF(AND($J935=TRUE,Linearity!F967&lt;&gt;0,Linearity!G967&lt;&gt;0),Linearity!G967,-25)</f>
        <v>-25</v>
      </c>
      <c r="H935" s="1">
        <f>IF(AND($J935=TRUE,Linearity!F967&lt;&gt;0,Linearity!G967&lt;&gt;0),Linearity!H967,-25)</f>
        <v>-25</v>
      </c>
      <c r="I935" s="1">
        <f>IF(AND($J935=TRUE,Linearity!F967&lt;&gt;0,Linearity!G967&lt;&gt;0),Linearity!I967,-25)</f>
        <v>-25</v>
      </c>
      <c r="J935" t="b">
        <f>IF(Linearity!J967&lt;&gt;0,TRUE,FALSE)</f>
        <v>0</v>
      </c>
    </row>
    <row r="936" spans="1:10" x14ac:dyDescent="0.25">
      <c r="A936" s="1" t="e">
        <f>IF($J936=TRUE,Linearity!A968,NA())</f>
        <v>#N/A</v>
      </c>
      <c r="B936" s="1" t="e">
        <f>IF($J936=TRUE,Linearity!B968,NA())</f>
        <v>#N/A</v>
      </c>
      <c r="C936" s="1" t="e">
        <f>IF($J936=TRUE,Linearity!C968,NA())</f>
        <v>#N/A</v>
      </c>
      <c r="D936" s="1" t="e">
        <f>IF($J936=TRUE,Linearity!D968,NA())</f>
        <v>#N/A</v>
      </c>
      <c r="E936" s="1" t="e">
        <f>IF($J936=TRUE,Linearity!E968,NA())</f>
        <v>#N/A</v>
      </c>
      <c r="F936" s="1">
        <f>IF(AND($J936=TRUE,Linearity!F968&lt;&gt;0,Linearity!G968&lt;&gt;0),Linearity!F968,-25)</f>
        <v>-25</v>
      </c>
      <c r="G936" s="1">
        <f>IF(AND($J936=TRUE,Linearity!F968&lt;&gt;0,Linearity!G968&lt;&gt;0),Linearity!G968,-25)</f>
        <v>-25</v>
      </c>
      <c r="H936" s="1">
        <f>IF(AND($J936=TRUE,Linearity!F968&lt;&gt;0,Linearity!G968&lt;&gt;0),Linearity!H968,-25)</f>
        <v>-25</v>
      </c>
      <c r="I936" s="1">
        <f>IF(AND($J936=TRUE,Linearity!F968&lt;&gt;0,Linearity!G968&lt;&gt;0),Linearity!I968,-25)</f>
        <v>-25</v>
      </c>
      <c r="J936" t="b">
        <f>IF(Linearity!J968&lt;&gt;0,TRUE,FALSE)</f>
        <v>0</v>
      </c>
    </row>
    <row r="937" spans="1:10" x14ac:dyDescent="0.25">
      <c r="A937" s="1" t="e">
        <f>IF($J937=TRUE,Linearity!A969,NA())</f>
        <v>#N/A</v>
      </c>
      <c r="B937" s="1" t="e">
        <f>IF($J937=TRUE,Linearity!B969,NA())</f>
        <v>#N/A</v>
      </c>
      <c r="C937" s="1" t="e">
        <f>IF($J937=TRUE,Linearity!C969,NA())</f>
        <v>#N/A</v>
      </c>
      <c r="D937" s="1" t="e">
        <f>IF($J937=TRUE,Linearity!D969,NA())</f>
        <v>#N/A</v>
      </c>
      <c r="E937" s="1" t="e">
        <f>IF($J937=TRUE,Linearity!E969,NA())</f>
        <v>#N/A</v>
      </c>
      <c r="F937" s="1">
        <f>IF(AND($J937=TRUE,Linearity!F969&lt;&gt;0,Linearity!G969&lt;&gt;0),Linearity!F969,-25)</f>
        <v>-25</v>
      </c>
      <c r="G937" s="1">
        <f>IF(AND($J937=TRUE,Linearity!F969&lt;&gt;0,Linearity!G969&lt;&gt;0),Linearity!G969,-25)</f>
        <v>-25</v>
      </c>
      <c r="H937" s="1">
        <f>IF(AND($J937=TRUE,Linearity!F969&lt;&gt;0,Linearity!G969&lt;&gt;0),Linearity!H969,-25)</f>
        <v>-25</v>
      </c>
      <c r="I937" s="1">
        <f>IF(AND($J937=TRUE,Linearity!F969&lt;&gt;0,Linearity!G969&lt;&gt;0),Linearity!I969,-25)</f>
        <v>-25</v>
      </c>
      <c r="J937" t="b">
        <f>IF(Linearity!J969&lt;&gt;0,TRUE,FALSE)</f>
        <v>0</v>
      </c>
    </row>
    <row r="938" spans="1:10" x14ac:dyDescent="0.25">
      <c r="A938" s="1" t="e">
        <f>IF($J938=TRUE,Linearity!A970,NA())</f>
        <v>#N/A</v>
      </c>
      <c r="B938" s="1" t="e">
        <f>IF($J938=TRUE,Linearity!B970,NA())</f>
        <v>#N/A</v>
      </c>
      <c r="C938" s="1" t="e">
        <f>IF($J938=TRUE,Linearity!C970,NA())</f>
        <v>#N/A</v>
      </c>
      <c r="D938" s="1" t="e">
        <f>IF($J938=TRUE,Linearity!D970,NA())</f>
        <v>#N/A</v>
      </c>
      <c r="E938" s="1" t="e">
        <f>IF($J938=TRUE,Linearity!E970,NA())</f>
        <v>#N/A</v>
      </c>
      <c r="F938" s="1">
        <f>IF(AND($J938=TRUE,Linearity!F970&lt;&gt;0,Linearity!G970&lt;&gt;0),Linearity!F970,-25)</f>
        <v>-25</v>
      </c>
      <c r="G938" s="1">
        <f>IF(AND($J938=TRUE,Linearity!F970&lt;&gt;0,Linearity!G970&lt;&gt;0),Linearity!G970,-25)</f>
        <v>-25</v>
      </c>
      <c r="H938" s="1">
        <f>IF(AND($J938=TRUE,Linearity!F970&lt;&gt;0,Linearity!G970&lt;&gt;0),Linearity!H970,-25)</f>
        <v>-25</v>
      </c>
      <c r="I938" s="1">
        <f>IF(AND($J938=TRUE,Linearity!F970&lt;&gt;0,Linearity!G970&lt;&gt;0),Linearity!I970,-25)</f>
        <v>-25</v>
      </c>
      <c r="J938" t="b">
        <f>IF(Linearity!J970&lt;&gt;0,TRUE,FALSE)</f>
        <v>0</v>
      </c>
    </row>
    <row r="939" spans="1:10" x14ac:dyDescent="0.25">
      <c r="A939" s="1" t="e">
        <f>IF($J939=TRUE,Linearity!A971,NA())</f>
        <v>#N/A</v>
      </c>
      <c r="B939" s="1" t="e">
        <f>IF($J939=TRUE,Linearity!B971,NA())</f>
        <v>#N/A</v>
      </c>
      <c r="C939" s="1" t="e">
        <f>IF($J939=TRUE,Linearity!C971,NA())</f>
        <v>#N/A</v>
      </c>
      <c r="D939" s="1" t="e">
        <f>IF($J939=TRUE,Linearity!D971,NA())</f>
        <v>#N/A</v>
      </c>
      <c r="E939" s="1" t="e">
        <f>IF($J939=TRUE,Linearity!E971,NA())</f>
        <v>#N/A</v>
      </c>
      <c r="F939" s="1">
        <f>IF(AND($J939=TRUE,Linearity!F971&lt;&gt;0,Linearity!G971&lt;&gt;0),Linearity!F971,-25)</f>
        <v>-25</v>
      </c>
      <c r="G939" s="1">
        <f>IF(AND($J939=TRUE,Linearity!F971&lt;&gt;0,Linearity!G971&lt;&gt;0),Linearity!G971,-25)</f>
        <v>-25</v>
      </c>
      <c r="H939" s="1">
        <f>IF(AND($J939=TRUE,Linearity!F971&lt;&gt;0,Linearity!G971&lt;&gt;0),Linearity!H971,-25)</f>
        <v>-25</v>
      </c>
      <c r="I939" s="1">
        <f>IF(AND($J939=TRUE,Linearity!F971&lt;&gt;0,Linearity!G971&lt;&gt;0),Linearity!I971,-25)</f>
        <v>-25</v>
      </c>
      <c r="J939" t="b">
        <f>IF(Linearity!J971&lt;&gt;0,TRUE,FALSE)</f>
        <v>0</v>
      </c>
    </row>
    <row r="940" spans="1:10" x14ac:dyDescent="0.25">
      <c r="A940" s="1" t="e">
        <f>IF($J940=TRUE,Linearity!A972,NA())</f>
        <v>#N/A</v>
      </c>
      <c r="B940" s="1" t="e">
        <f>IF($J940=TRUE,Linearity!B972,NA())</f>
        <v>#N/A</v>
      </c>
      <c r="C940" s="1" t="e">
        <f>IF($J940=TRUE,Linearity!C972,NA())</f>
        <v>#N/A</v>
      </c>
      <c r="D940" s="1" t="e">
        <f>IF($J940=TRUE,Linearity!D972,NA())</f>
        <v>#N/A</v>
      </c>
      <c r="E940" s="1" t="e">
        <f>IF($J940=TRUE,Linearity!E972,NA())</f>
        <v>#N/A</v>
      </c>
      <c r="F940" s="1">
        <f>IF(AND($J940=TRUE,Linearity!F972&lt;&gt;0,Linearity!G972&lt;&gt;0),Linearity!F972,-25)</f>
        <v>-25</v>
      </c>
      <c r="G940" s="1">
        <f>IF(AND($J940=TRUE,Linearity!F972&lt;&gt;0,Linearity!G972&lt;&gt;0),Linearity!G972,-25)</f>
        <v>-25</v>
      </c>
      <c r="H940" s="1">
        <f>IF(AND($J940=TRUE,Linearity!F972&lt;&gt;0,Linearity!G972&lt;&gt;0),Linearity!H972,-25)</f>
        <v>-25</v>
      </c>
      <c r="I940" s="1">
        <f>IF(AND($J940=TRUE,Linearity!F972&lt;&gt;0,Linearity!G972&lt;&gt;0),Linearity!I972,-25)</f>
        <v>-25</v>
      </c>
      <c r="J940" t="b">
        <f>IF(Linearity!J972&lt;&gt;0,TRUE,FALSE)</f>
        <v>0</v>
      </c>
    </row>
    <row r="941" spans="1:10" x14ac:dyDescent="0.25">
      <c r="A941" s="1" t="e">
        <f>IF($J941=TRUE,Linearity!A973,NA())</f>
        <v>#N/A</v>
      </c>
      <c r="B941" s="1" t="e">
        <f>IF($J941=TRUE,Linearity!B973,NA())</f>
        <v>#N/A</v>
      </c>
      <c r="C941" s="1" t="e">
        <f>IF($J941=TRUE,Linearity!C973,NA())</f>
        <v>#N/A</v>
      </c>
      <c r="D941" s="1" t="e">
        <f>IF($J941=TRUE,Linearity!D973,NA())</f>
        <v>#N/A</v>
      </c>
      <c r="E941" s="1" t="e">
        <f>IF($J941=TRUE,Linearity!E973,NA())</f>
        <v>#N/A</v>
      </c>
      <c r="F941" s="1">
        <f>IF(AND($J941=TRUE,Linearity!F973&lt;&gt;0,Linearity!G973&lt;&gt;0),Linearity!F973,-25)</f>
        <v>-25</v>
      </c>
      <c r="G941" s="1">
        <f>IF(AND($J941=TRUE,Linearity!F973&lt;&gt;0,Linearity!G973&lt;&gt;0),Linearity!G973,-25)</f>
        <v>-25</v>
      </c>
      <c r="H941" s="1">
        <f>IF(AND($J941=TRUE,Linearity!F973&lt;&gt;0,Linearity!G973&lt;&gt;0),Linearity!H973,-25)</f>
        <v>-25</v>
      </c>
      <c r="I941" s="1">
        <f>IF(AND($J941=TRUE,Linearity!F973&lt;&gt;0,Linearity!G973&lt;&gt;0),Linearity!I973,-25)</f>
        <v>-25</v>
      </c>
      <c r="J941" t="b">
        <f>IF(Linearity!J973&lt;&gt;0,TRUE,FALSE)</f>
        <v>0</v>
      </c>
    </row>
    <row r="942" spans="1:10" x14ac:dyDescent="0.25">
      <c r="A942" s="1" t="e">
        <f>IF($J942=TRUE,Linearity!A974,NA())</f>
        <v>#N/A</v>
      </c>
      <c r="B942" s="1" t="e">
        <f>IF($J942=TRUE,Linearity!B974,NA())</f>
        <v>#N/A</v>
      </c>
      <c r="C942" s="1" t="e">
        <f>IF($J942=TRUE,Linearity!C974,NA())</f>
        <v>#N/A</v>
      </c>
      <c r="D942" s="1" t="e">
        <f>IF($J942=TRUE,Linearity!D974,NA())</f>
        <v>#N/A</v>
      </c>
      <c r="E942" s="1" t="e">
        <f>IF($J942=TRUE,Linearity!E974,NA())</f>
        <v>#N/A</v>
      </c>
      <c r="F942" s="1">
        <f>IF(AND($J942=TRUE,Linearity!F974&lt;&gt;0,Linearity!G974&lt;&gt;0),Linearity!F974,-25)</f>
        <v>-25</v>
      </c>
      <c r="G942" s="1">
        <f>IF(AND($J942=TRUE,Linearity!F974&lt;&gt;0,Linearity!G974&lt;&gt;0),Linearity!G974,-25)</f>
        <v>-25</v>
      </c>
      <c r="H942" s="1">
        <f>IF(AND($J942=TRUE,Linearity!F974&lt;&gt;0,Linearity!G974&lt;&gt;0),Linearity!H974,-25)</f>
        <v>-25</v>
      </c>
      <c r="I942" s="1">
        <f>IF(AND($J942=TRUE,Linearity!F974&lt;&gt;0,Linearity!G974&lt;&gt;0),Linearity!I974,-25)</f>
        <v>-25</v>
      </c>
      <c r="J942" t="b">
        <f>IF(Linearity!J974&lt;&gt;0,TRUE,FALSE)</f>
        <v>0</v>
      </c>
    </row>
    <row r="943" spans="1:10" x14ac:dyDescent="0.25">
      <c r="A943" s="1" t="e">
        <f>IF($J943=TRUE,Linearity!A975,NA())</f>
        <v>#N/A</v>
      </c>
      <c r="B943" s="1" t="e">
        <f>IF($J943=TRUE,Linearity!B975,NA())</f>
        <v>#N/A</v>
      </c>
      <c r="C943" s="1" t="e">
        <f>IF($J943=TRUE,Linearity!C975,NA())</f>
        <v>#N/A</v>
      </c>
      <c r="D943" s="1" t="e">
        <f>IF($J943=TRUE,Linearity!D975,NA())</f>
        <v>#N/A</v>
      </c>
      <c r="E943" s="1" t="e">
        <f>IF($J943=TRUE,Linearity!E975,NA())</f>
        <v>#N/A</v>
      </c>
      <c r="F943" s="1">
        <f>IF(AND($J943=TRUE,Linearity!F975&lt;&gt;0,Linearity!G975&lt;&gt;0),Linearity!F975,-25)</f>
        <v>-25</v>
      </c>
      <c r="G943" s="1">
        <f>IF(AND($J943=TRUE,Linearity!F975&lt;&gt;0,Linearity!G975&lt;&gt;0),Linearity!G975,-25)</f>
        <v>-25</v>
      </c>
      <c r="H943" s="1">
        <f>IF(AND($J943=TRUE,Linearity!F975&lt;&gt;0,Linearity!G975&lt;&gt;0),Linearity!H975,-25)</f>
        <v>-25</v>
      </c>
      <c r="I943" s="1">
        <f>IF(AND($J943=TRUE,Linearity!F975&lt;&gt;0,Linearity!G975&lt;&gt;0),Linearity!I975,-25)</f>
        <v>-25</v>
      </c>
      <c r="J943" t="b">
        <f>IF(Linearity!J975&lt;&gt;0,TRUE,FALSE)</f>
        <v>0</v>
      </c>
    </row>
    <row r="944" spans="1:10" x14ac:dyDescent="0.25">
      <c r="A944" s="1" t="e">
        <f>IF($J944=TRUE,Linearity!A976,NA())</f>
        <v>#N/A</v>
      </c>
      <c r="B944" s="1" t="e">
        <f>IF($J944=TRUE,Linearity!B976,NA())</f>
        <v>#N/A</v>
      </c>
      <c r="C944" s="1" t="e">
        <f>IF($J944=TRUE,Linearity!C976,NA())</f>
        <v>#N/A</v>
      </c>
      <c r="D944" s="1" t="e">
        <f>IF($J944=TRUE,Linearity!D976,NA())</f>
        <v>#N/A</v>
      </c>
      <c r="E944" s="1" t="e">
        <f>IF($J944=TRUE,Linearity!E976,NA())</f>
        <v>#N/A</v>
      </c>
      <c r="F944" s="1">
        <f>IF(AND($J944=TRUE,Linearity!F976&lt;&gt;0,Linearity!G976&lt;&gt;0),Linearity!F976,-25)</f>
        <v>-25</v>
      </c>
      <c r="G944" s="1">
        <f>IF(AND($J944=TRUE,Linearity!F976&lt;&gt;0,Linearity!G976&lt;&gt;0),Linearity!G976,-25)</f>
        <v>-25</v>
      </c>
      <c r="H944" s="1">
        <f>IF(AND($J944=TRUE,Linearity!F976&lt;&gt;0,Linearity!G976&lt;&gt;0),Linearity!H976,-25)</f>
        <v>-25</v>
      </c>
      <c r="I944" s="1">
        <f>IF(AND($J944=TRUE,Linearity!F976&lt;&gt;0,Linearity!G976&lt;&gt;0),Linearity!I976,-25)</f>
        <v>-25</v>
      </c>
      <c r="J944" t="b">
        <f>IF(Linearity!J976&lt;&gt;0,TRUE,FALSE)</f>
        <v>0</v>
      </c>
    </row>
    <row r="945" spans="1:10" x14ac:dyDescent="0.25">
      <c r="A945" s="1" t="e">
        <f>IF($J945=TRUE,Linearity!A977,NA())</f>
        <v>#N/A</v>
      </c>
      <c r="B945" s="1" t="e">
        <f>IF($J945=TRUE,Linearity!B977,NA())</f>
        <v>#N/A</v>
      </c>
      <c r="C945" s="1" t="e">
        <f>IF($J945=TRUE,Linearity!C977,NA())</f>
        <v>#N/A</v>
      </c>
      <c r="D945" s="1" t="e">
        <f>IF($J945=TRUE,Linearity!D977,NA())</f>
        <v>#N/A</v>
      </c>
      <c r="E945" s="1" t="e">
        <f>IF($J945=TRUE,Linearity!E977,NA())</f>
        <v>#N/A</v>
      </c>
      <c r="F945" s="1">
        <f>IF(AND($J945=TRUE,Linearity!F977&lt;&gt;0,Linearity!G977&lt;&gt;0),Linearity!F977,-25)</f>
        <v>-25</v>
      </c>
      <c r="G945" s="1">
        <f>IF(AND($J945=TRUE,Linearity!F977&lt;&gt;0,Linearity!G977&lt;&gt;0),Linearity!G977,-25)</f>
        <v>-25</v>
      </c>
      <c r="H945" s="1">
        <f>IF(AND($J945=TRUE,Linearity!F977&lt;&gt;0,Linearity!G977&lt;&gt;0),Linearity!H977,-25)</f>
        <v>-25</v>
      </c>
      <c r="I945" s="1">
        <f>IF(AND($J945=TRUE,Linearity!F977&lt;&gt;0,Linearity!G977&lt;&gt;0),Linearity!I977,-25)</f>
        <v>-25</v>
      </c>
      <c r="J945" t="b">
        <f>IF(Linearity!J977&lt;&gt;0,TRUE,FALSE)</f>
        <v>0</v>
      </c>
    </row>
    <row r="946" spans="1:10" x14ac:dyDescent="0.25">
      <c r="A946" s="1" t="e">
        <f>IF($J946=TRUE,Linearity!A978,NA())</f>
        <v>#N/A</v>
      </c>
      <c r="B946" s="1" t="e">
        <f>IF($J946=TRUE,Linearity!B978,NA())</f>
        <v>#N/A</v>
      </c>
      <c r="C946" s="1" t="e">
        <f>IF($J946=TRUE,Linearity!C978,NA())</f>
        <v>#N/A</v>
      </c>
      <c r="D946" s="1" t="e">
        <f>IF($J946=TRUE,Linearity!D978,NA())</f>
        <v>#N/A</v>
      </c>
      <c r="E946" s="1" t="e">
        <f>IF($J946=TRUE,Linearity!E978,NA())</f>
        <v>#N/A</v>
      </c>
      <c r="F946" s="1">
        <f>IF(AND($J946=TRUE,Linearity!F978&lt;&gt;0,Linearity!G978&lt;&gt;0),Linearity!F978,-25)</f>
        <v>-25</v>
      </c>
      <c r="G946" s="1">
        <f>IF(AND($J946=TRUE,Linearity!F978&lt;&gt;0,Linearity!G978&lt;&gt;0),Linearity!G978,-25)</f>
        <v>-25</v>
      </c>
      <c r="H946" s="1">
        <f>IF(AND($J946=TRUE,Linearity!F978&lt;&gt;0,Linearity!G978&lt;&gt;0),Linearity!H978,-25)</f>
        <v>-25</v>
      </c>
      <c r="I946" s="1">
        <f>IF(AND($J946=TRUE,Linearity!F978&lt;&gt;0,Linearity!G978&lt;&gt;0),Linearity!I978,-25)</f>
        <v>-25</v>
      </c>
      <c r="J946" t="b">
        <f>IF(Linearity!J978&lt;&gt;0,TRUE,FALSE)</f>
        <v>0</v>
      </c>
    </row>
    <row r="947" spans="1:10" x14ac:dyDescent="0.25">
      <c r="A947" s="1" t="e">
        <f>IF($J947=TRUE,Linearity!A979,NA())</f>
        <v>#N/A</v>
      </c>
      <c r="B947" s="1" t="e">
        <f>IF($J947=TRUE,Linearity!B979,NA())</f>
        <v>#N/A</v>
      </c>
      <c r="C947" s="1" t="e">
        <f>IF($J947=TRUE,Linearity!C979,NA())</f>
        <v>#N/A</v>
      </c>
      <c r="D947" s="1" t="e">
        <f>IF($J947=TRUE,Linearity!D979,NA())</f>
        <v>#N/A</v>
      </c>
      <c r="E947" s="1" t="e">
        <f>IF($J947=TRUE,Linearity!E979,NA())</f>
        <v>#N/A</v>
      </c>
      <c r="F947" s="1">
        <f>IF(AND($J947=TRUE,Linearity!F979&lt;&gt;0,Linearity!G979&lt;&gt;0),Linearity!F979,-25)</f>
        <v>-25</v>
      </c>
      <c r="G947" s="1">
        <f>IF(AND($J947=TRUE,Linearity!F979&lt;&gt;0,Linearity!G979&lt;&gt;0),Linearity!G979,-25)</f>
        <v>-25</v>
      </c>
      <c r="H947" s="1">
        <f>IF(AND($J947=TRUE,Linearity!F979&lt;&gt;0,Linearity!G979&lt;&gt;0),Linearity!H979,-25)</f>
        <v>-25</v>
      </c>
      <c r="I947" s="1">
        <f>IF(AND($J947=TRUE,Linearity!F979&lt;&gt;0,Linearity!G979&lt;&gt;0),Linearity!I979,-25)</f>
        <v>-25</v>
      </c>
      <c r="J947" t="b">
        <f>IF(Linearity!J979&lt;&gt;0,TRUE,FALSE)</f>
        <v>0</v>
      </c>
    </row>
    <row r="948" spans="1:10" x14ac:dyDescent="0.25">
      <c r="A948" s="1" t="e">
        <f>IF($J948=TRUE,Linearity!A980,NA())</f>
        <v>#N/A</v>
      </c>
      <c r="B948" s="1" t="e">
        <f>IF($J948=TRUE,Linearity!B980,NA())</f>
        <v>#N/A</v>
      </c>
      <c r="C948" s="1" t="e">
        <f>IF($J948=TRUE,Linearity!C980,NA())</f>
        <v>#N/A</v>
      </c>
      <c r="D948" s="1" t="e">
        <f>IF($J948=TRUE,Linearity!D980,NA())</f>
        <v>#N/A</v>
      </c>
      <c r="E948" s="1" t="e">
        <f>IF($J948=TRUE,Linearity!E980,NA())</f>
        <v>#N/A</v>
      </c>
      <c r="F948" s="1">
        <f>IF(AND($J948=TRUE,Linearity!F980&lt;&gt;0,Linearity!G980&lt;&gt;0),Linearity!F980,-25)</f>
        <v>-25</v>
      </c>
      <c r="G948" s="1">
        <f>IF(AND($J948=TRUE,Linearity!F980&lt;&gt;0,Linearity!G980&lt;&gt;0),Linearity!G980,-25)</f>
        <v>-25</v>
      </c>
      <c r="H948" s="1">
        <f>IF(AND($J948=TRUE,Linearity!F980&lt;&gt;0,Linearity!G980&lt;&gt;0),Linearity!H980,-25)</f>
        <v>-25</v>
      </c>
      <c r="I948" s="1">
        <f>IF(AND($J948=TRUE,Linearity!F980&lt;&gt;0,Linearity!G980&lt;&gt;0),Linearity!I980,-25)</f>
        <v>-25</v>
      </c>
      <c r="J948" t="b">
        <f>IF(Linearity!J980&lt;&gt;0,TRUE,FALSE)</f>
        <v>0</v>
      </c>
    </row>
    <row r="949" spans="1:10" x14ac:dyDescent="0.25">
      <c r="A949" s="1" t="e">
        <f>IF($J949=TRUE,Linearity!A981,NA())</f>
        <v>#N/A</v>
      </c>
      <c r="B949" s="1" t="e">
        <f>IF($J949=TRUE,Linearity!B981,NA())</f>
        <v>#N/A</v>
      </c>
      <c r="C949" s="1" t="e">
        <f>IF($J949=TRUE,Linearity!C981,NA())</f>
        <v>#N/A</v>
      </c>
      <c r="D949" s="1" t="e">
        <f>IF($J949=TRUE,Linearity!D981,NA())</f>
        <v>#N/A</v>
      </c>
      <c r="E949" s="1" t="e">
        <f>IF($J949=TRUE,Linearity!E981,NA())</f>
        <v>#N/A</v>
      </c>
      <c r="F949" s="1">
        <f>IF(AND($J949=TRUE,Linearity!F981&lt;&gt;0,Linearity!G981&lt;&gt;0),Linearity!F981,-25)</f>
        <v>-25</v>
      </c>
      <c r="G949" s="1">
        <f>IF(AND($J949=TRUE,Linearity!F981&lt;&gt;0,Linearity!G981&lt;&gt;0),Linearity!G981,-25)</f>
        <v>-25</v>
      </c>
      <c r="H949" s="1">
        <f>IF(AND($J949=TRUE,Linearity!F981&lt;&gt;0,Linearity!G981&lt;&gt;0),Linearity!H981,-25)</f>
        <v>-25</v>
      </c>
      <c r="I949" s="1">
        <f>IF(AND($J949=TRUE,Linearity!F981&lt;&gt;0,Linearity!G981&lt;&gt;0),Linearity!I981,-25)</f>
        <v>-25</v>
      </c>
      <c r="J949" t="b">
        <f>IF(Linearity!J981&lt;&gt;0,TRUE,FALSE)</f>
        <v>0</v>
      </c>
    </row>
    <row r="950" spans="1:10" x14ac:dyDescent="0.25">
      <c r="A950" s="1" t="e">
        <f>IF($J950=TRUE,Linearity!A982,NA())</f>
        <v>#N/A</v>
      </c>
      <c r="B950" s="1" t="e">
        <f>IF($J950=TRUE,Linearity!B982,NA())</f>
        <v>#N/A</v>
      </c>
      <c r="C950" s="1" t="e">
        <f>IF($J950=TRUE,Linearity!C982,NA())</f>
        <v>#N/A</v>
      </c>
      <c r="D950" s="1" t="e">
        <f>IF($J950=TRUE,Linearity!D982,NA())</f>
        <v>#N/A</v>
      </c>
      <c r="E950" s="1" t="e">
        <f>IF($J950=TRUE,Linearity!E982,NA())</f>
        <v>#N/A</v>
      </c>
      <c r="F950" s="1">
        <f>IF(AND($J950=TRUE,Linearity!F982&lt;&gt;0,Linearity!G982&lt;&gt;0),Linearity!F982,-25)</f>
        <v>-25</v>
      </c>
      <c r="G950" s="1">
        <f>IF(AND($J950=TRUE,Linearity!F982&lt;&gt;0,Linearity!G982&lt;&gt;0),Linearity!G982,-25)</f>
        <v>-25</v>
      </c>
      <c r="H950" s="1">
        <f>IF(AND($J950=TRUE,Linearity!F982&lt;&gt;0,Linearity!G982&lt;&gt;0),Linearity!H982,-25)</f>
        <v>-25</v>
      </c>
      <c r="I950" s="1">
        <f>IF(AND($J950=TRUE,Linearity!F982&lt;&gt;0,Linearity!G982&lt;&gt;0),Linearity!I982,-25)</f>
        <v>-25</v>
      </c>
      <c r="J950" t="b">
        <f>IF(Linearity!J982&lt;&gt;0,TRUE,FALSE)</f>
        <v>0</v>
      </c>
    </row>
    <row r="951" spans="1:10" x14ac:dyDescent="0.25">
      <c r="A951" s="1" t="e">
        <f>IF($J951=TRUE,Linearity!A983,NA())</f>
        <v>#N/A</v>
      </c>
      <c r="B951" s="1" t="e">
        <f>IF($J951=TRUE,Linearity!B983,NA())</f>
        <v>#N/A</v>
      </c>
      <c r="C951" s="1" t="e">
        <f>IF($J951=TRUE,Linearity!C983,NA())</f>
        <v>#N/A</v>
      </c>
      <c r="D951" s="1" t="e">
        <f>IF($J951=TRUE,Linearity!D983,NA())</f>
        <v>#N/A</v>
      </c>
      <c r="E951" s="1" t="e">
        <f>IF($J951=TRUE,Linearity!E983,NA())</f>
        <v>#N/A</v>
      </c>
      <c r="F951" s="1">
        <f>IF(AND($J951=TRUE,Linearity!F983&lt;&gt;0,Linearity!G983&lt;&gt;0),Linearity!F983,-25)</f>
        <v>-25</v>
      </c>
      <c r="G951" s="1">
        <f>IF(AND($J951=TRUE,Linearity!F983&lt;&gt;0,Linearity!G983&lt;&gt;0),Linearity!G983,-25)</f>
        <v>-25</v>
      </c>
      <c r="H951" s="1">
        <f>IF(AND($J951=TRUE,Linearity!F983&lt;&gt;0,Linearity!G983&lt;&gt;0),Linearity!H983,-25)</f>
        <v>-25</v>
      </c>
      <c r="I951" s="1">
        <f>IF(AND($J951=TRUE,Linearity!F983&lt;&gt;0,Linearity!G983&lt;&gt;0),Linearity!I983,-25)</f>
        <v>-25</v>
      </c>
      <c r="J951" t="b">
        <f>IF(Linearity!J983&lt;&gt;0,TRUE,FALSE)</f>
        <v>0</v>
      </c>
    </row>
    <row r="952" spans="1:10" x14ac:dyDescent="0.25">
      <c r="A952" s="1" t="e">
        <f>IF($J952=TRUE,Linearity!A984,NA())</f>
        <v>#N/A</v>
      </c>
      <c r="B952" s="1" t="e">
        <f>IF($J952=TRUE,Linearity!B984,NA())</f>
        <v>#N/A</v>
      </c>
      <c r="C952" s="1" t="e">
        <f>IF($J952=TRUE,Linearity!C984,NA())</f>
        <v>#N/A</v>
      </c>
      <c r="D952" s="1" t="e">
        <f>IF($J952=TRUE,Linearity!D984,NA())</f>
        <v>#N/A</v>
      </c>
      <c r="E952" s="1" t="e">
        <f>IF($J952=TRUE,Linearity!E984,NA())</f>
        <v>#N/A</v>
      </c>
      <c r="F952" s="1">
        <f>IF(AND($J952=TRUE,Linearity!F984&lt;&gt;0,Linearity!G984&lt;&gt;0),Linearity!F984,-25)</f>
        <v>-25</v>
      </c>
      <c r="G952" s="1">
        <f>IF(AND($J952=TRUE,Linearity!F984&lt;&gt;0,Linearity!G984&lt;&gt;0),Linearity!G984,-25)</f>
        <v>-25</v>
      </c>
      <c r="H952" s="1">
        <f>IF(AND($J952=TRUE,Linearity!F984&lt;&gt;0,Linearity!G984&lt;&gt;0),Linearity!H984,-25)</f>
        <v>-25</v>
      </c>
      <c r="I952" s="1">
        <f>IF(AND($J952=TRUE,Linearity!F984&lt;&gt;0,Linearity!G984&lt;&gt;0),Linearity!I984,-25)</f>
        <v>-25</v>
      </c>
      <c r="J952" t="b">
        <f>IF(Linearity!J984&lt;&gt;0,TRUE,FALSE)</f>
        <v>0</v>
      </c>
    </row>
    <row r="953" spans="1:10" x14ac:dyDescent="0.25">
      <c r="A953" s="1" t="e">
        <f>IF($J953=TRUE,Linearity!A985,NA())</f>
        <v>#N/A</v>
      </c>
      <c r="B953" s="1" t="e">
        <f>IF($J953=TRUE,Linearity!B985,NA())</f>
        <v>#N/A</v>
      </c>
      <c r="C953" s="1" t="e">
        <f>IF($J953=TRUE,Linearity!C985,NA())</f>
        <v>#N/A</v>
      </c>
      <c r="D953" s="1" t="e">
        <f>IF($J953=TRUE,Linearity!D985,NA())</f>
        <v>#N/A</v>
      </c>
      <c r="E953" s="1" t="e">
        <f>IF($J953=TRUE,Linearity!E985,NA())</f>
        <v>#N/A</v>
      </c>
      <c r="F953" s="1">
        <f>IF(AND($J953=TRUE,Linearity!F985&lt;&gt;0,Linearity!G985&lt;&gt;0),Linearity!F985,-25)</f>
        <v>-25</v>
      </c>
      <c r="G953" s="1">
        <f>IF(AND($J953=TRUE,Linearity!F985&lt;&gt;0,Linearity!G985&lt;&gt;0),Linearity!G985,-25)</f>
        <v>-25</v>
      </c>
      <c r="H953" s="1">
        <f>IF(AND($J953=TRUE,Linearity!F985&lt;&gt;0,Linearity!G985&lt;&gt;0),Linearity!H985,-25)</f>
        <v>-25</v>
      </c>
      <c r="I953" s="1">
        <f>IF(AND($J953=TRUE,Linearity!F985&lt;&gt;0,Linearity!G985&lt;&gt;0),Linearity!I985,-25)</f>
        <v>-25</v>
      </c>
      <c r="J953" t="b">
        <f>IF(Linearity!J985&lt;&gt;0,TRUE,FALSE)</f>
        <v>0</v>
      </c>
    </row>
    <row r="954" spans="1:10" x14ac:dyDescent="0.25">
      <c r="A954" s="1" t="e">
        <f>IF($J954=TRUE,Linearity!A986,NA())</f>
        <v>#N/A</v>
      </c>
      <c r="B954" s="1" t="e">
        <f>IF($J954=TRUE,Linearity!B986,NA())</f>
        <v>#N/A</v>
      </c>
      <c r="C954" s="1" t="e">
        <f>IF($J954=TRUE,Linearity!C986,NA())</f>
        <v>#N/A</v>
      </c>
      <c r="D954" s="1" t="e">
        <f>IF($J954=TRUE,Linearity!D986,NA())</f>
        <v>#N/A</v>
      </c>
      <c r="E954" s="1" t="e">
        <f>IF($J954=TRUE,Linearity!E986,NA())</f>
        <v>#N/A</v>
      </c>
      <c r="F954" s="1">
        <f>IF(AND($J954=TRUE,Linearity!F986&lt;&gt;0,Linearity!G986&lt;&gt;0),Linearity!F986,-25)</f>
        <v>-25</v>
      </c>
      <c r="G954" s="1">
        <f>IF(AND($J954=TRUE,Linearity!F986&lt;&gt;0,Linearity!G986&lt;&gt;0),Linearity!G986,-25)</f>
        <v>-25</v>
      </c>
      <c r="H954" s="1">
        <f>IF(AND($J954=TRUE,Linearity!F986&lt;&gt;0,Linearity!G986&lt;&gt;0),Linearity!H986,-25)</f>
        <v>-25</v>
      </c>
      <c r="I954" s="1">
        <f>IF(AND($J954=TRUE,Linearity!F986&lt;&gt;0,Linearity!G986&lt;&gt;0),Linearity!I986,-25)</f>
        <v>-25</v>
      </c>
      <c r="J954" t="b">
        <f>IF(Linearity!J986&lt;&gt;0,TRUE,FALSE)</f>
        <v>0</v>
      </c>
    </row>
    <row r="955" spans="1:10" x14ac:dyDescent="0.25">
      <c r="A955" s="1" t="e">
        <f>IF($J955=TRUE,Linearity!A987,NA())</f>
        <v>#N/A</v>
      </c>
      <c r="B955" s="1" t="e">
        <f>IF($J955=TRUE,Linearity!B987,NA())</f>
        <v>#N/A</v>
      </c>
      <c r="C955" s="1" t="e">
        <f>IF($J955=TRUE,Linearity!C987,NA())</f>
        <v>#N/A</v>
      </c>
      <c r="D955" s="1" t="e">
        <f>IF($J955=TRUE,Linearity!D987,NA())</f>
        <v>#N/A</v>
      </c>
      <c r="E955" s="1" t="e">
        <f>IF($J955=TRUE,Linearity!E987,NA())</f>
        <v>#N/A</v>
      </c>
      <c r="F955" s="1">
        <f>IF(AND($J955=TRUE,Linearity!F987&lt;&gt;0,Linearity!G987&lt;&gt;0),Linearity!F987,-25)</f>
        <v>-25</v>
      </c>
      <c r="G955" s="1">
        <f>IF(AND($J955=TRUE,Linearity!F987&lt;&gt;0,Linearity!G987&lt;&gt;0),Linearity!G987,-25)</f>
        <v>-25</v>
      </c>
      <c r="H955" s="1">
        <f>IF(AND($J955=TRUE,Linearity!F987&lt;&gt;0,Linearity!G987&lt;&gt;0),Linearity!H987,-25)</f>
        <v>-25</v>
      </c>
      <c r="I955" s="1">
        <f>IF(AND($J955=TRUE,Linearity!F987&lt;&gt;0,Linearity!G987&lt;&gt;0),Linearity!I987,-25)</f>
        <v>-25</v>
      </c>
      <c r="J955" t="b">
        <f>IF(Linearity!J987&lt;&gt;0,TRUE,FALSE)</f>
        <v>0</v>
      </c>
    </row>
    <row r="956" spans="1:10" x14ac:dyDescent="0.25">
      <c r="A956" s="1" t="e">
        <f>IF($J956=TRUE,Linearity!A988,NA())</f>
        <v>#N/A</v>
      </c>
      <c r="B956" s="1" t="e">
        <f>IF($J956=TRUE,Linearity!B988,NA())</f>
        <v>#N/A</v>
      </c>
      <c r="C956" s="1" t="e">
        <f>IF($J956=TRUE,Linearity!C988,NA())</f>
        <v>#N/A</v>
      </c>
      <c r="D956" s="1" t="e">
        <f>IF($J956=TRUE,Linearity!D988,NA())</f>
        <v>#N/A</v>
      </c>
      <c r="E956" s="1" t="e">
        <f>IF($J956=TRUE,Linearity!E988,NA())</f>
        <v>#N/A</v>
      </c>
      <c r="F956" s="1">
        <f>IF(AND($J956=TRUE,Linearity!F988&lt;&gt;0,Linearity!G988&lt;&gt;0),Linearity!F988,-25)</f>
        <v>-25</v>
      </c>
      <c r="G956" s="1">
        <f>IF(AND($J956=TRUE,Linearity!F988&lt;&gt;0,Linearity!G988&lt;&gt;0),Linearity!G988,-25)</f>
        <v>-25</v>
      </c>
      <c r="H956" s="1">
        <f>IF(AND($J956=TRUE,Linearity!F988&lt;&gt;0,Linearity!G988&lt;&gt;0),Linearity!H988,-25)</f>
        <v>-25</v>
      </c>
      <c r="I956" s="1">
        <f>IF(AND($J956=TRUE,Linearity!F988&lt;&gt;0,Linearity!G988&lt;&gt;0),Linearity!I988,-25)</f>
        <v>-25</v>
      </c>
      <c r="J956" t="b">
        <f>IF(Linearity!J988&lt;&gt;0,TRUE,FALSE)</f>
        <v>0</v>
      </c>
    </row>
    <row r="957" spans="1:10" x14ac:dyDescent="0.25">
      <c r="A957" s="1" t="e">
        <f>IF($J957=TRUE,Linearity!A989,NA())</f>
        <v>#N/A</v>
      </c>
      <c r="B957" s="1" t="e">
        <f>IF($J957=TRUE,Linearity!B989,NA())</f>
        <v>#N/A</v>
      </c>
      <c r="C957" s="1" t="e">
        <f>IF($J957=TRUE,Linearity!C989,NA())</f>
        <v>#N/A</v>
      </c>
      <c r="D957" s="1" t="e">
        <f>IF($J957=TRUE,Linearity!D989,NA())</f>
        <v>#N/A</v>
      </c>
      <c r="E957" s="1" t="e">
        <f>IF($J957=TRUE,Linearity!E989,NA())</f>
        <v>#N/A</v>
      </c>
      <c r="F957" s="1">
        <f>IF(AND($J957=TRUE,Linearity!F989&lt;&gt;0,Linearity!G989&lt;&gt;0),Linearity!F989,-25)</f>
        <v>-25</v>
      </c>
      <c r="G957" s="1">
        <f>IF(AND($J957=TRUE,Linearity!F989&lt;&gt;0,Linearity!G989&lt;&gt;0),Linearity!G989,-25)</f>
        <v>-25</v>
      </c>
      <c r="H957" s="1">
        <f>IF(AND($J957=TRUE,Linearity!F989&lt;&gt;0,Linearity!G989&lt;&gt;0),Linearity!H989,-25)</f>
        <v>-25</v>
      </c>
      <c r="I957" s="1">
        <f>IF(AND($J957=TRUE,Linearity!F989&lt;&gt;0,Linearity!G989&lt;&gt;0),Linearity!I989,-25)</f>
        <v>-25</v>
      </c>
      <c r="J957" t="b">
        <f>IF(Linearity!J989&lt;&gt;0,TRUE,FALSE)</f>
        <v>0</v>
      </c>
    </row>
    <row r="958" spans="1:10" x14ac:dyDescent="0.25">
      <c r="A958" s="1" t="e">
        <f>IF($J958=TRUE,Linearity!A990,NA())</f>
        <v>#N/A</v>
      </c>
      <c r="B958" s="1" t="e">
        <f>IF($J958=TRUE,Linearity!B990,NA())</f>
        <v>#N/A</v>
      </c>
      <c r="C958" s="1" t="e">
        <f>IF($J958=TRUE,Linearity!C990,NA())</f>
        <v>#N/A</v>
      </c>
      <c r="D958" s="1" t="e">
        <f>IF($J958=TRUE,Linearity!D990,NA())</f>
        <v>#N/A</v>
      </c>
      <c r="E958" s="1" t="e">
        <f>IF($J958=TRUE,Linearity!E990,NA())</f>
        <v>#N/A</v>
      </c>
      <c r="F958" s="1">
        <f>IF(AND($J958=TRUE,Linearity!F990&lt;&gt;0,Linearity!G990&lt;&gt;0),Linearity!F990,-25)</f>
        <v>-25</v>
      </c>
      <c r="G958" s="1">
        <f>IF(AND($J958=TRUE,Linearity!F990&lt;&gt;0,Linearity!G990&lt;&gt;0),Linearity!G990,-25)</f>
        <v>-25</v>
      </c>
      <c r="H958" s="1">
        <f>IF(AND($J958=TRUE,Linearity!F990&lt;&gt;0,Linearity!G990&lt;&gt;0),Linearity!H990,-25)</f>
        <v>-25</v>
      </c>
      <c r="I958" s="1">
        <f>IF(AND($J958=TRUE,Linearity!F990&lt;&gt;0,Linearity!G990&lt;&gt;0),Linearity!I990,-25)</f>
        <v>-25</v>
      </c>
      <c r="J958" t="b">
        <f>IF(Linearity!J990&lt;&gt;0,TRUE,FALSE)</f>
        <v>0</v>
      </c>
    </row>
    <row r="959" spans="1:10" x14ac:dyDescent="0.25">
      <c r="A959" s="1" t="e">
        <f>IF($J959=TRUE,Linearity!A991,NA())</f>
        <v>#N/A</v>
      </c>
      <c r="B959" s="1" t="e">
        <f>IF($J959=TRUE,Linearity!B991,NA())</f>
        <v>#N/A</v>
      </c>
      <c r="C959" s="1" t="e">
        <f>IF($J959=TRUE,Linearity!C991,NA())</f>
        <v>#N/A</v>
      </c>
      <c r="D959" s="1" t="e">
        <f>IF($J959=TRUE,Linearity!D991,NA())</f>
        <v>#N/A</v>
      </c>
      <c r="E959" s="1" t="e">
        <f>IF($J959=TRUE,Linearity!E991,NA())</f>
        <v>#N/A</v>
      </c>
      <c r="F959" s="1">
        <f>IF(AND($J959=TRUE,Linearity!F991&lt;&gt;0,Linearity!G991&lt;&gt;0),Linearity!F991,-25)</f>
        <v>-25</v>
      </c>
      <c r="G959" s="1">
        <f>IF(AND($J959=TRUE,Linearity!F991&lt;&gt;0,Linearity!G991&lt;&gt;0),Linearity!G991,-25)</f>
        <v>-25</v>
      </c>
      <c r="H959" s="1">
        <f>IF(AND($J959=TRUE,Linearity!F991&lt;&gt;0,Linearity!G991&lt;&gt;0),Linearity!H991,-25)</f>
        <v>-25</v>
      </c>
      <c r="I959" s="1">
        <f>IF(AND($J959=TRUE,Linearity!F991&lt;&gt;0,Linearity!G991&lt;&gt;0),Linearity!I991,-25)</f>
        <v>-25</v>
      </c>
      <c r="J959" t="b">
        <f>IF(Linearity!J991&lt;&gt;0,TRUE,FALSE)</f>
        <v>0</v>
      </c>
    </row>
    <row r="960" spans="1:10" x14ac:dyDescent="0.25">
      <c r="A960" s="1" t="e">
        <f>IF($J960=TRUE,Linearity!A992,NA())</f>
        <v>#N/A</v>
      </c>
      <c r="B960" s="1" t="e">
        <f>IF($J960=TRUE,Linearity!B992,NA())</f>
        <v>#N/A</v>
      </c>
      <c r="C960" s="1" t="e">
        <f>IF($J960=TRUE,Linearity!C992,NA())</f>
        <v>#N/A</v>
      </c>
      <c r="D960" s="1" t="e">
        <f>IF($J960=TRUE,Linearity!D992,NA())</f>
        <v>#N/A</v>
      </c>
      <c r="E960" s="1" t="e">
        <f>IF($J960=TRUE,Linearity!E992,NA())</f>
        <v>#N/A</v>
      </c>
      <c r="F960" s="1">
        <f>IF(AND($J960=TRUE,Linearity!F992&lt;&gt;0,Linearity!G992&lt;&gt;0),Linearity!F992,-25)</f>
        <v>-25</v>
      </c>
      <c r="G960" s="1">
        <f>IF(AND($J960=TRUE,Linearity!F992&lt;&gt;0,Linearity!G992&lt;&gt;0),Linearity!G992,-25)</f>
        <v>-25</v>
      </c>
      <c r="H960" s="1">
        <f>IF(AND($J960=TRUE,Linearity!F992&lt;&gt;0,Linearity!G992&lt;&gt;0),Linearity!H992,-25)</f>
        <v>-25</v>
      </c>
      <c r="I960" s="1">
        <f>IF(AND($J960=TRUE,Linearity!F992&lt;&gt;0,Linearity!G992&lt;&gt;0),Linearity!I992,-25)</f>
        <v>-25</v>
      </c>
      <c r="J960" t="b">
        <f>IF(Linearity!J992&lt;&gt;0,TRUE,FALSE)</f>
        <v>0</v>
      </c>
    </row>
    <row r="961" spans="1:10" x14ac:dyDescent="0.25">
      <c r="A961" s="1" t="e">
        <f>IF($J961=TRUE,Linearity!A993,NA())</f>
        <v>#N/A</v>
      </c>
      <c r="B961" s="1" t="e">
        <f>IF($J961=TRUE,Linearity!B993,NA())</f>
        <v>#N/A</v>
      </c>
      <c r="C961" s="1" t="e">
        <f>IF($J961=TRUE,Linearity!C993,NA())</f>
        <v>#N/A</v>
      </c>
      <c r="D961" s="1" t="e">
        <f>IF($J961=TRUE,Linearity!D993,NA())</f>
        <v>#N/A</v>
      </c>
      <c r="E961" s="1" t="e">
        <f>IF($J961=TRUE,Linearity!E993,NA())</f>
        <v>#N/A</v>
      </c>
      <c r="F961" s="1">
        <f>IF(AND($J961=TRUE,Linearity!F993&lt;&gt;0,Linearity!G993&lt;&gt;0),Linearity!F993,-25)</f>
        <v>-25</v>
      </c>
      <c r="G961" s="1">
        <f>IF(AND($J961=TRUE,Linearity!F993&lt;&gt;0,Linearity!G993&lt;&gt;0),Linearity!G993,-25)</f>
        <v>-25</v>
      </c>
      <c r="H961" s="1">
        <f>IF(AND($J961=TRUE,Linearity!F993&lt;&gt;0,Linearity!G993&lt;&gt;0),Linearity!H993,-25)</f>
        <v>-25</v>
      </c>
      <c r="I961" s="1">
        <f>IF(AND($J961=TRUE,Linearity!F993&lt;&gt;0,Linearity!G993&lt;&gt;0),Linearity!I993,-25)</f>
        <v>-25</v>
      </c>
      <c r="J961" t="b">
        <f>IF(Linearity!J993&lt;&gt;0,TRUE,FALSE)</f>
        <v>0</v>
      </c>
    </row>
    <row r="962" spans="1:10" x14ac:dyDescent="0.25">
      <c r="A962" s="1" t="e">
        <f>IF($J962=TRUE,Linearity!A994,NA())</f>
        <v>#N/A</v>
      </c>
      <c r="B962" s="1" t="e">
        <f>IF($J962=TRUE,Linearity!B994,NA())</f>
        <v>#N/A</v>
      </c>
      <c r="C962" s="1" t="e">
        <f>IF($J962=TRUE,Linearity!C994,NA())</f>
        <v>#N/A</v>
      </c>
      <c r="D962" s="1" t="e">
        <f>IF($J962=TRUE,Linearity!D994,NA())</f>
        <v>#N/A</v>
      </c>
      <c r="E962" s="1" t="e">
        <f>IF($J962=TRUE,Linearity!E994,NA())</f>
        <v>#N/A</v>
      </c>
      <c r="F962" s="1">
        <f>IF(AND($J962=TRUE,Linearity!F994&lt;&gt;0,Linearity!G994&lt;&gt;0),Linearity!F994,-25)</f>
        <v>-25</v>
      </c>
      <c r="G962" s="1">
        <f>IF(AND($J962=TRUE,Linearity!F994&lt;&gt;0,Linearity!G994&lt;&gt;0),Linearity!G994,-25)</f>
        <v>-25</v>
      </c>
      <c r="H962" s="1">
        <f>IF(AND($J962=TRUE,Linearity!F994&lt;&gt;0,Linearity!G994&lt;&gt;0),Linearity!H994,-25)</f>
        <v>-25</v>
      </c>
      <c r="I962" s="1">
        <f>IF(AND($J962=TRUE,Linearity!F994&lt;&gt;0,Linearity!G994&lt;&gt;0),Linearity!I994,-25)</f>
        <v>-25</v>
      </c>
      <c r="J962" t="b">
        <f>IF(Linearity!J994&lt;&gt;0,TRUE,FALSE)</f>
        <v>0</v>
      </c>
    </row>
    <row r="963" spans="1:10" x14ac:dyDescent="0.25">
      <c r="A963" s="1" t="e">
        <f>IF($J963=TRUE,Linearity!A995,NA())</f>
        <v>#N/A</v>
      </c>
      <c r="B963" s="1" t="e">
        <f>IF($J963=TRUE,Linearity!B995,NA())</f>
        <v>#N/A</v>
      </c>
      <c r="C963" s="1" t="e">
        <f>IF($J963=TRUE,Linearity!C995,NA())</f>
        <v>#N/A</v>
      </c>
      <c r="D963" s="1" t="e">
        <f>IF($J963=TRUE,Linearity!D995,NA())</f>
        <v>#N/A</v>
      </c>
      <c r="E963" s="1" t="e">
        <f>IF($J963=TRUE,Linearity!E995,NA())</f>
        <v>#N/A</v>
      </c>
      <c r="F963" s="1">
        <f>IF(AND($J963=TRUE,Linearity!F995&lt;&gt;0,Linearity!G995&lt;&gt;0),Linearity!F995,-25)</f>
        <v>-25</v>
      </c>
      <c r="G963" s="1">
        <f>IF(AND($J963=TRUE,Linearity!F995&lt;&gt;0,Linearity!G995&lt;&gt;0),Linearity!G995,-25)</f>
        <v>-25</v>
      </c>
      <c r="H963" s="1">
        <f>IF(AND($J963=TRUE,Linearity!F995&lt;&gt;0,Linearity!G995&lt;&gt;0),Linearity!H995,-25)</f>
        <v>-25</v>
      </c>
      <c r="I963" s="1">
        <f>IF(AND($J963=TRUE,Linearity!F995&lt;&gt;0,Linearity!G995&lt;&gt;0),Linearity!I995,-25)</f>
        <v>-25</v>
      </c>
      <c r="J963" t="b">
        <f>IF(Linearity!J995&lt;&gt;0,TRUE,FALSE)</f>
        <v>0</v>
      </c>
    </row>
    <row r="964" spans="1:10" x14ac:dyDescent="0.25">
      <c r="A964" s="1" t="e">
        <f>IF($J964=TRUE,Linearity!A996,NA())</f>
        <v>#N/A</v>
      </c>
      <c r="B964" s="1" t="e">
        <f>IF($J964=TRUE,Linearity!B996,NA())</f>
        <v>#N/A</v>
      </c>
      <c r="C964" s="1" t="e">
        <f>IF($J964=TRUE,Linearity!C996,NA())</f>
        <v>#N/A</v>
      </c>
      <c r="D964" s="1" t="e">
        <f>IF($J964=TRUE,Linearity!D996,NA())</f>
        <v>#N/A</v>
      </c>
      <c r="E964" s="1" t="e">
        <f>IF($J964=TRUE,Linearity!E996,NA())</f>
        <v>#N/A</v>
      </c>
      <c r="F964" s="1">
        <f>IF(AND($J964=TRUE,Linearity!F996&lt;&gt;0,Linearity!G996&lt;&gt;0),Linearity!F996,-25)</f>
        <v>-25</v>
      </c>
      <c r="G964" s="1">
        <f>IF(AND($J964=TRUE,Linearity!F996&lt;&gt;0,Linearity!G996&lt;&gt;0),Linearity!G996,-25)</f>
        <v>-25</v>
      </c>
      <c r="H964" s="1">
        <f>IF(AND($J964=TRUE,Linearity!F996&lt;&gt;0,Linearity!G996&lt;&gt;0),Linearity!H996,-25)</f>
        <v>-25</v>
      </c>
      <c r="I964" s="1">
        <f>IF(AND($J964=TRUE,Linearity!F996&lt;&gt;0,Linearity!G996&lt;&gt;0),Linearity!I996,-25)</f>
        <v>-25</v>
      </c>
      <c r="J964" t="b">
        <f>IF(Linearity!J996&lt;&gt;0,TRUE,FALSE)</f>
        <v>0</v>
      </c>
    </row>
    <row r="965" spans="1:10" x14ac:dyDescent="0.25">
      <c r="A965" s="1" t="e">
        <f>IF($J965=TRUE,Linearity!A997,NA())</f>
        <v>#N/A</v>
      </c>
      <c r="B965" s="1" t="e">
        <f>IF($J965=TRUE,Linearity!B997,NA())</f>
        <v>#N/A</v>
      </c>
      <c r="C965" s="1" t="e">
        <f>IF($J965=TRUE,Linearity!C997,NA())</f>
        <v>#N/A</v>
      </c>
      <c r="D965" s="1" t="e">
        <f>IF($J965=TRUE,Linearity!D997,NA())</f>
        <v>#N/A</v>
      </c>
      <c r="E965" s="1" t="e">
        <f>IF($J965=TRUE,Linearity!E997,NA())</f>
        <v>#N/A</v>
      </c>
      <c r="F965" s="1">
        <f>IF(AND($J965=TRUE,Linearity!F997&lt;&gt;0,Linearity!G997&lt;&gt;0),Linearity!F997,-25)</f>
        <v>-25</v>
      </c>
      <c r="G965" s="1">
        <f>IF(AND($J965=TRUE,Linearity!F997&lt;&gt;0,Linearity!G997&lt;&gt;0),Linearity!G997,-25)</f>
        <v>-25</v>
      </c>
      <c r="H965" s="1">
        <f>IF(AND($J965=TRUE,Linearity!F997&lt;&gt;0,Linearity!G997&lt;&gt;0),Linearity!H997,-25)</f>
        <v>-25</v>
      </c>
      <c r="I965" s="1">
        <f>IF(AND($J965=TRUE,Linearity!F997&lt;&gt;0,Linearity!G997&lt;&gt;0),Linearity!I997,-25)</f>
        <v>-25</v>
      </c>
      <c r="J965" t="b">
        <f>IF(Linearity!J997&lt;&gt;0,TRUE,FALSE)</f>
        <v>0</v>
      </c>
    </row>
    <row r="966" spans="1:10" x14ac:dyDescent="0.25">
      <c r="A966" s="1" t="e">
        <f>IF($J966=TRUE,Linearity!A998,NA())</f>
        <v>#N/A</v>
      </c>
      <c r="B966" s="1" t="e">
        <f>IF($J966=TRUE,Linearity!B998,NA())</f>
        <v>#N/A</v>
      </c>
      <c r="C966" s="1" t="e">
        <f>IF($J966=TRUE,Linearity!C998,NA())</f>
        <v>#N/A</v>
      </c>
      <c r="D966" s="1" t="e">
        <f>IF($J966=TRUE,Linearity!D998,NA())</f>
        <v>#N/A</v>
      </c>
      <c r="E966" s="1" t="e">
        <f>IF($J966=TRUE,Linearity!E998,NA())</f>
        <v>#N/A</v>
      </c>
      <c r="F966" s="1">
        <f>IF(AND($J966=TRUE,Linearity!F998&lt;&gt;0,Linearity!G998&lt;&gt;0),Linearity!F998,-25)</f>
        <v>-25</v>
      </c>
      <c r="G966" s="1">
        <f>IF(AND($J966=TRUE,Linearity!F998&lt;&gt;0,Linearity!G998&lt;&gt;0),Linearity!G998,-25)</f>
        <v>-25</v>
      </c>
      <c r="H966" s="1">
        <f>IF(AND($J966=TRUE,Linearity!F998&lt;&gt;0,Linearity!G998&lt;&gt;0),Linearity!H998,-25)</f>
        <v>-25</v>
      </c>
      <c r="I966" s="1">
        <f>IF(AND($J966=TRUE,Linearity!F998&lt;&gt;0,Linearity!G998&lt;&gt;0),Linearity!I998,-25)</f>
        <v>-25</v>
      </c>
      <c r="J966" t="b">
        <f>IF(Linearity!J998&lt;&gt;0,TRUE,FALSE)</f>
        <v>0</v>
      </c>
    </row>
    <row r="967" spans="1:10" x14ac:dyDescent="0.25">
      <c r="A967" s="1" t="e">
        <f>IF($J967=TRUE,Linearity!A999,NA())</f>
        <v>#N/A</v>
      </c>
      <c r="B967" s="1" t="e">
        <f>IF($J967=TRUE,Linearity!B999,NA())</f>
        <v>#N/A</v>
      </c>
      <c r="C967" s="1" t="e">
        <f>IF($J967=TRUE,Linearity!C999,NA())</f>
        <v>#N/A</v>
      </c>
      <c r="D967" s="1" t="e">
        <f>IF($J967=TRUE,Linearity!D999,NA())</f>
        <v>#N/A</v>
      </c>
      <c r="E967" s="1" t="e">
        <f>IF($J967=TRUE,Linearity!E999,NA())</f>
        <v>#N/A</v>
      </c>
      <c r="F967" s="1">
        <f>IF(AND($J967=TRUE,Linearity!F999&lt;&gt;0,Linearity!G999&lt;&gt;0),Linearity!F999,-25)</f>
        <v>-25</v>
      </c>
      <c r="G967" s="1">
        <f>IF(AND($J967=TRUE,Linearity!F999&lt;&gt;0,Linearity!G999&lt;&gt;0),Linearity!G999,-25)</f>
        <v>-25</v>
      </c>
      <c r="H967" s="1">
        <f>IF(AND($J967=TRUE,Linearity!F999&lt;&gt;0,Linearity!G999&lt;&gt;0),Linearity!H999,-25)</f>
        <v>-25</v>
      </c>
      <c r="I967" s="1">
        <f>IF(AND($J967=TRUE,Linearity!F999&lt;&gt;0,Linearity!G999&lt;&gt;0),Linearity!I999,-25)</f>
        <v>-25</v>
      </c>
      <c r="J967" t="b">
        <f>IF(Linearity!J999&lt;&gt;0,TRUE,FALSE)</f>
        <v>0</v>
      </c>
    </row>
    <row r="968" spans="1:10" x14ac:dyDescent="0.25">
      <c r="A968" s="1" t="e">
        <f>IF($J968=TRUE,Linearity!A1000,NA())</f>
        <v>#N/A</v>
      </c>
      <c r="B968" s="1" t="e">
        <f>IF($J968=TRUE,Linearity!B1000,NA())</f>
        <v>#N/A</v>
      </c>
      <c r="C968" s="1" t="e">
        <f>IF($J968=TRUE,Linearity!C1000,NA())</f>
        <v>#N/A</v>
      </c>
      <c r="D968" s="1" t="e">
        <f>IF($J968=TRUE,Linearity!D1000,NA())</f>
        <v>#N/A</v>
      </c>
      <c r="E968" s="1" t="e">
        <f>IF($J968=TRUE,Linearity!E1000,NA())</f>
        <v>#N/A</v>
      </c>
      <c r="F968" s="1">
        <f>IF(AND($J968=TRUE,Linearity!F1000&lt;&gt;0,Linearity!G1000&lt;&gt;0),Linearity!F1000,-25)</f>
        <v>-25</v>
      </c>
      <c r="G968" s="1">
        <f>IF(AND($J968=TRUE,Linearity!F1000&lt;&gt;0,Linearity!G1000&lt;&gt;0),Linearity!G1000,-25)</f>
        <v>-25</v>
      </c>
      <c r="H968" s="1">
        <f>IF(AND($J968=TRUE,Linearity!F1000&lt;&gt;0,Linearity!G1000&lt;&gt;0),Linearity!H1000,-25)</f>
        <v>-25</v>
      </c>
      <c r="I968" s="1">
        <f>IF(AND($J968=TRUE,Linearity!F1000&lt;&gt;0,Linearity!G1000&lt;&gt;0),Linearity!I1000,-25)</f>
        <v>-25</v>
      </c>
      <c r="J968" t="b">
        <f>IF(Linearity!J1000&lt;&gt;0,TRUE,FALSE)</f>
        <v>0</v>
      </c>
    </row>
    <row r="969" spans="1:10" x14ac:dyDescent="0.25">
      <c r="A969" s="1" t="e">
        <f>IF($J969=TRUE,Linearity!A1001,NA())</f>
        <v>#N/A</v>
      </c>
      <c r="B969" s="1" t="e">
        <f>IF($J969=TRUE,Linearity!B1001,NA())</f>
        <v>#N/A</v>
      </c>
      <c r="C969" s="1" t="e">
        <f>IF($J969=TRUE,Linearity!C1001,NA())</f>
        <v>#N/A</v>
      </c>
      <c r="D969" s="1" t="e">
        <f>IF($J969=TRUE,Linearity!D1001,NA())</f>
        <v>#N/A</v>
      </c>
      <c r="E969" s="1" t="e">
        <f>IF($J969=TRUE,Linearity!E1001,NA())</f>
        <v>#N/A</v>
      </c>
      <c r="F969" s="1">
        <f>IF(AND($J969=TRUE,Linearity!F1001&lt;&gt;0,Linearity!G1001&lt;&gt;0),Linearity!F1001,-25)</f>
        <v>-25</v>
      </c>
      <c r="G969" s="1">
        <f>IF(AND($J969=TRUE,Linearity!F1001&lt;&gt;0,Linearity!G1001&lt;&gt;0),Linearity!G1001,-25)</f>
        <v>-25</v>
      </c>
      <c r="H969" s="1">
        <f>IF(AND($J969=TRUE,Linearity!F1001&lt;&gt;0,Linearity!G1001&lt;&gt;0),Linearity!H1001,-25)</f>
        <v>-25</v>
      </c>
      <c r="I969" s="1">
        <f>IF(AND($J969=TRUE,Linearity!F1001&lt;&gt;0,Linearity!G1001&lt;&gt;0),Linearity!I1001,-25)</f>
        <v>-25</v>
      </c>
      <c r="J969" t="b">
        <f>IF(Linearity!J1001&lt;&gt;0,TRUE,FALSE)</f>
        <v>0</v>
      </c>
    </row>
    <row r="970" spans="1:10" x14ac:dyDescent="0.25">
      <c r="A970" s="1" t="e">
        <f>IF($J970=TRUE,Linearity!A1002,NA())</f>
        <v>#N/A</v>
      </c>
      <c r="B970" s="1" t="e">
        <f>IF($J970=TRUE,Linearity!B1002,NA())</f>
        <v>#N/A</v>
      </c>
      <c r="C970" s="1" t="e">
        <f>IF($J970=TRUE,Linearity!C1002,NA())</f>
        <v>#N/A</v>
      </c>
      <c r="D970" s="1" t="e">
        <f>IF($J970=TRUE,Linearity!D1002,NA())</f>
        <v>#N/A</v>
      </c>
      <c r="E970" s="1" t="e">
        <f>IF($J970=TRUE,Linearity!E1002,NA())</f>
        <v>#N/A</v>
      </c>
      <c r="F970" s="1">
        <f>IF(AND($J970=TRUE,Linearity!F1002&lt;&gt;0,Linearity!G1002&lt;&gt;0),Linearity!F1002,-25)</f>
        <v>-25</v>
      </c>
      <c r="G970" s="1">
        <f>IF(AND($J970=TRUE,Linearity!F1002&lt;&gt;0,Linearity!G1002&lt;&gt;0),Linearity!G1002,-25)</f>
        <v>-25</v>
      </c>
      <c r="H970" s="1">
        <f>IF(AND($J970=TRUE,Linearity!F1002&lt;&gt;0,Linearity!G1002&lt;&gt;0),Linearity!H1002,-25)</f>
        <v>-25</v>
      </c>
      <c r="I970" s="1">
        <f>IF(AND($J970=TRUE,Linearity!F1002&lt;&gt;0,Linearity!G1002&lt;&gt;0),Linearity!I1002,-25)</f>
        <v>-25</v>
      </c>
      <c r="J970" t="b">
        <f>IF(Linearity!J1002&lt;&gt;0,TRUE,FALSE)</f>
        <v>0</v>
      </c>
    </row>
    <row r="971" spans="1:10" x14ac:dyDescent="0.25">
      <c r="A971" s="1" t="e">
        <f>IF($J971=TRUE,Linearity!A1003,NA())</f>
        <v>#N/A</v>
      </c>
      <c r="B971" s="1" t="e">
        <f>IF($J971=TRUE,Linearity!B1003,NA())</f>
        <v>#N/A</v>
      </c>
      <c r="C971" s="1" t="e">
        <f>IF($J971=TRUE,Linearity!C1003,NA())</f>
        <v>#N/A</v>
      </c>
      <c r="D971" s="1" t="e">
        <f>IF($J971=TRUE,Linearity!D1003,NA())</f>
        <v>#N/A</v>
      </c>
      <c r="E971" s="1" t="e">
        <f>IF($J971=TRUE,Linearity!E1003,NA())</f>
        <v>#N/A</v>
      </c>
      <c r="F971" s="1">
        <f>IF(AND($J971=TRUE,Linearity!F1003&lt;&gt;0,Linearity!G1003&lt;&gt;0),Linearity!F1003,-25)</f>
        <v>-25</v>
      </c>
      <c r="G971" s="1">
        <f>IF(AND($J971=TRUE,Linearity!F1003&lt;&gt;0,Linearity!G1003&lt;&gt;0),Linearity!G1003,-25)</f>
        <v>-25</v>
      </c>
      <c r="H971" s="1">
        <f>IF(AND($J971=TRUE,Linearity!F1003&lt;&gt;0,Linearity!G1003&lt;&gt;0),Linearity!H1003,-25)</f>
        <v>-25</v>
      </c>
      <c r="I971" s="1">
        <f>IF(AND($J971=TRUE,Linearity!F1003&lt;&gt;0,Linearity!G1003&lt;&gt;0),Linearity!I1003,-25)</f>
        <v>-25</v>
      </c>
      <c r="J971" t="b">
        <f>IF(Linearity!J1003&lt;&gt;0,TRUE,FALSE)</f>
        <v>0</v>
      </c>
    </row>
    <row r="972" spans="1:10" x14ac:dyDescent="0.25">
      <c r="A972" s="1" t="e">
        <f>IF($J972=TRUE,Linearity!A1004,NA())</f>
        <v>#N/A</v>
      </c>
      <c r="B972" s="1" t="e">
        <f>IF($J972=TRUE,Linearity!B1004,NA())</f>
        <v>#N/A</v>
      </c>
      <c r="C972" s="1" t="e">
        <f>IF($J972=TRUE,Linearity!C1004,NA())</f>
        <v>#N/A</v>
      </c>
      <c r="D972" s="1" t="e">
        <f>IF($J972=TRUE,Linearity!D1004,NA())</f>
        <v>#N/A</v>
      </c>
      <c r="E972" s="1" t="e">
        <f>IF($J972=TRUE,Linearity!E1004,NA())</f>
        <v>#N/A</v>
      </c>
      <c r="F972" s="1">
        <f>IF(AND($J972=TRUE,Linearity!F1004&lt;&gt;0,Linearity!G1004&lt;&gt;0),Linearity!F1004,-25)</f>
        <v>-25</v>
      </c>
      <c r="G972" s="1">
        <f>IF(AND($J972=TRUE,Linearity!F1004&lt;&gt;0,Linearity!G1004&lt;&gt;0),Linearity!G1004,-25)</f>
        <v>-25</v>
      </c>
      <c r="H972" s="1">
        <f>IF(AND($J972=TRUE,Linearity!F1004&lt;&gt;0,Linearity!G1004&lt;&gt;0),Linearity!H1004,-25)</f>
        <v>-25</v>
      </c>
      <c r="I972" s="1">
        <f>IF(AND($J972=TRUE,Linearity!F1004&lt;&gt;0,Linearity!G1004&lt;&gt;0),Linearity!I1004,-25)</f>
        <v>-25</v>
      </c>
      <c r="J972" t="b">
        <f>IF(Linearity!J1004&lt;&gt;0,TRUE,FALSE)</f>
        <v>0</v>
      </c>
    </row>
    <row r="973" spans="1:10" x14ac:dyDescent="0.25">
      <c r="A973" s="1" t="e">
        <f>IF($J973=TRUE,Linearity!A1005,NA())</f>
        <v>#N/A</v>
      </c>
      <c r="B973" s="1" t="e">
        <f>IF($J973=TRUE,Linearity!B1005,NA())</f>
        <v>#N/A</v>
      </c>
      <c r="C973" s="1" t="e">
        <f>IF($J973=TRUE,Linearity!C1005,NA())</f>
        <v>#N/A</v>
      </c>
      <c r="D973" s="1" t="e">
        <f>IF($J973=TRUE,Linearity!D1005,NA())</f>
        <v>#N/A</v>
      </c>
      <c r="E973" s="1" t="e">
        <f>IF($J973=TRUE,Linearity!E1005,NA())</f>
        <v>#N/A</v>
      </c>
      <c r="F973" s="1">
        <f>IF(AND($J973=TRUE,Linearity!F1005&lt;&gt;0,Linearity!G1005&lt;&gt;0),Linearity!F1005,-25)</f>
        <v>-25</v>
      </c>
      <c r="G973" s="1">
        <f>IF(AND($J973=TRUE,Linearity!F1005&lt;&gt;0,Linearity!G1005&lt;&gt;0),Linearity!G1005,-25)</f>
        <v>-25</v>
      </c>
      <c r="H973" s="1">
        <f>IF(AND($J973=TRUE,Linearity!F1005&lt;&gt;0,Linearity!G1005&lt;&gt;0),Linearity!H1005,-25)</f>
        <v>-25</v>
      </c>
      <c r="I973" s="1">
        <f>IF(AND($J973=TRUE,Linearity!F1005&lt;&gt;0,Linearity!G1005&lt;&gt;0),Linearity!I1005,-25)</f>
        <v>-25</v>
      </c>
      <c r="J973" t="b">
        <f>IF(Linearity!J1005&lt;&gt;0,TRUE,FALSE)</f>
        <v>0</v>
      </c>
    </row>
    <row r="974" spans="1:10" x14ac:dyDescent="0.25">
      <c r="A974" s="1" t="e">
        <f>IF($J974=TRUE,Linearity!A1006,NA())</f>
        <v>#N/A</v>
      </c>
      <c r="B974" s="1" t="e">
        <f>IF($J974=TRUE,Linearity!B1006,NA())</f>
        <v>#N/A</v>
      </c>
      <c r="C974" s="1" t="e">
        <f>IF($J974=TRUE,Linearity!C1006,NA())</f>
        <v>#N/A</v>
      </c>
      <c r="D974" s="1" t="e">
        <f>IF($J974=TRUE,Linearity!D1006,NA())</f>
        <v>#N/A</v>
      </c>
      <c r="E974" s="1" t="e">
        <f>IF($J974=TRUE,Linearity!E1006,NA())</f>
        <v>#N/A</v>
      </c>
      <c r="F974" s="1">
        <f>IF(AND($J974=TRUE,Linearity!F1006&lt;&gt;0,Linearity!G1006&lt;&gt;0),Linearity!F1006,-25)</f>
        <v>-25</v>
      </c>
      <c r="G974" s="1">
        <f>IF(AND($J974=TRUE,Linearity!F1006&lt;&gt;0,Linearity!G1006&lt;&gt;0),Linearity!G1006,-25)</f>
        <v>-25</v>
      </c>
      <c r="H974" s="1">
        <f>IF(AND($J974=TRUE,Linearity!F1006&lt;&gt;0,Linearity!G1006&lt;&gt;0),Linearity!H1006,-25)</f>
        <v>-25</v>
      </c>
      <c r="I974" s="1">
        <f>IF(AND($J974=TRUE,Linearity!F1006&lt;&gt;0,Linearity!G1006&lt;&gt;0),Linearity!I1006,-25)</f>
        <v>-25</v>
      </c>
      <c r="J974" t="b">
        <f>IF(Linearity!J1006&lt;&gt;0,TRUE,FALSE)</f>
        <v>0</v>
      </c>
    </row>
    <row r="975" spans="1:10" x14ac:dyDescent="0.25">
      <c r="A975" s="1" t="e">
        <f>IF($J975=TRUE,Linearity!A1007,NA())</f>
        <v>#N/A</v>
      </c>
      <c r="B975" s="1" t="e">
        <f>IF($J975=TRUE,Linearity!B1007,NA())</f>
        <v>#N/A</v>
      </c>
      <c r="C975" s="1" t="e">
        <f>IF($J975=TRUE,Linearity!C1007,NA())</f>
        <v>#N/A</v>
      </c>
      <c r="D975" s="1" t="e">
        <f>IF($J975=TRUE,Linearity!D1007,NA())</f>
        <v>#N/A</v>
      </c>
      <c r="E975" s="1" t="e">
        <f>IF($J975=TRUE,Linearity!E1007,NA())</f>
        <v>#N/A</v>
      </c>
      <c r="F975" s="1">
        <f>IF(AND($J975=TRUE,Linearity!F1007&lt;&gt;0,Linearity!G1007&lt;&gt;0),Linearity!F1007,-25)</f>
        <v>-25</v>
      </c>
      <c r="G975" s="1">
        <f>IF(AND($J975=TRUE,Linearity!F1007&lt;&gt;0,Linearity!G1007&lt;&gt;0),Linearity!G1007,-25)</f>
        <v>-25</v>
      </c>
      <c r="H975" s="1">
        <f>IF(AND($J975=TRUE,Linearity!F1007&lt;&gt;0,Linearity!G1007&lt;&gt;0),Linearity!H1007,-25)</f>
        <v>-25</v>
      </c>
      <c r="I975" s="1">
        <f>IF(AND($J975=TRUE,Linearity!F1007&lt;&gt;0,Linearity!G1007&lt;&gt;0),Linearity!I1007,-25)</f>
        <v>-25</v>
      </c>
      <c r="J975" t="b">
        <f>IF(Linearity!J1007&lt;&gt;0,TRUE,FALSE)</f>
        <v>0</v>
      </c>
    </row>
    <row r="976" spans="1:10" x14ac:dyDescent="0.25">
      <c r="A976" s="1" t="e">
        <f>IF($J976=TRUE,Linearity!A1008,NA())</f>
        <v>#N/A</v>
      </c>
      <c r="B976" s="1" t="e">
        <f>IF($J976=TRUE,Linearity!B1008,NA())</f>
        <v>#N/A</v>
      </c>
      <c r="C976" s="1" t="e">
        <f>IF($J976=TRUE,Linearity!C1008,NA())</f>
        <v>#N/A</v>
      </c>
      <c r="D976" s="1" t="e">
        <f>IF($J976=TRUE,Linearity!D1008,NA())</f>
        <v>#N/A</v>
      </c>
      <c r="E976" s="1" t="e">
        <f>IF($J976=TRUE,Linearity!E1008,NA())</f>
        <v>#N/A</v>
      </c>
      <c r="F976" s="1">
        <f>IF(AND($J976=TRUE,Linearity!F1008&lt;&gt;0,Linearity!G1008&lt;&gt;0),Linearity!F1008,-25)</f>
        <v>-25</v>
      </c>
      <c r="G976" s="1">
        <f>IF(AND($J976=TRUE,Linearity!F1008&lt;&gt;0,Linearity!G1008&lt;&gt;0),Linearity!G1008,-25)</f>
        <v>-25</v>
      </c>
      <c r="H976" s="1">
        <f>IF(AND($J976=TRUE,Linearity!F1008&lt;&gt;0,Linearity!G1008&lt;&gt;0),Linearity!H1008,-25)</f>
        <v>-25</v>
      </c>
      <c r="I976" s="1">
        <f>IF(AND($J976=TRUE,Linearity!F1008&lt;&gt;0,Linearity!G1008&lt;&gt;0),Linearity!I1008,-25)</f>
        <v>-25</v>
      </c>
      <c r="J976" t="b">
        <f>IF(Linearity!J1008&lt;&gt;0,TRUE,FALSE)</f>
        <v>0</v>
      </c>
    </row>
    <row r="977" spans="1:10" x14ac:dyDescent="0.25">
      <c r="A977" s="1" t="e">
        <f>IF($J977=TRUE,Linearity!A1009,NA())</f>
        <v>#N/A</v>
      </c>
      <c r="B977" s="1" t="e">
        <f>IF($J977=TRUE,Linearity!B1009,NA())</f>
        <v>#N/A</v>
      </c>
      <c r="C977" s="1" t="e">
        <f>IF($J977=TRUE,Linearity!C1009,NA())</f>
        <v>#N/A</v>
      </c>
      <c r="D977" s="1" t="e">
        <f>IF($J977=TRUE,Linearity!D1009,NA())</f>
        <v>#N/A</v>
      </c>
      <c r="E977" s="1" t="e">
        <f>IF($J977=TRUE,Linearity!E1009,NA())</f>
        <v>#N/A</v>
      </c>
      <c r="F977" s="1">
        <f>IF(AND($J977=TRUE,Linearity!F1009&lt;&gt;0,Linearity!G1009&lt;&gt;0),Linearity!F1009,-25)</f>
        <v>-25</v>
      </c>
      <c r="G977" s="1">
        <f>IF(AND($J977=TRUE,Linearity!F1009&lt;&gt;0,Linearity!G1009&lt;&gt;0),Linearity!G1009,-25)</f>
        <v>-25</v>
      </c>
      <c r="H977" s="1">
        <f>IF(AND($J977=TRUE,Linearity!F1009&lt;&gt;0,Linearity!G1009&lt;&gt;0),Linearity!H1009,-25)</f>
        <v>-25</v>
      </c>
      <c r="I977" s="1">
        <f>IF(AND($J977=TRUE,Linearity!F1009&lt;&gt;0,Linearity!G1009&lt;&gt;0),Linearity!I1009,-25)</f>
        <v>-25</v>
      </c>
      <c r="J977" t="b">
        <f>IF(Linearity!J1009&lt;&gt;0,TRUE,FALSE)</f>
        <v>0</v>
      </c>
    </row>
    <row r="978" spans="1:10" x14ac:dyDescent="0.25">
      <c r="A978" s="1" t="e">
        <f>IF($J978=TRUE,Linearity!A1010,NA())</f>
        <v>#N/A</v>
      </c>
      <c r="B978" s="1" t="e">
        <f>IF($J978=TRUE,Linearity!B1010,NA())</f>
        <v>#N/A</v>
      </c>
      <c r="C978" s="1" t="e">
        <f>IF($J978=TRUE,Linearity!C1010,NA())</f>
        <v>#N/A</v>
      </c>
      <c r="D978" s="1" t="e">
        <f>IF($J978=TRUE,Linearity!D1010,NA())</f>
        <v>#N/A</v>
      </c>
      <c r="E978" s="1" t="e">
        <f>IF($J978=TRUE,Linearity!E1010,NA())</f>
        <v>#N/A</v>
      </c>
      <c r="F978" s="1">
        <f>IF(AND($J978=TRUE,Linearity!F1010&lt;&gt;0,Linearity!G1010&lt;&gt;0),Linearity!F1010,-25)</f>
        <v>-25</v>
      </c>
      <c r="G978" s="1">
        <f>IF(AND($J978=TRUE,Linearity!F1010&lt;&gt;0,Linearity!G1010&lt;&gt;0),Linearity!G1010,-25)</f>
        <v>-25</v>
      </c>
      <c r="H978" s="1">
        <f>IF(AND($J978=TRUE,Linearity!F1010&lt;&gt;0,Linearity!G1010&lt;&gt;0),Linearity!H1010,-25)</f>
        <v>-25</v>
      </c>
      <c r="I978" s="1">
        <f>IF(AND($J978=TRUE,Linearity!F1010&lt;&gt;0,Linearity!G1010&lt;&gt;0),Linearity!I1010,-25)</f>
        <v>-25</v>
      </c>
      <c r="J978" t="b">
        <f>IF(Linearity!J1010&lt;&gt;0,TRUE,FALSE)</f>
        <v>0</v>
      </c>
    </row>
    <row r="979" spans="1:10" x14ac:dyDescent="0.25">
      <c r="A979" s="1" t="e">
        <f>IF($J979=TRUE,Linearity!A1011,NA())</f>
        <v>#N/A</v>
      </c>
      <c r="B979" s="1" t="e">
        <f>IF($J979=TRUE,Linearity!B1011,NA())</f>
        <v>#N/A</v>
      </c>
      <c r="C979" s="1" t="e">
        <f>IF($J979=TRUE,Linearity!C1011,NA())</f>
        <v>#N/A</v>
      </c>
      <c r="D979" s="1" t="e">
        <f>IF($J979=TRUE,Linearity!D1011,NA())</f>
        <v>#N/A</v>
      </c>
      <c r="E979" s="1" t="e">
        <f>IF($J979=TRUE,Linearity!E1011,NA())</f>
        <v>#N/A</v>
      </c>
      <c r="F979" s="1">
        <f>IF(AND($J979=TRUE,Linearity!F1011&lt;&gt;0,Linearity!G1011&lt;&gt;0),Linearity!F1011,-25)</f>
        <v>-25</v>
      </c>
      <c r="G979" s="1">
        <f>IF(AND($J979=TRUE,Linearity!F1011&lt;&gt;0,Linearity!G1011&lt;&gt;0),Linearity!G1011,-25)</f>
        <v>-25</v>
      </c>
      <c r="H979" s="1">
        <f>IF(AND($J979=TRUE,Linearity!F1011&lt;&gt;0,Linearity!G1011&lt;&gt;0),Linearity!H1011,-25)</f>
        <v>-25</v>
      </c>
      <c r="I979" s="1">
        <f>IF(AND($J979=TRUE,Linearity!F1011&lt;&gt;0,Linearity!G1011&lt;&gt;0),Linearity!I1011,-25)</f>
        <v>-25</v>
      </c>
      <c r="J979" t="b">
        <f>IF(Linearity!J1011&lt;&gt;0,TRUE,FALSE)</f>
        <v>0</v>
      </c>
    </row>
    <row r="980" spans="1:10" x14ac:dyDescent="0.25">
      <c r="A980" s="1" t="e">
        <f>IF($J980=TRUE,Linearity!A1012,NA())</f>
        <v>#N/A</v>
      </c>
      <c r="B980" s="1" t="e">
        <f>IF($J980=TRUE,Linearity!B1012,NA())</f>
        <v>#N/A</v>
      </c>
      <c r="C980" s="1" t="e">
        <f>IF($J980=TRUE,Linearity!C1012,NA())</f>
        <v>#N/A</v>
      </c>
      <c r="D980" s="1" t="e">
        <f>IF($J980=TRUE,Linearity!D1012,NA())</f>
        <v>#N/A</v>
      </c>
      <c r="E980" s="1" t="e">
        <f>IF($J980=TRUE,Linearity!E1012,NA())</f>
        <v>#N/A</v>
      </c>
      <c r="F980" s="1">
        <f>IF(AND($J980=TRUE,Linearity!F1012&lt;&gt;0,Linearity!G1012&lt;&gt;0),Linearity!F1012,-25)</f>
        <v>-25</v>
      </c>
      <c r="G980" s="1">
        <f>IF(AND($J980=TRUE,Linearity!F1012&lt;&gt;0,Linearity!G1012&lt;&gt;0),Linearity!G1012,-25)</f>
        <v>-25</v>
      </c>
      <c r="H980" s="1">
        <f>IF(AND($J980=TRUE,Linearity!F1012&lt;&gt;0,Linearity!G1012&lt;&gt;0),Linearity!H1012,-25)</f>
        <v>-25</v>
      </c>
      <c r="I980" s="1">
        <f>IF(AND($J980=TRUE,Linearity!F1012&lt;&gt;0,Linearity!G1012&lt;&gt;0),Linearity!I1012,-25)</f>
        <v>-25</v>
      </c>
      <c r="J980" t="b">
        <f>IF(Linearity!J1012&lt;&gt;0,TRUE,FALSE)</f>
        <v>0</v>
      </c>
    </row>
    <row r="981" spans="1:10" x14ac:dyDescent="0.25">
      <c r="A981" s="1" t="e">
        <f>IF($J981=TRUE,Linearity!A1013,NA())</f>
        <v>#N/A</v>
      </c>
      <c r="B981" s="1" t="e">
        <f>IF($J981=TRUE,Linearity!B1013,NA())</f>
        <v>#N/A</v>
      </c>
      <c r="C981" s="1" t="e">
        <f>IF($J981=TRUE,Linearity!C1013,NA())</f>
        <v>#N/A</v>
      </c>
      <c r="D981" s="1" t="e">
        <f>IF($J981=TRUE,Linearity!D1013,NA())</f>
        <v>#N/A</v>
      </c>
      <c r="E981" s="1" t="e">
        <f>IF($J981=TRUE,Linearity!E1013,NA())</f>
        <v>#N/A</v>
      </c>
      <c r="F981" s="1">
        <f>IF(AND($J981=TRUE,Linearity!F1013&lt;&gt;0,Linearity!G1013&lt;&gt;0),Linearity!F1013,-25)</f>
        <v>-25</v>
      </c>
      <c r="G981" s="1">
        <f>IF(AND($J981=TRUE,Linearity!F1013&lt;&gt;0,Linearity!G1013&lt;&gt;0),Linearity!G1013,-25)</f>
        <v>-25</v>
      </c>
      <c r="H981" s="1">
        <f>IF(AND($J981=TRUE,Linearity!F1013&lt;&gt;0,Linearity!G1013&lt;&gt;0),Linearity!H1013,-25)</f>
        <v>-25</v>
      </c>
      <c r="I981" s="1">
        <f>IF(AND($J981=TRUE,Linearity!F1013&lt;&gt;0,Linearity!G1013&lt;&gt;0),Linearity!I1013,-25)</f>
        <v>-25</v>
      </c>
      <c r="J981" t="b">
        <f>IF(Linearity!J1013&lt;&gt;0,TRUE,FALSE)</f>
        <v>0</v>
      </c>
    </row>
    <row r="982" spans="1:10" x14ac:dyDescent="0.25">
      <c r="A982" s="1" t="e">
        <f>IF($J982=TRUE,Linearity!A1014,NA())</f>
        <v>#N/A</v>
      </c>
      <c r="B982" s="1" t="e">
        <f>IF($J982=TRUE,Linearity!B1014,NA())</f>
        <v>#N/A</v>
      </c>
      <c r="C982" s="1" t="e">
        <f>IF($J982=TRUE,Linearity!C1014,NA())</f>
        <v>#N/A</v>
      </c>
      <c r="D982" s="1" t="e">
        <f>IF($J982=TRUE,Linearity!D1014,NA())</f>
        <v>#N/A</v>
      </c>
      <c r="E982" s="1" t="e">
        <f>IF($J982=TRUE,Linearity!E1014,NA())</f>
        <v>#N/A</v>
      </c>
      <c r="F982" s="1">
        <f>IF(AND($J982=TRUE,Linearity!F1014&lt;&gt;0,Linearity!G1014&lt;&gt;0),Linearity!F1014,-25)</f>
        <v>-25</v>
      </c>
      <c r="G982" s="1">
        <f>IF(AND($J982=TRUE,Linearity!F1014&lt;&gt;0,Linearity!G1014&lt;&gt;0),Linearity!G1014,-25)</f>
        <v>-25</v>
      </c>
      <c r="H982" s="1">
        <f>IF(AND($J982=TRUE,Linearity!F1014&lt;&gt;0,Linearity!G1014&lt;&gt;0),Linearity!H1014,-25)</f>
        <v>-25</v>
      </c>
      <c r="I982" s="1">
        <f>IF(AND($J982=TRUE,Linearity!F1014&lt;&gt;0,Linearity!G1014&lt;&gt;0),Linearity!I1014,-25)</f>
        <v>-25</v>
      </c>
      <c r="J982" t="b">
        <f>IF(Linearity!J1014&lt;&gt;0,TRUE,FALSE)</f>
        <v>0</v>
      </c>
    </row>
    <row r="983" spans="1:10" x14ac:dyDescent="0.25">
      <c r="A983" s="1" t="e">
        <f>IF($J983=TRUE,Linearity!A1015,NA())</f>
        <v>#N/A</v>
      </c>
      <c r="B983" s="1" t="e">
        <f>IF($J983=TRUE,Linearity!B1015,NA())</f>
        <v>#N/A</v>
      </c>
      <c r="C983" s="1" t="e">
        <f>IF($J983=TRUE,Linearity!C1015,NA())</f>
        <v>#N/A</v>
      </c>
      <c r="D983" s="1" t="e">
        <f>IF($J983=TRUE,Linearity!D1015,NA())</f>
        <v>#N/A</v>
      </c>
      <c r="E983" s="1" t="e">
        <f>IF($J983=TRUE,Linearity!E1015,NA())</f>
        <v>#N/A</v>
      </c>
      <c r="F983" s="1">
        <f>IF(AND($J983=TRUE,Linearity!F1015&lt;&gt;0,Linearity!G1015&lt;&gt;0),Linearity!F1015,-25)</f>
        <v>-25</v>
      </c>
      <c r="G983" s="1">
        <f>IF(AND($J983=TRUE,Linearity!F1015&lt;&gt;0,Linearity!G1015&lt;&gt;0),Linearity!G1015,-25)</f>
        <v>-25</v>
      </c>
      <c r="H983" s="1">
        <f>IF(AND($J983=TRUE,Linearity!F1015&lt;&gt;0,Linearity!G1015&lt;&gt;0),Linearity!H1015,-25)</f>
        <v>-25</v>
      </c>
      <c r="I983" s="1">
        <f>IF(AND($J983=TRUE,Linearity!F1015&lt;&gt;0,Linearity!G1015&lt;&gt;0),Linearity!I1015,-25)</f>
        <v>-25</v>
      </c>
      <c r="J983" t="b">
        <f>IF(Linearity!J1015&lt;&gt;0,TRUE,FALSE)</f>
        <v>0</v>
      </c>
    </row>
    <row r="984" spans="1:10" x14ac:dyDescent="0.25">
      <c r="A984" s="1" t="e">
        <f>IF($J984=TRUE,Linearity!A1016,NA())</f>
        <v>#N/A</v>
      </c>
      <c r="B984" s="1" t="e">
        <f>IF($J984=TRUE,Linearity!B1016,NA())</f>
        <v>#N/A</v>
      </c>
      <c r="C984" s="1" t="e">
        <f>IF($J984=TRUE,Linearity!C1016,NA())</f>
        <v>#N/A</v>
      </c>
      <c r="D984" s="1" t="e">
        <f>IF($J984=TRUE,Linearity!D1016,NA())</f>
        <v>#N/A</v>
      </c>
      <c r="E984" s="1" t="e">
        <f>IF($J984=TRUE,Linearity!E1016,NA())</f>
        <v>#N/A</v>
      </c>
      <c r="F984" s="1">
        <f>IF(AND($J984=TRUE,Linearity!F1016&lt;&gt;0,Linearity!G1016&lt;&gt;0),Linearity!F1016,-25)</f>
        <v>-25</v>
      </c>
      <c r="G984" s="1">
        <f>IF(AND($J984=TRUE,Linearity!F1016&lt;&gt;0,Linearity!G1016&lt;&gt;0),Linearity!G1016,-25)</f>
        <v>-25</v>
      </c>
      <c r="H984" s="1">
        <f>IF(AND($J984=TRUE,Linearity!F1016&lt;&gt;0,Linearity!G1016&lt;&gt;0),Linearity!H1016,-25)</f>
        <v>-25</v>
      </c>
      <c r="I984" s="1">
        <f>IF(AND($J984=TRUE,Linearity!F1016&lt;&gt;0,Linearity!G1016&lt;&gt;0),Linearity!I1016,-25)</f>
        <v>-25</v>
      </c>
      <c r="J984" t="b">
        <f>IF(Linearity!J1016&lt;&gt;0,TRUE,FALSE)</f>
        <v>0</v>
      </c>
    </row>
    <row r="985" spans="1:10" x14ac:dyDescent="0.25">
      <c r="A985" s="1" t="e">
        <f>IF($J985=TRUE,Linearity!A1017,NA())</f>
        <v>#N/A</v>
      </c>
      <c r="B985" s="1" t="e">
        <f>IF($J985=TRUE,Linearity!B1017,NA())</f>
        <v>#N/A</v>
      </c>
      <c r="C985" s="1" t="e">
        <f>IF($J985=TRUE,Linearity!C1017,NA())</f>
        <v>#N/A</v>
      </c>
      <c r="D985" s="1" t="e">
        <f>IF($J985=TRUE,Linearity!D1017,NA())</f>
        <v>#N/A</v>
      </c>
      <c r="E985" s="1" t="e">
        <f>IF($J985=TRUE,Linearity!E1017,NA())</f>
        <v>#N/A</v>
      </c>
      <c r="F985" s="1">
        <f>IF(AND($J985=TRUE,Linearity!F1017&lt;&gt;0,Linearity!G1017&lt;&gt;0),Linearity!F1017,-25)</f>
        <v>-25</v>
      </c>
      <c r="G985" s="1">
        <f>IF(AND($J985=TRUE,Linearity!F1017&lt;&gt;0,Linearity!G1017&lt;&gt;0),Linearity!G1017,-25)</f>
        <v>-25</v>
      </c>
      <c r="H985" s="1">
        <f>IF(AND($J985=TRUE,Linearity!F1017&lt;&gt;0,Linearity!G1017&lt;&gt;0),Linearity!H1017,-25)</f>
        <v>-25</v>
      </c>
      <c r="I985" s="1">
        <f>IF(AND($J985=TRUE,Linearity!F1017&lt;&gt;0,Linearity!G1017&lt;&gt;0),Linearity!I1017,-25)</f>
        <v>-25</v>
      </c>
      <c r="J985" t="b">
        <f>IF(Linearity!J1017&lt;&gt;0,TRUE,FALSE)</f>
        <v>0</v>
      </c>
    </row>
    <row r="986" spans="1:10" x14ac:dyDescent="0.25">
      <c r="A986" s="1" t="e">
        <f>IF($J986=TRUE,Linearity!A1018,NA())</f>
        <v>#N/A</v>
      </c>
      <c r="B986" s="1" t="e">
        <f>IF($J986=TRUE,Linearity!B1018,NA())</f>
        <v>#N/A</v>
      </c>
      <c r="C986" s="1" t="e">
        <f>IF($J986=TRUE,Linearity!C1018,NA())</f>
        <v>#N/A</v>
      </c>
      <c r="D986" s="1" t="e">
        <f>IF($J986=TRUE,Linearity!D1018,NA())</f>
        <v>#N/A</v>
      </c>
      <c r="E986" s="1" t="e">
        <f>IF($J986=TRUE,Linearity!E1018,NA())</f>
        <v>#N/A</v>
      </c>
      <c r="F986" s="1">
        <f>IF(AND($J986=TRUE,Linearity!F1018&lt;&gt;0,Linearity!G1018&lt;&gt;0),Linearity!F1018,-25)</f>
        <v>-25</v>
      </c>
      <c r="G986" s="1">
        <f>IF(AND($J986=TRUE,Linearity!F1018&lt;&gt;0,Linearity!G1018&lt;&gt;0),Linearity!G1018,-25)</f>
        <v>-25</v>
      </c>
      <c r="H986" s="1">
        <f>IF(AND($J986=TRUE,Linearity!F1018&lt;&gt;0,Linearity!G1018&lt;&gt;0),Linearity!H1018,-25)</f>
        <v>-25</v>
      </c>
      <c r="I986" s="1">
        <f>IF(AND($J986=TRUE,Linearity!F1018&lt;&gt;0,Linearity!G1018&lt;&gt;0),Linearity!I1018,-25)</f>
        <v>-25</v>
      </c>
      <c r="J986" t="b">
        <f>IF(Linearity!J1018&lt;&gt;0,TRUE,FALSE)</f>
        <v>0</v>
      </c>
    </row>
    <row r="987" spans="1:10" x14ac:dyDescent="0.25">
      <c r="A987" s="1" t="e">
        <f>IF($J987=TRUE,Linearity!A1019,NA())</f>
        <v>#N/A</v>
      </c>
      <c r="B987" s="1" t="e">
        <f>IF($J987=TRUE,Linearity!B1019,NA())</f>
        <v>#N/A</v>
      </c>
      <c r="C987" s="1" t="e">
        <f>IF($J987=TRUE,Linearity!C1019,NA())</f>
        <v>#N/A</v>
      </c>
      <c r="D987" s="1" t="e">
        <f>IF($J987=TRUE,Linearity!D1019,NA())</f>
        <v>#N/A</v>
      </c>
      <c r="E987" s="1" t="e">
        <f>IF($J987=TRUE,Linearity!E1019,NA())</f>
        <v>#N/A</v>
      </c>
      <c r="F987" s="1">
        <f>IF(AND($J987=TRUE,Linearity!F1019&lt;&gt;0,Linearity!G1019&lt;&gt;0),Linearity!F1019,-25)</f>
        <v>-25</v>
      </c>
      <c r="G987" s="1">
        <f>IF(AND($J987=TRUE,Linearity!F1019&lt;&gt;0,Linearity!G1019&lt;&gt;0),Linearity!G1019,-25)</f>
        <v>-25</v>
      </c>
      <c r="H987" s="1">
        <f>IF(AND($J987=TRUE,Linearity!F1019&lt;&gt;0,Linearity!G1019&lt;&gt;0),Linearity!H1019,-25)</f>
        <v>-25</v>
      </c>
      <c r="I987" s="1">
        <f>IF(AND($J987=TRUE,Linearity!F1019&lt;&gt;0,Linearity!G1019&lt;&gt;0),Linearity!I1019,-25)</f>
        <v>-25</v>
      </c>
      <c r="J987" t="b">
        <f>IF(Linearity!J1019&lt;&gt;0,TRUE,FALSE)</f>
        <v>0</v>
      </c>
    </row>
    <row r="988" spans="1:10" x14ac:dyDescent="0.25">
      <c r="A988" s="1" t="e">
        <f>IF($J988=TRUE,Linearity!A1020,NA())</f>
        <v>#N/A</v>
      </c>
      <c r="B988" s="1" t="e">
        <f>IF($J988=TRUE,Linearity!B1020,NA())</f>
        <v>#N/A</v>
      </c>
      <c r="C988" s="1" t="e">
        <f>IF($J988=TRUE,Linearity!C1020,NA())</f>
        <v>#N/A</v>
      </c>
      <c r="D988" s="1" t="e">
        <f>IF($J988=TRUE,Linearity!D1020,NA())</f>
        <v>#N/A</v>
      </c>
      <c r="E988" s="1" t="e">
        <f>IF($J988=TRUE,Linearity!E1020,NA())</f>
        <v>#N/A</v>
      </c>
      <c r="F988" s="1">
        <f>IF(AND($J988=TRUE,Linearity!F1020&lt;&gt;0,Linearity!G1020&lt;&gt;0),Linearity!F1020,-25)</f>
        <v>-25</v>
      </c>
      <c r="G988" s="1">
        <f>IF(AND($J988=TRUE,Linearity!F1020&lt;&gt;0,Linearity!G1020&lt;&gt;0),Linearity!G1020,-25)</f>
        <v>-25</v>
      </c>
      <c r="H988" s="1">
        <f>IF(AND($J988=TRUE,Linearity!F1020&lt;&gt;0,Linearity!G1020&lt;&gt;0),Linearity!H1020,-25)</f>
        <v>-25</v>
      </c>
      <c r="I988" s="1">
        <f>IF(AND($J988=TRUE,Linearity!F1020&lt;&gt;0,Linearity!G1020&lt;&gt;0),Linearity!I1020,-25)</f>
        <v>-25</v>
      </c>
      <c r="J988" t="b">
        <f>IF(Linearity!J1020&lt;&gt;0,TRUE,FALSE)</f>
        <v>0</v>
      </c>
    </row>
    <row r="989" spans="1:10" x14ac:dyDescent="0.25">
      <c r="A989" s="1" t="e">
        <f>IF($J989=TRUE,Linearity!A1021,NA())</f>
        <v>#N/A</v>
      </c>
      <c r="B989" s="1" t="e">
        <f>IF($J989=TRUE,Linearity!B1021,NA())</f>
        <v>#N/A</v>
      </c>
      <c r="C989" s="1" t="e">
        <f>IF($J989=TRUE,Linearity!C1021,NA())</f>
        <v>#N/A</v>
      </c>
      <c r="D989" s="1" t="e">
        <f>IF($J989=TRUE,Linearity!D1021,NA())</f>
        <v>#N/A</v>
      </c>
      <c r="E989" s="1" t="e">
        <f>IF($J989=TRUE,Linearity!E1021,NA())</f>
        <v>#N/A</v>
      </c>
      <c r="F989" s="1">
        <f>IF(AND($J989=TRUE,Linearity!F1021&lt;&gt;0,Linearity!G1021&lt;&gt;0),Linearity!F1021,-25)</f>
        <v>-25</v>
      </c>
      <c r="G989" s="1">
        <f>IF(AND($J989=TRUE,Linearity!F1021&lt;&gt;0,Linearity!G1021&lt;&gt;0),Linearity!G1021,-25)</f>
        <v>-25</v>
      </c>
      <c r="H989" s="1">
        <f>IF(AND($J989=TRUE,Linearity!F1021&lt;&gt;0,Linearity!G1021&lt;&gt;0),Linearity!H1021,-25)</f>
        <v>-25</v>
      </c>
      <c r="I989" s="1">
        <f>IF(AND($J989=TRUE,Linearity!F1021&lt;&gt;0,Linearity!G1021&lt;&gt;0),Linearity!I1021,-25)</f>
        <v>-25</v>
      </c>
      <c r="J989" t="b">
        <f>IF(Linearity!J1021&lt;&gt;0,TRUE,FALSE)</f>
        <v>0</v>
      </c>
    </row>
    <row r="990" spans="1:10" x14ac:dyDescent="0.25">
      <c r="A990" s="1" t="e">
        <f>IF($J990=TRUE,Linearity!A1022,NA())</f>
        <v>#N/A</v>
      </c>
      <c r="B990" s="1" t="e">
        <f>IF($J990=TRUE,Linearity!B1022,NA())</f>
        <v>#N/A</v>
      </c>
      <c r="C990" s="1" t="e">
        <f>IF($J990=TRUE,Linearity!C1022,NA())</f>
        <v>#N/A</v>
      </c>
      <c r="D990" s="1" t="e">
        <f>IF($J990=TRUE,Linearity!D1022,NA())</f>
        <v>#N/A</v>
      </c>
      <c r="E990" s="1" t="e">
        <f>IF($J990=TRUE,Linearity!E1022,NA())</f>
        <v>#N/A</v>
      </c>
      <c r="F990" s="1">
        <f>IF(AND($J990=TRUE,Linearity!F1022&lt;&gt;0,Linearity!G1022&lt;&gt;0),Linearity!F1022,-25)</f>
        <v>-25</v>
      </c>
      <c r="G990" s="1">
        <f>IF(AND($J990=TRUE,Linearity!F1022&lt;&gt;0,Linearity!G1022&lt;&gt;0),Linearity!G1022,-25)</f>
        <v>-25</v>
      </c>
      <c r="H990" s="1">
        <f>IF(AND($J990=TRUE,Linearity!F1022&lt;&gt;0,Linearity!G1022&lt;&gt;0),Linearity!H1022,-25)</f>
        <v>-25</v>
      </c>
      <c r="I990" s="1">
        <f>IF(AND($J990=TRUE,Linearity!F1022&lt;&gt;0,Linearity!G1022&lt;&gt;0),Linearity!I1022,-25)</f>
        <v>-25</v>
      </c>
      <c r="J990" t="b">
        <f>IF(Linearity!J1022&lt;&gt;0,TRUE,FALSE)</f>
        <v>0</v>
      </c>
    </row>
    <row r="991" spans="1:10" x14ac:dyDescent="0.25">
      <c r="A991" s="1" t="e">
        <f>IF($J991=TRUE,Linearity!A1023,NA())</f>
        <v>#N/A</v>
      </c>
      <c r="B991" s="1" t="e">
        <f>IF($J991=TRUE,Linearity!B1023,NA())</f>
        <v>#N/A</v>
      </c>
      <c r="C991" s="1" t="e">
        <f>IF($J991=TRUE,Linearity!C1023,NA())</f>
        <v>#N/A</v>
      </c>
      <c r="D991" s="1" t="e">
        <f>IF($J991=TRUE,Linearity!D1023,NA())</f>
        <v>#N/A</v>
      </c>
      <c r="E991" s="1" t="e">
        <f>IF($J991=TRUE,Linearity!E1023,NA())</f>
        <v>#N/A</v>
      </c>
      <c r="F991" s="1">
        <f>IF(AND($J991=TRUE,Linearity!F1023&lt;&gt;0,Linearity!G1023&lt;&gt;0),Linearity!F1023,-25)</f>
        <v>-25</v>
      </c>
      <c r="G991" s="1">
        <f>IF(AND($J991=TRUE,Linearity!F1023&lt;&gt;0,Linearity!G1023&lt;&gt;0),Linearity!G1023,-25)</f>
        <v>-25</v>
      </c>
      <c r="H991" s="1">
        <f>IF(AND($J991=TRUE,Linearity!F1023&lt;&gt;0,Linearity!G1023&lt;&gt;0),Linearity!H1023,-25)</f>
        <v>-25</v>
      </c>
      <c r="I991" s="1">
        <f>IF(AND($J991=TRUE,Linearity!F1023&lt;&gt;0,Linearity!G1023&lt;&gt;0),Linearity!I1023,-25)</f>
        <v>-25</v>
      </c>
      <c r="J991" t="b">
        <f>IF(Linearity!J1023&lt;&gt;0,TRUE,FALSE)</f>
        <v>0</v>
      </c>
    </row>
    <row r="992" spans="1:10" x14ac:dyDescent="0.25">
      <c r="A992" s="1" t="e">
        <f>IF($J992=TRUE,Linearity!A1024,NA())</f>
        <v>#N/A</v>
      </c>
      <c r="B992" s="1" t="e">
        <f>IF($J992=TRUE,Linearity!B1024,NA())</f>
        <v>#N/A</v>
      </c>
      <c r="C992" s="1" t="e">
        <f>IF($J992=TRUE,Linearity!C1024,NA())</f>
        <v>#N/A</v>
      </c>
      <c r="D992" s="1" t="e">
        <f>IF($J992=TRUE,Linearity!D1024,NA())</f>
        <v>#N/A</v>
      </c>
      <c r="E992" s="1" t="e">
        <f>IF($J992=TRUE,Linearity!E1024,NA())</f>
        <v>#N/A</v>
      </c>
      <c r="F992" s="1">
        <f>IF(AND($J992=TRUE,Linearity!F1024&lt;&gt;0,Linearity!G1024&lt;&gt;0),Linearity!F1024,-25)</f>
        <v>-25</v>
      </c>
      <c r="G992" s="1">
        <f>IF(AND($J992=TRUE,Linearity!F1024&lt;&gt;0,Linearity!G1024&lt;&gt;0),Linearity!G1024,-25)</f>
        <v>-25</v>
      </c>
      <c r="H992" s="1">
        <f>IF(AND($J992=TRUE,Linearity!F1024&lt;&gt;0,Linearity!G1024&lt;&gt;0),Linearity!H1024,-25)</f>
        <v>-25</v>
      </c>
      <c r="I992" s="1">
        <f>IF(AND($J992=TRUE,Linearity!F1024&lt;&gt;0,Linearity!G1024&lt;&gt;0),Linearity!I1024,-25)</f>
        <v>-25</v>
      </c>
      <c r="J992" t="b">
        <f>IF(Linearity!J1024&lt;&gt;0,TRUE,FALSE)</f>
        <v>0</v>
      </c>
    </row>
    <row r="993" spans="1:10" x14ac:dyDescent="0.25">
      <c r="A993" s="1" t="e">
        <f>IF($J993=TRUE,Linearity!A1025,NA())</f>
        <v>#N/A</v>
      </c>
      <c r="B993" s="1" t="e">
        <f>IF($J993=TRUE,Linearity!B1025,NA())</f>
        <v>#N/A</v>
      </c>
      <c r="C993" s="1" t="e">
        <f>IF($J993=TRUE,Linearity!C1025,NA())</f>
        <v>#N/A</v>
      </c>
      <c r="D993" s="1" t="e">
        <f>IF($J993=TRUE,Linearity!D1025,NA())</f>
        <v>#N/A</v>
      </c>
      <c r="E993" s="1" t="e">
        <f>IF($J993=TRUE,Linearity!E1025,NA())</f>
        <v>#N/A</v>
      </c>
      <c r="F993" s="1">
        <f>IF(AND($J993=TRUE,Linearity!F1025&lt;&gt;0,Linearity!G1025&lt;&gt;0),Linearity!F1025,-25)</f>
        <v>-25</v>
      </c>
      <c r="G993" s="1">
        <f>IF(AND($J993=TRUE,Linearity!F1025&lt;&gt;0,Linearity!G1025&lt;&gt;0),Linearity!G1025,-25)</f>
        <v>-25</v>
      </c>
      <c r="H993" s="1">
        <f>IF(AND($J993=TRUE,Linearity!F1025&lt;&gt;0,Linearity!G1025&lt;&gt;0),Linearity!H1025,-25)</f>
        <v>-25</v>
      </c>
      <c r="I993" s="1">
        <f>IF(AND($J993=TRUE,Linearity!F1025&lt;&gt;0,Linearity!G1025&lt;&gt;0),Linearity!I1025,-25)</f>
        <v>-25</v>
      </c>
      <c r="J993" t="b">
        <f>IF(Linearity!J1025&lt;&gt;0,TRUE,FALSE)</f>
        <v>0</v>
      </c>
    </row>
    <row r="994" spans="1:10" x14ac:dyDescent="0.25">
      <c r="A994" s="1" t="e">
        <f>IF($J994=TRUE,Linearity!A1026,NA())</f>
        <v>#N/A</v>
      </c>
      <c r="B994" s="1" t="e">
        <f>IF($J994=TRUE,Linearity!B1026,NA())</f>
        <v>#N/A</v>
      </c>
      <c r="C994" s="1" t="e">
        <f>IF($J994=TRUE,Linearity!C1026,NA())</f>
        <v>#N/A</v>
      </c>
      <c r="D994" s="1" t="e">
        <f>IF($J994=TRUE,Linearity!D1026,NA())</f>
        <v>#N/A</v>
      </c>
      <c r="E994" s="1" t="e">
        <f>IF($J994=TRUE,Linearity!E1026,NA())</f>
        <v>#N/A</v>
      </c>
      <c r="F994" s="1">
        <f>IF(AND($J994=TRUE,Linearity!F1026&lt;&gt;0,Linearity!G1026&lt;&gt;0),Linearity!F1026,-25)</f>
        <v>-25</v>
      </c>
      <c r="G994" s="1">
        <f>IF(AND($J994=TRUE,Linearity!F1026&lt;&gt;0,Linearity!G1026&lt;&gt;0),Linearity!G1026,-25)</f>
        <v>-25</v>
      </c>
      <c r="H994" s="1">
        <f>IF(AND($J994=TRUE,Linearity!F1026&lt;&gt;0,Linearity!G1026&lt;&gt;0),Linearity!H1026,-25)</f>
        <v>-25</v>
      </c>
      <c r="I994" s="1">
        <f>IF(AND($J994=TRUE,Linearity!F1026&lt;&gt;0,Linearity!G1026&lt;&gt;0),Linearity!I1026,-25)</f>
        <v>-25</v>
      </c>
      <c r="J994" t="b">
        <f>IF(Linearity!J1026&lt;&gt;0,TRUE,FALSE)</f>
        <v>0</v>
      </c>
    </row>
    <row r="995" spans="1:10" x14ac:dyDescent="0.25">
      <c r="A995" s="1" t="e">
        <f>IF($J995=TRUE,Linearity!A1027,NA())</f>
        <v>#N/A</v>
      </c>
      <c r="B995" s="1" t="e">
        <f>IF($J995=TRUE,Linearity!B1027,NA())</f>
        <v>#N/A</v>
      </c>
      <c r="C995" s="1" t="e">
        <f>IF($J995=TRUE,Linearity!C1027,NA())</f>
        <v>#N/A</v>
      </c>
      <c r="D995" s="1" t="e">
        <f>IF($J995=TRUE,Linearity!D1027,NA())</f>
        <v>#N/A</v>
      </c>
      <c r="E995" s="1" t="e">
        <f>IF($J995=TRUE,Linearity!E1027,NA())</f>
        <v>#N/A</v>
      </c>
      <c r="F995" s="1">
        <f>IF(AND($J995=TRUE,Linearity!F1027&lt;&gt;0,Linearity!G1027&lt;&gt;0),Linearity!F1027,-25)</f>
        <v>-25</v>
      </c>
      <c r="G995" s="1">
        <f>IF(AND($J995=TRUE,Linearity!F1027&lt;&gt;0,Linearity!G1027&lt;&gt;0),Linearity!G1027,-25)</f>
        <v>-25</v>
      </c>
      <c r="H995" s="1">
        <f>IF(AND($J995=TRUE,Linearity!F1027&lt;&gt;0,Linearity!G1027&lt;&gt;0),Linearity!H1027,-25)</f>
        <v>-25</v>
      </c>
      <c r="I995" s="1">
        <f>IF(AND($J995=TRUE,Linearity!F1027&lt;&gt;0,Linearity!G1027&lt;&gt;0),Linearity!I1027,-25)</f>
        <v>-25</v>
      </c>
      <c r="J995" t="b">
        <f>IF(Linearity!J1027&lt;&gt;0,TRUE,FALSE)</f>
        <v>0</v>
      </c>
    </row>
    <row r="996" spans="1:10" x14ac:dyDescent="0.25">
      <c r="A996" s="1" t="e">
        <f>IF($J996=TRUE,Linearity!A1028,NA())</f>
        <v>#N/A</v>
      </c>
      <c r="B996" s="1" t="e">
        <f>IF($J996=TRUE,Linearity!B1028,NA())</f>
        <v>#N/A</v>
      </c>
      <c r="C996" s="1" t="e">
        <f>IF($J996=TRUE,Linearity!C1028,NA())</f>
        <v>#N/A</v>
      </c>
      <c r="D996" s="1" t="e">
        <f>IF($J996=TRUE,Linearity!D1028,NA())</f>
        <v>#N/A</v>
      </c>
      <c r="E996" s="1" t="e">
        <f>IF($J996=TRUE,Linearity!E1028,NA())</f>
        <v>#N/A</v>
      </c>
      <c r="F996" s="1">
        <f>IF(AND($J996=TRUE,Linearity!F1028&lt;&gt;0,Linearity!G1028&lt;&gt;0),Linearity!F1028,-25)</f>
        <v>-25</v>
      </c>
      <c r="G996" s="1">
        <f>IF(AND($J996=TRUE,Linearity!F1028&lt;&gt;0,Linearity!G1028&lt;&gt;0),Linearity!G1028,-25)</f>
        <v>-25</v>
      </c>
      <c r="H996" s="1">
        <f>IF(AND($J996=TRUE,Linearity!F1028&lt;&gt;0,Linearity!G1028&lt;&gt;0),Linearity!H1028,-25)</f>
        <v>-25</v>
      </c>
      <c r="I996" s="1">
        <f>IF(AND($J996=TRUE,Linearity!F1028&lt;&gt;0,Linearity!G1028&lt;&gt;0),Linearity!I1028,-25)</f>
        <v>-25</v>
      </c>
      <c r="J996" t="b">
        <f>IF(Linearity!J1028&lt;&gt;0,TRUE,FALSE)</f>
        <v>0</v>
      </c>
    </row>
    <row r="997" spans="1:10" x14ac:dyDescent="0.25">
      <c r="A997" s="1" t="e">
        <f>IF($J997=TRUE,Linearity!A1029,NA())</f>
        <v>#N/A</v>
      </c>
      <c r="B997" s="1" t="e">
        <f>IF($J997=TRUE,Linearity!B1029,NA())</f>
        <v>#N/A</v>
      </c>
      <c r="C997" s="1" t="e">
        <f>IF($J997=TRUE,Linearity!C1029,NA())</f>
        <v>#N/A</v>
      </c>
      <c r="D997" s="1" t="e">
        <f>IF($J997=TRUE,Linearity!D1029,NA())</f>
        <v>#N/A</v>
      </c>
      <c r="E997" s="1" t="e">
        <f>IF($J997=TRUE,Linearity!E1029,NA())</f>
        <v>#N/A</v>
      </c>
      <c r="F997" s="1">
        <f>IF(AND($J997=TRUE,Linearity!F1029&lt;&gt;0,Linearity!G1029&lt;&gt;0),Linearity!F1029,-25)</f>
        <v>-25</v>
      </c>
      <c r="G997" s="1">
        <f>IF(AND($J997=TRUE,Linearity!F1029&lt;&gt;0,Linearity!G1029&lt;&gt;0),Linearity!G1029,-25)</f>
        <v>-25</v>
      </c>
      <c r="H997" s="1">
        <f>IF(AND($J997=TRUE,Linearity!F1029&lt;&gt;0,Linearity!G1029&lt;&gt;0),Linearity!H1029,-25)</f>
        <v>-25</v>
      </c>
      <c r="I997" s="1">
        <f>IF(AND($J997=TRUE,Linearity!F1029&lt;&gt;0,Linearity!G1029&lt;&gt;0),Linearity!I1029,-25)</f>
        <v>-25</v>
      </c>
      <c r="J997" t="b">
        <f>IF(Linearity!J1029&lt;&gt;0,TRUE,FALSE)</f>
        <v>0</v>
      </c>
    </row>
    <row r="998" spans="1:10" x14ac:dyDescent="0.25">
      <c r="A998" s="1" t="e">
        <f>IF($J998=TRUE,Linearity!A1030,NA())</f>
        <v>#N/A</v>
      </c>
      <c r="B998" s="1" t="e">
        <f>IF($J998=TRUE,Linearity!B1030,NA())</f>
        <v>#N/A</v>
      </c>
      <c r="C998" s="1" t="e">
        <f>IF($J998=TRUE,Linearity!C1030,NA())</f>
        <v>#N/A</v>
      </c>
      <c r="D998" s="1" t="e">
        <f>IF($J998=TRUE,Linearity!D1030,NA())</f>
        <v>#N/A</v>
      </c>
      <c r="E998" s="1" t="e">
        <f>IF($J998=TRUE,Linearity!E1030,NA())</f>
        <v>#N/A</v>
      </c>
      <c r="F998" s="1">
        <f>IF(AND($J998=TRUE,Linearity!F1030&lt;&gt;0,Linearity!G1030&lt;&gt;0),Linearity!F1030,-25)</f>
        <v>-25</v>
      </c>
      <c r="G998" s="1">
        <f>IF(AND($J998=TRUE,Linearity!F1030&lt;&gt;0,Linearity!G1030&lt;&gt;0),Linearity!G1030,-25)</f>
        <v>-25</v>
      </c>
      <c r="H998" s="1">
        <f>IF(AND($J998=TRUE,Linearity!F1030&lt;&gt;0,Linearity!G1030&lt;&gt;0),Linearity!H1030,-25)</f>
        <v>-25</v>
      </c>
      <c r="I998" s="1">
        <f>IF(AND($J998=TRUE,Linearity!F1030&lt;&gt;0,Linearity!G1030&lt;&gt;0),Linearity!I1030,-25)</f>
        <v>-25</v>
      </c>
      <c r="J998" t="b">
        <f>IF(Linearity!J1030&lt;&gt;0,TRUE,FALSE)</f>
        <v>0</v>
      </c>
    </row>
    <row r="999" spans="1:10" x14ac:dyDescent="0.25">
      <c r="A999" s="1" t="e">
        <f>IF($J999=TRUE,Linearity!A1031,NA())</f>
        <v>#N/A</v>
      </c>
      <c r="B999" s="1" t="e">
        <f>IF($J999=TRUE,Linearity!B1031,NA())</f>
        <v>#N/A</v>
      </c>
      <c r="C999" s="1" t="e">
        <f>IF($J999=TRUE,Linearity!C1031,NA())</f>
        <v>#N/A</v>
      </c>
      <c r="D999" s="1" t="e">
        <f>IF($J999=TRUE,Linearity!D1031,NA())</f>
        <v>#N/A</v>
      </c>
      <c r="E999" s="1" t="e">
        <f>IF($J999=TRUE,Linearity!E1031,NA())</f>
        <v>#N/A</v>
      </c>
      <c r="F999" s="1">
        <f>IF(AND($J999=TRUE,Linearity!F1031&lt;&gt;0,Linearity!G1031&lt;&gt;0),Linearity!F1031,-25)</f>
        <v>-25</v>
      </c>
      <c r="G999" s="1">
        <f>IF(AND($J999=TRUE,Linearity!F1031&lt;&gt;0,Linearity!G1031&lt;&gt;0),Linearity!G1031,-25)</f>
        <v>-25</v>
      </c>
      <c r="H999" s="1">
        <f>IF(AND($J999=TRUE,Linearity!F1031&lt;&gt;0,Linearity!G1031&lt;&gt;0),Linearity!H1031,-25)</f>
        <v>-25</v>
      </c>
      <c r="I999" s="1">
        <f>IF(AND($J999=TRUE,Linearity!F1031&lt;&gt;0,Linearity!G1031&lt;&gt;0),Linearity!I1031,-25)</f>
        <v>-25</v>
      </c>
      <c r="J999" t="b">
        <f>IF(Linearity!J1031&lt;&gt;0,TRUE,FALSE)</f>
        <v>0</v>
      </c>
    </row>
    <row r="1000" spans="1:10" x14ac:dyDescent="0.25">
      <c r="A1000" s="1" t="e">
        <f>IF($J1000=TRUE,Linearity!A1032,NA())</f>
        <v>#N/A</v>
      </c>
      <c r="B1000" s="1" t="e">
        <f>IF($J1000=TRUE,Linearity!B1032,NA())</f>
        <v>#N/A</v>
      </c>
      <c r="C1000" s="1" t="e">
        <f>IF($J1000=TRUE,Linearity!C1032,NA())</f>
        <v>#N/A</v>
      </c>
      <c r="D1000" s="1" t="e">
        <f>IF($J1000=TRUE,Linearity!D1032,NA())</f>
        <v>#N/A</v>
      </c>
      <c r="E1000" s="1" t="e">
        <f>IF($J1000=TRUE,Linearity!E1032,NA())</f>
        <v>#N/A</v>
      </c>
      <c r="F1000" s="1">
        <f>IF(AND($J1000=TRUE,Linearity!F1032&lt;&gt;0,Linearity!G1032&lt;&gt;0),Linearity!F1032,-25)</f>
        <v>-25</v>
      </c>
      <c r="G1000" s="1">
        <f>IF(AND($J1000=TRUE,Linearity!F1032&lt;&gt;0,Linearity!G1032&lt;&gt;0),Linearity!G1032,-25)</f>
        <v>-25</v>
      </c>
      <c r="H1000" s="1">
        <f>IF(AND($J1000=TRUE,Linearity!F1032&lt;&gt;0,Linearity!G1032&lt;&gt;0),Linearity!H1032,-25)</f>
        <v>-25</v>
      </c>
      <c r="I1000" s="1">
        <f>IF(AND($J1000=TRUE,Linearity!F1032&lt;&gt;0,Linearity!G1032&lt;&gt;0),Linearity!I1032,-25)</f>
        <v>-25</v>
      </c>
      <c r="J1000" t="b">
        <f>IF(Linearity!J1032&lt;&gt;0,TRUE,FALSE)</f>
        <v>0</v>
      </c>
    </row>
    <row r="1001" spans="1:10" x14ac:dyDescent="0.25">
      <c r="A1001" s="1" t="e">
        <f>IF($J1001=TRUE,Linearity!A1033,NA())</f>
        <v>#N/A</v>
      </c>
      <c r="B1001" s="1" t="e">
        <f>IF($J1001=TRUE,Linearity!B1033,NA())</f>
        <v>#N/A</v>
      </c>
      <c r="C1001" s="1" t="e">
        <f>IF($J1001=TRUE,Linearity!C1033,NA())</f>
        <v>#N/A</v>
      </c>
      <c r="D1001" s="1" t="e">
        <f>IF($J1001=TRUE,Linearity!D1033,NA())</f>
        <v>#N/A</v>
      </c>
      <c r="E1001" s="1" t="e">
        <f>IF($J1001=TRUE,Linearity!E1033,NA())</f>
        <v>#N/A</v>
      </c>
      <c r="F1001" s="1">
        <f>IF(AND($J1001=TRUE,Linearity!F1033&lt;&gt;0,Linearity!G1033&lt;&gt;0),Linearity!F1033,-25)</f>
        <v>-25</v>
      </c>
      <c r="G1001" s="1">
        <f>IF(AND($J1001=TRUE,Linearity!F1033&lt;&gt;0,Linearity!G1033&lt;&gt;0),Linearity!G1033,-25)</f>
        <v>-25</v>
      </c>
      <c r="H1001" s="1">
        <f>IF(AND($J1001=TRUE,Linearity!F1033&lt;&gt;0,Linearity!G1033&lt;&gt;0),Linearity!H1033,-25)</f>
        <v>-25</v>
      </c>
      <c r="I1001" s="1">
        <f>IF(AND($J1001=TRUE,Linearity!F1033&lt;&gt;0,Linearity!G1033&lt;&gt;0),Linearity!I1033,-25)</f>
        <v>-25</v>
      </c>
      <c r="J1001" t="b">
        <f>IF(Linearity!J1033&lt;&gt;0,TRUE,FALSE)</f>
        <v>0</v>
      </c>
    </row>
    <row r="1002" spans="1:10" x14ac:dyDescent="0.25">
      <c r="A1002" s="1" t="e">
        <f>IF($J1002=TRUE,Linearity!A1034,NA())</f>
        <v>#N/A</v>
      </c>
      <c r="B1002" s="1" t="e">
        <f>IF($J1002=TRUE,Linearity!B1034,NA())</f>
        <v>#N/A</v>
      </c>
      <c r="C1002" s="1" t="e">
        <f>IF($J1002=TRUE,Linearity!C1034,NA())</f>
        <v>#N/A</v>
      </c>
      <c r="D1002" s="1" t="e">
        <f>IF($J1002=TRUE,Linearity!D1034,NA())</f>
        <v>#N/A</v>
      </c>
      <c r="E1002" s="1" t="e">
        <f>IF($J1002=TRUE,Linearity!E1034,NA())</f>
        <v>#N/A</v>
      </c>
      <c r="F1002" s="1">
        <f>IF(AND($J1002=TRUE,Linearity!F1034&lt;&gt;0,Linearity!G1034&lt;&gt;0),Linearity!F1034,-25)</f>
        <v>-25</v>
      </c>
      <c r="G1002" s="1">
        <f>IF(AND($J1002=TRUE,Linearity!F1034&lt;&gt;0,Linearity!G1034&lt;&gt;0),Linearity!G1034,-25)</f>
        <v>-25</v>
      </c>
      <c r="H1002" s="1">
        <f>IF(AND($J1002=TRUE,Linearity!F1034&lt;&gt;0,Linearity!G1034&lt;&gt;0),Linearity!H1034,-25)</f>
        <v>-25</v>
      </c>
      <c r="I1002" s="1">
        <f>IF(AND($J1002=TRUE,Linearity!F1034&lt;&gt;0,Linearity!G1034&lt;&gt;0),Linearity!I1034,-25)</f>
        <v>-25</v>
      </c>
      <c r="J1002" t="b">
        <f>IF(Linearity!J1034&lt;&gt;0,TRUE,FALSE)</f>
        <v>0</v>
      </c>
    </row>
    <row r="1003" spans="1:10" x14ac:dyDescent="0.25">
      <c r="A1003" s="1" t="e">
        <f>IF($J1003=TRUE,Linearity!A1035,NA())</f>
        <v>#N/A</v>
      </c>
      <c r="B1003" s="1" t="e">
        <f>IF($J1003=TRUE,Linearity!B1035,NA())</f>
        <v>#N/A</v>
      </c>
      <c r="C1003" s="1" t="e">
        <f>IF($J1003=TRUE,Linearity!C1035,NA())</f>
        <v>#N/A</v>
      </c>
      <c r="D1003" s="1" t="e">
        <f>IF($J1003=TRUE,Linearity!D1035,NA())</f>
        <v>#N/A</v>
      </c>
      <c r="E1003" s="1" t="e">
        <f>IF($J1003=TRUE,Linearity!E1035,NA())</f>
        <v>#N/A</v>
      </c>
      <c r="F1003" s="1">
        <f>IF(AND($J1003=TRUE,Linearity!F1035&lt;&gt;0,Linearity!G1035&lt;&gt;0),Linearity!F1035,-25)</f>
        <v>-25</v>
      </c>
      <c r="G1003" s="1">
        <f>IF(AND($J1003=TRUE,Linearity!F1035&lt;&gt;0,Linearity!G1035&lt;&gt;0),Linearity!G1035,-25)</f>
        <v>-25</v>
      </c>
      <c r="H1003" s="1">
        <f>IF(AND($J1003=TRUE,Linearity!F1035&lt;&gt;0,Linearity!G1035&lt;&gt;0),Linearity!H1035,-25)</f>
        <v>-25</v>
      </c>
      <c r="I1003" s="1">
        <f>IF(AND($J1003=TRUE,Linearity!F1035&lt;&gt;0,Linearity!G1035&lt;&gt;0),Linearity!I1035,-25)</f>
        <v>-25</v>
      </c>
      <c r="J1003" t="b">
        <f>IF(Linearity!J1035&lt;&gt;0,TRUE,FALSE)</f>
        <v>0</v>
      </c>
    </row>
    <row r="1004" spans="1:10" x14ac:dyDescent="0.25">
      <c r="A1004" s="1" t="e">
        <f>IF($J1004=TRUE,Linearity!A1036,NA())</f>
        <v>#N/A</v>
      </c>
      <c r="B1004" s="1" t="e">
        <f>IF($J1004=TRUE,Linearity!B1036,NA())</f>
        <v>#N/A</v>
      </c>
      <c r="C1004" s="1" t="e">
        <f>IF($J1004=TRUE,Linearity!C1036,NA())</f>
        <v>#N/A</v>
      </c>
      <c r="D1004" s="1" t="e">
        <f>IF($J1004=TRUE,Linearity!D1036,NA())</f>
        <v>#N/A</v>
      </c>
      <c r="E1004" s="1" t="e">
        <f>IF($J1004=TRUE,Linearity!E1036,NA())</f>
        <v>#N/A</v>
      </c>
      <c r="F1004" s="1">
        <f>IF(AND($J1004=TRUE,Linearity!F1036&lt;&gt;0,Linearity!G1036&lt;&gt;0),Linearity!F1036,-25)</f>
        <v>-25</v>
      </c>
      <c r="G1004" s="1">
        <f>IF(AND($J1004=TRUE,Linearity!F1036&lt;&gt;0,Linearity!G1036&lt;&gt;0),Linearity!G1036,-25)</f>
        <v>-25</v>
      </c>
      <c r="H1004" s="1">
        <f>IF(AND($J1004=TRUE,Linearity!F1036&lt;&gt;0,Linearity!G1036&lt;&gt;0),Linearity!H1036,-25)</f>
        <v>-25</v>
      </c>
      <c r="I1004" s="1">
        <f>IF(AND($J1004=TRUE,Linearity!F1036&lt;&gt;0,Linearity!G1036&lt;&gt;0),Linearity!I1036,-25)</f>
        <v>-25</v>
      </c>
      <c r="J1004" t="b">
        <f>IF(Linearity!J1036&lt;&gt;0,TRUE,FALSE)</f>
        <v>0</v>
      </c>
    </row>
    <row r="1005" spans="1:10" x14ac:dyDescent="0.25">
      <c r="A1005" s="1" t="e">
        <f>IF($J1005=TRUE,Linearity!A1037,NA())</f>
        <v>#N/A</v>
      </c>
      <c r="B1005" s="1" t="e">
        <f>IF($J1005=TRUE,Linearity!B1037,NA())</f>
        <v>#N/A</v>
      </c>
      <c r="C1005" s="1" t="e">
        <f>IF($J1005=TRUE,Linearity!C1037,NA())</f>
        <v>#N/A</v>
      </c>
      <c r="D1005" s="1" t="e">
        <f>IF($J1005=TRUE,Linearity!D1037,NA())</f>
        <v>#N/A</v>
      </c>
      <c r="E1005" s="1" t="e">
        <f>IF($J1005=TRUE,Linearity!E1037,NA())</f>
        <v>#N/A</v>
      </c>
      <c r="F1005" s="1">
        <f>IF(AND($J1005=TRUE,Linearity!F1037&lt;&gt;0,Linearity!G1037&lt;&gt;0),Linearity!F1037,-25)</f>
        <v>-25</v>
      </c>
      <c r="G1005" s="1">
        <f>IF(AND($J1005=TRUE,Linearity!F1037&lt;&gt;0,Linearity!G1037&lt;&gt;0),Linearity!G1037,-25)</f>
        <v>-25</v>
      </c>
      <c r="H1005" s="1">
        <f>IF(AND($J1005=TRUE,Linearity!F1037&lt;&gt;0,Linearity!G1037&lt;&gt;0),Linearity!H1037,-25)</f>
        <v>-25</v>
      </c>
      <c r="I1005" s="1">
        <f>IF(AND($J1005=TRUE,Linearity!F1037&lt;&gt;0,Linearity!G1037&lt;&gt;0),Linearity!I1037,-25)</f>
        <v>-25</v>
      </c>
      <c r="J1005" t="b">
        <f>IF(Linearity!J1037&lt;&gt;0,TRUE,FALSE)</f>
        <v>0</v>
      </c>
    </row>
    <row r="1006" spans="1:10" x14ac:dyDescent="0.25">
      <c r="A1006" s="1" t="e">
        <f>IF($J1006=TRUE,Linearity!A1038,NA())</f>
        <v>#N/A</v>
      </c>
      <c r="B1006" s="1" t="e">
        <f>IF($J1006=TRUE,Linearity!B1038,NA())</f>
        <v>#N/A</v>
      </c>
      <c r="C1006" s="1" t="e">
        <f>IF($J1006=TRUE,Linearity!C1038,NA())</f>
        <v>#N/A</v>
      </c>
      <c r="D1006" s="1" t="e">
        <f>IF($J1006=TRUE,Linearity!D1038,NA())</f>
        <v>#N/A</v>
      </c>
      <c r="E1006" s="1" t="e">
        <f>IF($J1006=TRUE,Linearity!E1038,NA())</f>
        <v>#N/A</v>
      </c>
      <c r="F1006" s="1">
        <f>IF(AND($J1006=TRUE,Linearity!F1038&lt;&gt;0,Linearity!G1038&lt;&gt;0),Linearity!F1038,-25)</f>
        <v>-25</v>
      </c>
      <c r="G1006" s="1">
        <f>IF(AND($J1006=TRUE,Linearity!F1038&lt;&gt;0,Linearity!G1038&lt;&gt;0),Linearity!G1038,-25)</f>
        <v>-25</v>
      </c>
      <c r="H1006" s="1">
        <f>IF(AND($J1006=TRUE,Linearity!F1038&lt;&gt;0,Linearity!G1038&lt;&gt;0),Linearity!H1038,-25)</f>
        <v>-25</v>
      </c>
      <c r="I1006" s="1">
        <f>IF(AND($J1006=TRUE,Linearity!F1038&lt;&gt;0,Linearity!G1038&lt;&gt;0),Linearity!I1038,-25)</f>
        <v>-25</v>
      </c>
      <c r="J1006" t="b">
        <f>IF(Linearity!J1038&lt;&gt;0,TRUE,FALSE)</f>
        <v>0</v>
      </c>
    </row>
    <row r="1007" spans="1:10" x14ac:dyDescent="0.25">
      <c r="A1007" s="1" t="e">
        <f>IF($J1007=TRUE,Linearity!A1039,NA())</f>
        <v>#N/A</v>
      </c>
      <c r="B1007" s="1" t="e">
        <f>IF($J1007=TRUE,Linearity!B1039,NA())</f>
        <v>#N/A</v>
      </c>
      <c r="C1007" s="1" t="e">
        <f>IF($J1007=TRUE,Linearity!C1039,NA())</f>
        <v>#N/A</v>
      </c>
      <c r="D1007" s="1" t="e">
        <f>IF($J1007=TRUE,Linearity!D1039,NA())</f>
        <v>#N/A</v>
      </c>
      <c r="E1007" s="1" t="e">
        <f>IF($J1007=TRUE,Linearity!E1039,NA())</f>
        <v>#N/A</v>
      </c>
      <c r="F1007" s="1">
        <f>IF(AND($J1007=TRUE,Linearity!F1039&lt;&gt;0,Linearity!G1039&lt;&gt;0),Linearity!F1039,-25)</f>
        <v>-25</v>
      </c>
      <c r="G1007" s="1">
        <f>IF(AND($J1007=TRUE,Linearity!F1039&lt;&gt;0,Linearity!G1039&lt;&gt;0),Linearity!G1039,-25)</f>
        <v>-25</v>
      </c>
      <c r="H1007" s="1">
        <f>IF(AND($J1007=TRUE,Linearity!F1039&lt;&gt;0,Linearity!G1039&lt;&gt;0),Linearity!H1039,-25)</f>
        <v>-25</v>
      </c>
      <c r="I1007" s="1">
        <f>IF(AND($J1007=TRUE,Linearity!F1039&lt;&gt;0,Linearity!G1039&lt;&gt;0),Linearity!I1039,-25)</f>
        <v>-25</v>
      </c>
      <c r="J1007" t="b">
        <f>IF(Linearity!J1039&lt;&gt;0,TRUE,FALSE)</f>
        <v>0</v>
      </c>
    </row>
    <row r="1008" spans="1:10" x14ac:dyDescent="0.25">
      <c r="A1008" s="1" t="e">
        <f>IF($J1008=TRUE,Linearity!A1040,NA())</f>
        <v>#N/A</v>
      </c>
      <c r="B1008" s="1" t="e">
        <f>IF($J1008=TRUE,Linearity!B1040,NA())</f>
        <v>#N/A</v>
      </c>
      <c r="C1008" s="1" t="e">
        <f>IF($J1008=TRUE,Linearity!C1040,NA())</f>
        <v>#N/A</v>
      </c>
      <c r="D1008" s="1" t="e">
        <f>IF($J1008=TRUE,Linearity!D1040,NA())</f>
        <v>#N/A</v>
      </c>
      <c r="E1008" s="1" t="e">
        <f>IF($J1008=TRUE,Linearity!E1040,NA())</f>
        <v>#N/A</v>
      </c>
      <c r="F1008" s="1">
        <f>IF(AND($J1008=TRUE,Linearity!F1040&lt;&gt;0,Linearity!G1040&lt;&gt;0),Linearity!F1040,-25)</f>
        <v>-25</v>
      </c>
      <c r="G1008" s="1">
        <f>IF(AND($J1008=TRUE,Linearity!F1040&lt;&gt;0,Linearity!G1040&lt;&gt;0),Linearity!G1040,-25)</f>
        <v>-25</v>
      </c>
      <c r="H1008" s="1">
        <f>IF(AND($J1008=TRUE,Linearity!F1040&lt;&gt;0,Linearity!G1040&lt;&gt;0),Linearity!H1040,-25)</f>
        <v>-25</v>
      </c>
      <c r="I1008" s="1">
        <f>IF(AND($J1008=TRUE,Linearity!F1040&lt;&gt;0,Linearity!G1040&lt;&gt;0),Linearity!I1040,-25)</f>
        <v>-25</v>
      </c>
      <c r="J1008" t="b">
        <f>IF(Linearity!J1040&lt;&gt;0,TRUE,FALSE)</f>
        <v>0</v>
      </c>
    </row>
    <row r="1009" spans="1:10" x14ac:dyDescent="0.25">
      <c r="A1009" s="1" t="e">
        <f>IF($J1009=TRUE,Linearity!A1041,NA())</f>
        <v>#N/A</v>
      </c>
      <c r="B1009" s="1" t="e">
        <f>IF($J1009=TRUE,Linearity!B1041,NA())</f>
        <v>#N/A</v>
      </c>
      <c r="C1009" s="1" t="e">
        <f>IF($J1009=TRUE,Linearity!C1041,NA())</f>
        <v>#N/A</v>
      </c>
      <c r="D1009" s="1" t="e">
        <f>IF($J1009=TRUE,Linearity!D1041,NA())</f>
        <v>#N/A</v>
      </c>
      <c r="E1009" s="1" t="e">
        <f>IF($J1009=TRUE,Linearity!E1041,NA())</f>
        <v>#N/A</v>
      </c>
      <c r="F1009" s="1">
        <f>IF(AND($J1009=TRUE,Linearity!F1041&lt;&gt;0,Linearity!G1041&lt;&gt;0),Linearity!F1041,-25)</f>
        <v>-25</v>
      </c>
      <c r="G1009" s="1">
        <f>IF(AND($J1009=TRUE,Linearity!F1041&lt;&gt;0,Linearity!G1041&lt;&gt;0),Linearity!G1041,-25)</f>
        <v>-25</v>
      </c>
      <c r="H1009" s="1">
        <f>IF(AND($J1009=TRUE,Linearity!F1041&lt;&gt;0,Linearity!G1041&lt;&gt;0),Linearity!H1041,-25)</f>
        <v>-25</v>
      </c>
      <c r="I1009" s="1">
        <f>IF(AND($J1009=TRUE,Linearity!F1041&lt;&gt;0,Linearity!G1041&lt;&gt;0),Linearity!I1041,-25)</f>
        <v>-25</v>
      </c>
      <c r="J1009" t="b">
        <f>IF(Linearity!J1041&lt;&gt;0,TRUE,FALSE)</f>
        <v>0</v>
      </c>
    </row>
    <row r="1010" spans="1:10" x14ac:dyDescent="0.25">
      <c r="A1010" s="1" t="e">
        <f>IF($J1010=TRUE,Linearity!A1042,NA())</f>
        <v>#N/A</v>
      </c>
      <c r="B1010" s="1" t="e">
        <f>IF($J1010=TRUE,Linearity!B1042,NA())</f>
        <v>#N/A</v>
      </c>
      <c r="C1010" s="1" t="e">
        <f>IF($J1010=TRUE,Linearity!C1042,NA())</f>
        <v>#N/A</v>
      </c>
      <c r="D1010" s="1" t="e">
        <f>IF($J1010=TRUE,Linearity!D1042,NA())</f>
        <v>#N/A</v>
      </c>
      <c r="E1010" s="1" t="e">
        <f>IF($J1010=TRUE,Linearity!E1042,NA())</f>
        <v>#N/A</v>
      </c>
      <c r="F1010" s="1">
        <f>IF(AND($J1010=TRUE,Linearity!F1042&lt;&gt;0,Linearity!G1042&lt;&gt;0),Linearity!F1042,-25)</f>
        <v>-25</v>
      </c>
      <c r="G1010" s="1">
        <f>IF(AND($J1010=TRUE,Linearity!F1042&lt;&gt;0,Linearity!G1042&lt;&gt;0),Linearity!G1042,-25)</f>
        <v>-25</v>
      </c>
      <c r="H1010" s="1">
        <f>IF(AND($J1010=TRUE,Linearity!F1042&lt;&gt;0,Linearity!G1042&lt;&gt;0),Linearity!H1042,-25)</f>
        <v>-25</v>
      </c>
      <c r="I1010" s="1">
        <f>IF(AND($J1010=TRUE,Linearity!F1042&lt;&gt;0,Linearity!G1042&lt;&gt;0),Linearity!I1042,-25)</f>
        <v>-25</v>
      </c>
      <c r="J1010" t="b">
        <f>IF(Linearity!J1042&lt;&gt;0,TRUE,FALSE)</f>
        <v>0</v>
      </c>
    </row>
    <row r="1011" spans="1:10" x14ac:dyDescent="0.25">
      <c r="A1011" s="1" t="e">
        <f>IF($J1011=TRUE,Linearity!A1043,NA())</f>
        <v>#N/A</v>
      </c>
      <c r="B1011" s="1" t="e">
        <f>IF($J1011=TRUE,Linearity!B1043,NA())</f>
        <v>#N/A</v>
      </c>
      <c r="C1011" s="1" t="e">
        <f>IF($J1011=TRUE,Linearity!C1043,NA())</f>
        <v>#N/A</v>
      </c>
      <c r="D1011" s="1" t="e">
        <f>IF($J1011=TRUE,Linearity!D1043,NA())</f>
        <v>#N/A</v>
      </c>
      <c r="E1011" s="1" t="e">
        <f>IF($J1011=TRUE,Linearity!E1043,NA())</f>
        <v>#N/A</v>
      </c>
      <c r="F1011" s="1">
        <f>IF(AND($J1011=TRUE,Linearity!F1043&lt;&gt;0,Linearity!G1043&lt;&gt;0),Linearity!F1043,-25)</f>
        <v>-25</v>
      </c>
      <c r="G1011" s="1">
        <f>IF(AND($J1011=TRUE,Linearity!F1043&lt;&gt;0,Linearity!G1043&lt;&gt;0),Linearity!G1043,-25)</f>
        <v>-25</v>
      </c>
      <c r="H1011" s="1">
        <f>IF(AND($J1011=TRUE,Linearity!F1043&lt;&gt;0,Linearity!G1043&lt;&gt;0),Linearity!H1043,-25)</f>
        <v>-25</v>
      </c>
      <c r="I1011" s="1">
        <f>IF(AND($J1011=TRUE,Linearity!F1043&lt;&gt;0,Linearity!G1043&lt;&gt;0),Linearity!I1043,-25)</f>
        <v>-25</v>
      </c>
      <c r="J1011" t="b">
        <f>IF(Linearity!J1043&lt;&gt;0,TRUE,FALSE)</f>
        <v>0</v>
      </c>
    </row>
    <row r="1012" spans="1:10" x14ac:dyDescent="0.25">
      <c r="A1012" s="1" t="e">
        <f>IF($J1012=TRUE,Linearity!A1044,NA())</f>
        <v>#N/A</v>
      </c>
      <c r="B1012" s="1" t="e">
        <f>IF($J1012=TRUE,Linearity!B1044,NA())</f>
        <v>#N/A</v>
      </c>
      <c r="C1012" s="1" t="e">
        <f>IF($J1012=TRUE,Linearity!C1044,NA())</f>
        <v>#N/A</v>
      </c>
      <c r="D1012" s="1" t="e">
        <f>IF($J1012=TRUE,Linearity!D1044,NA())</f>
        <v>#N/A</v>
      </c>
      <c r="E1012" s="1" t="e">
        <f>IF($J1012=TRUE,Linearity!E1044,NA())</f>
        <v>#N/A</v>
      </c>
      <c r="F1012" s="1">
        <f>IF(AND($J1012=TRUE,Linearity!F1044&lt;&gt;0,Linearity!G1044&lt;&gt;0),Linearity!F1044,-25)</f>
        <v>-25</v>
      </c>
      <c r="G1012" s="1">
        <f>IF(AND($J1012=TRUE,Linearity!F1044&lt;&gt;0,Linearity!G1044&lt;&gt;0),Linearity!G1044,-25)</f>
        <v>-25</v>
      </c>
      <c r="H1012" s="1">
        <f>IF(AND($J1012=TRUE,Linearity!F1044&lt;&gt;0,Linearity!G1044&lt;&gt;0),Linearity!H1044,-25)</f>
        <v>-25</v>
      </c>
      <c r="I1012" s="1">
        <f>IF(AND($J1012=TRUE,Linearity!F1044&lt;&gt;0,Linearity!G1044&lt;&gt;0),Linearity!I1044,-25)</f>
        <v>-25</v>
      </c>
      <c r="J1012" t="b">
        <f>IF(Linearity!J1044&lt;&gt;0,TRUE,FALSE)</f>
        <v>0</v>
      </c>
    </row>
    <row r="1013" spans="1:10" x14ac:dyDescent="0.25">
      <c r="A1013" s="1" t="e">
        <f>IF($J1013=TRUE,Linearity!A1045,NA())</f>
        <v>#N/A</v>
      </c>
      <c r="B1013" s="1" t="e">
        <f>IF($J1013=TRUE,Linearity!B1045,NA())</f>
        <v>#N/A</v>
      </c>
      <c r="C1013" s="1" t="e">
        <f>IF($J1013=TRUE,Linearity!C1045,NA())</f>
        <v>#N/A</v>
      </c>
      <c r="D1013" s="1" t="e">
        <f>IF($J1013=TRUE,Linearity!D1045,NA())</f>
        <v>#N/A</v>
      </c>
      <c r="E1013" s="1" t="e">
        <f>IF($J1013=TRUE,Linearity!E1045,NA())</f>
        <v>#N/A</v>
      </c>
      <c r="F1013" s="1">
        <f>IF(AND($J1013=TRUE,Linearity!F1045&lt;&gt;0,Linearity!G1045&lt;&gt;0),Linearity!F1045,-25)</f>
        <v>-25</v>
      </c>
      <c r="G1013" s="1">
        <f>IF(AND($J1013=TRUE,Linearity!F1045&lt;&gt;0,Linearity!G1045&lt;&gt;0),Linearity!G1045,-25)</f>
        <v>-25</v>
      </c>
      <c r="H1013" s="1">
        <f>IF(AND($J1013=TRUE,Linearity!F1045&lt;&gt;0,Linearity!G1045&lt;&gt;0),Linearity!H1045,-25)</f>
        <v>-25</v>
      </c>
      <c r="I1013" s="1">
        <f>IF(AND($J1013=TRUE,Linearity!F1045&lt;&gt;0,Linearity!G1045&lt;&gt;0),Linearity!I1045,-25)</f>
        <v>-25</v>
      </c>
      <c r="J1013" t="b">
        <f>IF(Linearity!J1045&lt;&gt;0,TRUE,FALSE)</f>
        <v>0</v>
      </c>
    </row>
    <row r="1014" spans="1:10" x14ac:dyDescent="0.25">
      <c r="A1014" s="1" t="e">
        <f>IF($J1014=TRUE,Linearity!A1046,NA())</f>
        <v>#N/A</v>
      </c>
      <c r="B1014" s="1" t="e">
        <f>IF($J1014=TRUE,Linearity!B1046,NA())</f>
        <v>#N/A</v>
      </c>
      <c r="C1014" s="1" t="e">
        <f>IF($J1014=TRUE,Linearity!C1046,NA())</f>
        <v>#N/A</v>
      </c>
      <c r="D1014" s="1" t="e">
        <f>IF($J1014=TRUE,Linearity!D1046,NA())</f>
        <v>#N/A</v>
      </c>
      <c r="E1014" s="1" t="e">
        <f>IF($J1014=TRUE,Linearity!E1046,NA())</f>
        <v>#N/A</v>
      </c>
      <c r="F1014" s="1">
        <f>IF(AND($J1014=TRUE,Linearity!F1046&lt;&gt;0,Linearity!G1046&lt;&gt;0),Linearity!F1046,-25)</f>
        <v>-25</v>
      </c>
      <c r="G1014" s="1">
        <f>IF(AND($J1014=TRUE,Linearity!F1046&lt;&gt;0,Linearity!G1046&lt;&gt;0),Linearity!G1046,-25)</f>
        <v>-25</v>
      </c>
      <c r="H1014" s="1">
        <f>IF(AND($J1014=TRUE,Linearity!F1046&lt;&gt;0,Linearity!G1046&lt;&gt;0),Linearity!H1046,-25)</f>
        <v>-25</v>
      </c>
      <c r="I1014" s="1">
        <f>IF(AND($J1014=TRUE,Linearity!F1046&lt;&gt;0,Linearity!G1046&lt;&gt;0),Linearity!I1046,-25)</f>
        <v>-25</v>
      </c>
      <c r="J1014" t="b">
        <f>IF(Linearity!J1046&lt;&gt;0,TRUE,FALSE)</f>
        <v>0</v>
      </c>
    </row>
    <row r="1015" spans="1:10" x14ac:dyDescent="0.25">
      <c r="A1015" s="1" t="e">
        <f>IF($J1015=TRUE,Linearity!A1047,NA())</f>
        <v>#N/A</v>
      </c>
      <c r="B1015" s="1" t="e">
        <f>IF($J1015=TRUE,Linearity!B1047,NA())</f>
        <v>#N/A</v>
      </c>
      <c r="C1015" s="1" t="e">
        <f>IF($J1015=TRUE,Linearity!C1047,NA())</f>
        <v>#N/A</v>
      </c>
      <c r="D1015" s="1" t="e">
        <f>IF($J1015=TRUE,Linearity!D1047,NA())</f>
        <v>#N/A</v>
      </c>
      <c r="E1015" s="1" t="e">
        <f>IF($J1015=TRUE,Linearity!E1047,NA())</f>
        <v>#N/A</v>
      </c>
      <c r="F1015" s="1">
        <f>IF(AND($J1015=TRUE,Linearity!F1047&lt;&gt;0,Linearity!G1047&lt;&gt;0),Linearity!F1047,-25)</f>
        <v>-25</v>
      </c>
      <c r="G1015" s="1">
        <f>IF(AND($J1015=TRUE,Linearity!F1047&lt;&gt;0,Linearity!G1047&lt;&gt;0),Linearity!G1047,-25)</f>
        <v>-25</v>
      </c>
      <c r="H1015" s="1">
        <f>IF(AND($J1015=TRUE,Linearity!F1047&lt;&gt;0,Linearity!G1047&lt;&gt;0),Linearity!H1047,-25)</f>
        <v>-25</v>
      </c>
      <c r="I1015" s="1">
        <f>IF(AND($J1015=TRUE,Linearity!F1047&lt;&gt;0,Linearity!G1047&lt;&gt;0),Linearity!I1047,-25)</f>
        <v>-25</v>
      </c>
      <c r="J1015" t="b">
        <f>IF(Linearity!J1047&lt;&gt;0,TRUE,FALSE)</f>
        <v>0</v>
      </c>
    </row>
    <row r="1016" spans="1:10" x14ac:dyDescent="0.25">
      <c r="A1016" s="1" t="e">
        <f>IF($J1016=TRUE,Linearity!A1048,NA())</f>
        <v>#N/A</v>
      </c>
      <c r="B1016" s="1" t="e">
        <f>IF($J1016=TRUE,Linearity!B1048,NA())</f>
        <v>#N/A</v>
      </c>
      <c r="C1016" s="1" t="e">
        <f>IF($J1016=TRUE,Linearity!C1048,NA())</f>
        <v>#N/A</v>
      </c>
      <c r="D1016" s="1" t="e">
        <f>IF($J1016=TRUE,Linearity!D1048,NA())</f>
        <v>#N/A</v>
      </c>
      <c r="E1016" s="1" t="e">
        <f>IF($J1016=TRUE,Linearity!E1048,NA())</f>
        <v>#N/A</v>
      </c>
      <c r="F1016" s="1">
        <f>IF(AND($J1016=TRUE,Linearity!F1048&lt;&gt;0,Linearity!G1048&lt;&gt;0),Linearity!F1048,-25)</f>
        <v>-25</v>
      </c>
      <c r="G1016" s="1">
        <f>IF(AND($J1016=TRUE,Linearity!F1048&lt;&gt;0,Linearity!G1048&lt;&gt;0),Linearity!G1048,-25)</f>
        <v>-25</v>
      </c>
      <c r="H1016" s="1">
        <f>IF(AND($J1016=TRUE,Linearity!F1048&lt;&gt;0,Linearity!G1048&lt;&gt;0),Linearity!H1048,-25)</f>
        <v>-25</v>
      </c>
      <c r="I1016" s="1">
        <f>IF(AND($J1016=TRUE,Linearity!F1048&lt;&gt;0,Linearity!G1048&lt;&gt;0),Linearity!I1048,-25)</f>
        <v>-25</v>
      </c>
      <c r="J1016" t="b">
        <f>IF(Linearity!J1048&lt;&gt;0,TRUE,FALSE)</f>
        <v>0</v>
      </c>
    </row>
    <row r="1017" spans="1:10" x14ac:dyDescent="0.25">
      <c r="A1017" s="1" t="e">
        <f>IF($J1017=TRUE,Linearity!A1049,NA())</f>
        <v>#N/A</v>
      </c>
      <c r="B1017" s="1" t="e">
        <f>IF($J1017=TRUE,Linearity!B1049,NA())</f>
        <v>#N/A</v>
      </c>
      <c r="C1017" s="1" t="e">
        <f>IF($J1017=TRUE,Linearity!C1049,NA())</f>
        <v>#N/A</v>
      </c>
      <c r="D1017" s="1" t="e">
        <f>IF($J1017=TRUE,Linearity!D1049,NA())</f>
        <v>#N/A</v>
      </c>
      <c r="E1017" s="1" t="e">
        <f>IF($J1017=TRUE,Linearity!E1049,NA())</f>
        <v>#N/A</v>
      </c>
      <c r="F1017" s="1">
        <f>IF(AND($J1017=TRUE,Linearity!F1049&lt;&gt;0,Linearity!G1049&lt;&gt;0),Linearity!F1049,-25)</f>
        <v>-25</v>
      </c>
      <c r="G1017" s="1">
        <f>IF(AND($J1017=TRUE,Linearity!F1049&lt;&gt;0,Linearity!G1049&lt;&gt;0),Linearity!G1049,-25)</f>
        <v>-25</v>
      </c>
      <c r="H1017" s="1">
        <f>IF(AND($J1017=TRUE,Linearity!F1049&lt;&gt;0,Linearity!G1049&lt;&gt;0),Linearity!H1049,-25)</f>
        <v>-25</v>
      </c>
      <c r="I1017" s="1">
        <f>IF(AND($J1017=TRUE,Linearity!F1049&lt;&gt;0,Linearity!G1049&lt;&gt;0),Linearity!I1049,-25)</f>
        <v>-25</v>
      </c>
      <c r="J1017" t="b">
        <f>IF(Linearity!J1049&lt;&gt;0,TRUE,FALSE)</f>
        <v>0</v>
      </c>
    </row>
    <row r="1018" spans="1:10" x14ac:dyDescent="0.25">
      <c r="A1018" s="1" t="e">
        <f>IF($J1018=TRUE,Linearity!A1050,NA())</f>
        <v>#N/A</v>
      </c>
      <c r="B1018" s="1" t="e">
        <f>IF($J1018=TRUE,Linearity!B1050,NA())</f>
        <v>#N/A</v>
      </c>
      <c r="C1018" s="1" t="e">
        <f>IF($J1018=TRUE,Linearity!C1050,NA())</f>
        <v>#N/A</v>
      </c>
      <c r="D1018" s="1" t="e">
        <f>IF($J1018=TRUE,Linearity!D1050,NA())</f>
        <v>#N/A</v>
      </c>
      <c r="E1018" s="1" t="e">
        <f>IF($J1018=TRUE,Linearity!E1050,NA())</f>
        <v>#N/A</v>
      </c>
      <c r="F1018" s="1">
        <f>IF(AND($J1018=TRUE,Linearity!F1050&lt;&gt;0,Linearity!G1050&lt;&gt;0),Linearity!F1050,-25)</f>
        <v>-25</v>
      </c>
      <c r="G1018" s="1">
        <f>IF(AND($J1018=TRUE,Linearity!F1050&lt;&gt;0,Linearity!G1050&lt;&gt;0),Linearity!G1050,-25)</f>
        <v>-25</v>
      </c>
      <c r="H1018" s="1">
        <f>IF(AND($J1018=TRUE,Linearity!F1050&lt;&gt;0,Linearity!G1050&lt;&gt;0),Linearity!H1050,-25)</f>
        <v>-25</v>
      </c>
      <c r="I1018" s="1">
        <f>IF(AND($J1018=TRUE,Linearity!F1050&lt;&gt;0,Linearity!G1050&lt;&gt;0),Linearity!I1050,-25)</f>
        <v>-25</v>
      </c>
      <c r="J1018" t="b">
        <f>IF(Linearity!J1050&lt;&gt;0,TRUE,FALSE)</f>
        <v>0</v>
      </c>
    </row>
    <row r="1019" spans="1:10" x14ac:dyDescent="0.25">
      <c r="A1019" s="1" t="e">
        <f>IF($J1019=TRUE,Linearity!A1051,NA())</f>
        <v>#N/A</v>
      </c>
      <c r="B1019" s="1" t="e">
        <f>IF($J1019=TRUE,Linearity!B1051,NA())</f>
        <v>#N/A</v>
      </c>
      <c r="C1019" s="1" t="e">
        <f>IF($J1019=TRUE,Linearity!C1051,NA())</f>
        <v>#N/A</v>
      </c>
      <c r="D1019" s="1" t="e">
        <f>IF($J1019=TRUE,Linearity!D1051,NA())</f>
        <v>#N/A</v>
      </c>
      <c r="E1019" s="1" t="e">
        <f>IF($J1019=TRUE,Linearity!E1051,NA())</f>
        <v>#N/A</v>
      </c>
      <c r="F1019" s="1">
        <f>IF(AND($J1019=TRUE,Linearity!F1051&lt;&gt;0,Linearity!G1051&lt;&gt;0),Linearity!F1051,-25)</f>
        <v>-25</v>
      </c>
      <c r="G1019" s="1">
        <f>IF(AND($J1019=TRUE,Linearity!F1051&lt;&gt;0,Linearity!G1051&lt;&gt;0),Linearity!G1051,-25)</f>
        <v>-25</v>
      </c>
      <c r="H1019" s="1">
        <f>IF(AND($J1019=TRUE,Linearity!F1051&lt;&gt;0,Linearity!G1051&lt;&gt;0),Linearity!H1051,-25)</f>
        <v>-25</v>
      </c>
      <c r="I1019" s="1">
        <f>IF(AND($J1019=TRUE,Linearity!F1051&lt;&gt;0,Linearity!G1051&lt;&gt;0),Linearity!I1051,-25)</f>
        <v>-25</v>
      </c>
      <c r="J1019" t="b">
        <f>IF(Linearity!J1051&lt;&gt;0,TRUE,FALSE)</f>
        <v>0</v>
      </c>
    </row>
    <row r="1020" spans="1:10" x14ac:dyDescent="0.25">
      <c r="A1020" s="1" t="e">
        <f>IF($J1020=TRUE,Linearity!A1052,NA())</f>
        <v>#N/A</v>
      </c>
      <c r="B1020" s="1" t="e">
        <f>IF($J1020=TRUE,Linearity!B1052,NA())</f>
        <v>#N/A</v>
      </c>
      <c r="C1020" s="1" t="e">
        <f>IF($J1020=TRUE,Linearity!C1052,NA())</f>
        <v>#N/A</v>
      </c>
      <c r="D1020" s="1" t="e">
        <f>IF($J1020=TRUE,Linearity!D1052,NA())</f>
        <v>#N/A</v>
      </c>
      <c r="E1020" s="1" t="e">
        <f>IF($J1020=TRUE,Linearity!E1052,NA())</f>
        <v>#N/A</v>
      </c>
      <c r="F1020" s="1">
        <f>IF(AND($J1020=TRUE,Linearity!F1052&lt;&gt;0,Linearity!G1052&lt;&gt;0),Linearity!F1052,-25)</f>
        <v>-25</v>
      </c>
      <c r="G1020" s="1">
        <f>IF(AND($J1020=TRUE,Linearity!F1052&lt;&gt;0,Linearity!G1052&lt;&gt;0),Linearity!G1052,-25)</f>
        <v>-25</v>
      </c>
      <c r="H1020" s="1">
        <f>IF(AND($J1020=TRUE,Linearity!F1052&lt;&gt;0,Linearity!G1052&lt;&gt;0),Linearity!H1052,-25)</f>
        <v>-25</v>
      </c>
      <c r="I1020" s="1">
        <f>IF(AND($J1020=TRUE,Linearity!F1052&lt;&gt;0,Linearity!G1052&lt;&gt;0),Linearity!I1052,-25)</f>
        <v>-25</v>
      </c>
      <c r="J1020" t="b">
        <f>IF(Linearity!J1052&lt;&gt;0,TRUE,FALSE)</f>
        <v>0</v>
      </c>
    </row>
    <row r="1021" spans="1:10" x14ac:dyDescent="0.25">
      <c r="A1021" s="1" t="e">
        <f>IF($J1021=TRUE,Linearity!A1053,NA())</f>
        <v>#N/A</v>
      </c>
      <c r="B1021" s="1" t="e">
        <f>IF($J1021=TRUE,Linearity!B1053,NA())</f>
        <v>#N/A</v>
      </c>
      <c r="C1021" s="1" t="e">
        <f>IF($J1021=TRUE,Linearity!C1053,NA())</f>
        <v>#N/A</v>
      </c>
      <c r="D1021" s="1" t="e">
        <f>IF($J1021=TRUE,Linearity!D1053,NA())</f>
        <v>#N/A</v>
      </c>
      <c r="E1021" s="1" t="e">
        <f>IF($J1021=TRUE,Linearity!E1053,NA())</f>
        <v>#N/A</v>
      </c>
      <c r="F1021" s="1">
        <f>IF(AND($J1021=TRUE,Linearity!F1053&lt;&gt;0,Linearity!G1053&lt;&gt;0),Linearity!F1053,-25)</f>
        <v>-25</v>
      </c>
      <c r="G1021" s="1">
        <f>IF(AND($J1021=TRUE,Linearity!F1053&lt;&gt;0,Linearity!G1053&lt;&gt;0),Linearity!G1053,-25)</f>
        <v>-25</v>
      </c>
      <c r="H1021" s="1">
        <f>IF(AND($J1021=TRUE,Linearity!F1053&lt;&gt;0,Linearity!G1053&lt;&gt;0),Linearity!H1053,-25)</f>
        <v>-25</v>
      </c>
      <c r="I1021" s="1">
        <f>IF(AND($J1021=TRUE,Linearity!F1053&lt;&gt;0,Linearity!G1053&lt;&gt;0),Linearity!I1053,-25)</f>
        <v>-25</v>
      </c>
      <c r="J1021" t="b">
        <f>IF(Linearity!J1053&lt;&gt;0,TRUE,FALSE)</f>
        <v>0</v>
      </c>
    </row>
    <row r="1022" spans="1:10" x14ac:dyDescent="0.25">
      <c r="A1022" s="1" t="e">
        <f>IF($J1022=TRUE,Linearity!A1054,NA())</f>
        <v>#N/A</v>
      </c>
      <c r="B1022" s="1" t="e">
        <f>IF($J1022=TRUE,Linearity!B1054,NA())</f>
        <v>#N/A</v>
      </c>
      <c r="C1022" s="1" t="e">
        <f>IF($J1022=TRUE,Linearity!C1054,NA())</f>
        <v>#N/A</v>
      </c>
      <c r="D1022" s="1" t="e">
        <f>IF($J1022=TRUE,Linearity!D1054,NA())</f>
        <v>#N/A</v>
      </c>
      <c r="E1022" s="1" t="e">
        <f>IF($J1022=TRUE,Linearity!E1054,NA())</f>
        <v>#N/A</v>
      </c>
      <c r="F1022" s="1">
        <f>IF(AND($J1022=TRUE,Linearity!F1054&lt;&gt;0,Linearity!G1054&lt;&gt;0),Linearity!F1054,-25)</f>
        <v>-25</v>
      </c>
      <c r="G1022" s="1">
        <f>IF(AND($J1022=TRUE,Linearity!F1054&lt;&gt;0,Linearity!G1054&lt;&gt;0),Linearity!G1054,-25)</f>
        <v>-25</v>
      </c>
      <c r="H1022" s="1">
        <f>IF(AND($J1022=TRUE,Linearity!F1054&lt;&gt;0,Linearity!G1054&lt;&gt;0),Linearity!H1054,-25)</f>
        <v>-25</v>
      </c>
      <c r="I1022" s="1">
        <f>IF(AND($J1022=TRUE,Linearity!F1054&lt;&gt;0,Linearity!G1054&lt;&gt;0),Linearity!I1054,-25)</f>
        <v>-25</v>
      </c>
      <c r="J1022" t="b">
        <f>IF(Linearity!J1054&lt;&gt;0,TRUE,FALSE)</f>
        <v>0</v>
      </c>
    </row>
    <row r="1023" spans="1:10" x14ac:dyDescent="0.25">
      <c r="A1023" s="1" t="e">
        <f>IF($J1023=TRUE,Linearity!A1055,NA())</f>
        <v>#N/A</v>
      </c>
      <c r="B1023" s="1" t="e">
        <f>IF($J1023=TRUE,Linearity!B1055,NA())</f>
        <v>#N/A</v>
      </c>
      <c r="C1023" s="1" t="e">
        <f>IF($J1023=TRUE,Linearity!C1055,NA())</f>
        <v>#N/A</v>
      </c>
      <c r="D1023" s="1" t="e">
        <f>IF($J1023=TRUE,Linearity!D1055,NA())</f>
        <v>#N/A</v>
      </c>
      <c r="E1023" s="1" t="e">
        <f>IF($J1023=TRUE,Linearity!E1055,NA())</f>
        <v>#N/A</v>
      </c>
      <c r="F1023" s="1">
        <f>IF(AND($J1023=TRUE,Linearity!F1055&lt;&gt;0,Linearity!G1055&lt;&gt;0),Linearity!F1055,-25)</f>
        <v>-25</v>
      </c>
      <c r="G1023" s="1">
        <f>IF(AND($J1023=TRUE,Linearity!F1055&lt;&gt;0,Linearity!G1055&lt;&gt;0),Linearity!G1055,-25)</f>
        <v>-25</v>
      </c>
      <c r="H1023" s="1">
        <f>IF(AND($J1023=TRUE,Linearity!F1055&lt;&gt;0,Linearity!G1055&lt;&gt;0),Linearity!H1055,-25)</f>
        <v>-25</v>
      </c>
      <c r="I1023" s="1">
        <f>IF(AND($J1023=TRUE,Linearity!F1055&lt;&gt;0,Linearity!G1055&lt;&gt;0),Linearity!I1055,-25)</f>
        <v>-25</v>
      </c>
      <c r="J1023" t="b">
        <f>IF(Linearity!J1055&lt;&gt;0,TRUE,FALSE)</f>
        <v>0</v>
      </c>
    </row>
    <row r="1024" spans="1:10" x14ac:dyDescent="0.25">
      <c r="A1024" s="1" t="e">
        <f>IF($J1024=TRUE,Linearity!A1056,NA())</f>
        <v>#N/A</v>
      </c>
      <c r="B1024" s="1" t="e">
        <f>IF($J1024=TRUE,Linearity!B1056,NA())</f>
        <v>#N/A</v>
      </c>
      <c r="C1024" s="1" t="e">
        <f>IF($J1024=TRUE,Linearity!C1056,NA())</f>
        <v>#N/A</v>
      </c>
      <c r="D1024" s="1" t="e">
        <f>IF($J1024=TRUE,Linearity!D1056,NA())</f>
        <v>#N/A</v>
      </c>
      <c r="E1024" s="1" t="e">
        <f>IF($J1024=TRUE,Linearity!E1056,NA())</f>
        <v>#N/A</v>
      </c>
      <c r="F1024" s="1">
        <f>IF(AND($J1024=TRUE,Linearity!F1056&lt;&gt;0,Linearity!G1056&lt;&gt;0),Linearity!F1056,-25)</f>
        <v>-25</v>
      </c>
      <c r="G1024" s="1">
        <f>IF(AND($J1024=TRUE,Linearity!F1056&lt;&gt;0,Linearity!G1056&lt;&gt;0),Linearity!G1056,-25)</f>
        <v>-25</v>
      </c>
      <c r="H1024" s="1">
        <f>IF(AND($J1024=TRUE,Linearity!F1056&lt;&gt;0,Linearity!G1056&lt;&gt;0),Linearity!H1056,-25)</f>
        <v>-25</v>
      </c>
      <c r="I1024" s="1">
        <f>IF(AND($J1024=TRUE,Linearity!F1056&lt;&gt;0,Linearity!G1056&lt;&gt;0),Linearity!I1056,-25)</f>
        <v>-25</v>
      </c>
      <c r="J1024" t="b">
        <f>IF(Linearity!J1056&lt;&gt;0,TRUE,FALSE)</f>
        <v>0</v>
      </c>
    </row>
    <row r="1025" spans="1:10" x14ac:dyDescent="0.25">
      <c r="A1025" s="1" t="e">
        <f>IF($J1025=TRUE,Linearity!A1057,NA())</f>
        <v>#N/A</v>
      </c>
      <c r="B1025" s="1" t="e">
        <f>IF($J1025=TRUE,Linearity!B1057,NA())</f>
        <v>#N/A</v>
      </c>
      <c r="C1025" s="1" t="e">
        <f>IF($J1025=TRUE,Linearity!C1057,NA())</f>
        <v>#N/A</v>
      </c>
      <c r="D1025" s="1" t="e">
        <f>IF($J1025=TRUE,Linearity!D1057,NA())</f>
        <v>#N/A</v>
      </c>
      <c r="E1025" s="1" t="e">
        <f>IF($J1025=TRUE,Linearity!E1057,NA())</f>
        <v>#N/A</v>
      </c>
      <c r="F1025" s="1">
        <f>IF(AND($J1025=TRUE,Linearity!F1057&lt;&gt;0,Linearity!G1057&lt;&gt;0),Linearity!F1057,-25)</f>
        <v>-25</v>
      </c>
      <c r="G1025" s="1">
        <f>IF(AND($J1025=TRUE,Linearity!F1057&lt;&gt;0,Linearity!G1057&lt;&gt;0),Linearity!G1057,-25)</f>
        <v>-25</v>
      </c>
      <c r="H1025" s="1">
        <f>IF(AND($J1025=TRUE,Linearity!F1057&lt;&gt;0,Linearity!G1057&lt;&gt;0),Linearity!H1057,-25)</f>
        <v>-25</v>
      </c>
      <c r="I1025" s="1">
        <f>IF(AND($J1025=TRUE,Linearity!F1057&lt;&gt;0,Linearity!G1057&lt;&gt;0),Linearity!I1057,-25)</f>
        <v>-25</v>
      </c>
      <c r="J1025" t="b">
        <f>IF(Linearity!J1057&lt;&gt;0,TRUE,FALSE)</f>
        <v>0</v>
      </c>
    </row>
    <row r="1026" spans="1:10" x14ac:dyDescent="0.25">
      <c r="A1026" s="1" t="e">
        <f>IF($J1026=TRUE,Linearity!A1058,NA())</f>
        <v>#N/A</v>
      </c>
      <c r="B1026" s="1" t="e">
        <f>IF($J1026=TRUE,Linearity!B1058,NA())</f>
        <v>#N/A</v>
      </c>
      <c r="C1026" s="1" t="e">
        <f>IF($J1026=TRUE,Linearity!C1058,NA())</f>
        <v>#N/A</v>
      </c>
      <c r="D1026" s="1" t="e">
        <f>IF($J1026=TRUE,Linearity!D1058,NA())</f>
        <v>#N/A</v>
      </c>
      <c r="E1026" s="1" t="e">
        <f>IF($J1026=TRUE,Linearity!E1058,NA())</f>
        <v>#N/A</v>
      </c>
      <c r="F1026" s="1">
        <f>IF(AND($J1026=TRUE,Linearity!F1058&lt;&gt;0,Linearity!G1058&lt;&gt;0),Linearity!F1058,-25)</f>
        <v>-25</v>
      </c>
      <c r="G1026" s="1">
        <f>IF(AND($J1026=TRUE,Linearity!F1058&lt;&gt;0,Linearity!G1058&lt;&gt;0),Linearity!G1058,-25)</f>
        <v>-25</v>
      </c>
      <c r="H1026" s="1">
        <f>IF(AND($J1026=TRUE,Linearity!F1058&lt;&gt;0,Linearity!G1058&lt;&gt;0),Linearity!H1058,-25)</f>
        <v>-25</v>
      </c>
      <c r="I1026" s="1">
        <f>IF(AND($J1026=TRUE,Linearity!F1058&lt;&gt;0,Linearity!G1058&lt;&gt;0),Linearity!I1058,-25)</f>
        <v>-25</v>
      </c>
      <c r="J1026" t="b">
        <f>IF(Linearity!J1058&lt;&gt;0,TRUE,FALSE)</f>
        <v>0</v>
      </c>
    </row>
    <row r="1027" spans="1:10" x14ac:dyDescent="0.25">
      <c r="A1027" s="1" t="e">
        <f>IF($J1027=TRUE,Linearity!A1059,NA())</f>
        <v>#N/A</v>
      </c>
      <c r="B1027" s="1" t="e">
        <f>IF($J1027=TRUE,Linearity!B1059,NA())</f>
        <v>#N/A</v>
      </c>
      <c r="C1027" s="1" t="e">
        <f>IF($J1027=TRUE,Linearity!C1059,NA())</f>
        <v>#N/A</v>
      </c>
      <c r="D1027" s="1" t="e">
        <f>IF($J1027=TRUE,Linearity!D1059,NA())</f>
        <v>#N/A</v>
      </c>
      <c r="E1027" s="1" t="e">
        <f>IF($J1027=TRUE,Linearity!E1059,NA())</f>
        <v>#N/A</v>
      </c>
      <c r="F1027" s="1">
        <f>IF(AND($J1027=TRUE,Linearity!F1059&lt;&gt;0,Linearity!G1059&lt;&gt;0),Linearity!F1059,-25)</f>
        <v>-25</v>
      </c>
      <c r="G1027" s="1">
        <f>IF(AND($J1027=TRUE,Linearity!F1059&lt;&gt;0,Linearity!G1059&lt;&gt;0),Linearity!G1059,-25)</f>
        <v>-25</v>
      </c>
      <c r="H1027" s="1">
        <f>IF(AND($J1027=TRUE,Linearity!F1059&lt;&gt;0,Linearity!G1059&lt;&gt;0),Linearity!H1059,-25)</f>
        <v>-25</v>
      </c>
      <c r="I1027" s="1">
        <f>IF(AND($J1027=TRUE,Linearity!F1059&lt;&gt;0,Linearity!G1059&lt;&gt;0),Linearity!I1059,-25)</f>
        <v>-25</v>
      </c>
      <c r="J1027" t="b">
        <f>IF(Linearity!J1059&lt;&gt;0,TRUE,FALSE)</f>
        <v>0</v>
      </c>
    </row>
    <row r="1028" spans="1:10" x14ac:dyDescent="0.25">
      <c r="A1028" s="1" t="e">
        <f>IF($J1028=TRUE,Linearity!A1060,NA())</f>
        <v>#N/A</v>
      </c>
      <c r="B1028" s="1" t="e">
        <f>IF($J1028=TRUE,Linearity!B1060,NA())</f>
        <v>#N/A</v>
      </c>
      <c r="C1028" s="1" t="e">
        <f>IF($J1028=TRUE,Linearity!C1060,NA())</f>
        <v>#N/A</v>
      </c>
      <c r="D1028" s="1" t="e">
        <f>IF($J1028=TRUE,Linearity!D1060,NA())</f>
        <v>#N/A</v>
      </c>
      <c r="E1028" s="1" t="e">
        <f>IF($J1028=TRUE,Linearity!E1060,NA())</f>
        <v>#N/A</v>
      </c>
      <c r="F1028" s="1">
        <f>IF(AND($J1028=TRUE,Linearity!F1060&lt;&gt;0,Linearity!G1060&lt;&gt;0),Linearity!F1060,-25)</f>
        <v>-25</v>
      </c>
      <c r="G1028" s="1">
        <f>IF(AND($J1028=TRUE,Linearity!F1060&lt;&gt;0,Linearity!G1060&lt;&gt;0),Linearity!G1060,-25)</f>
        <v>-25</v>
      </c>
      <c r="H1028" s="1">
        <f>IF(AND($J1028=TRUE,Linearity!F1060&lt;&gt;0,Linearity!G1060&lt;&gt;0),Linearity!H1060,-25)</f>
        <v>-25</v>
      </c>
      <c r="I1028" s="1">
        <f>IF(AND($J1028=TRUE,Linearity!F1060&lt;&gt;0,Linearity!G1060&lt;&gt;0),Linearity!I1060,-25)</f>
        <v>-25</v>
      </c>
      <c r="J1028" t="b">
        <f>IF(Linearity!J1060&lt;&gt;0,TRUE,FALSE)</f>
        <v>0</v>
      </c>
    </row>
    <row r="1029" spans="1:10" x14ac:dyDescent="0.25">
      <c r="A1029" s="1" t="e">
        <f>IF($J1029=TRUE,Linearity!A1061,NA())</f>
        <v>#N/A</v>
      </c>
      <c r="B1029" s="1" t="e">
        <f>IF($J1029=TRUE,Linearity!B1061,NA())</f>
        <v>#N/A</v>
      </c>
      <c r="C1029" s="1" t="e">
        <f>IF($J1029=TRUE,Linearity!C1061,NA())</f>
        <v>#N/A</v>
      </c>
      <c r="D1029" s="1" t="e">
        <f>IF($J1029=TRUE,Linearity!D1061,NA())</f>
        <v>#N/A</v>
      </c>
      <c r="E1029" s="1" t="e">
        <f>IF($J1029=TRUE,Linearity!E1061,NA())</f>
        <v>#N/A</v>
      </c>
      <c r="F1029" s="1">
        <f>IF(AND($J1029=TRUE,Linearity!F1061&lt;&gt;0,Linearity!G1061&lt;&gt;0),Linearity!F1061,-25)</f>
        <v>-25</v>
      </c>
      <c r="G1029" s="1">
        <f>IF(AND($J1029=TRUE,Linearity!F1061&lt;&gt;0,Linearity!G1061&lt;&gt;0),Linearity!G1061,-25)</f>
        <v>-25</v>
      </c>
      <c r="H1029" s="1">
        <f>IF(AND($J1029=TRUE,Linearity!F1061&lt;&gt;0,Linearity!G1061&lt;&gt;0),Linearity!H1061,-25)</f>
        <v>-25</v>
      </c>
      <c r="I1029" s="1">
        <f>IF(AND($J1029=TRUE,Linearity!F1061&lt;&gt;0,Linearity!G1061&lt;&gt;0),Linearity!I1061,-25)</f>
        <v>-25</v>
      </c>
      <c r="J1029" t="b">
        <f>IF(Linearity!J1061&lt;&gt;0,TRUE,FALSE)</f>
        <v>0</v>
      </c>
    </row>
    <row r="1030" spans="1:10" x14ac:dyDescent="0.25">
      <c r="A1030" s="1" t="e">
        <f>IF($J1030=TRUE,Linearity!A1062,NA())</f>
        <v>#N/A</v>
      </c>
      <c r="B1030" s="1" t="e">
        <f>IF($J1030=TRUE,Linearity!B1062,NA())</f>
        <v>#N/A</v>
      </c>
      <c r="C1030" s="1" t="e">
        <f>IF($J1030=TRUE,Linearity!C1062,NA())</f>
        <v>#N/A</v>
      </c>
      <c r="D1030" s="1" t="e">
        <f>IF($J1030=TRUE,Linearity!D1062,NA())</f>
        <v>#N/A</v>
      </c>
      <c r="E1030" s="1" t="e">
        <f>IF($J1030=TRUE,Linearity!E1062,NA())</f>
        <v>#N/A</v>
      </c>
      <c r="F1030" s="1">
        <f>IF(AND($J1030=TRUE,Linearity!F1062&lt;&gt;0,Linearity!G1062&lt;&gt;0),Linearity!F1062,-25)</f>
        <v>-25</v>
      </c>
      <c r="G1030" s="1">
        <f>IF(AND($J1030=TRUE,Linearity!F1062&lt;&gt;0,Linearity!G1062&lt;&gt;0),Linearity!G1062,-25)</f>
        <v>-25</v>
      </c>
      <c r="H1030" s="1">
        <f>IF(AND($J1030=TRUE,Linearity!F1062&lt;&gt;0,Linearity!G1062&lt;&gt;0),Linearity!H1062,-25)</f>
        <v>-25</v>
      </c>
      <c r="I1030" s="1">
        <f>IF(AND($J1030=TRUE,Linearity!F1062&lt;&gt;0,Linearity!G1062&lt;&gt;0),Linearity!I1062,-25)</f>
        <v>-25</v>
      </c>
      <c r="J1030" t="b">
        <f>IF(Linearity!J1062&lt;&gt;0,TRUE,FALSE)</f>
        <v>0</v>
      </c>
    </row>
    <row r="1031" spans="1:10" x14ac:dyDescent="0.25">
      <c r="A1031" s="1" t="e">
        <f>IF($J1031=TRUE,Linearity!A1063,NA())</f>
        <v>#N/A</v>
      </c>
      <c r="B1031" s="1" t="e">
        <f>IF($J1031=TRUE,Linearity!B1063,NA())</f>
        <v>#N/A</v>
      </c>
      <c r="C1031" s="1" t="e">
        <f>IF($J1031=TRUE,Linearity!C1063,NA())</f>
        <v>#N/A</v>
      </c>
      <c r="D1031" s="1" t="e">
        <f>IF($J1031=TRUE,Linearity!D1063,NA())</f>
        <v>#N/A</v>
      </c>
      <c r="E1031" s="1" t="e">
        <f>IF($J1031=TRUE,Linearity!E1063,NA())</f>
        <v>#N/A</v>
      </c>
      <c r="F1031" s="1">
        <f>IF(AND($J1031=TRUE,Linearity!F1063&lt;&gt;0,Linearity!G1063&lt;&gt;0),Linearity!F1063,-25)</f>
        <v>-25</v>
      </c>
      <c r="G1031" s="1">
        <f>IF(AND($J1031=TRUE,Linearity!F1063&lt;&gt;0,Linearity!G1063&lt;&gt;0),Linearity!G1063,-25)</f>
        <v>-25</v>
      </c>
      <c r="H1031" s="1">
        <f>IF(AND($J1031=TRUE,Linearity!F1063&lt;&gt;0,Linearity!G1063&lt;&gt;0),Linearity!H1063,-25)</f>
        <v>-25</v>
      </c>
      <c r="I1031" s="1">
        <f>IF(AND($J1031=TRUE,Linearity!F1063&lt;&gt;0,Linearity!G1063&lt;&gt;0),Linearity!I1063,-25)</f>
        <v>-25</v>
      </c>
      <c r="J1031" t="b">
        <f>IF(Linearity!J1063&lt;&gt;0,TRUE,FALSE)</f>
        <v>0</v>
      </c>
    </row>
    <row r="1032" spans="1:10" x14ac:dyDescent="0.25">
      <c r="A1032" s="1" t="e">
        <f>IF($J1032=TRUE,Linearity!A1064,NA())</f>
        <v>#N/A</v>
      </c>
      <c r="B1032" s="1" t="e">
        <f>IF($J1032=TRUE,Linearity!B1064,NA())</f>
        <v>#N/A</v>
      </c>
      <c r="C1032" s="1" t="e">
        <f>IF($J1032=TRUE,Linearity!C1064,NA())</f>
        <v>#N/A</v>
      </c>
      <c r="D1032" s="1" t="e">
        <f>IF($J1032=TRUE,Linearity!D1064,NA())</f>
        <v>#N/A</v>
      </c>
      <c r="E1032" s="1" t="e">
        <f>IF($J1032=TRUE,Linearity!E1064,NA())</f>
        <v>#N/A</v>
      </c>
      <c r="F1032" s="1">
        <f>IF(AND($J1032=TRUE,Linearity!F1064&lt;&gt;0,Linearity!G1064&lt;&gt;0),Linearity!F1064,-25)</f>
        <v>-25</v>
      </c>
      <c r="G1032" s="1">
        <f>IF(AND($J1032=TRUE,Linearity!F1064&lt;&gt;0,Linearity!G1064&lt;&gt;0),Linearity!G1064,-25)</f>
        <v>-25</v>
      </c>
      <c r="H1032" s="1">
        <f>IF(AND($J1032=TRUE,Linearity!F1064&lt;&gt;0,Linearity!G1064&lt;&gt;0),Linearity!H1064,-25)</f>
        <v>-25</v>
      </c>
      <c r="I1032" s="1">
        <f>IF(AND($J1032=TRUE,Linearity!F1064&lt;&gt;0,Linearity!G1064&lt;&gt;0),Linearity!I1064,-25)</f>
        <v>-25</v>
      </c>
      <c r="J1032" t="b">
        <f>IF(Linearity!J1064&lt;&gt;0,TRUE,FALSE)</f>
        <v>0</v>
      </c>
    </row>
    <row r="1033" spans="1:10" x14ac:dyDescent="0.25">
      <c r="A1033" s="1" t="e">
        <f>IF($J1033=TRUE,Linearity!A1065,NA())</f>
        <v>#N/A</v>
      </c>
      <c r="B1033" s="1" t="e">
        <f>IF($J1033=TRUE,Linearity!B1065,NA())</f>
        <v>#N/A</v>
      </c>
      <c r="C1033" s="1" t="e">
        <f>IF($J1033=TRUE,Linearity!C1065,NA())</f>
        <v>#N/A</v>
      </c>
      <c r="D1033" s="1" t="e">
        <f>IF($J1033=TRUE,Linearity!D1065,NA())</f>
        <v>#N/A</v>
      </c>
      <c r="E1033" s="1" t="e">
        <f>IF($J1033=TRUE,Linearity!E1065,NA())</f>
        <v>#N/A</v>
      </c>
      <c r="F1033" s="1">
        <f>IF(AND($J1033=TRUE,Linearity!F1065&lt;&gt;0,Linearity!G1065&lt;&gt;0),Linearity!F1065,-25)</f>
        <v>-25</v>
      </c>
      <c r="G1033" s="1">
        <f>IF(AND($J1033=TRUE,Linearity!F1065&lt;&gt;0,Linearity!G1065&lt;&gt;0),Linearity!G1065,-25)</f>
        <v>-25</v>
      </c>
      <c r="H1033" s="1">
        <f>IF(AND($J1033=TRUE,Linearity!F1065&lt;&gt;0,Linearity!G1065&lt;&gt;0),Linearity!H1065,-25)</f>
        <v>-25</v>
      </c>
      <c r="I1033" s="1">
        <f>IF(AND($J1033=TRUE,Linearity!F1065&lt;&gt;0,Linearity!G1065&lt;&gt;0),Linearity!I1065,-25)</f>
        <v>-25</v>
      </c>
      <c r="J1033" t="b">
        <f>IF(Linearity!J1065&lt;&gt;0,TRUE,FALSE)</f>
        <v>0</v>
      </c>
    </row>
    <row r="1034" spans="1:10" x14ac:dyDescent="0.25">
      <c r="A1034" s="1" t="e">
        <f>IF($J1034=TRUE,Linearity!A1066,NA())</f>
        <v>#N/A</v>
      </c>
      <c r="B1034" s="1" t="e">
        <f>IF($J1034=TRUE,Linearity!B1066,NA())</f>
        <v>#N/A</v>
      </c>
      <c r="C1034" s="1" t="e">
        <f>IF($J1034=TRUE,Linearity!C1066,NA())</f>
        <v>#N/A</v>
      </c>
      <c r="D1034" s="1" t="e">
        <f>IF($J1034=TRUE,Linearity!D1066,NA())</f>
        <v>#N/A</v>
      </c>
      <c r="E1034" s="1" t="e">
        <f>IF($J1034=TRUE,Linearity!E1066,NA())</f>
        <v>#N/A</v>
      </c>
      <c r="F1034" s="1">
        <f>IF(AND($J1034=TRUE,Linearity!F1066&lt;&gt;0,Linearity!G1066&lt;&gt;0),Linearity!F1066,-25)</f>
        <v>-25</v>
      </c>
      <c r="G1034" s="1">
        <f>IF(AND($J1034=TRUE,Linearity!F1066&lt;&gt;0,Linearity!G1066&lt;&gt;0),Linearity!G1066,-25)</f>
        <v>-25</v>
      </c>
      <c r="H1034" s="1">
        <f>IF(AND($J1034=TRUE,Linearity!F1066&lt;&gt;0,Linearity!G1066&lt;&gt;0),Linearity!H1066,-25)</f>
        <v>-25</v>
      </c>
      <c r="I1034" s="1">
        <f>IF(AND($J1034=TRUE,Linearity!F1066&lt;&gt;0,Linearity!G1066&lt;&gt;0),Linearity!I1066,-25)</f>
        <v>-25</v>
      </c>
      <c r="J1034" t="b">
        <f>IF(Linearity!J1066&lt;&gt;0,TRUE,FALSE)</f>
        <v>0</v>
      </c>
    </row>
    <row r="1035" spans="1:10" x14ac:dyDescent="0.25">
      <c r="A1035" s="1" t="e">
        <f>IF($J1035=TRUE,Linearity!A1067,NA())</f>
        <v>#N/A</v>
      </c>
      <c r="B1035" s="1" t="e">
        <f>IF($J1035=TRUE,Linearity!B1067,NA())</f>
        <v>#N/A</v>
      </c>
      <c r="C1035" s="1" t="e">
        <f>IF($J1035=TRUE,Linearity!C1067,NA())</f>
        <v>#N/A</v>
      </c>
      <c r="D1035" s="1" t="e">
        <f>IF($J1035=TRUE,Linearity!D1067,NA())</f>
        <v>#N/A</v>
      </c>
      <c r="E1035" s="1" t="e">
        <f>IF($J1035=TRUE,Linearity!E1067,NA())</f>
        <v>#N/A</v>
      </c>
      <c r="F1035" s="1">
        <f>IF(AND($J1035=TRUE,Linearity!F1067&lt;&gt;0,Linearity!G1067&lt;&gt;0),Linearity!F1067,-25)</f>
        <v>-25</v>
      </c>
      <c r="G1035" s="1">
        <f>IF(AND($J1035=TRUE,Linearity!F1067&lt;&gt;0,Linearity!G1067&lt;&gt;0),Linearity!G1067,-25)</f>
        <v>-25</v>
      </c>
      <c r="H1035" s="1">
        <f>IF(AND($J1035=TRUE,Linearity!F1067&lt;&gt;0,Linearity!G1067&lt;&gt;0),Linearity!H1067,-25)</f>
        <v>-25</v>
      </c>
      <c r="I1035" s="1">
        <f>IF(AND($J1035=TRUE,Linearity!F1067&lt;&gt;0,Linearity!G1067&lt;&gt;0),Linearity!I1067,-25)</f>
        <v>-25</v>
      </c>
      <c r="J1035" t="b">
        <f>IF(Linearity!J1067&lt;&gt;0,TRUE,FALSE)</f>
        <v>0</v>
      </c>
    </row>
    <row r="1036" spans="1:10" x14ac:dyDescent="0.25">
      <c r="A1036" s="1" t="e">
        <f>IF($J1036=TRUE,Linearity!A1068,NA())</f>
        <v>#N/A</v>
      </c>
      <c r="B1036" s="1" t="e">
        <f>IF($J1036=TRUE,Linearity!B1068,NA())</f>
        <v>#N/A</v>
      </c>
      <c r="C1036" s="1" t="e">
        <f>IF($J1036=TRUE,Linearity!C1068,NA())</f>
        <v>#N/A</v>
      </c>
      <c r="D1036" s="1" t="e">
        <f>IF($J1036=TRUE,Linearity!D1068,NA())</f>
        <v>#N/A</v>
      </c>
      <c r="E1036" s="1" t="e">
        <f>IF($J1036=TRUE,Linearity!E1068,NA())</f>
        <v>#N/A</v>
      </c>
      <c r="F1036" s="1">
        <f>IF(AND($J1036=TRUE,Linearity!F1068&lt;&gt;0,Linearity!G1068&lt;&gt;0),Linearity!F1068,-25)</f>
        <v>-25</v>
      </c>
      <c r="G1036" s="1">
        <f>IF(AND($J1036=TRUE,Linearity!F1068&lt;&gt;0,Linearity!G1068&lt;&gt;0),Linearity!G1068,-25)</f>
        <v>-25</v>
      </c>
      <c r="H1036" s="1">
        <f>IF(AND($J1036=TRUE,Linearity!F1068&lt;&gt;0,Linearity!G1068&lt;&gt;0),Linearity!H1068,-25)</f>
        <v>-25</v>
      </c>
      <c r="I1036" s="1">
        <f>IF(AND($J1036=TRUE,Linearity!F1068&lt;&gt;0,Linearity!G1068&lt;&gt;0),Linearity!I1068,-25)</f>
        <v>-25</v>
      </c>
      <c r="J1036" t="b">
        <f>IF(Linearity!J1068&lt;&gt;0,TRUE,FALSE)</f>
        <v>0</v>
      </c>
    </row>
    <row r="1037" spans="1:10" x14ac:dyDescent="0.25">
      <c r="A1037" s="1" t="e">
        <f>IF($J1037=TRUE,Linearity!A1069,NA())</f>
        <v>#N/A</v>
      </c>
      <c r="B1037" s="1" t="e">
        <f>IF($J1037=TRUE,Linearity!B1069,NA())</f>
        <v>#N/A</v>
      </c>
      <c r="C1037" s="1" t="e">
        <f>IF($J1037=TRUE,Linearity!C1069,NA())</f>
        <v>#N/A</v>
      </c>
      <c r="D1037" s="1" t="e">
        <f>IF($J1037=TRUE,Linearity!D1069,NA())</f>
        <v>#N/A</v>
      </c>
      <c r="E1037" s="1" t="e">
        <f>IF($J1037=TRUE,Linearity!E1069,NA())</f>
        <v>#N/A</v>
      </c>
      <c r="F1037" s="1">
        <f>IF(AND($J1037=TRUE,Linearity!F1069&lt;&gt;0,Linearity!G1069&lt;&gt;0),Linearity!F1069,-25)</f>
        <v>-25</v>
      </c>
      <c r="G1037" s="1">
        <f>IF(AND($J1037=TRUE,Linearity!F1069&lt;&gt;0,Linearity!G1069&lt;&gt;0),Linearity!G1069,-25)</f>
        <v>-25</v>
      </c>
      <c r="H1037" s="1">
        <f>IF(AND($J1037=TRUE,Linearity!F1069&lt;&gt;0,Linearity!G1069&lt;&gt;0),Linearity!H1069,-25)</f>
        <v>-25</v>
      </c>
      <c r="I1037" s="1">
        <f>IF(AND($J1037=TRUE,Linearity!F1069&lt;&gt;0,Linearity!G1069&lt;&gt;0),Linearity!I1069,-25)</f>
        <v>-25</v>
      </c>
      <c r="J1037" t="b">
        <f>IF(Linearity!J1069&lt;&gt;0,TRUE,FALSE)</f>
        <v>0</v>
      </c>
    </row>
    <row r="1038" spans="1:10" x14ac:dyDescent="0.25">
      <c r="A1038" s="1" t="e">
        <f>IF($J1038=TRUE,Linearity!A1070,NA())</f>
        <v>#N/A</v>
      </c>
      <c r="B1038" s="1" t="e">
        <f>IF($J1038=TRUE,Linearity!B1070,NA())</f>
        <v>#N/A</v>
      </c>
      <c r="C1038" s="1" t="e">
        <f>IF($J1038=TRUE,Linearity!C1070,NA())</f>
        <v>#N/A</v>
      </c>
      <c r="D1038" s="1" t="e">
        <f>IF($J1038=TRUE,Linearity!D1070,NA())</f>
        <v>#N/A</v>
      </c>
      <c r="E1038" s="1" t="e">
        <f>IF($J1038=TRUE,Linearity!E1070,NA())</f>
        <v>#N/A</v>
      </c>
      <c r="F1038" s="1">
        <f>IF(AND($J1038=TRUE,Linearity!F1070&lt;&gt;0,Linearity!G1070&lt;&gt;0),Linearity!F1070,-25)</f>
        <v>-25</v>
      </c>
      <c r="G1038" s="1">
        <f>IF(AND($J1038=TRUE,Linearity!F1070&lt;&gt;0,Linearity!G1070&lt;&gt;0),Linearity!G1070,-25)</f>
        <v>-25</v>
      </c>
      <c r="H1038" s="1">
        <f>IF(AND($J1038=TRUE,Linearity!F1070&lt;&gt;0,Linearity!G1070&lt;&gt;0),Linearity!H1070,-25)</f>
        <v>-25</v>
      </c>
      <c r="I1038" s="1">
        <f>IF(AND($J1038=TRUE,Linearity!F1070&lt;&gt;0,Linearity!G1070&lt;&gt;0),Linearity!I1070,-25)</f>
        <v>-25</v>
      </c>
      <c r="J1038" t="b">
        <f>IF(Linearity!J1070&lt;&gt;0,TRUE,FALSE)</f>
        <v>0</v>
      </c>
    </row>
    <row r="1039" spans="1:10" x14ac:dyDescent="0.25">
      <c r="A1039" s="1" t="e">
        <f>IF($J1039=TRUE,Linearity!A1071,NA())</f>
        <v>#N/A</v>
      </c>
      <c r="B1039" s="1" t="e">
        <f>IF($J1039=TRUE,Linearity!B1071,NA())</f>
        <v>#N/A</v>
      </c>
      <c r="C1039" s="1" t="e">
        <f>IF($J1039=TRUE,Linearity!C1071,NA())</f>
        <v>#N/A</v>
      </c>
      <c r="D1039" s="1" t="e">
        <f>IF($J1039=TRUE,Linearity!D1071,NA())</f>
        <v>#N/A</v>
      </c>
      <c r="E1039" s="1" t="e">
        <f>IF($J1039=TRUE,Linearity!E1071,NA())</f>
        <v>#N/A</v>
      </c>
      <c r="F1039" s="1">
        <f>IF(AND($J1039=TRUE,Linearity!F1071&lt;&gt;0,Linearity!G1071&lt;&gt;0),Linearity!F1071,-25)</f>
        <v>-25</v>
      </c>
      <c r="G1039" s="1">
        <f>IF(AND($J1039=TRUE,Linearity!F1071&lt;&gt;0,Linearity!G1071&lt;&gt;0),Linearity!G1071,-25)</f>
        <v>-25</v>
      </c>
      <c r="H1039" s="1">
        <f>IF(AND($J1039=TRUE,Linearity!F1071&lt;&gt;0,Linearity!G1071&lt;&gt;0),Linearity!H1071,-25)</f>
        <v>-25</v>
      </c>
      <c r="I1039" s="1">
        <f>IF(AND($J1039=TRUE,Linearity!F1071&lt;&gt;0,Linearity!G1071&lt;&gt;0),Linearity!I1071,-25)</f>
        <v>-25</v>
      </c>
      <c r="J1039" t="b">
        <f>IF(Linearity!J1071&lt;&gt;0,TRUE,FALSE)</f>
        <v>0</v>
      </c>
    </row>
    <row r="1040" spans="1:10" x14ac:dyDescent="0.25">
      <c r="A1040" s="1" t="e">
        <f>IF($J1040=TRUE,Linearity!A1072,NA())</f>
        <v>#N/A</v>
      </c>
      <c r="B1040" s="1" t="e">
        <f>IF($J1040=TRUE,Linearity!B1072,NA())</f>
        <v>#N/A</v>
      </c>
      <c r="C1040" s="1" t="e">
        <f>IF($J1040=TRUE,Linearity!C1072,NA())</f>
        <v>#N/A</v>
      </c>
      <c r="D1040" s="1" t="e">
        <f>IF($J1040=TRUE,Linearity!D1072,NA())</f>
        <v>#N/A</v>
      </c>
      <c r="E1040" s="1" t="e">
        <f>IF($J1040=TRUE,Linearity!E1072,NA())</f>
        <v>#N/A</v>
      </c>
      <c r="F1040" s="1">
        <f>IF(AND($J1040=TRUE,Linearity!F1072&lt;&gt;0,Linearity!G1072&lt;&gt;0),Linearity!F1072,-25)</f>
        <v>-25</v>
      </c>
      <c r="G1040" s="1">
        <f>IF(AND($J1040=TRUE,Linearity!F1072&lt;&gt;0,Linearity!G1072&lt;&gt;0),Linearity!G1072,-25)</f>
        <v>-25</v>
      </c>
      <c r="H1040" s="1">
        <f>IF(AND($J1040=TRUE,Linearity!F1072&lt;&gt;0,Linearity!G1072&lt;&gt;0),Linearity!H1072,-25)</f>
        <v>-25</v>
      </c>
      <c r="I1040" s="1">
        <f>IF(AND($J1040=TRUE,Linearity!F1072&lt;&gt;0,Linearity!G1072&lt;&gt;0),Linearity!I1072,-25)</f>
        <v>-25</v>
      </c>
      <c r="J1040" t="b">
        <f>IF(Linearity!J1072&lt;&gt;0,TRUE,FALSE)</f>
        <v>0</v>
      </c>
    </row>
    <row r="1041" spans="1:10" x14ac:dyDescent="0.25">
      <c r="A1041" s="1" t="e">
        <f>IF($J1041=TRUE,Linearity!A1073,NA())</f>
        <v>#N/A</v>
      </c>
      <c r="B1041" s="1" t="e">
        <f>IF($J1041=TRUE,Linearity!B1073,NA())</f>
        <v>#N/A</v>
      </c>
      <c r="C1041" s="1" t="e">
        <f>IF($J1041=TRUE,Linearity!C1073,NA())</f>
        <v>#N/A</v>
      </c>
      <c r="D1041" s="1" t="e">
        <f>IF($J1041=TRUE,Linearity!D1073,NA())</f>
        <v>#N/A</v>
      </c>
      <c r="E1041" s="1" t="e">
        <f>IF($J1041=TRUE,Linearity!E1073,NA())</f>
        <v>#N/A</v>
      </c>
      <c r="F1041" s="1">
        <f>IF(AND($J1041=TRUE,Linearity!F1073&lt;&gt;0,Linearity!G1073&lt;&gt;0),Linearity!F1073,-25)</f>
        <v>-25</v>
      </c>
      <c r="G1041" s="1">
        <f>IF(AND($J1041=TRUE,Linearity!F1073&lt;&gt;0,Linearity!G1073&lt;&gt;0),Linearity!G1073,-25)</f>
        <v>-25</v>
      </c>
      <c r="H1041" s="1">
        <f>IF(AND($J1041=TRUE,Linearity!F1073&lt;&gt;0,Linearity!G1073&lt;&gt;0),Linearity!H1073,-25)</f>
        <v>-25</v>
      </c>
      <c r="I1041" s="1">
        <f>IF(AND($J1041=TRUE,Linearity!F1073&lt;&gt;0,Linearity!G1073&lt;&gt;0),Linearity!I1073,-25)</f>
        <v>-25</v>
      </c>
      <c r="J1041" t="b">
        <f>IF(Linearity!J1073&lt;&gt;0,TRUE,FALSE)</f>
        <v>0</v>
      </c>
    </row>
    <row r="1042" spans="1:10" x14ac:dyDescent="0.25">
      <c r="A1042" s="1" t="e">
        <f>IF($J1042=TRUE,Linearity!A1074,NA())</f>
        <v>#N/A</v>
      </c>
      <c r="B1042" s="1" t="e">
        <f>IF($J1042=TRUE,Linearity!B1074,NA())</f>
        <v>#N/A</v>
      </c>
      <c r="C1042" s="1" t="e">
        <f>IF($J1042=TRUE,Linearity!C1074,NA())</f>
        <v>#N/A</v>
      </c>
      <c r="D1042" s="1" t="e">
        <f>IF($J1042=TRUE,Linearity!D1074,NA())</f>
        <v>#N/A</v>
      </c>
      <c r="E1042" s="1" t="e">
        <f>IF($J1042=TRUE,Linearity!E1074,NA())</f>
        <v>#N/A</v>
      </c>
      <c r="F1042" s="1">
        <f>IF(AND($J1042=TRUE,Linearity!F1074&lt;&gt;0,Linearity!G1074&lt;&gt;0),Linearity!F1074,-25)</f>
        <v>-25</v>
      </c>
      <c r="G1042" s="1">
        <f>IF(AND($J1042=TRUE,Linearity!F1074&lt;&gt;0,Linearity!G1074&lt;&gt;0),Linearity!G1074,-25)</f>
        <v>-25</v>
      </c>
      <c r="H1042" s="1">
        <f>IF(AND($J1042=TRUE,Linearity!F1074&lt;&gt;0,Linearity!G1074&lt;&gt;0),Linearity!H1074,-25)</f>
        <v>-25</v>
      </c>
      <c r="I1042" s="1">
        <f>IF(AND($J1042=TRUE,Linearity!F1074&lt;&gt;0,Linearity!G1074&lt;&gt;0),Linearity!I1074,-25)</f>
        <v>-25</v>
      </c>
      <c r="J1042" t="b">
        <f>IF(Linearity!J1074&lt;&gt;0,TRUE,FALSE)</f>
        <v>0</v>
      </c>
    </row>
    <row r="1043" spans="1:10" x14ac:dyDescent="0.25">
      <c r="A1043" s="1" t="e">
        <f>IF($J1043=TRUE,Linearity!A1075,NA())</f>
        <v>#N/A</v>
      </c>
      <c r="B1043" s="1" t="e">
        <f>IF($J1043=TRUE,Linearity!B1075,NA())</f>
        <v>#N/A</v>
      </c>
      <c r="C1043" s="1" t="e">
        <f>IF($J1043=TRUE,Linearity!C1075,NA())</f>
        <v>#N/A</v>
      </c>
      <c r="D1043" s="1" t="e">
        <f>IF($J1043=TRUE,Linearity!D1075,NA())</f>
        <v>#N/A</v>
      </c>
      <c r="E1043" s="1" t="e">
        <f>IF($J1043=TRUE,Linearity!E1075,NA())</f>
        <v>#N/A</v>
      </c>
      <c r="F1043" s="1">
        <f>IF(AND($J1043=TRUE,Linearity!F1075&lt;&gt;0,Linearity!G1075&lt;&gt;0),Linearity!F1075,-25)</f>
        <v>-25</v>
      </c>
      <c r="G1043" s="1">
        <f>IF(AND($J1043=TRUE,Linearity!F1075&lt;&gt;0,Linearity!G1075&lt;&gt;0),Linearity!G1075,-25)</f>
        <v>-25</v>
      </c>
      <c r="H1043" s="1">
        <f>IF(AND($J1043=TRUE,Linearity!F1075&lt;&gt;0,Linearity!G1075&lt;&gt;0),Linearity!H1075,-25)</f>
        <v>-25</v>
      </c>
      <c r="I1043" s="1">
        <f>IF(AND($J1043=TRUE,Linearity!F1075&lt;&gt;0,Linearity!G1075&lt;&gt;0),Linearity!I1075,-25)</f>
        <v>-25</v>
      </c>
      <c r="J1043" t="b">
        <f>IF(Linearity!J1075&lt;&gt;0,TRUE,FALSE)</f>
        <v>0</v>
      </c>
    </row>
    <row r="1044" spans="1:10" x14ac:dyDescent="0.25">
      <c r="A1044" s="1" t="e">
        <f>IF($J1044=TRUE,Linearity!A1076,NA())</f>
        <v>#N/A</v>
      </c>
      <c r="B1044" s="1" t="e">
        <f>IF($J1044=TRUE,Linearity!B1076,NA())</f>
        <v>#N/A</v>
      </c>
      <c r="C1044" s="1" t="e">
        <f>IF($J1044=TRUE,Linearity!C1076,NA())</f>
        <v>#N/A</v>
      </c>
      <c r="D1044" s="1" t="e">
        <f>IF($J1044=TRUE,Linearity!D1076,NA())</f>
        <v>#N/A</v>
      </c>
      <c r="E1044" s="1" t="e">
        <f>IF($J1044=TRUE,Linearity!E1076,NA())</f>
        <v>#N/A</v>
      </c>
      <c r="F1044" s="1">
        <f>IF(AND($J1044=TRUE,Linearity!F1076&lt;&gt;0,Linearity!G1076&lt;&gt;0),Linearity!F1076,-25)</f>
        <v>-25</v>
      </c>
      <c r="G1044" s="1">
        <f>IF(AND($J1044=TRUE,Linearity!F1076&lt;&gt;0,Linearity!G1076&lt;&gt;0),Linearity!G1076,-25)</f>
        <v>-25</v>
      </c>
      <c r="H1044" s="1">
        <f>IF(AND($J1044=TRUE,Linearity!F1076&lt;&gt;0,Linearity!G1076&lt;&gt;0),Linearity!H1076,-25)</f>
        <v>-25</v>
      </c>
      <c r="I1044" s="1">
        <f>IF(AND($J1044=TRUE,Linearity!F1076&lt;&gt;0,Linearity!G1076&lt;&gt;0),Linearity!I1076,-25)</f>
        <v>-25</v>
      </c>
      <c r="J1044" t="b">
        <f>IF(Linearity!J1076&lt;&gt;0,TRUE,FALSE)</f>
        <v>0</v>
      </c>
    </row>
    <row r="1045" spans="1:10" x14ac:dyDescent="0.25">
      <c r="A1045" s="1" t="e">
        <f>IF($J1045=TRUE,Linearity!A1077,NA())</f>
        <v>#N/A</v>
      </c>
      <c r="B1045" s="1" t="e">
        <f>IF($J1045=TRUE,Linearity!B1077,NA())</f>
        <v>#N/A</v>
      </c>
      <c r="C1045" s="1" t="e">
        <f>IF($J1045=TRUE,Linearity!C1077,NA())</f>
        <v>#N/A</v>
      </c>
      <c r="D1045" s="1" t="e">
        <f>IF($J1045=TRUE,Linearity!D1077,NA())</f>
        <v>#N/A</v>
      </c>
      <c r="E1045" s="1" t="e">
        <f>IF($J1045=TRUE,Linearity!E1077,NA())</f>
        <v>#N/A</v>
      </c>
      <c r="F1045" s="1">
        <f>IF(AND($J1045=TRUE,Linearity!F1077&lt;&gt;0,Linearity!G1077&lt;&gt;0),Linearity!F1077,-25)</f>
        <v>-25</v>
      </c>
      <c r="G1045" s="1">
        <f>IF(AND($J1045=TRUE,Linearity!F1077&lt;&gt;0,Linearity!G1077&lt;&gt;0),Linearity!G1077,-25)</f>
        <v>-25</v>
      </c>
      <c r="H1045" s="1">
        <f>IF(AND($J1045=TRUE,Linearity!F1077&lt;&gt;0,Linearity!G1077&lt;&gt;0),Linearity!H1077,-25)</f>
        <v>-25</v>
      </c>
      <c r="I1045" s="1">
        <f>IF(AND($J1045=TRUE,Linearity!F1077&lt;&gt;0,Linearity!G1077&lt;&gt;0),Linearity!I1077,-25)</f>
        <v>-25</v>
      </c>
      <c r="J1045" t="b">
        <f>IF(Linearity!J1077&lt;&gt;0,TRUE,FALSE)</f>
        <v>0</v>
      </c>
    </row>
    <row r="1046" spans="1:10" x14ac:dyDescent="0.25">
      <c r="A1046" s="1" t="e">
        <f>IF($J1046=TRUE,Linearity!A1078,NA())</f>
        <v>#N/A</v>
      </c>
      <c r="B1046" s="1" t="e">
        <f>IF($J1046=TRUE,Linearity!B1078,NA())</f>
        <v>#N/A</v>
      </c>
      <c r="C1046" s="1" t="e">
        <f>IF($J1046=TRUE,Linearity!C1078,NA())</f>
        <v>#N/A</v>
      </c>
      <c r="D1046" s="1" t="e">
        <f>IF($J1046=TRUE,Linearity!D1078,NA())</f>
        <v>#N/A</v>
      </c>
      <c r="E1046" s="1" t="e">
        <f>IF($J1046=TRUE,Linearity!E1078,NA())</f>
        <v>#N/A</v>
      </c>
      <c r="F1046" s="1">
        <f>IF(AND($J1046=TRUE,Linearity!F1078&lt;&gt;0,Linearity!G1078&lt;&gt;0),Linearity!F1078,-25)</f>
        <v>-25</v>
      </c>
      <c r="G1046" s="1">
        <f>IF(AND($J1046=TRUE,Linearity!F1078&lt;&gt;0,Linearity!G1078&lt;&gt;0),Linearity!G1078,-25)</f>
        <v>-25</v>
      </c>
      <c r="H1046" s="1">
        <f>IF(AND($J1046=TRUE,Linearity!F1078&lt;&gt;0,Linearity!G1078&lt;&gt;0),Linearity!H1078,-25)</f>
        <v>-25</v>
      </c>
      <c r="I1046" s="1">
        <f>IF(AND($J1046=TRUE,Linearity!F1078&lt;&gt;0,Linearity!G1078&lt;&gt;0),Linearity!I1078,-25)</f>
        <v>-25</v>
      </c>
      <c r="J1046" t="b">
        <f>IF(Linearity!J1078&lt;&gt;0,TRUE,FALSE)</f>
        <v>0</v>
      </c>
    </row>
    <row r="1047" spans="1:10" x14ac:dyDescent="0.25">
      <c r="A1047" s="1" t="e">
        <f>IF($J1047=TRUE,Linearity!A1079,NA())</f>
        <v>#N/A</v>
      </c>
      <c r="B1047" s="1" t="e">
        <f>IF($J1047=TRUE,Linearity!B1079,NA())</f>
        <v>#N/A</v>
      </c>
      <c r="C1047" s="1" t="e">
        <f>IF($J1047=TRUE,Linearity!C1079,NA())</f>
        <v>#N/A</v>
      </c>
      <c r="D1047" s="1" t="e">
        <f>IF($J1047=TRUE,Linearity!D1079,NA())</f>
        <v>#N/A</v>
      </c>
      <c r="E1047" s="1" t="e">
        <f>IF($J1047=TRUE,Linearity!E1079,NA())</f>
        <v>#N/A</v>
      </c>
      <c r="F1047" s="1">
        <f>IF(AND($J1047=TRUE,Linearity!F1079&lt;&gt;0,Linearity!G1079&lt;&gt;0),Linearity!F1079,-25)</f>
        <v>-25</v>
      </c>
      <c r="G1047" s="1">
        <f>IF(AND($J1047=TRUE,Linearity!F1079&lt;&gt;0,Linearity!G1079&lt;&gt;0),Linearity!G1079,-25)</f>
        <v>-25</v>
      </c>
      <c r="H1047" s="1">
        <f>IF(AND($J1047=TRUE,Linearity!F1079&lt;&gt;0,Linearity!G1079&lt;&gt;0),Linearity!H1079,-25)</f>
        <v>-25</v>
      </c>
      <c r="I1047" s="1">
        <f>IF(AND($J1047=TRUE,Linearity!F1079&lt;&gt;0,Linearity!G1079&lt;&gt;0),Linearity!I1079,-25)</f>
        <v>-25</v>
      </c>
      <c r="J1047" t="b">
        <f>IF(Linearity!J1079&lt;&gt;0,TRUE,FALSE)</f>
        <v>0</v>
      </c>
    </row>
    <row r="1048" spans="1:10" x14ac:dyDescent="0.25">
      <c r="A1048" s="1" t="e">
        <f>IF($J1048=TRUE,Linearity!A1080,NA())</f>
        <v>#N/A</v>
      </c>
      <c r="B1048" s="1" t="e">
        <f>IF($J1048=TRUE,Linearity!B1080,NA())</f>
        <v>#N/A</v>
      </c>
      <c r="C1048" s="1" t="e">
        <f>IF($J1048=TRUE,Linearity!C1080,NA())</f>
        <v>#N/A</v>
      </c>
      <c r="D1048" s="1" t="e">
        <f>IF($J1048=TRUE,Linearity!D1080,NA())</f>
        <v>#N/A</v>
      </c>
      <c r="E1048" s="1" t="e">
        <f>IF($J1048=TRUE,Linearity!E1080,NA())</f>
        <v>#N/A</v>
      </c>
      <c r="F1048" s="1">
        <f>IF(AND($J1048=TRUE,Linearity!F1080&lt;&gt;0,Linearity!G1080&lt;&gt;0),Linearity!F1080,-25)</f>
        <v>-25</v>
      </c>
      <c r="G1048" s="1">
        <f>IF(AND($J1048=TRUE,Linearity!F1080&lt;&gt;0,Linearity!G1080&lt;&gt;0),Linearity!G1080,-25)</f>
        <v>-25</v>
      </c>
      <c r="H1048" s="1">
        <f>IF(AND($J1048=TRUE,Linearity!F1080&lt;&gt;0,Linearity!G1080&lt;&gt;0),Linearity!H1080,-25)</f>
        <v>-25</v>
      </c>
      <c r="I1048" s="1">
        <f>IF(AND($J1048=TRUE,Linearity!F1080&lt;&gt;0,Linearity!G1080&lt;&gt;0),Linearity!I1080,-25)</f>
        <v>-25</v>
      </c>
      <c r="J1048" t="b">
        <f>IF(Linearity!J1080&lt;&gt;0,TRUE,FALSE)</f>
        <v>0</v>
      </c>
    </row>
    <row r="1049" spans="1:10" x14ac:dyDescent="0.25">
      <c r="A1049" s="1" t="e">
        <f>IF($J1049=TRUE,Linearity!A1081,NA())</f>
        <v>#N/A</v>
      </c>
      <c r="B1049" s="1" t="e">
        <f>IF($J1049=TRUE,Linearity!B1081,NA())</f>
        <v>#N/A</v>
      </c>
      <c r="C1049" s="1" t="e">
        <f>IF($J1049=TRUE,Linearity!C1081,NA())</f>
        <v>#N/A</v>
      </c>
      <c r="D1049" s="1" t="e">
        <f>IF($J1049=TRUE,Linearity!D1081,NA())</f>
        <v>#N/A</v>
      </c>
      <c r="E1049" s="1" t="e">
        <f>IF($J1049=TRUE,Linearity!E1081,NA())</f>
        <v>#N/A</v>
      </c>
      <c r="F1049" s="1">
        <f>IF(AND($J1049=TRUE,Linearity!F1081&lt;&gt;0,Linearity!G1081&lt;&gt;0),Linearity!F1081,-25)</f>
        <v>-25</v>
      </c>
      <c r="G1049" s="1">
        <f>IF(AND($J1049=TRUE,Linearity!F1081&lt;&gt;0,Linearity!G1081&lt;&gt;0),Linearity!G1081,-25)</f>
        <v>-25</v>
      </c>
      <c r="H1049" s="1">
        <f>IF(AND($J1049=TRUE,Linearity!F1081&lt;&gt;0,Linearity!G1081&lt;&gt;0),Linearity!H1081,-25)</f>
        <v>-25</v>
      </c>
      <c r="I1049" s="1">
        <f>IF(AND($J1049=TRUE,Linearity!F1081&lt;&gt;0,Linearity!G1081&lt;&gt;0),Linearity!I1081,-25)</f>
        <v>-25</v>
      </c>
      <c r="J1049" t="b">
        <f>IF(Linearity!J1081&lt;&gt;0,TRUE,FALSE)</f>
        <v>0</v>
      </c>
    </row>
    <row r="1050" spans="1:10" x14ac:dyDescent="0.25">
      <c r="A1050" s="1" t="e">
        <f>IF($J1050=TRUE,Linearity!A1082,NA())</f>
        <v>#N/A</v>
      </c>
      <c r="B1050" s="1" t="e">
        <f>IF($J1050=TRUE,Linearity!B1082,NA())</f>
        <v>#N/A</v>
      </c>
      <c r="C1050" s="1" t="e">
        <f>IF($J1050=TRUE,Linearity!C1082,NA())</f>
        <v>#N/A</v>
      </c>
      <c r="D1050" s="1" t="e">
        <f>IF($J1050=TRUE,Linearity!D1082,NA())</f>
        <v>#N/A</v>
      </c>
      <c r="E1050" s="1" t="e">
        <f>IF($J1050=TRUE,Linearity!E1082,NA())</f>
        <v>#N/A</v>
      </c>
      <c r="F1050" s="1">
        <f>IF(AND($J1050=TRUE,Linearity!F1082&lt;&gt;0,Linearity!G1082&lt;&gt;0),Linearity!F1082,-25)</f>
        <v>-25</v>
      </c>
      <c r="G1050" s="1">
        <f>IF(AND($J1050=TRUE,Linearity!F1082&lt;&gt;0,Linearity!G1082&lt;&gt;0),Linearity!G1082,-25)</f>
        <v>-25</v>
      </c>
      <c r="H1050" s="1">
        <f>IF(AND($J1050=TRUE,Linearity!F1082&lt;&gt;0,Linearity!G1082&lt;&gt;0),Linearity!H1082,-25)</f>
        <v>-25</v>
      </c>
      <c r="I1050" s="1">
        <f>IF(AND($J1050=TRUE,Linearity!F1082&lt;&gt;0,Linearity!G1082&lt;&gt;0),Linearity!I1082,-25)</f>
        <v>-25</v>
      </c>
      <c r="J1050" t="b">
        <f>IF(Linearity!J1082&lt;&gt;0,TRUE,FALSE)</f>
        <v>0</v>
      </c>
    </row>
    <row r="1051" spans="1:10" x14ac:dyDescent="0.25">
      <c r="A1051" s="1" t="e">
        <f>IF($J1051=TRUE,Linearity!A1083,NA())</f>
        <v>#N/A</v>
      </c>
      <c r="B1051" s="1" t="e">
        <f>IF($J1051=TRUE,Linearity!B1083,NA())</f>
        <v>#N/A</v>
      </c>
      <c r="C1051" s="1" t="e">
        <f>IF($J1051=TRUE,Linearity!C1083,NA())</f>
        <v>#N/A</v>
      </c>
      <c r="D1051" s="1" t="e">
        <f>IF($J1051=TRUE,Linearity!D1083,NA())</f>
        <v>#N/A</v>
      </c>
      <c r="E1051" s="1" t="e">
        <f>IF($J1051=TRUE,Linearity!E1083,NA())</f>
        <v>#N/A</v>
      </c>
      <c r="F1051" s="1">
        <f>IF(AND($J1051=TRUE,Linearity!F1083&lt;&gt;0,Linearity!G1083&lt;&gt;0),Linearity!F1083,-25)</f>
        <v>-25</v>
      </c>
      <c r="G1051" s="1">
        <f>IF(AND($J1051=TRUE,Linearity!F1083&lt;&gt;0,Linearity!G1083&lt;&gt;0),Linearity!G1083,-25)</f>
        <v>-25</v>
      </c>
      <c r="H1051" s="1">
        <f>IF(AND($J1051=TRUE,Linearity!F1083&lt;&gt;0,Linearity!G1083&lt;&gt;0),Linearity!H1083,-25)</f>
        <v>-25</v>
      </c>
      <c r="I1051" s="1">
        <f>IF(AND($J1051=TRUE,Linearity!F1083&lt;&gt;0,Linearity!G1083&lt;&gt;0),Linearity!I1083,-25)</f>
        <v>-25</v>
      </c>
      <c r="J1051" t="b">
        <f>IF(Linearity!J1083&lt;&gt;0,TRUE,FALSE)</f>
        <v>0</v>
      </c>
    </row>
    <row r="1052" spans="1:10" x14ac:dyDescent="0.25">
      <c r="A1052" s="1" t="e">
        <f>IF($J1052=TRUE,Linearity!A1084,NA())</f>
        <v>#N/A</v>
      </c>
      <c r="B1052" s="1" t="e">
        <f>IF($J1052=TRUE,Linearity!B1084,NA())</f>
        <v>#N/A</v>
      </c>
      <c r="C1052" s="1" t="e">
        <f>IF($J1052=TRUE,Linearity!C1084,NA())</f>
        <v>#N/A</v>
      </c>
      <c r="D1052" s="1" t="e">
        <f>IF($J1052=TRUE,Linearity!D1084,NA())</f>
        <v>#N/A</v>
      </c>
      <c r="E1052" s="1" t="e">
        <f>IF($J1052=TRUE,Linearity!E1084,NA())</f>
        <v>#N/A</v>
      </c>
      <c r="F1052" s="1">
        <f>IF(AND($J1052=TRUE,Linearity!F1084&lt;&gt;0,Linearity!G1084&lt;&gt;0),Linearity!F1084,-25)</f>
        <v>-25</v>
      </c>
      <c r="G1052" s="1">
        <f>IF(AND($J1052=TRUE,Linearity!F1084&lt;&gt;0,Linearity!G1084&lt;&gt;0),Linearity!G1084,-25)</f>
        <v>-25</v>
      </c>
      <c r="H1052" s="1">
        <f>IF(AND($J1052=TRUE,Linearity!F1084&lt;&gt;0,Linearity!G1084&lt;&gt;0),Linearity!H1084,-25)</f>
        <v>-25</v>
      </c>
      <c r="I1052" s="1">
        <f>IF(AND($J1052=TRUE,Linearity!F1084&lt;&gt;0,Linearity!G1084&lt;&gt;0),Linearity!I1084,-25)</f>
        <v>-25</v>
      </c>
      <c r="J1052" t="b">
        <f>IF(Linearity!J1084&lt;&gt;0,TRUE,FALSE)</f>
        <v>0</v>
      </c>
    </row>
    <row r="1053" spans="1:10" x14ac:dyDescent="0.25">
      <c r="A1053" s="1" t="e">
        <f>IF($J1053=TRUE,Linearity!A1085,NA())</f>
        <v>#N/A</v>
      </c>
      <c r="B1053" s="1" t="e">
        <f>IF($J1053=TRUE,Linearity!B1085,NA())</f>
        <v>#N/A</v>
      </c>
      <c r="C1053" s="1" t="e">
        <f>IF($J1053=TRUE,Linearity!C1085,NA())</f>
        <v>#N/A</v>
      </c>
      <c r="D1053" s="1" t="e">
        <f>IF($J1053=TRUE,Linearity!D1085,NA())</f>
        <v>#N/A</v>
      </c>
      <c r="E1053" s="1" t="e">
        <f>IF($J1053=TRUE,Linearity!E1085,NA())</f>
        <v>#N/A</v>
      </c>
      <c r="F1053" s="1">
        <f>IF(AND($J1053=TRUE,Linearity!F1085&lt;&gt;0,Linearity!G1085&lt;&gt;0),Linearity!F1085,-25)</f>
        <v>-25</v>
      </c>
      <c r="G1053" s="1">
        <f>IF(AND($J1053=TRUE,Linearity!F1085&lt;&gt;0,Linearity!G1085&lt;&gt;0),Linearity!G1085,-25)</f>
        <v>-25</v>
      </c>
      <c r="H1053" s="1">
        <f>IF(AND($J1053=TRUE,Linearity!F1085&lt;&gt;0,Linearity!G1085&lt;&gt;0),Linearity!H1085,-25)</f>
        <v>-25</v>
      </c>
      <c r="I1053" s="1">
        <f>IF(AND($J1053=TRUE,Linearity!F1085&lt;&gt;0,Linearity!G1085&lt;&gt;0),Linearity!I1085,-25)</f>
        <v>-25</v>
      </c>
      <c r="J1053" t="b">
        <f>IF(Linearity!J1085&lt;&gt;0,TRUE,FALSE)</f>
        <v>0</v>
      </c>
    </row>
    <row r="1054" spans="1:10" x14ac:dyDescent="0.25">
      <c r="A1054" s="1" t="e">
        <f>IF($J1054=TRUE,Linearity!A1086,NA())</f>
        <v>#N/A</v>
      </c>
      <c r="B1054" s="1" t="e">
        <f>IF($J1054=TRUE,Linearity!B1086,NA())</f>
        <v>#N/A</v>
      </c>
      <c r="C1054" s="1" t="e">
        <f>IF($J1054=TRUE,Linearity!C1086,NA())</f>
        <v>#N/A</v>
      </c>
      <c r="D1054" s="1" t="e">
        <f>IF($J1054=TRUE,Linearity!D1086,NA())</f>
        <v>#N/A</v>
      </c>
      <c r="E1054" s="1" t="e">
        <f>IF($J1054=TRUE,Linearity!E1086,NA())</f>
        <v>#N/A</v>
      </c>
      <c r="F1054" s="1">
        <f>IF(AND($J1054=TRUE,Linearity!F1086&lt;&gt;0,Linearity!G1086&lt;&gt;0),Linearity!F1086,-25)</f>
        <v>-25</v>
      </c>
      <c r="G1054" s="1">
        <f>IF(AND($J1054=TRUE,Linearity!F1086&lt;&gt;0,Linearity!G1086&lt;&gt;0),Linearity!G1086,-25)</f>
        <v>-25</v>
      </c>
      <c r="H1054" s="1">
        <f>IF(AND($J1054=TRUE,Linearity!F1086&lt;&gt;0,Linearity!G1086&lt;&gt;0),Linearity!H1086,-25)</f>
        <v>-25</v>
      </c>
      <c r="I1054" s="1">
        <f>IF(AND($J1054=TRUE,Linearity!F1086&lt;&gt;0,Linearity!G1086&lt;&gt;0),Linearity!I1086,-25)</f>
        <v>-25</v>
      </c>
      <c r="J1054" t="b">
        <f>IF(Linearity!J1086&lt;&gt;0,TRUE,FALSE)</f>
        <v>0</v>
      </c>
    </row>
    <row r="1055" spans="1:10" x14ac:dyDescent="0.25">
      <c r="A1055" s="1" t="e">
        <f>IF($J1055=TRUE,Linearity!A1087,NA())</f>
        <v>#N/A</v>
      </c>
      <c r="B1055" s="1" t="e">
        <f>IF($J1055=TRUE,Linearity!B1087,NA())</f>
        <v>#N/A</v>
      </c>
      <c r="C1055" s="1" t="e">
        <f>IF($J1055=TRUE,Linearity!C1087,NA())</f>
        <v>#N/A</v>
      </c>
      <c r="D1055" s="1" t="e">
        <f>IF($J1055=TRUE,Linearity!D1087,NA())</f>
        <v>#N/A</v>
      </c>
      <c r="E1055" s="1" t="e">
        <f>IF($J1055=TRUE,Linearity!E1087,NA())</f>
        <v>#N/A</v>
      </c>
      <c r="F1055" s="1">
        <f>IF(AND($J1055=TRUE,Linearity!F1087&lt;&gt;0,Linearity!G1087&lt;&gt;0),Linearity!F1087,-25)</f>
        <v>-25</v>
      </c>
      <c r="G1055" s="1">
        <f>IF(AND($J1055=TRUE,Linearity!F1087&lt;&gt;0,Linearity!G1087&lt;&gt;0),Linearity!G1087,-25)</f>
        <v>-25</v>
      </c>
      <c r="H1055" s="1">
        <f>IF(AND($J1055=TRUE,Linearity!F1087&lt;&gt;0,Linearity!G1087&lt;&gt;0),Linearity!H1087,-25)</f>
        <v>-25</v>
      </c>
      <c r="I1055" s="1">
        <f>IF(AND($J1055=TRUE,Linearity!F1087&lt;&gt;0,Linearity!G1087&lt;&gt;0),Linearity!I1087,-25)</f>
        <v>-25</v>
      </c>
      <c r="J1055" t="b">
        <f>IF(Linearity!J1087&lt;&gt;0,TRUE,FALSE)</f>
        <v>0</v>
      </c>
    </row>
    <row r="1056" spans="1:10" x14ac:dyDescent="0.25">
      <c r="A1056" s="1" t="e">
        <f>IF($J1056=TRUE,Linearity!A1088,NA())</f>
        <v>#N/A</v>
      </c>
      <c r="B1056" s="1" t="e">
        <f>IF($J1056=TRUE,Linearity!B1088,NA())</f>
        <v>#N/A</v>
      </c>
      <c r="C1056" s="1" t="e">
        <f>IF($J1056=TRUE,Linearity!C1088,NA())</f>
        <v>#N/A</v>
      </c>
      <c r="D1056" s="1" t="e">
        <f>IF($J1056=TRUE,Linearity!D1088,NA())</f>
        <v>#N/A</v>
      </c>
      <c r="E1056" s="1" t="e">
        <f>IF($J1056=TRUE,Linearity!E1088,NA())</f>
        <v>#N/A</v>
      </c>
      <c r="F1056" s="1">
        <f>IF(AND($J1056=TRUE,Linearity!F1088&lt;&gt;0,Linearity!G1088&lt;&gt;0),Linearity!F1088,-25)</f>
        <v>-25</v>
      </c>
      <c r="G1056" s="1">
        <f>IF(AND($J1056=TRUE,Linearity!F1088&lt;&gt;0,Linearity!G1088&lt;&gt;0),Linearity!G1088,-25)</f>
        <v>-25</v>
      </c>
      <c r="H1056" s="1">
        <f>IF(AND($J1056=TRUE,Linearity!F1088&lt;&gt;0,Linearity!G1088&lt;&gt;0),Linearity!H1088,-25)</f>
        <v>-25</v>
      </c>
      <c r="I1056" s="1">
        <f>IF(AND($J1056=TRUE,Linearity!F1088&lt;&gt;0,Linearity!G1088&lt;&gt;0),Linearity!I1088,-25)</f>
        <v>-25</v>
      </c>
      <c r="J1056" t="b">
        <f>IF(Linearity!J1088&lt;&gt;0,TRUE,FALSE)</f>
        <v>0</v>
      </c>
    </row>
    <row r="1057" spans="1:10" x14ac:dyDescent="0.25">
      <c r="A1057" s="1" t="e">
        <f>IF($J1057=TRUE,Linearity!A1089,NA())</f>
        <v>#N/A</v>
      </c>
      <c r="B1057" s="1" t="e">
        <f>IF($J1057=TRUE,Linearity!B1089,NA())</f>
        <v>#N/A</v>
      </c>
      <c r="C1057" s="1" t="e">
        <f>IF($J1057=TRUE,Linearity!C1089,NA())</f>
        <v>#N/A</v>
      </c>
      <c r="D1057" s="1" t="e">
        <f>IF($J1057=TRUE,Linearity!D1089,NA())</f>
        <v>#N/A</v>
      </c>
      <c r="E1057" s="1" t="e">
        <f>IF($J1057=TRUE,Linearity!E1089,NA())</f>
        <v>#N/A</v>
      </c>
      <c r="F1057" s="1">
        <f>IF(AND($J1057=TRUE,Linearity!F1089&lt;&gt;0,Linearity!G1089&lt;&gt;0),Linearity!F1089,-25)</f>
        <v>-25</v>
      </c>
      <c r="G1057" s="1">
        <f>IF(AND($J1057=TRUE,Linearity!F1089&lt;&gt;0,Linearity!G1089&lt;&gt;0),Linearity!G1089,-25)</f>
        <v>-25</v>
      </c>
      <c r="H1057" s="1">
        <f>IF(AND($J1057=TRUE,Linearity!F1089&lt;&gt;0,Linearity!G1089&lt;&gt;0),Linearity!H1089,-25)</f>
        <v>-25</v>
      </c>
      <c r="I1057" s="1">
        <f>IF(AND($J1057=TRUE,Linearity!F1089&lt;&gt;0,Linearity!G1089&lt;&gt;0),Linearity!I1089,-25)</f>
        <v>-25</v>
      </c>
      <c r="J1057" t="b">
        <f>IF(Linearity!J1089&lt;&gt;0,TRUE,FALSE)</f>
        <v>0</v>
      </c>
    </row>
    <row r="1058" spans="1:10" x14ac:dyDescent="0.25">
      <c r="A1058" s="1" t="e">
        <f>IF($J1058=TRUE,Linearity!A1090,NA())</f>
        <v>#N/A</v>
      </c>
      <c r="B1058" s="1" t="e">
        <f>IF($J1058=TRUE,Linearity!B1090,NA())</f>
        <v>#N/A</v>
      </c>
      <c r="C1058" s="1" t="e">
        <f>IF($J1058=TRUE,Linearity!C1090,NA())</f>
        <v>#N/A</v>
      </c>
      <c r="D1058" s="1" t="e">
        <f>IF($J1058=TRUE,Linearity!D1090,NA())</f>
        <v>#N/A</v>
      </c>
      <c r="E1058" s="1" t="e">
        <f>IF($J1058=TRUE,Linearity!E1090,NA())</f>
        <v>#N/A</v>
      </c>
      <c r="F1058" s="1">
        <f>IF(AND($J1058=TRUE,Linearity!F1090&lt;&gt;0,Linearity!G1090&lt;&gt;0),Linearity!F1090,-25)</f>
        <v>-25</v>
      </c>
      <c r="G1058" s="1">
        <f>IF(AND($J1058=TRUE,Linearity!F1090&lt;&gt;0,Linearity!G1090&lt;&gt;0),Linearity!G1090,-25)</f>
        <v>-25</v>
      </c>
      <c r="H1058" s="1">
        <f>IF(AND($J1058=TRUE,Linearity!F1090&lt;&gt;0,Linearity!G1090&lt;&gt;0),Linearity!H1090,-25)</f>
        <v>-25</v>
      </c>
      <c r="I1058" s="1">
        <f>IF(AND($J1058=TRUE,Linearity!F1090&lt;&gt;0,Linearity!G1090&lt;&gt;0),Linearity!I1090,-25)</f>
        <v>-25</v>
      </c>
      <c r="J1058" t="b">
        <f>IF(Linearity!J1090&lt;&gt;0,TRUE,FALSE)</f>
        <v>0</v>
      </c>
    </row>
    <row r="1059" spans="1:10" x14ac:dyDescent="0.25">
      <c r="A1059" s="1" t="e">
        <f>IF($J1059=TRUE,Linearity!A1091,NA())</f>
        <v>#N/A</v>
      </c>
      <c r="B1059" s="1" t="e">
        <f>IF($J1059=TRUE,Linearity!B1091,NA())</f>
        <v>#N/A</v>
      </c>
      <c r="C1059" s="1" t="e">
        <f>IF($J1059=TRUE,Linearity!C1091,NA())</f>
        <v>#N/A</v>
      </c>
      <c r="D1059" s="1" t="e">
        <f>IF($J1059=TRUE,Linearity!D1091,NA())</f>
        <v>#N/A</v>
      </c>
      <c r="E1059" s="1" t="e">
        <f>IF($J1059=TRUE,Linearity!E1091,NA())</f>
        <v>#N/A</v>
      </c>
      <c r="F1059" s="1">
        <f>IF(AND($J1059=TRUE,Linearity!F1091&lt;&gt;0,Linearity!G1091&lt;&gt;0),Linearity!F1091,-25)</f>
        <v>-25</v>
      </c>
      <c r="G1059" s="1">
        <f>IF(AND($J1059=TRUE,Linearity!F1091&lt;&gt;0,Linearity!G1091&lt;&gt;0),Linearity!G1091,-25)</f>
        <v>-25</v>
      </c>
      <c r="H1059" s="1">
        <f>IF(AND($J1059=TRUE,Linearity!F1091&lt;&gt;0,Linearity!G1091&lt;&gt;0),Linearity!H1091,-25)</f>
        <v>-25</v>
      </c>
      <c r="I1059" s="1">
        <f>IF(AND($J1059=TRUE,Linearity!F1091&lt;&gt;0,Linearity!G1091&lt;&gt;0),Linearity!I1091,-25)</f>
        <v>-25</v>
      </c>
      <c r="J1059" t="b">
        <f>IF(Linearity!J1091&lt;&gt;0,TRUE,FALSE)</f>
        <v>0</v>
      </c>
    </row>
    <row r="1060" spans="1:10" x14ac:dyDescent="0.25">
      <c r="A1060" s="1" t="e">
        <f>IF($J1060=TRUE,Linearity!A1092,NA())</f>
        <v>#N/A</v>
      </c>
      <c r="B1060" s="1" t="e">
        <f>IF($J1060=TRUE,Linearity!B1092,NA())</f>
        <v>#N/A</v>
      </c>
      <c r="C1060" s="1" t="e">
        <f>IF($J1060=TRUE,Linearity!C1092,NA())</f>
        <v>#N/A</v>
      </c>
      <c r="D1060" s="1" t="e">
        <f>IF($J1060=TRUE,Linearity!D1092,NA())</f>
        <v>#N/A</v>
      </c>
      <c r="E1060" s="1" t="e">
        <f>IF($J1060=TRUE,Linearity!E1092,NA())</f>
        <v>#N/A</v>
      </c>
      <c r="F1060" s="1">
        <f>IF(AND($J1060=TRUE,Linearity!F1092&lt;&gt;0,Linearity!G1092&lt;&gt;0),Linearity!F1092,-25)</f>
        <v>-25</v>
      </c>
      <c r="G1060" s="1">
        <f>IF(AND($J1060=TRUE,Linearity!F1092&lt;&gt;0,Linearity!G1092&lt;&gt;0),Linearity!G1092,-25)</f>
        <v>-25</v>
      </c>
      <c r="H1060" s="1">
        <f>IF(AND($J1060=TRUE,Linearity!F1092&lt;&gt;0,Linearity!G1092&lt;&gt;0),Linearity!H1092,-25)</f>
        <v>-25</v>
      </c>
      <c r="I1060" s="1">
        <f>IF(AND($J1060=TRUE,Linearity!F1092&lt;&gt;0,Linearity!G1092&lt;&gt;0),Linearity!I1092,-25)</f>
        <v>-25</v>
      </c>
      <c r="J1060" t="b">
        <f>IF(Linearity!J1092&lt;&gt;0,TRUE,FALSE)</f>
        <v>0</v>
      </c>
    </row>
    <row r="1061" spans="1:10" x14ac:dyDescent="0.25">
      <c r="A1061" s="1" t="e">
        <f>IF($J1061=TRUE,Linearity!A1093,NA())</f>
        <v>#N/A</v>
      </c>
      <c r="B1061" s="1" t="e">
        <f>IF($J1061=TRUE,Linearity!B1093,NA())</f>
        <v>#N/A</v>
      </c>
      <c r="C1061" s="1" t="e">
        <f>IF($J1061=TRUE,Linearity!C1093,NA())</f>
        <v>#N/A</v>
      </c>
      <c r="D1061" s="1" t="e">
        <f>IF($J1061=TRUE,Linearity!D1093,NA())</f>
        <v>#N/A</v>
      </c>
      <c r="E1061" s="1" t="e">
        <f>IF($J1061=TRUE,Linearity!E1093,NA())</f>
        <v>#N/A</v>
      </c>
      <c r="F1061" s="1">
        <f>IF(AND($J1061=TRUE,Linearity!F1093&lt;&gt;0,Linearity!G1093&lt;&gt;0),Linearity!F1093,-25)</f>
        <v>-25</v>
      </c>
      <c r="G1061" s="1">
        <f>IF(AND($J1061=TRUE,Linearity!F1093&lt;&gt;0,Linearity!G1093&lt;&gt;0),Linearity!G1093,-25)</f>
        <v>-25</v>
      </c>
      <c r="H1061" s="1">
        <f>IF(AND($J1061=TRUE,Linearity!F1093&lt;&gt;0,Linearity!G1093&lt;&gt;0),Linearity!H1093,-25)</f>
        <v>-25</v>
      </c>
      <c r="I1061" s="1">
        <f>IF(AND($J1061=TRUE,Linearity!F1093&lt;&gt;0,Linearity!G1093&lt;&gt;0),Linearity!I1093,-25)</f>
        <v>-25</v>
      </c>
      <c r="J1061" t="b">
        <f>IF(Linearity!J1093&lt;&gt;0,TRUE,FALSE)</f>
        <v>0</v>
      </c>
    </row>
    <row r="1062" spans="1:10" x14ac:dyDescent="0.25">
      <c r="A1062" s="1" t="e">
        <f>IF($J1062=TRUE,Linearity!A1094,NA())</f>
        <v>#N/A</v>
      </c>
      <c r="B1062" s="1" t="e">
        <f>IF($J1062=TRUE,Linearity!B1094,NA())</f>
        <v>#N/A</v>
      </c>
      <c r="C1062" s="1" t="e">
        <f>IF($J1062=TRUE,Linearity!C1094,NA())</f>
        <v>#N/A</v>
      </c>
      <c r="D1062" s="1" t="e">
        <f>IF($J1062=TRUE,Linearity!D1094,NA())</f>
        <v>#N/A</v>
      </c>
      <c r="E1062" s="1" t="e">
        <f>IF($J1062=TRUE,Linearity!E1094,NA())</f>
        <v>#N/A</v>
      </c>
      <c r="F1062" s="1">
        <f>IF(AND($J1062=TRUE,Linearity!F1094&lt;&gt;0,Linearity!G1094&lt;&gt;0),Linearity!F1094,-25)</f>
        <v>-25</v>
      </c>
      <c r="G1062" s="1">
        <f>IF(AND($J1062=TRUE,Linearity!F1094&lt;&gt;0,Linearity!G1094&lt;&gt;0),Linearity!G1094,-25)</f>
        <v>-25</v>
      </c>
      <c r="H1062" s="1">
        <f>IF(AND($J1062=TRUE,Linearity!F1094&lt;&gt;0,Linearity!G1094&lt;&gt;0),Linearity!H1094,-25)</f>
        <v>-25</v>
      </c>
      <c r="I1062" s="1">
        <f>IF(AND($J1062=TRUE,Linearity!F1094&lt;&gt;0,Linearity!G1094&lt;&gt;0),Linearity!I1094,-25)</f>
        <v>-25</v>
      </c>
      <c r="J1062" t="b">
        <f>IF(Linearity!J1094&lt;&gt;0,TRUE,FALSE)</f>
        <v>0</v>
      </c>
    </row>
    <row r="1063" spans="1:10" x14ac:dyDescent="0.25">
      <c r="A1063" s="1" t="e">
        <f>IF($J1063=TRUE,Linearity!A1095,NA())</f>
        <v>#N/A</v>
      </c>
      <c r="B1063" s="1" t="e">
        <f>IF($J1063=TRUE,Linearity!B1095,NA())</f>
        <v>#N/A</v>
      </c>
      <c r="C1063" s="1" t="e">
        <f>IF($J1063=TRUE,Linearity!C1095,NA())</f>
        <v>#N/A</v>
      </c>
      <c r="D1063" s="1" t="e">
        <f>IF($J1063=TRUE,Linearity!D1095,NA())</f>
        <v>#N/A</v>
      </c>
      <c r="E1063" s="1" t="e">
        <f>IF($J1063=TRUE,Linearity!E1095,NA())</f>
        <v>#N/A</v>
      </c>
      <c r="F1063" s="1">
        <f>IF(AND($J1063=TRUE,Linearity!F1095&lt;&gt;0,Linearity!G1095&lt;&gt;0),Linearity!F1095,-25)</f>
        <v>-25</v>
      </c>
      <c r="G1063" s="1">
        <f>IF(AND($J1063=TRUE,Linearity!F1095&lt;&gt;0,Linearity!G1095&lt;&gt;0),Linearity!G1095,-25)</f>
        <v>-25</v>
      </c>
      <c r="H1063" s="1">
        <f>IF(AND($J1063=TRUE,Linearity!F1095&lt;&gt;0,Linearity!G1095&lt;&gt;0),Linearity!H1095,-25)</f>
        <v>-25</v>
      </c>
      <c r="I1063" s="1">
        <f>IF(AND($J1063=TRUE,Linearity!F1095&lt;&gt;0,Linearity!G1095&lt;&gt;0),Linearity!I1095,-25)</f>
        <v>-25</v>
      </c>
      <c r="J1063" t="b">
        <f>IF(Linearity!J1095&lt;&gt;0,TRUE,FALSE)</f>
        <v>0</v>
      </c>
    </row>
    <row r="1064" spans="1:10" x14ac:dyDescent="0.25">
      <c r="A1064" s="1" t="e">
        <f>IF($J1064=TRUE,Linearity!A1096,NA())</f>
        <v>#N/A</v>
      </c>
      <c r="B1064" s="1" t="e">
        <f>IF($J1064=TRUE,Linearity!B1096,NA())</f>
        <v>#N/A</v>
      </c>
      <c r="C1064" s="1" t="e">
        <f>IF($J1064=TRUE,Linearity!C1096,NA())</f>
        <v>#N/A</v>
      </c>
      <c r="D1064" s="1" t="e">
        <f>IF($J1064=TRUE,Linearity!D1096,NA())</f>
        <v>#N/A</v>
      </c>
      <c r="E1064" s="1" t="e">
        <f>IF($J1064=TRUE,Linearity!E1096,NA())</f>
        <v>#N/A</v>
      </c>
      <c r="F1064" s="1">
        <f>IF(AND($J1064=TRUE,Linearity!F1096&lt;&gt;0,Linearity!G1096&lt;&gt;0),Linearity!F1096,-25)</f>
        <v>-25</v>
      </c>
      <c r="G1064" s="1">
        <f>IF(AND($J1064=TRUE,Linearity!F1096&lt;&gt;0,Linearity!G1096&lt;&gt;0),Linearity!G1096,-25)</f>
        <v>-25</v>
      </c>
      <c r="H1064" s="1">
        <f>IF(AND($J1064=TRUE,Linearity!F1096&lt;&gt;0,Linearity!G1096&lt;&gt;0),Linearity!H1096,-25)</f>
        <v>-25</v>
      </c>
      <c r="I1064" s="1">
        <f>IF(AND($J1064=TRUE,Linearity!F1096&lt;&gt;0,Linearity!G1096&lt;&gt;0),Linearity!I1096,-25)</f>
        <v>-25</v>
      </c>
      <c r="J1064" t="b">
        <f>IF(Linearity!J1096&lt;&gt;0,TRUE,FALSE)</f>
        <v>0</v>
      </c>
    </row>
    <row r="1065" spans="1:10" x14ac:dyDescent="0.25">
      <c r="A1065" s="1" t="e">
        <f>IF($J1065=TRUE,Linearity!A1097,NA())</f>
        <v>#N/A</v>
      </c>
      <c r="B1065" s="1" t="e">
        <f>IF($J1065=TRUE,Linearity!B1097,NA())</f>
        <v>#N/A</v>
      </c>
      <c r="C1065" s="1" t="e">
        <f>IF($J1065=TRUE,Linearity!C1097,NA())</f>
        <v>#N/A</v>
      </c>
      <c r="D1065" s="1" t="e">
        <f>IF($J1065=TRUE,Linearity!D1097,NA())</f>
        <v>#N/A</v>
      </c>
      <c r="E1065" s="1" t="e">
        <f>IF($J1065=TRUE,Linearity!E1097,NA())</f>
        <v>#N/A</v>
      </c>
      <c r="F1065" s="1">
        <f>IF(AND($J1065=TRUE,Linearity!F1097&lt;&gt;0,Linearity!G1097&lt;&gt;0),Linearity!F1097,-25)</f>
        <v>-25</v>
      </c>
      <c r="G1065" s="1">
        <f>IF(AND($J1065=TRUE,Linearity!F1097&lt;&gt;0,Linearity!G1097&lt;&gt;0),Linearity!G1097,-25)</f>
        <v>-25</v>
      </c>
      <c r="H1065" s="1">
        <f>IF(AND($J1065=TRUE,Linearity!F1097&lt;&gt;0,Linearity!G1097&lt;&gt;0),Linearity!H1097,-25)</f>
        <v>-25</v>
      </c>
      <c r="I1065" s="1">
        <f>IF(AND($J1065=TRUE,Linearity!F1097&lt;&gt;0,Linearity!G1097&lt;&gt;0),Linearity!I1097,-25)</f>
        <v>-25</v>
      </c>
      <c r="J1065" t="b">
        <f>IF(Linearity!J1097&lt;&gt;0,TRUE,FALSE)</f>
        <v>0</v>
      </c>
    </row>
    <row r="1066" spans="1:10" x14ac:dyDescent="0.25">
      <c r="A1066" s="1" t="e">
        <f>IF($J1066=TRUE,Linearity!A1098,NA())</f>
        <v>#N/A</v>
      </c>
      <c r="B1066" s="1" t="e">
        <f>IF($J1066=TRUE,Linearity!B1098,NA())</f>
        <v>#N/A</v>
      </c>
      <c r="C1066" s="1" t="e">
        <f>IF($J1066=TRUE,Linearity!C1098,NA())</f>
        <v>#N/A</v>
      </c>
      <c r="D1066" s="1" t="e">
        <f>IF($J1066=TRUE,Linearity!D1098,NA())</f>
        <v>#N/A</v>
      </c>
      <c r="E1066" s="1" t="e">
        <f>IF($J1066=TRUE,Linearity!E1098,NA())</f>
        <v>#N/A</v>
      </c>
      <c r="F1066" s="1">
        <f>IF(AND($J1066=TRUE,Linearity!F1098&lt;&gt;0,Linearity!G1098&lt;&gt;0),Linearity!F1098,-25)</f>
        <v>-25</v>
      </c>
      <c r="G1066" s="1">
        <f>IF(AND($J1066=TRUE,Linearity!F1098&lt;&gt;0,Linearity!G1098&lt;&gt;0),Linearity!G1098,-25)</f>
        <v>-25</v>
      </c>
      <c r="H1066" s="1">
        <f>IF(AND($J1066=TRUE,Linearity!F1098&lt;&gt;0,Linearity!G1098&lt;&gt;0),Linearity!H1098,-25)</f>
        <v>-25</v>
      </c>
      <c r="I1066" s="1">
        <f>IF(AND($J1066=TRUE,Linearity!F1098&lt;&gt;0,Linearity!G1098&lt;&gt;0),Linearity!I1098,-25)</f>
        <v>-25</v>
      </c>
      <c r="J1066" t="b">
        <f>IF(Linearity!J1098&lt;&gt;0,TRUE,FALSE)</f>
        <v>0</v>
      </c>
    </row>
  </sheetData>
  <mergeCells count="6">
    <mergeCell ref="H5:I5"/>
    <mergeCell ref="A1:A3"/>
    <mergeCell ref="A5:C5"/>
    <mergeCell ref="F5:G5"/>
    <mergeCell ref="B1:J3"/>
    <mergeCell ref="A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Linearity</vt:lpstr>
      <vt:lpstr>ChartRaw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2024-07-18T00:35:04Z</dcterms:modified>
</cp:coreProperties>
</file>