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 codeName="ThisWorkbook"/>
  <mc:AlternateContent xmlns:mc="http://schemas.openxmlformats.org/markup-compatibility/2006">
    <mc:Choice Requires="x15">
      <x15ac:absPath xmlns:x15ac="http://schemas.microsoft.com/office/spreadsheetml/2010/11/ac" url="D:\D_Desktop\Force Curve Data\"/>
    </mc:Choice>
  </mc:AlternateContent>
  <xr:revisionPtr revIDLastSave="0" documentId="13_ncr:1_{99E3BA80-5444-4A8E-A921-8B178C423EB1}" xr6:coauthVersionLast="47" xr6:coauthVersionMax="47" xr10:uidLastSave="{00000000-0000-0000-0000-000000000000}"/>
  <bookViews>
    <workbookView xWindow="14400" yWindow="0" windowWidth="14400" windowHeight="15600" tabRatio="604" xr2:uid="{00000000-000D-0000-FFFF-FFFF00000000}"/>
  </bookViews>
  <sheets>
    <sheet name="Data" sheetId="1" r:id="rId1"/>
    <sheet name="Linearity" sheetId="8" r:id="rId2"/>
    <sheet name="ChartRaw" sheetId="9" r:id="rId3"/>
  </sheets>
  <definedNames>
    <definedName name="_xlnm._FilterDatabase" localSheetId="2" hidden="1">ChartRaw!#REF!</definedName>
    <definedName name="_xlnm._FilterDatabase" localSheetId="0" hidden="1">Data!#REF!</definedName>
    <definedName name="_xlnm._FilterDatabase" localSheetId="1" hidden="1">Linearity!#REF!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25" i="1" l="1"/>
  <c r="J112" i="1" l="1"/>
  <c r="J55" i="1" l="1"/>
  <c r="J52" i="1" l="1"/>
  <c r="J30" i="1" l="1"/>
  <c r="J18" i="1" l="1"/>
  <c r="J17" i="1" l="1"/>
  <c r="J16" i="1" l="1"/>
  <c r="H764" i="8" l="1"/>
  <c r="I764" i="8"/>
  <c r="H765" i="8"/>
  <c r="I765" i="8"/>
  <c r="H766" i="8"/>
  <c r="I766" i="8"/>
  <c r="H767" i="8"/>
  <c r="I767" i="8"/>
  <c r="H768" i="8"/>
  <c r="I768" i="8"/>
  <c r="H769" i="8"/>
  <c r="I769" i="8"/>
  <c r="J593" i="1"/>
  <c r="J578" i="1" l="1"/>
  <c r="J526" i="1" l="1"/>
  <c r="J475" i="1" l="1"/>
  <c r="J473" i="1" l="1"/>
  <c r="J381" i="1" l="1"/>
  <c r="J350" i="1"/>
  <c r="J345" i="1" l="1"/>
  <c r="J327" i="1" l="1"/>
  <c r="J216" i="1" l="1"/>
  <c r="J760" i="9" l="1"/>
  <c r="A760" i="9" s="1"/>
  <c r="J761" i="9"/>
  <c r="C761" i="9" s="1"/>
  <c r="D762" i="9"/>
  <c r="H762" i="9"/>
  <c r="J762" i="9"/>
  <c r="A762" i="9" s="1"/>
  <c r="J763" i="9"/>
  <c r="C763" i="9" s="1"/>
  <c r="D764" i="9"/>
  <c r="H764" i="9"/>
  <c r="J764" i="9"/>
  <c r="A764" i="9" s="1"/>
  <c r="J765" i="9"/>
  <c r="C765" i="9" s="1"/>
  <c r="D766" i="9"/>
  <c r="H766" i="9"/>
  <c r="J766" i="9"/>
  <c r="A766" i="9" s="1"/>
  <c r="J767" i="9"/>
  <c r="C767" i="9" s="1"/>
  <c r="D768" i="9"/>
  <c r="H768" i="9"/>
  <c r="J768" i="9"/>
  <c r="A768" i="9" s="1"/>
  <c r="J769" i="9"/>
  <c r="C769" i="9" s="1"/>
  <c r="D770" i="9"/>
  <c r="H770" i="9"/>
  <c r="J770" i="9"/>
  <c r="A770" i="9" s="1"/>
  <c r="J248" i="1"/>
  <c r="B767" i="9" l="1"/>
  <c r="F761" i="9"/>
  <c r="B761" i="9"/>
  <c r="H760" i="9"/>
  <c r="D760" i="9"/>
  <c r="G770" i="9"/>
  <c r="C770" i="9"/>
  <c r="I769" i="9"/>
  <c r="E769" i="9"/>
  <c r="A769" i="9"/>
  <c r="G768" i="9"/>
  <c r="C768" i="9"/>
  <c r="I767" i="9"/>
  <c r="E767" i="9"/>
  <c r="A767" i="9"/>
  <c r="G766" i="9"/>
  <c r="C766" i="9"/>
  <c r="I765" i="9"/>
  <c r="E765" i="9"/>
  <c r="A765" i="9"/>
  <c r="G764" i="9"/>
  <c r="C764" i="9"/>
  <c r="I763" i="9"/>
  <c r="E763" i="9"/>
  <c r="A763" i="9"/>
  <c r="G762" i="9"/>
  <c r="C762" i="9"/>
  <c r="I761" i="9"/>
  <c r="E761" i="9"/>
  <c r="A761" i="9"/>
  <c r="G760" i="9"/>
  <c r="C760" i="9"/>
  <c r="B769" i="9"/>
  <c r="F767" i="9"/>
  <c r="F763" i="9"/>
  <c r="B763" i="9"/>
  <c r="B770" i="9"/>
  <c r="D769" i="9"/>
  <c r="F768" i="9"/>
  <c r="B768" i="9"/>
  <c r="D767" i="9"/>
  <c r="F766" i="9"/>
  <c r="H765" i="9"/>
  <c r="D765" i="9"/>
  <c r="F764" i="9"/>
  <c r="D763" i="9"/>
  <c r="F760" i="9"/>
  <c r="B760" i="9"/>
  <c r="F769" i="9"/>
  <c r="F765" i="9"/>
  <c r="B765" i="9"/>
  <c r="F770" i="9"/>
  <c r="H769" i="9"/>
  <c r="H767" i="9"/>
  <c r="B766" i="9"/>
  <c r="B764" i="9"/>
  <c r="H763" i="9"/>
  <c r="F762" i="9"/>
  <c r="B762" i="9"/>
  <c r="H761" i="9"/>
  <c r="D761" i="9"/>
  <c r="I770" i="9"/>
  <c r="E770" i="9"/>
  <c r="G769" i="9"/>
  <c r="I768" i="9"/>
  <c r="E768" i="9"/>
  <c r="G767" i="9"/>
  <c r="I766" i="9"/>
  <c r="E766" i="9"/>
  <c r="G765" i="9"/>
  <c r="I764" i="9"/>
  <c r="E764" i="9"/>
  <c r="G763" i="9"/>
  <c r="I762" i="9"/>
  <c r="E762" i="9"/>
  <c r="G761" i="9"/>
  <c r="I760" i="9"/>
  <c r="E760" i="9"/>
  <c r="J247" i="1"/>
  <c r="J246" i="1" l="1"/>
  <c r="J251" i="1" l="1"/>
  <c r="J250" i="1" l="1"/>
  <c r="J249" i="1" l="1"/>
  <c r="J754" i="9" l="1"/>
  <c r="A754" i="9" s="1"/>
  <c r="J755" i="9"/>
  <c r="C755" i="9" s="1"/>
  <c r="J756" i="9"/>
  <c r="A756" i="9" s="1"/>
  <c r="J757" i="9"/>
  <c r="C757" i="9" s="1"/>
  <c r="J758" i="9"/>
  <c r="A758" i="9" s="1"/>
  <c r="J759" i="9"/>
  <c r="C759" i="9" s="1"/>
  <c r="J459" i="1"/>
  <c r="H756" i="9" l="1"/>
  <c r="D756" i="9"/>
  <c r="H758" i="9"/>
  <c r="D758" i="9"/>
  <c r="F759" i="9"/>
  <c r="F755" i="9"/>
  <c r="B755" i="9"/>
  <c r="H754" i="9"/>
  <c r="D754" i="9"/>
  <c r="I759" i="9"/>
  <c r="E759" i="9"/>
  <c r="A759" i="9"/>
  <c r="G758" i="9"/>
  <c r="C758" i="9"/>
  <c r="I757" i="9"/>
  <c r="E757" i="9"/>
  <c r="A757" i="9"/>
  <c r="G756" i="9"/>
  <c r="C756" i="9"/>
  <c r="I755" i="9"/>
  <c r="E755" i="9"/>
  <c r="A755" i="9"/>
  <c r="G754" i="9"/>
  <c r="C754" i="9"/>
  <c r="B759" i="9"/>
  <c r="H759" i="9"/>
  <c r="D759" i="9"/>
  <c r="F758" i="9"/>
  <c r="B758" i="9"/>
  <c r="H757" i="9"/>
  <c r="D757" i="9"/>
  <c r="F754" i="9"/>
  <c r="B754" i="9"/>
  <c r="F757" i="9"/>
  <c r="B757" i="9"/>
  <c r="F756" i="9"/>
  <c r="B756" i="9"/>
  <c r="H755" i="9"/>
  <c r="D755" i="9"/>
  <c r="G759" i="9"/>
  <c r="I758" i="9"/>
  <c r="E758" i="9"/>
  <c r="G757" i="9"/>
  <c r="I756" i="9"/>
  <c r="E756" i="9"/>
  <c r="G755" i="9"/>
  <c r="I754" i="9"/>
  <c r="E754" i="9"/>
  <c r="H607" i="8"/>
  <c r="I607" i="8"/>
  <c r="H608" i="8"/>
  <c r="I608" i="8"/>
  <c r="H609" i="8"/>
  <c r="I609" i="8"/>
  <c r="J612" i="1"/>
  <c r="J611" i="1" l="1"/>
  <c r="J610" i="1" l="1"/>
  <c r="J615" i="1" l="1"/>
  <c r="J614" i="1" l="1"/>
  <c r="J613" i="1" l="1"/>
  <c r="J748" i="9" l="1"/>
  <c r="A748" i="9" s="1"/>
  <c r="J749" i="9"/>
  <c r="C749" i="9" s="1"/>
  <c r="J750" i="9"/>
  <c r="A750" i="9" s="1"/>
  <c r="J751" i="9"/>
  <c r="C751" i="9" s="1"/>
  <c r="J752" i="9"/>
  <c r="A752" i="9" s="1"/>
  <c r="J753" i="9"/>
  <c r="C753" i="9" s="1"/>
  <c r="J34" i="1"/>
  <c r="E749" i="9" l="1"/>
  <c r="I749" i="9"/>
  <c r="H749" i="9"/>
  <c r="A751" i="9"/>
  <c r="H753" i="9"/>
  <c r="E753" i="9"/>
  <c r="H751" i="9"/>
  <c r="A749" i="9"/>
  <c r="I751" i="9"/>
  <c r="E751" i="9"/>
  <c r="G752" i="9"/>
  <c r="D753" i="9"/>
  <c r="C752" i="9"/>
  <c r="G750" i="9"/>
  <c r="I753" i="9"/>
  <c r="A753" i="9"/>
  <c r="D751" i="9"/>
  <c r="C750" i="9"/>
  <c r="G748" i="9"/>
  <c r="D749" i="9"/>
  <c r="C748" i="9"/>
  <c r="F752" i="9"/>
  <c r="F753" i="9"/>
  <c r="B753" i="9"/>
  <c r="H752" i="9"/>
  <c r="D752" i="9"/>
  <c r="F751" i="9"/>
  <c r="B751" i="9"/>
  <c r="H750" i="9"/>
  <c r="D750" i="9"/>
  <c r="F749" i="9"/>
  <c r="B749" i="9"/>
  <c r="H748" i="9"/>
  <c r="D748" i="9"/>
  <c r="B752" i="9"/>
  <c r="F750" i="9"/>
  <c r="B750" i="9"/>
  <c r="F748" i="9"/>
  <c r="B748" i="9"/>
  <c r="G753" i="9"/>
  <c r="I752" i="9"/>
  <c r="E752" i="9"/>
  <c r="G751" i="9"/>
  <c r="I750" i="9"/>
  <c r="E750" i="9"/>
  <c r="G749" i="9"/>
  <c r="I748" i="9"/>
  <c r="E748" i="9"/>
  <c r="J26" i="1"/>
  <c r="J22" i="1" l="1"/>
  <c r="J14" i="1" l="1"/>
  <c r="J13" i="1" l="1"/>
  <c r="J12" i="1" l="1"/>
  <c r="J11" i="1" l="1"/>
  <c r="H731" i="8" l="1"/>
  <c r="I731" i="8"/>
  <c r="J732" i="1"/>
  <c r="J715" i="1" l="1"/>
  <c r="J704" i="1" l="1"/>
  <c r="J594" i="1" l="1"/>
  <c r="J501" i="1" l="1"/>
  <c r="J314" i="1" l="1"/>
  <c r="J313" i="1" l="1"/>
  <c r="J312" i="1" l="1"/>
  <c r="J148" i="1" l="1"/>
  <c r="J147" i="1" l="1"/>
  <c r="J146" i="1" l="1"/>
  <c r="J738" i="9" l="1"/>
  <c r="A738" i="9" s="1"/>
  <c r="J739" i="9"/>
  <c r="C739" i="9" s="1"/>
  <c r="J740" i="9"/>
  <c r="A740" i="9" s="1"/>
  <c r="J741" i="9"/>
  <c r="C741" i="9" s="1"/>
  <c r="J742" i="9"/>
  <c r="A742" i="9" s="1"/>
  <c r="J743" i="9"/>
  <c r="C743" i="9" s="1"/>
  <c r="J744" i="9"/>
  <c r="A744" i="9" s="1"/>
  <c r="J745" i="9"/>
  <c r="C745" i="9" s="1"/>
  <c r="J746" i="9"/>
  <c r="A746" i="9" s="1"/>
  <c r="J747" i="9"/>
  <c r="C747" i="9" s="1"/>
  <c r="D740" i="9" l="1"/>
  <c r="G744" i="9"/>
  <c r="H740" i="9"/>
  <c r="D738" i="9"/>
  <c r="D744" i="9"/>
  <c r="H744" i="9"/>
  <c r="G740" i="9"/>
  <c r="H738" i="9"/>
  <c r="C746" i="9"/>
  <c r="H746" i="9"/>
  <c r="H742" i="9"/>
  <c r="G746" i="9"/>
  <c r="C744" i="9"/>
  <c r="G742" i="9"/>
  <c r="C740" i="9"/>
  <c r="G738" i="9"/>
  <c r="C742" i="9"/>
  <c r="D746" i="9"/>
  <c r="D742" i="9"/>
  <c r="C738" i="9"/>
  <c r="F743" i="9"/>
  <c r="B743" i="9"/>
  <c r="F739" i="9"/>
  <c r="B739" i="9"/>
  <c r="E747" i="9"/>
  <c r="E745" i="9"/>
  <c r="A745" i="9"/>
  <c r="I743" i="9"/>
  <c r="E743" i="9"/>
  <c r="A743" i="9"/>
  <c r="E741" i="9"/>
  <c r="I739" i="9"/>
  <c r="H747" i="9"/>
  <c r="H745" i="9"/>
  <c r="F744" i="9"/>
  <c r="H743" i="9"/>
  <c r="D743" i="9"/>
  <c r="F742" i="9"/>
  <c r="B742" i="9"/>
  <c r="H741" i="9"/>
  <c r="D741" i="9"/>
  <c r="F740" i="9"/>
  <c r="F738" i="9"/>
  <c r="B738" i="9"/>
  <c r="F747" i="9"/>
  <c r="B747" i="9"/>
  <c r="F745" i="9"/>
  <c r="B745" i="9"/>
  <c r="F741" i="9"/>
  <c r="B741" i="9"/>
  <c r="I747" i="9"/>
  <c r="A747" i="9"/>
  <c r="I745" i="9"/>
  <c r="I741" i="9"/>
  <c r="A741" i="9"/>
  <c r="E739" i="9"/>
  <c r="A739" i="9"/>
  <c r="D747" i="9"/>
  <c r="F746" i="9"/>
  <c r="B746" i="9"/>
  <c r="D745" i="9"/>
  <c r="B744" i="9"/>
  <c r="B740" i="9"/>
  <c r="H739" i="9"/>
  <c r="D739" i="9"/>
  <c r="G747" i="9"/>
  <c r="I746" i="9"/>
  <c r="E746" i="9"/>
  <c r="G745" i="9"/>
  <c r="I744" i="9"/>
  <c r="E744" i="9"/>
  <c r="G743" i="9"/>
  <c r="I742" i="9"/>
  <c r="E742" i="9"/>
  <c r="G741" i="9"/>
  <c r="I740" i="9"/>
  <c r="E740" i="9"/>
  <c r="G739" i="9"/>
  <c r="I738" i="9"/>
  <c r="E738" i="9"/>
  <c r="J491" i="1"/>
  <c r="J486" i="1"/>
  <c r="J373" i="1"/>
  <c r="J371" i="1"/>
  <c r="J266" i="1"/>
  <c r="J234" i="1"/>
  <c r="J280" i="1"/>
  <c r="J279" i="1"/>
  <c r="J278" i="1"/>
  <c r="J277" i="1"/>
  <c r="J727" i="9" l="1"/>
  <c r="B727" i="9" s="1"/>
  <c r="J728" i="9"/>
  <c r="D728" i="9" s="1"/>
  <c r="J729" i="9"/>
  <c r="B729" i="9" s="1"/>
  <c r="J730" i="9"/>
  <c r="D730" i="9" s="1"/>
  <c r="J731" i="9"/>
  <c r="B731" i="9" s="1"/>
  <c r="J732" i="9"/>
  <c r="D732" i="9" s="1"/>
  <c r="J733" i="9"/>
  <c r="B733" i="9" s="1"/>
  <c r="J734" i="9"/>
  <c r="D734" i="9" s="1"/>
  <c r="J735" i="9"/>
  <c r="B735" i="9" s="1"/>
  <c r="J736" i="9"/>
  <c r="D736" i="9" s="1"/>
  <c r="J737" i="9"/>
  <c r="B737" i="9" s="1"/>
  <c r="J270" i="1"/>
  <c r="J272" i="1"/>
  <c r="J273" i="1"/>
  <c r="J274" i="1"/>
  <c r="J322" i="1"/>
  <c r="J323" i="1"/>
  <c r="J568" i="1"/>
  <c r="J616" i="1"/>
  <c r="J617" i="1"/>
  <c r="J626" i="1"/>
  <c r="J761" i="1"/>
  <c r="J302" i="1"/>
  <c r="J303" i="1"/>
  <c r="J304" i="1"/>
  <c r="J299" i="1"/>
  <c r="J300" i="1"/>
  <c r="J301" i="1"/>
  <c r="C730" i="9" l="1"/>
  <c r="C732" i="9"/>
  <c r="G733" i="9"/>
  <c r="C733" i="9"/>
  <c r="C731" i="9"/>
  <c r="I733" i="9"/>
  <c r="A733" i="9"/>
  <c r="H733" i="9"/>
  <c r="H731" i="9"/>
  <c r="A729" i="9"/>
  <c r="A731" i="9"/>
  <c r="G729" i="9"/>
  <c r="G737" i="9"/>
  <c r="A737" i="9"/>
  <c r="D733" i="9"/>
  <c r="G732" i="9"/>
  <c r="G731" i="9"/>
  <c r="E735" i="9"/>
  <c r="E727" i="9"/>
  <c r="E737" i="9"/>
  <c r="I735" i="9"/>
  <c r="D735" i="9"/>
  <c r="G734" i="9"/>
  <c r="E729" i="9"/>
  <c r="I727" i="9"/>
  <c r="D727" i="9"/>
  <c r="I737" i="9"/>
  <c r="D737" i="9"/>
  <c r="G736" i="9"/>
  <c r="H735" i="9"/>
  <c r="C735" i="9"/>
  <c r="C734" i="9"/>
  <c r="E731" i="9"/>
  <c r="I729" i="9"/>
  <c r="D729" i="9"/>
  <c r="G728" i="9"/>
  <c r="H727" i="9"/>
  <c r="C727" i="9"/>
  <c r="H737" i="9"/>
  <c r="C737" i="9"/>
  <c r="C736" i="9"/>
  <c r="G735" i="9"/>
  <c r="A735" i="9"/>
  <c r="E733" i="9"/>
  <c r="I731" i="9"/>
  <c r="D731" i="9"/>
  <c r="G730" i="9"/>
  <c r="H729" i="9"/>
  <c r="C729" i="9"/>
  <c r="C728" i="9"/>
  <c r="G727" i="9"/>
  <c r="A727" i="9"/>
  <c r="F736" i="9"/>
  <c r="B736" i="9"/>
  <c r="F734" i="9"/>
  <c r="B734" i="9"/>
  <c r="F732" i="9"/>
  <c r="B732" i="9"/>
  <c r="F730" i="9"/>
  <c r="B730" i="9"/>
  <c r="F728" i="9"/>
  <c r="B728" i="9"/>
  <c r="I736" i="9"/>
  <c r="E736" i="9"/>
  <c r="A736" i="9"/>
  <c r="I734" i="9"/>
  <c r="E734" i="9"/>
  <c r="A734" i="9"/>
  <c r="I732" i="9"/>
  <c r="E732" i="9"/>
  <c r="A732" i="9"/>
  <c r="I730" i="9"/>
  <c r="E730" i="9"/>
  <c r="A730" i="9"/>
  <c r="I728" i="9"/>
  <c r="E728" i="9"/>
  <c r="A728" i="9"/>
  <c r="F737" i="9"/>
  <c r="H736" i="9"/>
  <c r="F735" i="9"/>
  <c r="H734" i="9"/>
  <c r="F733" i="9"/>
  <c r="H732" i="9"/>
  <c r="F731" i="9"/>
  <c r="H730" i="9"/>
  <c r="F729" i="9"/>
  <c r="H728" i="9"/>
  <c r="F727" i="9"/>
  <c r="J711" i="9"/>
  <c r="B711" i="9" s="1"/>
  <c r="J712" i="9"/>
  <c r="D712" i="9" s="1"/>
  <c r="J713" i="9"/>
  <c r="B713" i="9" s="1"/>
  <c r="J714" i="9"/>
  <c r="D714" i="9" s="1"/>
  <c r="J715" i="9"/>
  <c r="B715" i="9" s="1"/>
  <c r="J716" i="9"/>
  <c r="D716" i="9" s="1"/>
  <c r="J717" i="9"/>
  <c r="B717" i="9" s="1"/>
  <c r="J718" i="9"/>
  <c r="D718" i="9" s="1"/>
  <c r="J719" i="9"/>
  <c r="B719" i="9" s="1"/>
  <c r="J720" i="9"/>
  <c r="D720" i="9" s="1"/>
  <c r="J721" i="9"/>
  <c r="B721" i="9" s="1"/>
  <c r="J722" i="9"/>
  <c r="D722" i="9" s="1"/>
  <c r="J723" i="9"/>
  <c r="B723" i="9" s="1"/>
  <c r="J724" i="9"/>
  <c r="D724" i="9" s="1"/>
  <c r="J725" i="9"/>
  <c r="B725" i="9" s="1"/>
  <c r="J726" i="9"/>
  <c r="D726" i="9" s="1"/>
  <c r="H719" i="9" l="1"/>
  <c r="I717" i="9"/>
  <c r="C712" i="9"/>
  <c r="E725" i="9"/>
  <c r="E719" i="9"/>
  <c r="H717" i="9"/>
  <c r="E717" i="9"/>
  <c r="A725" i="9"/>
  <c r="C722" i="9"/>
  <c r="G720" i="9"/>
  <c r="E713" i="9"/>
  <c r="I725" i="9"/>
  <c r="C720" i="9"/>
  <c r="H711" i="9"/>
  <c r="H725" i="9"/>
  <c r="E721" i="9"/>
  <c r="A717" i="9"/>
  <c r="C714" i="9"/>
  <c r="G712" i="9"/>
  <c r="E711" i="9"/>
  <c r="D723" i="9"/>
  <c r="D715" i="9"/>
  <c r="G726" i="9"/>
  <c r="I723" i="9"/>
  <c r="A723" i="9"/>
  <c r="D721" i="9"/>
  <c r="G718" i="9"/>
  <c r="I715" i="9"/>
  <c r="A715" i="9"/>
  <c r="D713" i="9"/>
  <c r="C726" i="9"/>
  <c r="G724" i="9"/>
  <c r="H723" i="9"/>
  <c r="I721" i="9"/>
  <c r="A721" i="9"/>
  <c r="D719" i="9"/>
  <c r="C718" i="9"/>
  <c r="G716" i="9"/>
  <c r="H715" i="9"/>
  <c r="I713" i="9"/>
  <c r="A713" i="9"/>
  <c r="D711" i="9"/>
  <c r="D725" i="9"/>
  <c r="C724" i="9"/>
  <c r="E723" i="9"/>
  <c r="G722" i="9"/>
  <c r="H721" i="9"/>
  <c r="I719" i="9"/>
  <c r="A719" i="9"/>
  <c r="D717" i="9"/>
  <c r="C716" i="9"/>
  <c r="E715" i="9"/>
  <c r="G714" i="9"/>
  <c r="H713" i="9"/>
  <c r="I711" i="9"/>
  <c r="A711" i="9"/>
  <c r="F724" i="9"/>
  <c r="B724" i="9"/>
  <c r="F722" i="9"/>
  <c r="F720" i="9"/>
  <c r="B720" i="9"/>
  <c r="F718" i="9"/>
  <c r="B718" i="9"/>
  <c r="F716" i="9"/>
  <c r="B716" i="9"/>
  <c r="F714" i="9"/>
  <c r="B714" i="9"/>
  <c r="I726" i="9"/>
  <c r="E726" i="9"/>
  <c r="A726" i="9"/>
  <c r="G725" i="9"/>
  <c r="C725" i="9"/>
  <c r="I724" i="9"/>
  <c r="E724" i="9"/>
  <c r="A724" i="9"/>
  <c r="G723" i="9"/>
  <c r="C723" i="9"/>
  <c r="I722" i="9"/>
  <c r="E722" i="9"/>
  <c r="A722" i="9"/>
  <c r="G721" i="9"/>
  <c r="C721" i="9"/>
  <c r="I720" i="9"/>
  <c r="E720" i="9"/>
  <c r="A720" i="9"/>
  <c r="G719" i="9"/>
  <c r="C719" i="9"/>
  <c r="I718" i="9"/>
  <c r="E718" i="9"/>
  <c r="A718" i="9"/>
  <c r="G717" i="9"/>
  <c r="C717" i="9"/>
  <c r="I716" i="9"/>
  <c r="E716" i="9"/>
  <c r="A716" i="9"/>
  <c r="G715" i="9"/>
  <c r="C715" i="9"/>
  <c r="I714" i="9"/>
  <c r="E714" i="9"/>
  <c r="A714" i="9"/>
  <c r="G713" i="9"/>
  <c r="C713" i="9"/>
  <c r="I712" i="9"/>
  <c r="E712" i="9"/>
  <c r="A712" i="9"/>
  <c r="G711" i="9"/>
  <c r="C711" i="9"/>
  <c r="F726" i="9"/>
  <c r="B726" i="9"/>
  <c r="B722" i="9"/>
  <c r="F712" i="9"/>
  <c r="B712" i="9"/>
  <c r="H726" i="9"/>
  <c r="F725" i="9"/>
  <c r="H724" i="9"/>
  <c r="F723" i="9"/>
  <c r="H722" i="9"/>
  <c r="F721" i="9"/>
  <c r="H720" i="9"/>
  <c r="F719" i="9"/>
  <c r="H718" i="9"/>
  <c r="F717" i="9"/>
  <c r="H716" i="9"/>
  <c r="F715" i="9"/>
  <c r="H714" i="9"/>
  <c r="F713" i="9"/>
  <c r="H712" i="9"/>
  <c r="F711" i="9"/>
  <c r="J10" i="1"/>
  <c r="J42" i="1"/>
  <c r="J43" i="1"/>
  <c r="J62" i="1"/>
  <c r="J63" i="1"/>
  <c r="J64" i="1"/>
  <c r="J404" i="1"/>
  <c r="J598" i="1"/>
  <c r="J679" i="1"/>
  <c r="J680" i="1"/>
  <c r="J20" i="1"/>
  <c r="J701" i="9" l="1"/>
  <c r="B701" i="9" s="1"/>
  <c r="J702" i="9"/>
  <c r="D702" i="9" s="1"/>
  <c r="J703" i="9"/>
  <c r="B703" i="9" s="1"/>
  <c r="J704" i="9"/>
  <c r="D704" i="9" s="1"/>
  <c r="J705" i="9"/>
  <c r="B705" i="9" s="1"/>
  <c r="J706" i="9"/>
  <c r="D706" i="9" s="1"/>
  <c r="J707" i="9"/>
  <c r="B707" i="9" s="1"/>
  <c r="J708" i="9"/>
  <c r="C708" i="9" s="1"/>
  <c r="J709" i="9"/>
  <c r="B709" i="9" s="1"/>
  <c r="J710" i="9"/>
  <c r="C710" i="9" s="1"/>
  <c r="J694" i="9"/>
  <c r="A694" i="9" s="1"/>
  <c r="J695" i="9"/>
  <c r="A695" i="9" s="1"/>
  <c r="J696" i="9"/>
  <c r="A696" i="9" s="1"/>
  <c r="J697" i="9"/>
  <c r="A697" i="9" s="1"/>
  <c r="J698" i="9"/>
  <c r="B698" i="9" s="1"/>
  <c r="J699" i="9"/>
  <c r="A699" i="9" s="1"/>
  <c r="J700" i="9"/>
  <c r="I700" i="9" s="1"/>
  <c r="J337" i="1"/>
  <c r="C704" i="9" l="1"/>
  <c r="H709" i="9"/>
  <c r="D709" i="9"/>
  <c r="H705" i="9"/>
  <c r="C709" i="9"/>
  <c r="G706" i="9"/>
  <c r="C705" i="9"/>
  <c r="G703" i="9"/>
  <c r="E701" i="9"/>
  <c r="I709" i="9"/>
  <c r="C706" i="9"/>
  <c r="A703" i="9"/>
  <c r="D701" i="9"/>
  <c r="I707" i="9"/>
  <c r="D707" i="9"/>
  <c r="G709" i="9"/>
  <c r="A709" i="9"/>
  <c r="H707" i="9"/>
  <c r="C707" i="9"/>
  <c r="G705" i="9"/>
  <c r="A705" i="9"/>
  <c r="E703" i="9"/>
  <c r="E707" i="9"/>
  <c r="E709" i="9"/>
  <c r="G707" i="9"/>
  <c r="A707" i="9"/>
  <c r="E705" i="9"/>
  <c r="I703" i="9"/>
  <c r="D703" i="9"/>
  <c r="G702" i="9"/>
  <c r="I705" i="9"/>
  <c r="D705" i="9"/>
  <c r="G704" i="9"/>
  <c r="H703" i="9"/>
  <c r="C703" i="9"/>
  <c r="C702" i="9"/>
  <c r="C701" i="9"/>
  <c r="A701" i="9"/>
  <c r="F706" i="9"/>
  <c r="B706" i="9"/>
  <c r="F704" i="9"/>
  <c r="B704" i="9"/>
  <c r="F702" i="9"/>
  <c r="B702" i="9"/>
  <c r="I710" i="9"/>
  <c r="E710" i="9"/>
  <c r="A710" i="9"/>
  <c r="I708" i="9"/>
  <c r="E708" i="9"/>
  <c r="A708" i="9"/>
  <c r="I706" i="9"/>
  <c r="E706" i="9"/>
  <c r="A706" i="9"/>
  <c r="I704" i="9"/>
  <c r="E704" i="9"/>
  <c r="A704" i="9"/>
  <c r="I702" i="9"/>
  <c r="E702" i="9"/>
  <c r="A702" i="9"/>
  <c r="H710" i="9"/>
  <c r="D710" i="9"/>
  <c r="F709" i="9"/>
  <c r="H708" i="9"/>
  <c r="D708" i="9"/>
  <c r="F707" i="9"/>
  <c r="H706" i="9"/>
  <c r="F705" i="9"/>
  <c r="H704" i="9"/>
  <c r="F703" i="9"/>
  <c r="H702" i="9"/>
  <c r="F710" i="9"/>
  <c r="B710" i="9"/>
  <c r="F708" i="9"/>
  <c r="B708" i="9"/>
  <c r="G710" i="9"/>
  <c r="G708" i="9"/>
  <c r="C699" i="9"/>
  <c r="H699" i="9"/>
  <c r="H695" i="9"/>
  <c r="G699" i="9"/>
  <c r="D699" i="9"/>
  <c r="D697" i="9"/>
  <c r="G695" i="9"/>
  <c r="H697" i="9"/>
  <c r="D695" i="9"/>
  <c r="C697" i="9"/>
  <c r="G697" i="9"/>
  <c r="C695" i="9"/>
  <c r="F700" i="9"/>
  <c r="B700" i="9"/>
  <c r="F696" i="9"/>
  <c r="B696" i="9"/>
  <c r="F694" i="9"/>
  <c r="E700" i="9"/>
  <c r="A700" i="9"/>
  <c r="I698" i="9"/>
  <c r="E698" i="9"/>
  <c r="A698" i="9"/>
  <c r="E694" i="9"/>
  <c r="H700" i="9"/>
  <c r="D700" i="9"/>
  <c r="F699" i="9"/>
  <c r="B699" i="9"/>
  <c r="H698" i="9"/>
  <c r="D698" i="9"/>
  <c r="F697" i="9"/>
  <c r="B697" i="9"/>
  <c r="H696" i="9"/>
  <c r="D696" i="9"/>
  <c r="F695" i="9"/>
  <c r="B695" i="9"/>
  <c r="H694" i="9"/>
  <c r="D694" i="9"/>
  <c r="G700" i="9"/>
  <c r="C700" i="9"/>
  <c r="I699" i="9"/>
  <c r="E699" i="9"/>
  <c r="G698" i="9"/>
  <c r="C698" i="9"/>
  <c r="I697" i="9"/>
  <c r="E697" i="9"/>
  <c r="G696" i="9"/>
  <c r="C696" i="9"/>
  <c r="I695" i="9"/>
  <c r="E695" i="9"/>
  <c r="G694" i="9"/>
  <c r="C694" i="9"/>
  <c r="B694" i="9"/>
  <c r="F698" i="9"/>
  <c r="I696" i="9"/>
  <c r="E696" i="9"/>
  <c r="I694" i="9"/>
  <c r="J115" i="1"/>
  <c r="H60" i="8" l="1"/>
  <c r="I60" i="8"/>
  <c r="H61" i="8"/>
  <c r="I61" i="8"/>
  <c r="J66" i="1" l="1"/>
  <c r="J67" i="1"/>
  <c r="J65" i="1"/>
  <c r="H738" i="8" l="1"/>
  <c r="I738" i="8"/>
  <c r="H739" i="8"/>
  <c r="I739" i="8"/>
  <c r="H740" i="8"/>
  <c r="I740" i="8"/>
  <c r="H741" i="8"/>
  <c r="I741" i="8"/>
  <c r="J742" i="1"/>
  <c r="J735" i="1" l="1"/>
  <c r="H733" i="8" l="1"/>
  <c r="I733" i="8"/>
  <c r="J734" i="1"/>
  <c r="H724" i="8" l="1"/>
  <c r="I724" i="8"/>
  <c r="H725" i="8"/>
  <c r="I725" i="8"/>
  <c r="H726" i="8"/>
  <c r="I726" i="8"/>
  <c r="H727" i="8"/>
  <c r="I727" i="8"/>
  <c r="H728" i="8"/>
  <c r="I728" i="8"/>
  <c r="J729" i="1"/>
  <c r="J653" i="1" l="1"/>
  <c r="H649" i="8" l="1"/>
  <c r="I649" i="8"/>
  <c r="H650" i="8"/>
  <c r="I650" i="8"/>
  <c r="H651" i="8"/>
  <c r="I651" i="8"/>
  <c r="J652" i="1"/>
  <c r="H621" i="8" l="1"/>
  <c r="I621" i="8"/>
  <c r="J622" i="1"/>
  <c r="H493" i="8" l="1"/>
  <c r="I493" i="8"/>
  <c r="H494" i="8"/>
  <c r="I494" i="8"/>
  <c r="H495" i="8"/>
  <c r="I495" i="8"/>
  <c r="J496" i="1"/>
  <c r="H356" i="8"/>
  <c r="I356" i="8"/>
  <c r="H357" i="8"/>
  <c r="I357" i="8"/>
  <c r="H358" i="8"/>
  <c r="I358" i="8"/>
  <c r="H359" i="8"/>
  <c r="I359" i="8"/>
  <c r="H360" i="8"/>
  <c r="I360" i="8"/>
  <c r="H361" i="8"/>
  <c r="I361" i="8"/>
  <c r="H362" i="8"/>
  <c r="I362" i="8"/>
  <c r="H363" i="8"/>
  <c r="I363" i="8"/>
  <c r="H364" i="8"/>
  <c r="I364" i="8"/>
  <c r="H365" i="8"/>
  <c r="I365" i="8"/>
  <c r="H366" i="8"/>
  <c r="I366" i="8"/>
  <c r="H367" i="8"/>
  <c r="I367" i="8"/>
  <c r="H368" i="8"/>
  <c r="I368" i="8"/>
  <c r="H369" i="8"/>
  <c r="I369" i="8"/>
  <c r="J370" i="1"/>
  <c r="J688" i="9" l="1"/>
  <c r="B688" i="9" s="1"/>
  <c r="J689" i="9"/>
  <c r="D689" i="9" s="1"/>
  <c r="J690" i="9"/>
  <c r="B690" i="9" s="1"/>
  <c r="J691" i="9"/>
  <c r="D691" i="9" s="1"/>
  <c r="J692" i="9"/>
  <c r="B692" i="9" s="1"/>
  <c r="J693" i="9"/>
  <c r="D693" i="9" s="1"/>
  <c r="J763" i="1"/>
  <c r="J243" i="1"/>
  <c r="H690" i="9" l="1"/>
  <c r="E690" i="9"/>
  <c r="I690" i="9"/>
  <c r="C691" i="9"/>
  <c r="G689" i="9"/>
  <c r="A690" i="9"/>
  <c r="H688" i="9"/>
  <c r="G693" i="9"/>
  <c r="C693" i="9"/>
  <c r="D692" i="9"/>
  <c r="I692" i="9"/>
  <c r="A692" i="9"/>
  <c r="D690" i="9"/>
  <c r="C689" i="9"/>
  <c r="E688" i="9"/>
  <c r="H692" i="9"/>
  <c r="D688" i="9"/>
  <c r="E692" i="9"/>
  <c r="G691" i="9"/>
  <c r="I688" i="9"/>
  <c r="A688" i="9"/>
  <c r="F693" i="9"/>
  <c r="B693" i="9"/>
  <c r="F691" i="9"/>
  <c r="B691" i="9"/>
  <c r="F689" i="9"/>
  <c r="B689" i="9"/>
  <c r="I693" i="9"/>
  <c r="E693" i="9"/>
  <c r="A693" i="9"/>
  <c r="G692" i="9"/>
  <c r="C692" i="9"/>
  <c r="I691" i="9"/>
  <c r="E691" i="9"/>
  <c r="A691" i="9"/>
  <c r="G690" i="9"/>
  <c r="C690" i="9"/>
  <c r="I689" i="9"/>
  <c r="E689" i="9"/>
  <c r="A689" i="9"/>
  <c r="G688" i="9"/>
  <c r="C688" i="9"/>
  <c r="H693" i="9"/>
  <c r="F692" i="9"/>
  <c r="H691" i="9"/>
  <c r="F690" i="9"/>
  <c r="H689" i="9"/>
  <c r="F688" i="9"/>
  <c r="J252" i="1"/>
  <c r="J245" i="1" l="1"/>
  <c r="J244" i="1" l="1"/>
  <c r="J737" i="1" l="1"/>
  <c r="J730" i="1" l="1"/>
  <c r="J723" i="1" l="1"/>
  <c r="J720" i="1" l="1"/>
  <c r="J714" i="1" l="1"/>
  <c r="J711" i="1" l="1"/>
  <c r="J710" i="1" l="1"/>
  <c r="J708" i="1" l="1"/>
  <c r="I648" i="1" l="1"/>
  <c r="J648" i="1" s="1"/>
  <c r="J647" i="1" l="1"/>
  <c r="H29" i="8" l="1"/>
  <c r="I29" i="8"/>
  <c r="H45" i="8"/>
  <c r="I45" i="8"/>
  <c r="H46" i="8"/>
  <c r="I46" i="8"/>
  <c r="H47" i="8"/>
  <c r="I47" i="8"/>
  <c r="H48" i="8"/>
  <c r="I48" i="8"/>
  <c r="H49" i="8"/>
  <c r="I49" i="8"/>
  <c r="H57" i="8"/>
  <c r="I57" i="8"/>
  <c r="H58" i="8"/>
  <c r="I58" i="8"/>
  <c r="H69" i="8"/>
  <c r="I69" i="8"/>
  <c r="H70" i="8"/>
  <c r="I70" i="8"/>
  <c r="H73" i="8"/>
  <c r="I73" i="8"/>
  <c r="H80" i="8"/>
  <c r="I80" i="8"/>
  <c r="H81" i="8"/>
  <c r="I81" i="8"/>
  <c r="H82" i="8"/>
  <c r="I82" i="8"/>
  <c r="H83" i="8"/>
  <c r="I83" i="8"/>
  <c r="H84" i="8"/>
  <c r="I84" i="8"/>
  <c r="H85" i="8"/>
  <c r="I85" i="8"/>
  <c r="H86" i="8"/>
  <c r="I86" i="8"/>
  <c r="H88" i="8"/>
  <c r="I88" i="8"/>
  <c r="H89" i="8"/>
  <c r="I89" i="8"/>
  <c r="H90" i="8"/>
  <c r="I90" i="8"/>
  <c r="H91" i="8"/>
  <c r="I91" i="8"/>
  <c r="H92" i="8"/>
  <c r="I92" i="8"/>
  <c r="H93" i="8"/>
  <c r="I93" i="8"/>
  <c r="H94" i="8"/>
  <c r="I94" i="8"/>
  <c r="H95" i="8"/>
  <c r="I95" i="8"/>
  <c r="H96" i="8"/>
  <c r="I96" i="8"/>
  <c r="H97" i="8"/>
  <c r="I97" i="8"/>
  <c r="H98" i="8"/>
  <c r="I98" i="8"/>
  <c r="H99" i="8"/>
  <c r="I99" i="8"/>
  <c r="H116" i="8"/>
  <c r="I116" i="8"/>
  <c r="H117" i="8"/>
  <c r="I117" i="8"/>
  <c r="H118" i="8"/>
  <c r="I118" i="8"/>
  <c r="H119" i="8"/>
  <c r="I119" i="8"/>
  <c r="H120" i="8"/>
  <c r="I120" i="8"/>
  <c r="H121" i="8"/>
  <c r="I121" i="8"/>
  <c r="H122" i="8"/>
  <c r="I122" i="8"/>
  <c r="H128" i="8"/>
  <c r="I128" i="8"/>
  <c r="H129" i="8"/>
  <c r="I129" i="8"/>
  <c r="H131" i="8"/>
  <c r="I131" i="8"/>
  <c r="H132" i="8"/>
  <c r="I132" i="8"/>
  <c r="H133" i="8"/>
  <c r="I133" i="8"/>
  <c r="H134" i="8"/>
  <c r="I134" i="8"/>
  <c r="H135" i="8"/>
  <c r="I135" i="8"/>
  <c r="H136" i="8"/>
  <c r="I136" i="8"/>
  <c r="H137" i="8"/>
  <c r="I137" i="8"/>
  <c r="H138" i="8"/>
  <c r="I138" i="8"/>
  <c r="H150" i="8"/>
  <c r="I150" i="8"/>
  <c r="H151" i="8"/>
  <c r="I151" i="8"/>
  <c r="H152" i="8"/>
  <c r="I152" i="8"/>
  <c r="H153" i="8"/>
  <c r="I153" i="8"/>
  <c r="H154" i="8"/>
  <c r="I154" i="8"/>
  <c r="H155" i="8"/>
  <c r="I155" i="8"/>
  <c r="H156" i="8"/>
  <c r="I156" i="8"/>
  <c r="H157" i="8"/>
  <c r="I157" i="8"/>
  <c r="H158" i="8"/>
  <c r="I158" i="8"/>
  <c r="H159" i="8"/>
  <c r="I159" i="8"/>
  <c r="H160" i="8"/>
  <c r="I160" i="8"/>
  <c r="H161" i="8"/>
  <c r="I161" i="8"/>
  <c r="H162" i="8"/>
  <c r="I162" i="8"/>
  <c r="H163" i="8"/>
  <c r="I163" i="8"/>
  <c r="H164" i="8"/>
  <c r="I164" i="8"/>
  <c r="H165" i="8"/>
  <c r="I165" i="8"/>
  <c r="H167" i="8"/>
  <c r="I167" i="8"/>
  <c r="H168" i="8"/>
  <c r="I168" i="8"/>
  <c r="H169" i="8"/>
  <c r="I169" i="8"/>
  <c r="H172" i="8"/>
  <c r="I172" i="8"/>
  <c r="H173" i="8"/>
  <c r="I173" i="8"/>
  <c r="H174" i="8"/>
  <c r="I174" i="8"/>
  <c r="H175" i="8"/>
  <c r="I175" i="8"/>
  <c r="H176" i="8"/>
  <c r="I176" i="8"/>
  <c r="H177" i="8"/>
  <c r="I177" i="8"/>
  <c r="H180" i="8"/>
  <c r="I180" i="8"/>
  <c r="H181" i="8"/>
  <c r="I181" i="8"/>
  <c r="H182" i="8"/>
  <c r="I182" i="8"/>
  <c r="H183" i="8"/>
  <c r="I183" i="8"/>
  <c r="H184" i="8"/>
  <c r="I184" i="8"/>
  <c r="H185" i="8"/>
  <c r="I185" i="8"/>
  <c r="H186" i="8"/>
  <c r="I186" i="8"/>
  <c r="H187" i="8"/>
  <c r="I187" i="8"/>
  <c r="H188" i="8"/>
  <c r="I188" i="8"/>
  <c r="H189" i="8"/>
  <c r="I189" i="8"/>
  <c r="H190" i="8"/>
  <c r="I190" i="8"/>
  <c r="H191" i="8"/>
  <c r="I191" i="8"/>
  <c r="H192" i="8"/>
  <c r="I192" i="8"/>
  <c r="H193" i="8"/>
  <c r="I193" i="8"/>
  <c r="H194" i="8"/>
  <c r="I194" i="8"/>
  <c r="H195" i="8"/>
  <c r="I195" i="8"/>
  <c r="H196" i="8"/>
  <c r="I196" i="8"/>
  <c r="H197" i="8"/>
  <c r="I197" i="8"/>
  <c r="H198" i="8"/>
  <c r="I198" i="8"/>
  <c r="H199" i="8"/>
  <c r="I199" i="8"/>
  <c r="H200" i="8"/>
  <c r="I200" i="8"/>
  <c r="H201" i="8"/>
  <c r="I201" i="8"/>
  <c r="H202" i="8"/>
  <c r="I202" i="8"/>
  <c r="H203" i="8"/>
  <c r="I203" i="8"/>
  <c r="H205" i="8"/>
  <c r="I205" i="8"/>
  <c r="H206" i="8"/>
  <c r="I206" i="8"/>
  <c r="H207" i="8"/>
  <c r="I207" i="8"/>
  <c r="H208" i="8"/>
  <c r="I208" i="8"/>
  <c r="H209" i="8"/>
  <c r="I209" i="8"/>
  <c r="H210" i="8"/>
  <c r="I210" i="8"/>
  <c r="H211" i="8"/>
  <c r="I211" i="8"/>
  <c r="H213" i="8"/>
  <c r="I213" i="8"/>
  <c r="H214" i="8"/>
  <c r="I214" i="8"/>
  <c r="H218" i="8"/>
  <c r="I218" i="8"/>
  <c r="H219" i="8"/>
  <c r="I219" i="8"/>
  <c r="H225" i="8"/>
  <c r="I225" i="8"/>
  <c r="H226" i="8"/>
  <c r="I226" i="8"/>
  <c r="H227" i="8"/>
  <c r="I227" i="8"/>
  <c r="H229" i="8"/>
  <c r="I229" i="8"/>
  <c r="H230" i="8"/>
  <c r="I230" i="8"/>
  <c r="H231" i="8"/>
  <c r="I231" i="8"/>
  <c r="H232" i="8"/>
  <c r="I232" i="8"/>
  <c r="H233" i="8"/>
  <c r="I233" i="8"/>
  <c r="H235" i="8"/>
  <c r="I235" i="8"/>
  <c r="H238" i="8"/>
  <c r="I238" i="8"/>
  <c r="H239" i="8"/>
  <c r="I239" i="8"/>
  <c r="H240" i="8"/>
  <c r="I240" i="8"/>
  <c r="H241" i="8"/>
  <c r="I241" i="8"/>
  <c r="H253" i="8"/>
  <c r="I253" i="8"/>
  <c r="H254" i="8"/>
  <c r="I254" i="8"/>
  <c r="H255" i="8"/>
  <c r="I255" i="8"/>
  <c r="H256" i="8"/>
  <c r="I256" i="8"/>
  <c r="H257" i="8"/>
  <c r="I257" i="8"/>
  <c r="H258" i="8"/>
  <c r="I258" i="8"/>
  <c r="H264" i="8"/>
  <c r="I264" i="8"/>
  <c r="H265" i="8"/>
  <c r="I265" i="8"/>
  <c r="H276" i="8"/>
  <c r="I276" i="8"/>
  <c r="H281" i="8"/>
  <c r="I281" i="8"/>
  <c r="H282" i="8"/>
  <c r="I282" i="8"/>
  <c r="H283" i="8"/>
  <c r="I283" i="8"/>
  <c r="H284" i="8"/>
  <c r="I284" i="8"/>
  <c r="H285" i="8"/>
  <c r="I285" i="8"/>
  <c r="H289" i="8"/>
  <c r="I289" i="8"/>
  <c r="H290" i="8"/>
  <c r="I290" i="8"/>
  <c r="H291" i="8"/>
  <c r="I291" i="8"/>
  <c r="H292" i="8"/>
  <c r="I292" i="8"/>
  <c r="H293" i="8"/>
  <c r="I293" i="8"/>
  <c r="H294" i="8"/>
  <c r="I294" i="8"/>
  <c r="H295" i="8"/>
  <c r="I295" i="8"/>
  <c r="H296" i="8"/>
  <c r="I296" i="8"/>
  <c r="H298" i="8"/>
  <c r="I298" i="8"/>
  <c r="H305" i="8"/>
  <c r="I305" i="8"/>
  <c r="H306" i="8"/>
  <c r="I306" i="8"/>
  <c r="H307" i="8"/>
  <c r="I307" i="8"/>
  <c r="H308" i="8"/>
  <c r="I308" i="8"/>
  <c r="H309" i="8"/>
  <c r="I309" i="8"/>
  <c r="H310" i="8"/>
  <c r="I310" i="8"/>
  <c r="H315" i="8"/>
  <c r="I315" i="8"/>
  <c r="H316" i="8"/>
  <c r="I316" i="8"/>
  <c r="H319" i="8"/>
  <c r="I319" i="8"/>
  <c r="H320" i="8"/>
  <c r="I320" i="8"/>
  <c r="H321" i="8"/>
  <c r="I321" i="8"/>
  <c r="H324" i="8"/>
  <c r="I324" i="8"/>
  <c r="H325" i="8"/>
  <c r="I325" i="8"/>
  <c r="H328" i="8"/>
  <c r="I328" i="8"/>
  <c r="H329" i="8"/>
  <c r="I329" i="8"/>
  <c r="H330" i="8"/>
  <c r="I330" i="8"/>
  <c r="H331" i="8"/>
  <c r="I331" i="8"/>
  <c r="H332" i="8"/>
  <c r="I332" i="8"/>
  <c r="H333" i="8"/>
  <c r="I333" i="8"/>
  <c r="H334" i="8"/>
  <c r="I334" i="8"/>
  <c r="H335" i="8"/>
  <c r="I335" i="8"/>
  <c r="H336" i="8"/>
  <c r="I336" i="8"/>
  <c r="H338" i="8"/>
  <c r="I338" i="8"/>
  <c r="H339" i="8"/>
  <c r="I339" i="8"/>
  <c r="H340" i="8"/>
  <c r="I340" i="8"/>
  <c r="H341" i="8"/>
  <c r="I341" i="8"/>
  <c r="H342" i="8"/>
  <c r="I342" i="8"/>
  <c r="H347" i="8"/>
  <c r="I347" i="8"/>
  <c r="H348" i="8"/>
  <c r="I348" i="8"/>
  <c r="H349" i="8"/>
  <c r="I349" i="8"/>
  <c r="H353" i="8"/>
  <c r="I353" i="8"/>
  <c r="H372" i="8"/>
  <c r="I372" i="8"/>
  <c r="H374" i="8"/>
  <c r="I374" i="8"/>
  <c r="H375" i="8"/>
  <c r="I375" i="8"/>
  <c r="H376" i="8"/>
  <c r="I376" i="8"/>
  <c r="H377" i="8"/>
  <c r="I377" i="8"/>
  <c r="H378" i="8"/>
  <c r="I378" i="8"/>
  <c r="H379" i="8"/>
  <c r="I379" i="8"/>
  <c r="H380" i="8"/>
  <c r="I380" i="8"/>
  <c r="H382" i="8"/>
  <c r="I382" i="8"/>
  <c r="H388" i="8"/>
  <c r="I388" i="8"/>
  <c r="H389" i="8"/>
  <c r="I389" i="8"/>
  <c r="H390" i="8"/>
  <c r="I390" i="8"/>
  <c r="H392" i="8"/>
  <c r="I392" i="8"/>
  <c r="H396" i="8"/>
  <c r="I396" i="8"/>
  <c r="H397" i="8"/>
  <c r="I397" i="8"/>
  <c r="H398" i="8"/>
  <c r="I398" i="8"/>
  <c r="H399" i="8"/>
  <c r="I399" i="8"/>
  <c r="H400" i="8"/>
  <c r="I400" i="8"/>
  <c r="H401" i="8"/>
  <c r="I401" i="8"/>
  <c r="H402" i="8"/>
  <c r="I402" i="8"/>
  <c r="H403" i="8"/>
  <c r="I403" i="8"/>
  <c r="H405" i="8"/>
  <c r="I405" i="8"/>
  <c r="H407" i="8"/>
  <c r="I407" i="8"/>
  <c r="H408" i="8"/>
  <c r="I408" i="8"/>
  <c r="H419" i="8"/>
  <c r="I419" i="8"/>
  <c r="H421" i="8"/>
  <c r="I421" i="8"/>
  <c r="H422" i="8"/>
  <c r="I422" i="8"/>
  <c r="H423" i="8"/>
  <c r="I423" i="8"/>
  <c r="H424" i="8"/>
  <c r="I424" i="8"/>
  <c r="H430" i="8"/>
  <c r="I430" i="8"/>
  <c r="H431" i="8"/>
  <c r="I431" i="8"/>
  <c r="H433" i="8"/>
  <c r="I433" i="8"/>
  <c r="H434" i="8"/>
  <c r="I434" i="8"/>
  <c r="H435" i="8"/>
  <c r="I435" i="8"/>
  <c r="H436" i="8"/>
  <c r="I436" i="8"/>
  <c r="H440" i="8"/>
  <c r="I440" i="8"/>
  <c r="H441" i="8"/>
  <c r="I441" i="8"/>
  <c r="H442" i="8"/>
  <c r="I442" i="8"/>
  <c r="H443" i="8"/>
  <c r="I443" i="8"/>
  <c r="H444" i="8"/>
  <c r="I444" i="8"/>
  <c r="H445" i="8"/>
  <c r="I445" i="8"/>
  <c r="H446" i="8"/>
  <c r="I446" i="8"/>
  <c r="H448" i="8"/>
  <c r="I448" i="8"/>
  <c r="H449" i="8"/>
  <c r="I449" i="8"/>
  <c r="H451" i="8"/>
  <c r="I451" i="8"/>
  <c r="H452" i="8"/>
  <c r="I452" i="8"/>
  <c r="H453" i="8"/>
  <c r="I453" i="8"/>
  <c r="H454" i="8"/>
  <c r="I454" i="8"/>
  <c r="H455" i="8"/>
  <c r="I455" i="8"/>
  <c r="H456" i="8"/>
  <c r="I456" i="8"/>
  <c r="H457" i="8"/>
  <c r="I457" i="8"/>
  <c r="H458" i="8"/>
  <c r="I458" i="8"/>
  <c r="H460" i="8"/>
  <c r="I460" i="8"/>
  <c r="H461" i="8"/>
  <c r="I461" i="8"/>
  <c r="H462" i="8"/>
  <c r="I462" i="8"/>
  <c r="H463" i="8"/>
  <c r="I463" i="8"/>
  <c r="H464" i="8"/>
  <c r="I464" i="8"/>
  <c r="H465" i="8"/>
  <c r="I465" i="8"/>
  <c r="H466" i="8"/>
  <c r="I466" i="8"/>
  <c r="H467" i="8"/>
  <c r="I467" i="8"/>
  <c r="H469" i="8"/>
  <c r="I469" i="8"/>
  <c r="H470" i="8"/>
  <c r="I470" i="8"/>
  <c r="H471" i="8"/>
  <c r="I471" i="8"/>
  <c r="H472" i="8"/>
  <c r="I472" i="8"/>
  <c r="H474" i="8"/>
  <c r="I474" i="8"/>
  <c r="H476" i="8"/>
  <c r="I476" i="8"/>
  <c r="H477" i="8"/>
  <c r="I477" i="8"/>
  <c r="H483" i="8"/>
  <c r="I483" i="8"/>
  <c r="H484" i="8"/>
  <c r="I484" i="8"/>
  <c r="H487" i="8"/>
  <c r="I487" i="8"/>
  <c r="H488" i="8"/>
  <c r="I488" i="8"/>
  <c r="H489" i="8"/>
  <c r="I489" i="8"/>
  <c r="H490" i="8"/>
  <c r="I490" i="8"/>
  <c r="H497" i="8"/>
  <c r="I497" i="8"/>
  <c r="H499" i="8"/>
  <c r="I499" i="8"/>
  <c r="H502" i="8"/>
  <c r="I502" i="8"/>
  <c r="H504" i="8"/>
  <c r="I504" i="8"/>
  <c r="H505" i="8"/>
  <c r="I505" i="8"/>
  <c r="H508" i="8"/>
  <c r="I508" i="8"/>
  <c r="H509" i="8"/>
  <c r="I509" i="8"/>
  <c r="H510" i="8"/>
  <c r="I510" i="8"/>
  <c r="H511" i="8"/>
  <c r="I511" i="8"/>
  <c r="H512" i="8"/>
  <c r="I512" i="8"/>
  <c r="H513" i="8"/>
  <c r="I513" i="8"/>
  <c r="H514" i="8"/>
  <c r="I514" i="8"/>
  <c r="H515" i="8"/>
  <c r="I515" i="8"/>
  <c r="H516" i="8"/>
  <c r="I516" i="8"/>
  <c r="H517" i="8"/>
  <c r="I517" i="8"/>
  <c r="H518" i="8"/>
  <c r="I518" i="8"/>
  <c r="H519" i="8"/>
  <c r="I519" i="8"/>
  <c r="H520" i="8"/>
  <c r="I520" i="8"/>
  <c r="H521" i="8"/>
  <c r="I521" i="8"/>
  <c r="H525" i="8"/>
  <c r="I525" i="8"/>
  <c r="H527" i="8"/>
  <c r="I527" i="8"/>
  <c r="H528" i="8"/>
  <c r="I528" i="8"/>
  <c r="H529" i="8"/>
  <c r="I529" i="8"/>
  <c r="H530" i="8"/>
  <c r="I530" i="8"/>
  <c r="H531" i="8"/>
  <c r="I531" i="8"/>
  <c r="H532" i="8"/>
  <c r="I532" i="8"/>
  <c r="H533" i="8"/>
  <c r="I533" i="8"/>
  <c r="H534" i="8"/>
  <c r="I534" i="8"/>
  <c r="H535" i="8"/>
  <c r="I535" i="8"/>
  <c r="H536" i="8"/>
  <c r="I536" i="8"/>
  <c r="H539" i="8"/>
  <c r="I539" i="8"/>
  <c r="H540" i="8"/>
  <c r="I540" i="8"/>
  <c r="H541" i="8"/>
  <c r="I541" i="8"/>
  <c r="H542" i="8"/>
  <c r="I542" i="8"/>
  <c r="H543" i="8"/>
  <c r="I543" i="8"/>
  <c r="H544" i="8"/>
  <c r="I544" i="8"/>
  <c r="H545" i="8"/>
  <c r="I545" i="8"/>
  <c r="H546" i="8"/>
  <c r="I546" i="8"/>
  <c r="H549" i="8"/>
  <c r="I549" i="8"/>
  <c r="H550" i="8"/>
  <c r="I550" i="8"/>
  <c r="H553" i="8"/>
  <c r="I553" i="8"/>
  <c r="H554" i="8"/>
  <c r="I554" i="8"/>
  <c r="H556" i="8"/>
  <c r="I556" i="8"/>
  <c r="H557" i="8"/>
  <c r="I557" i="8"/>
  <c r="H558" i="8"/>
  <c r="I558" i="8"/>
  <c r="H559" i="8"/>
  <c r="I559" i="8"/>
  <c r="H565" i="8"/>
  <c r="I565" i="8"/>
  <c r="H571" i="8"/>
  <c r="I571" i="8"/>
  <c r="H572" i="8"/>
  <c r="I572" i="8"/>
  <c r="H573" i="8"/>
  <c r="I573" i="8"/>
  <c r="H574" i="8"/>
  <c r="I574" i="8"/>
  <c r="H575" i="8"/>
  <c r="I575" i="8"/>
  <c r="H579" i="8"/>
  <c r="I579" i="8"/>
  <c r="H580" i="8"/>
  <c r="I580" i="8"/>
  <c r="H581" i="8"/>
  <c r="I581" i="8"/>
  <c r="H582" i="8"/>
  <c r="I582" i="8"/>
  <c r="H583" i="8"/>
  <c r="I583" i="8"/>
  <c r="H584" i="8"/>
  <c r="I584" i="8"/>
  <c r="H586" i="8"/>
  <c r="I586" i="8"/>
  <c r="H587" i="8"/>
  <c r="I587" i="8"/>
  <c r="H588" i="8"/>
  <c r="I588" i="8"/>
  <c r="H589" i="8"/>
  <c r="I589" i="8"/>
  <c r="H590" i="8"/>
  <c r="I590" i="8"/>
  <c r="H591" i="8"/>
  <c r="I591" i="8"/>
  <c r="H592" i="8"/>
  <c r="I592" i="8"/>
  <c r="H597" i="8"/>
  <c r="I597" i="8"/>
  <c r="H599" i="8"/>
  <c r="I599" i="8"/>
  <c r="H602" i="8"/>
  <c r="I602" i="8"/>
  <c r="H603" i="8"/>
  <c r="I603" i="8"/>
  <c r="H618" i="8"/>
  <c r="I618" i="8"/>
  <c r="H619" i="8"/>
  <c r="I619" i="8"/>
  <c r="H623" i="8"/>
  <c r="I623" i="8"/>
  <c r="H624" i="8"/>
  <c r="I624" i="8"/>
  <c r="H625" i="8"/>
  <c r="I625" i="8"/>
  <c r="H627" i="8"/>
  <c r="I627" i="8"/>
  <c r="H628" i="8"/>
  <c r="I628" i="8"/>
  <c r="H629" i="8"/>
  <c r="I629" i="8"/>
  <c r="H630" i="8"/>
  <c r="I630" i="8"/>
  <c r="H631" i="8"/>
  <c r="I631" i="8"/>
  <c r="H632" i="8"/>
  <c r="I632" i="8"/>
  <c r="H633" i="8"/>
  <c r="I633" i="8"/>
  <c r="H634" i="8"/>
  <c r="I634" i="8"/>
  <c r="H635" i="8"/>
  <c r="I635" i="8"/>
  <c r="H636" i="8"/>
  <c r="I636" i="8"/>
  <c r="H639" i="8"/>
  <c r="I639" i="8"/>
  <c r="H640" i="8"/>
  <c r="I640" i="8"/>
  <c r="H641" i="8"/>
  <c r="I641" i="8"/>
  <c r="H642" i="8"/>
  <c r="I642" i="8"/>
  <c r="H643" i="8"/>
  <c r="I643" i="8"/>
  <c r="H644" i="8"/>
  <c r="I644" i="8"/>
  <c r="H645" i="8"/>
  <c r="I645" i="8"/>
  <c r="H654" i="8"/>
  <c r="I654" i="8"/>
  <c r="H655" i="8"/>
  <c r="I655" i="8"/>
  <c r="H656" i="8"/>
  <c r="I656" i="8"/>
  <c r="H657" i="8"/>
  <c r="I657" i="8"/>
  <c r="H658" i="8"/>
  <c r="I658" i="8"/>
  <c r="H660" i="8"/>
  <c r="I660" i="8"/>
  <c r="H664" i="8"/>
  <c r="I664" i="8"/>
  <c r="H666" i="8"/>
  <c r="I666" i="8"/>
  <c r="H667" i="8"/>
  <c r="I667" i="8"/>
  <c r="H669" i="8"/>
  <c r="I669" i="8"/>
  <c r="H670" i="8"/>
  <c r="I670" i="8"/>
  <c r="H671" i="8"/>
  <c r="I671" i="8"/>
  <c r="H672" i="8"/>
  <c r="I672" i="8"/>
  <c r="H673" i="8"/>
  <c r="I673" i="8"/>
  <c r="H674" i="8"/>
  <c r="I674" i="8"/>
  <c r="H682" i="8"/>
  <c r="I682" i="8"/>
  <c r="H683" i="8"/>
  <c r="I683" i="8"/>
  <c r="H684" i="8"/>
  <c r="I684" i="8"/>
  <c r="H685" i="8"/>
  <c r="I685" i="8"/>
  <c r="H686" i="8"/>
  <c r="I686" i="8"/>
  <c r="H688" i="8"/>
  <c r="I688" i="8"/>
  <c r="H689" i="8"/>
  <c r="I689" i="8"/>
  <c r="H694" i="8"/>
  <c r="I694" i="8"/>
  <c r="H695" i="8"/>
  <c r="I695" i="8"/>
  <c r="H696" i="8"/>
  <c r="I696" i="8"/>
  <c r="H697" i="8"/>
  <c r="I697" i="8"/>
  <c r="H698" i="8"/>
  <c r="I698" i="8"/>
  <c r="H699" i="8"/>
  <c r="I699" i="8"/>
  <c r="H700" i="8"/>
  <c r="I700" i="8"/>
  <c r="H701" i="8"/>
  <c r="I701" i="8"/>
  <c r="H705" i="8"/>
  <c r="I705" i="8"/>
  <c r="H706" i="8"/>
  <c r="I706" i="8"/>
  <c r="H707" i="8"/>
  <c r="I707" i="8"/>
  <c r="H709" i="8"/>
  <c r="I709" i="8"/>
  <c r="H712" i="8"/>
  <c r="I712" i="8"/>
  <c r="H713" i="8"/>
  <c r="I713" i="8"/>
  <c r="H716" i="8"/>
  <c r="I716" i="8"/>
  <c r="H717" i="8"/>
  <c r="I717" i="8"/>
  <c r="H718" i="8"/>
  <c r="I718" i="8"/>
  <c r="H719" i="8"/>
  <c r="I719" i="8"/>
  <c r="H721" i="8"/>
  <c r="I721" i="8"/>
  <c r="H722" i="8"/>
  <c r="I722" i="8"/>
  <c r="H736" i="8"/>
  <c r="I736" i="8"/>
  <c r="H743" i="8"/>
  <c r="I743" i="8"/>
  <c r="H744" i="8"/>
  <c r="I744" i="8"/>
  <c r="H745" i="8"/>
  <c r="I745" i="8"/>
  <c r="H746" i="8"/>
  <c r="I746" i="8"/>
  <c r="H747" i="8"/>
  <c r="I747" i="8"/>
  <c r="H748" i="8"/>
  <c r="I748" i="8"/>
  <c r="H749" i="8"/>
  <c r="I749" i="8"/>
  <c r="H750" i="8"/>
  <c r="I750" i="8"/>
  <c r="H751" i="8"/>
  <c r="I751" i="8"/>
  <c r="H752" i="8"/>
  <c r="I752" i="8"/>
  <c r="H753" i="8"/>
  <c r="I753" i="8"/>
  <c r="H754" i="8"/>
  <c r="I754" i="8"/>
  <c r="H755" i="8"/>
  <c r="I755" i="8"/>
  <c r="H756" i="8"/>
  <c r="I756" i="8"/>
  <c r="H757" i="8"/>
  <c r="I757" i="8"/>
  <c r="H758" i="8"/>
  <c r="I758" i="8"/>
  <c r="H759" i="8"/>
  <c r="I759" i="8"/>
  <c r="H760" i="8"/>
  <c r="I760" i="8"/>
  <c r="H762" i="8"/>
  <c r="I762" i="8"/>
  <c r="J646" i="1"/>
  <c r="J676" i="9"/>
  <c r="B676" i="9" s="1"/>
  <c r="J677" i="9"/>
  <c r="C677" i="9" s="1"/>
  <c r="J678" i="9"/>
  <c r="B678" i="9" s="1"/>
  <c r="J679" i="9"/>
  <c r="C679" i="9" s="1"/>
  <c r="J680" i="9"/>
  <c r="B680" i="9" s="1"/>
  <c r="J681" i="9"/>
  <c r="C681" i="9" s="1"/>
  <c r="J682" i="9"/>
  <c r="B682" i="9" s="1"/>
  <c r="J683" i="9"/>
  <c r="C683" i="9" s="1"/>
  <c r="J684" i="9"/>
  <c r="B684" i="9" s="1"/>
  <c r="J685" i="9"/>
  <c r="C685" i="9" s="1"/>
  <c r="J686" i="9"/>
  <c r="B686" i="9" s="1"/>
  <c r="J687" i="9"/>
  <c r="C687" i="9" s="1"/>
  <c r="J8" i="9"/>
  <c r="A8" i="9" s="1"/>
  <c r="J9" i="9"/>
  <c r="B9" i="9" s="1"/>
  <c r="J10" i="9"/>
  <c r="A10" i="9" s="1"/>
  <c r="J11" i="9"/>
  <c r="J12" i="9"/>
  <c r="A12" i="9" s="1"/>
  <c r="J13" i="9"/>
  <c r="B13" i="9" s="1"/>
  <c r="J14" i="9"/>
  <c r="J15" i="9"/>
  <c r="J16" i="9"/>
  <c r="J17" i="9"/>
  <c r="B17" i="9" s="1"/>
  <c r="J18" i="9"/>
  <c r="A18" i="9" s="1"/>
  <c r="J19" i="9"/>
  <c r="J20" i="9"/>
  <c r="A20" i="9" s="1"/>
  <c r="J21" i="9"/>
  <c r="B21" i="9" s="1"/>
  <c r="J22" i="9"/>
  <c r="A22" i="9" s="1"/>
  <c r="J23" i="9"/>
  <c r="J24" i="9"/>
  <c r="J25" i="9"/>
  <c r="B25" i="9" s="1"/>
  <c r="J26" i="9"/>
  <c r="J27" i="9"/>
  <c r="J28" i="9"/>
  <c r="A28" i="9" s="1"/>
  <c r="J29" i="9"/>
  <c r="B29" i="9" s="1"/>
  <c r="J30" i="9"/>
  <c r="J31" i="9"/>
  <c r="J32" i="9"/>
  <c r="J33" i="9"/>
  <c r="B33" i="9" s="1"/>
  <c r="J34" i="9"/>
  <c r="D34" i="9" s="1"/>
  <c r="J35" i="9"/>
  <c r="J36" i="9"/>
  <c r="J37" i="9"/>
  <c r="F37" i="9" s="1"/>
  <c r="J38" i="9"/>
  <c r="F38" i="9" s="1"/>
  <c r="J39" i="9"/>
  <c r="D39" i="9" s="1"/>
  <c r="J40" i="9"/>
  <c r="J41" i="9"/>
  <c r="E41" i="9" s="1"/>
  <c r="J42" i="9"/>
  <c r="H42" i="9" s="1"/>
  <c r="J43" i="9"/>
  <c r="J44" i="9"/>
  <c r="J45" i="9"/>
  <c r="F45" i="9" s="1"/>
  <c r="J46" i="9"/>
  <c r="J47" i="9"/>
  <c r="J48" i="9"/>
  <c r="H48" i="9" s="1"/>
  <c r="J49" i="9"/>
  <c r="J50" i="9"/>
  <c r="J51" i="9"/>
  <c r="B51" i="9" s="1"/>
  <c r="J52" i="9"/>
  <c r="J53" i="9"/>
  <c r="J54" i="9"/>
  <c r="D54" i="9" s="1"/>
  <c r="J55" i="9"/>
  <c r="J56" i="9"/>
  <c r="J57" i="9"/>
  <c r="F57" i="9" s="1"/>
  <c r="J58" i="9"/>
  <c r="H58" i="9" s="1"/>
  <c r="J59" i="9"/>
  <c r="J60" i="9"/>
  <c r="H60" i="9" s="1"/>
  <c r="J61" i="9"/>
  <c r="J62" i="9"/>
  <c r="D62" i="9" s="1"/>
  <c r="J63" i="9"/>
  <c r="J64" i="9"/>
  <c r="D64" i="9" s="1"/>
  <c r="J65" i="9"/>
  <c r="J66" i="9"/>
  <c r="H66" i="9" s="1"/>
  <c r="J67" i="9"/>
  <c r="B67" i="9" s="1"/>
  <c r="J68" i="9"/>
  <c r="J69" i="9"/>
  <c r="J70" i="9"/>
  <c r="J71" i="9"/>
  <c r="J72" i="9"/>
  <c r="C72" i="9" s="1"/>
  <c r="J73" i="9"/>
  <c r="A73" i="9" s="1"/>
  <c r="J74" i="9"/>
  <c r="J75" i="9"/>
  <c r="J76" i="9"/>
  <c r="J77" i="9"/>
  <c r="J78" i="9"/>
  <c r="J79" i="9"/>
  <c r="J80" i="9"/>
  <c r="J81" i="9"/>
  <c r="J82" i="9"/>
  <c r="J83" i="9"/>
  <c r="J84" i="9"/>
  <c r="J85" i="9"/>
  <c r="J86" i="9"/>
  <c r="J87" i="9"/>
  <c r="J88" i="9"/>
  <c r="J89" i="9"/>
  <c r="J90" i="9"/>
  <c r="J91" i="9"/>
  <c r="J92" i="9"/>
  <c r="J93" i="9"/>
  <c r="J94" i="9"/>
  <c r="J95" i="9"/>
  <c r="J96" i="9"/>
  <c r="J97" i="9"/>
  <c r="J98" i="9"/>
  <c r="J99" i="9"/>
  <c r="J100" i="9"/>
  <c r="B100" i="9" s="1"/>
  <c r="J101" i="9"/>
  <c r="J102" i="9"/>
  <c r="J103" i="9"/>
  <c r="J104" i="9"/>
  <c r="J105" i="9"/>
  <c r="J106" i="9"/>
  <c r="J107" i="9"/>
  <c r="J108" i="9"/>
  <c r="D108" i="9" s="1"/>
  <c r="J109" i="9"/>
  <c r="J110" i="9"/>
  <c r="J111" i="9"/>
  <c r="J112" i="9"/>
  <c r="C112" i="9" s="1"/>
  <c r="J113" i="9"/>
  <c r="J114" i="9"/>
  <c r="J115" i="9"/>
  <c r="J116" i="9"/>
  <c r="J117" i="9"/>
  <c r="B117" i="9" s="1"/>
  <c r="J118" i="9"/>
  <c r="C118" i="9" s="1"/>
  <c r="J119" i="9"/>
  <c r="J120" i="9"/>
  <c r="J121" i="9"/>
  <c r="B121" i="9" s="1"/>
  <c r="J122" i="9"/>
  <c r="J123" i="9"/>
  <c r="D123" i="9" s="1"/>
  <c r="J124" i="9"/>
  <c r="J125" i="9"/>
  <c r="E125" i="9" s="1"/>
  <c r="J126" i="9"/>
  <c r="C126" i="9" s="1"/>
  <c r="J127" i="9"/>
  <c r="E127" i="9" s="1"/>
  <c r="J128" i="9"/>
  <c r="B128" i="9" s="1"/>
  <c r="J129" i="9"/>
  <c r="E129" i="9" s="1"/>
  <c r="J130" i="9"/>
  <c r="J131" i="9"/>
  <c r="E131" i="9" s="1"/>
  <c r="J132" i="9"/>
  <c r="J133" i="9"/>
  <c r="E133" i="9" s="1"/>
  <c r="J134" i="9"/>
  <c r="I134" i="9" s="1"/>
  <c r="J135" i="9"/>
  <c r="E135" i="9" s="1"/>
  <c r="J136" i="9"/>
  <c r="J137" i="9"/>
  <c r="E137" i="9" s="1"/>
  <c r="J138" i="9"/>
  <c r="C138" i="9" s="1"/>
  <c r="J139" i="9"/>
  <c r="E139" i="9" s="1"/>
  <c r="J140" i="9"/>
  <c r="D140" i="9" s="1"/>
  <c r="J141" i="9"/>
  <c r="E141" i="9" s="1"/>
  <c r="J142" i="9"/>
  <c r="J143" i="9"/>
  <c r="E143" i="9" s="1"/>
  <c r="J144" i="9"/>
  <c r="J145" i="9"/>
  <c r="E145" i="9" s="1"/>
  <c r="J146" i="9"/>
  <c r="B146" i="9" s="1"/>
  <c r="J147" i="9"/>
  <c r="E147" i="9" s="1"/>
  <c r="J148" i="9"/>
  <c r="J149" i="9"/>
  <c r="E149" i="9" s="1"/>
  <c r="J150" i="9"/>
  <c r="D150" i="9" s="1"/>
  <c r="J151" i="9"/>
  <c r="E151" i="9" s="1"/>
  <c r="J152" i="9"/>
  <c r="B152" i="9" s="1"/>
  <c r="J153" i="9"/>
  <c r="E153" i="9" s="1"/>
  <c r="J154" i="9"/>
  <c r="B154" i="9" s="1"/>
  <c r="J155" i="9"/>
  <c r="E155" i="9" s="1"/>
  <c r="J156" i="9"/>
  <c r="D156" i="9" s="1"/>
  <c r="J157" i="9"/>
  <c r="E157" i="9" s="1"/>
  <c r="J158" i="9"/>
  <c r="J159" i="9"/>
  <c r="E159" i="9" s="1"/>
  <c r="J160" i="9"/>
  <c r="B160" i="9" s="1"/>
  <c r="J161" i="9"/>
  <c r="E161" i="9" s="1"/>
  <c r="J162" i="9"/>
  <c r="J163" i="9"/>
  <c r="E163" i="9" s="1"/>
  <c r="J164" i="9"/>
  <c r="J165" i="9"/>
  <c r="E165" i="9" s="1"/>
  <c r="J166" i="9"/>
  <c r="I166" i="9" s="1"/>
  <c r="J167" i="9"/>
  <c r="E167" i="9" s="1"/>
  <c r="J168" i="9"/>
  <c r="D168" i="9" s="1"/>
  <c r="J169" i="9"/>
  <c r="E169" i="9" s="1"/>
  <c r="J170" i="9"/>
  <c r="J171" i="9"/>
  <c r="E171" i="9" s="1"/>
  <c r="J172" i="9"/>
  <c r="J173" i="9"/>
  <c r="F173" i="9" s="1"/>
  <c r="J174" i="9"/>
  <c r="J175" i="9"/>
  <c r="J176" i="9"/>
  <c r="J177" i="9"/>
  <c r="F177" i="9" s="1"/>
  <c r="J178" i="9"/>
  <c r="J179" i="9"/>
  <c r="B179" i="9" s="1"/>
  <c r="J180" i="9"/>
  <c r="J181" i="9"/>
  <c r="J182" i="9"/>
  <c r="J183" i="9"/>
  <c r="D183" i="9" s="1"/>
  <c r="J184" i="9"/>
  <c r="H184" i="9" s="1"/>
  <c r="J185" i="9"/>
  <c r="J186" i="9"/>
  <c r="H186" i="9" s="1"/>
  <c r="J187" i="9"/>
  <c r="J188" i="9"/>
  <c r="H188" i="9" s="1"/>
  <c r="J189" i="9"/>
  <c r="B189" i="9" s="1"/>
  <c r="J190" i="9"/>
  <c r="H190" i="9" s="1"/>
  <c r="J191" i="9"/>
  <c r="J192" i="9"/>
  <c r="J193" i="9"/>
  <c r="J194" i="9"/>
  <c r="H194" i="9" s="1"/>
  <c r="J195" i="9"/>
  <c r="D195" i="9" s="1"/>
  <c r="J196" i="9"/>
  <c r="D196" i="9" s="1"/>
  <c r="J197" i="9"/>
  <c r="B197" i="9" s="1"/>
  <c r="J198" i="9"/>
  <c r="J199" i="9"/>
  <c r="D199" i="9" s="1"/>
  <c r="J200" i="9"/>
  <c r="D200" i="9" s="1"/>
  <c r="J201" i="9"/>
  <c r="J202" i="9"/>
  <c r="D202" i="9" s="1"/>
  <c r="J203" i="9"/>
  <c r="D203" i="9" s="1"/>
  <c r="J204" i="9"/>
  <c r="D204" i="9" s="1"/>
  <c r="J205" i="9"/>
  <c r="B205" i="9" s="1"/>
  <c r="J206" i="9"/>
  <c r="F206" i="9" s="1"/>
  <c r="J207" i="9"/>
  <c r="J208" i="9"/>
  <c r="J209" i="9"/>
  <c r="J210" i="9"/>
  <c r="J211" i="9"/>
  <c r="D211" i="9" s="1"/>
  <c r="J212" i="9"/>
  <c r="J213" i="9"/>
  <c r="B213" i="9" s="1"/>
  <c r="J214" i="9"/>
  <c r="D214" i="9" s="1"/>
  <c r="J215" i="9"/>
  <c r="J216" i="9"/>
  <c r="J217" i="9"/>
  <c r="J218" i="9"/>
  <c r="J219" i="9"/>
  <c r="J220" i="9"/>
  <c r="H220" i="9" s="1"/>
  <c r="J221" i="9"/>
  <c r="B221" i="9" s="1"/>
  <c r="J222" i="9"/>
  <c r="H222" i="9" s="1"/>
  <c r="J223" i="9"/>
  <c r="D223" i="9" s="1"/>
  <c r="J224" i="9"/>
  <c r="H224" i="9" s="1"/>
  <c r="J225" i="9"/>
  <c r="J226" i="9"/>
  <c r="H226" i="9" s="1"/>
  <c r="J227" i="9"/>
  <c r="J228" i="9"/>
  <c r="J229" i="9"/>
  <c r="B229" i="9" s="1"/>
  <c r="J230" i="9"/>
  <c r="D230" i="9" s="1"/>
  <c r="J231" i="9"/>
  <c r="J232" i="9"/>
  <c r="J233" i="9"/>
  <c r="J234" i="9"/>
  <c r="D234" i="9" s="1"/>
  <c r="J235" i="9"/>
  <c r="J236" i="9"/>
  <c r="J237" i="9"/>
  <c r="B237" i="9" s="1"/>
  <c r="J238" i="9"/>
  <c r="J239" i="9"/>
  <c r="D239" i="9" s="1"/>
  <c r="J240" i="9"/>
  <c r="J241" i="9"/>
  <c r="J242" i="9"/>
  <c r="H242" i="9" s="1"/>
  <c r="J243" i="9"/>
  <c r="D243" i="9" s="1"/>
  <c r="J244" i="9"/>
  <c r="H244" i="9" s="1"/>
  <c r="J245" i="9"/>
  <c r="B245" i="9" s="1"/>
  <c r="J246" i="9"/>
  <c r="D246" i="9" s="1"/>
  <c r="J247" i="9"/>
  <c r="D247" i="9" s="1"/>
  <c r="J248" i="9"/>
  <c r="D248" i="9" s="1"/>
  <c r="J249" i="9"/>
  <c r="J250" i="9"/>
  <c r="J251" i="9"/>
  <c r="J252" i="9"/>
  <c r="J253" i="9"/>
  <c r="B253" i="9" s="1"/>
  <c r="J254" i="9"/>
  <c r="H254" i="9" s="1"/>
  <c r="J255" i="9"/>
  <c r="D255" i="9" s="1"/>
  <c r="J256" i="9"/>
  <c r="J257" i="9"/>
  <c r="J258" i="9"/>
  <c r="D258" i="9" s="1"/>
  <c r="J259" i="9"/>
  <c r="J260" i="9"/>
  <c r="D260" i="9" s="1"/>
  <c r="J261" i="9"/>
  <c r="E261" i="9" s="1"/>
  <c r="J262" i="9"/>
  <c r="F262" i="9" s="1"/>
  <c r="J263" i="9"/>
  <c r="J264" i="9"/>
  <c r="F264" i="9" s="1"/>
  <c r="J265" i="9"/>
  <c r="H265" i="9" s="1"/>
  <c r="J266" i="9"/>
  <c r="F266" i="9" s="1"/>
  <c r="J267" i="9"/>
  <c r="A267" i="9" s="1"/>
  <c r="J268" i="9"/>
  <c r="D268" i="9" s="1"/>
  <c r="J269" i="9"/>
  <c r="E269" i="9" s="1"/>
  <c r="J270" i="9"/>
  <c r="C270" i="9" s="1"/>
  <c r="J271" i="9"/>
  <c r="J272" i="9"/>
  <c r="G272" i="9" s="1"/>
  <c r="J273" i="9"/>
  <c r="J274" i="9"/>
  <c r="H274" i="9" s="1"/>
  <c r="J275" i="9"/>
  <c r="D275" i="9" s="1"/>
  <c r="J276" i="9"/>
  <c r="I276" i="9" s="1"/>
  <c r="J277" i="9"/>
  <c r="A277" i="9" s="1"/>
  <c r="J278" i="9"/>
  <c r="C278" i="9" s="1"/>
  <c r="J279" i="9"/>
  <c r="J280" i="9"/>
  <c r="I280" i="9" s="1"/>
  <c r="J281" i="9"/>
  <c r="E281" i="9" s="1"/>
  <c r="J282" i="9"/>
  <c r="B282" i="9" s="1"/>
  <c r="J283" i="9"/>
  <c r="J284" i="9"/>
  <c r="E284" i="9" s="1"/>
  <c r="J285" i="9"/>
  <c r="D285" i="9" s="1"/>
  <c r="J286" i="9"/>
  <c r="J287" i="9"/>
  <c r="C287" i="9" s="1"/>
  <c r="J288" i="9"/>
  <c r="E288" i="9" s="1"/>
  <c r="J289" i="9"/>
  <c r="J290" i="9"/>
  <c r="B290" i="9" s="1"/>
  <c r="J291" i="9"/>
  <c r="C291" i="9" s="1"/>
  <c r="J292" i="9"/>
  <c r="E292" i="9" s="1"/>
  <c r="J293" i="9"/>
  <c r="E293" i="9" s="1"/>
  <c r="J294" i="9"/>
  <c r="B294" i="9" s="1"/>
  <c r="J295" i="9"/>
  <c r="C295" i="9" s="1"/>
  <c r="J296" i="9"/>
  <c r="J297" i="9"/>
  <c r="E297" i="9" s="1"/>
  <c r="J298" i="9"/>
  <c r="C298" i="9" s="1"/>
  <c r="J299" i="9"/>
  <c r="J300" i="9"/>
  <c r="H300" i="9" s="1"/>
  <c r="J301" i="9"/>
  <c r="J302" i="9"/>
  <c r="C302" i="9" s="1"/>
  <c r="J303" i="9"/>
  <c r="A303" i="9" s="1"/>
  <c r="J304" i="9"/>
  <c r="B304" i="9" s="1"/>
  <c r="J305" i="9"/>
  <c r="J306" i="9"/>
  <c r="E306" i="9" s="1"/>
  <c r="J307" i="9"/>
  <c r="G307" i="9" s="1"/>
  <c r="J308" i="9"/>
  <c r="G308" i="9" s="1"/>
  <c r="J309" i="9"/>
  <c r="C309" i="9" s="1"/>
  <c r="J310" i="9"/>
  <c r="J311" i="9"/>
  <c r="A311" i="9" s="1"/>
  <c r="J312" i="9"/>
  <c r="D312" i="9" s="1"/>
  <c r="J313" i="9"/>
  <c r="J314" i="9"/>
  <c r="E314" i="9" s="1"/>
  <c r="J315" i="9"/>
  <c r="G315" i="9" s="1"/>
  <c r="J316" i="9"/>
  <c r="D316" i="9" s="1"/>
  <c r="J317" i="9"/>
  <c r="C317" i="9" s="1"/>
  <c r="J318" i="9"/>
  <c r="E318" i="9" s="1"/>
  <c r="J319" i="9"/>
  <c r="I319" i="9" s="1"/>
  <c r="J320" i="9"/>
  <c r="G320" i="9" s="1"/>
  <c r="J321" i="9"/>
  <c r="C321" i="9" s="1"/>
  <c r="J322" i="9"/>
  <c r="E322" i="9" s="1"/>
  <c r="J323" i="9"/>
  <c r="A323" i="9" s="1"/>
  <c r="J324" i="9"/>
  <c r="J325" i="9"/>
  <c r="C325" i="9" s="1"/>
  <c r="J326" i="9"/>
  <c r="J327" i="9"/>
  <c r="J328" i="9"/>
  <c r="J329" i="9"/>
  <c r="I329" i="9" s="1"/>
  <c r="J330" i="9"/>
  <c r="I330" i="9" s="1"/>
  <c r="J331" i="9"/>
  <c r="D331" i="9" s="1"/>
  <c r="J332" i="9"/>
  <c r="B332" i="9" s="1"/>
  <c r="J333" i="9"/>
  <c r="C333" i="9" s="1"/>
  <c r="J334" i="9"/>
  <c r="J335" i="9"/>
  <c r="D335" i="9" s="1"/>
  <c r="J336" i="9"/>
  <c r="B336" i="9" s="1"/>
  <c r="J337" i="9"/>
  <c r="C337" i="9" s="1"/>
  <c r="J338" i="9"/>
  <c r="J339" i="9"/>
  <c r="D339" i="9" s="1"/>
  <c r="J340" i="9"/>
  <c r="B340" i="9" s="1"/>
  <c r="J341" i="9"/>
  <c r="C341" i="9" s="1"/>
  <c r="J342" i="9"/>
  <c r="J343" i="9"/>
  <c r="D343" i="9" s="1"/>
  <c r="J344" i="9"/>
  <c r="B344" i="9" s="1"/>
  <c r="J345" i="9"/>
  <c r="C345" i="9" s="1"/>
  <c r="J346" i="9"/>
  <c r="I346" i="9" s="1"/>
  <c r="J347" i="9"/>
  <c r="D347" i="9" s="1"/>
  <c r="J348" i="9"/>
  <c r="B348" i="9" s="1"/>
  <c r="J349" i="9"/>
  <c r="C349" i="9" s="1"/>
  <c r="J350" i="9"/>
  <c r="J351" i="9"/>
  <c r="D351" i="9" s="1"/>
  <c r="J352" i="9"/>
  <c r="B352" i="9" s="1"/>
  <c r="J353" i="9"/>
  <c r="C353" i="9" s="1"/>
  <c r="J354" i="9"/>
  <c r="J355" i="9"/>
  <c r="I355" i="9" s="1"/>
  <c r="J356" i="9"/>
  <c r="H356" i="9" s="1"/>
  <c r="J357" i="9"/>
  <c r="E357" i="9" s="1"/>
  <c r="J358" i="9"/>
  <c r="H358" i="9" s="1"/>
  <c r="J359" i="9"/>
  <c r="C359" i="9" s="1"/>
  <c r="J360" i="9"/>
  <c r="J361" i="9"/>
  <c r="C361" i="9" s="1"/>
  <c r="J362" i="9"/>
  <c r="E362" i="9" s="1"/>
  <c r="J363" i="9"/>
  <c r="C363" i="9" s="1"/>
  <c r="J364" i="9"/>
  <c r="D364" i="9" s="1"/>
  <c r="J365" i="9"/>
  <c r="J366" i="9"/>
  <c r="E366" i="9" s="1"/>
  <c r="J367" i="9"/>
  <c r="J368" i="9"/>
  <c r="J369" i="9"/>
  <c r="C369" i="9" s="1"/>
  <c r="J370" i="9"/>
  <c r="E370" i="9" s="1"/>
  <c r="J371" i="9"/>
  <c r="I371" i="9" s="1"/>
  <c r="J372" i="9"/>
  <c r="E372" i="9" s="1"/>
  <c r="J373" i="9"/>
  <c r="J374" i="9"/>
  <c r="H374" i="9" s="1"/>
  <c r="J375" i="9"/>
  <c r="I375" i="9" s="1"/>
  <c r="J376" i="9"/>
  <c r="D376" i="9" s="1"/>
  <c r="J377" i="9"/>
  <c r="J378" i="9"/>
  <c r="H378" i="9" s="1"/>
  <c r="J379" i="9"/>
  <c r="C379" i="9" s="1"/>
  <c r="J380" i="9"/>
  <c r="J381" i="9"/>
  <c r="G381" i="9" s="1"/>
  <c r="J382" i="9"/>
  <c r="J383" i="9"/>
  <c r="J384" i="9"/>
  <c r="J385" i="9"/>
  <c r="E385" i="9" s="1"/>
  <c r="J386" i="9"/>
  <c r="J387" i="9"/>
  <c r="I387" i="9" s="1"/>
  <c r="J388" i="9"/>
  <c r="J389" i="9"/>
  <c r="E389" i="9" s="1"/>
  <c r="J390" i="9"/>
  <c r="J391" i="9"/>
  <c r="I391" i="9" s="1"/>
  <c r="J392" i="9"/>
  <c r="J393" i="9"/>
  <c r="C393" i="9" s="1"/>
  <c r="J394" i="9"/>
  <c r="H394" i="9" s="1"/>
  <c r="J395" i="9"/>
  <c r="G395" i="9" s="1"/>
  <c r="J396" i="9"/>
  <c r="I396" i="9" s="1"/>
  <c r="J397" i="9"/>
  <c r="J398" i="9"/>
  <c r="J399" i="9"/>
  <c r="A399" i="9" s="1"/>
  <c r="J400" i="9"/>
  <c r="J401" i="9"/>
  <c r="G401" i="9" s="1"/>
  <c r="J402" i="9"/>
  <c r="J403" i="9"/>
  <c r="J404" i="9"/>
  <c r="E404" i="9" s="1"/>
  <c r="J405" i="9"/>
  <c r="C405" i="9" s="1"/>
  <c r="J406" i="9"/>
  <c r="H406" i="9" s="1"/>
  <c r="J407" i="9"/>
  <c r="I407" i="9" s="1"/>
  <c r="J408" i="9"/>
  <c r="E408" i="9" s="1"/>
  <c r="J409" i="9"/>
  <c r="J410" i="9"/>
  <c r="E410" i="9" s="1"/>
  <c r="J411" i="9"/>
  <c r="C411" i="9" s="1"/>
  <c r="J412" i="9"/>
  <c r="C412" i="9" s="1"/>
  <c r="J413" i="9"/>
  <c r="G413" i="9" s="1"/>
  <c r="J414" i="9"/>
  <c r="J415" i="9"/>
  <c r="J416" i="9"/>
  <c r="E416" i="9" s="1"/>
  <c r="J417" i="9"/>
  <c r="C417" i="9" s="1"/>
  <c r="J418" i="9"/>
  <c r="J419" i="9"/>
  <c r="I419" i="9" s="1"/>
  <c r="J420" i="9"/>
  <c r="J421" i="9"/>
  <c r="C421" i="9" s="1"/>
  <c r="J422" i="9"/>
  <c r="H422" i="9" s="1"/>
  <c r="J423" i="9"/>
  <c r="J424" i="9"/>
  <c r="J425" i="9"/>
  <c r="C425" i="9" s="1"/>
  <c r="J426" i="9"/>
  <c r="A426" i="9" s="1"/>
  <c r="J427" i="9"/>
  <c r="J428" i="9"/>
  <c r="I428" i="9" s="1"/>
  <c r="J429" i="9"/>
  <c r="J430" i="9"/>
  <c r="G430" i="9" s="1"/>
  <c r="J431" i="9"/>
  <c r="A431" i="9" s="1"/>
  <c r="J432" i="9"/>
  <c r="I432" i="9" s="1"/>
  <c r="J433" i="9"/>
  <c r="G433" i="9" s="1"/>
  <c r="J434" i="9"/>
  <c r="C434" i="9" s="1"/>
  <c r="J435" i="9"/>
  <c r="I435" i="9" s="1"/>
  <c r="J436" i="9"/>
  <c r="H436" i="9" s="1"/>
  <c r="J437" i="9"/>
  <c r="C437" i="9" s="1"/>
  <c r="J438" i="9"/>
  <c r="H438" i="9" s="1"/>
  <c r="J439" i="9"/>
  <c r="C439" i="9" s="1"/>
  <c r="J440" i="9"/>
  <c r="J441" i="9"/>
  <c r="J442" i="9"/>
  <c r="J443" i="9"/>
  <c r="C443" i="9" s="1"/>
  <c r="J444" i="9"/>
  <c r="J445" i="9"/>
  <c r="J446" i="9"/>
  <c r="B446" i="9" s="1"/>
  <c r="J447" i="9"/>
  <c r="J448" i="9"/>
  <c r="J449" i="9"/>
  <c r="J450" i="9"/>
  <c r="J451" i="9"/>
  <c r="J452" i="9"/>
  <c r="D452" i="9" s="1"/>
  <c r="J453" i="9"/>
  <c r="J454" i="9"/>
  <c r="B454" i="9" s="1"/>
  <c r="J455" i="9"/>
  <c r="J456" i="9"/>
  <c r="B456" i="9" s="1"/>
  <c r="J457" i="9"/>
  <c r="J458" i="9"/>
  <c r="G458" i="9" s="1"/>
  <c r="J459" i="9"/>
  <c r="J460" i="9"/>
  <c r="J461" i="9"/>
  <c r="J462" i="9"/>
  <c r="J463" i="9"/>
  <c r="J464" i="9"/>
  <c r="B464" i="9" s="1"/>
  <c r="J465" i="9"/>
  <c r="J466" i="9"/>
  <c r="G466" i="9" s="1"/>
  <c r="J467" i="9"/>
  <c r="J468" i="9"/>
  <c r="D468" i="9" s="1"/>
  <c r="J469" i="9"/>
  <c r="J470" i="9"/>
  <c r="J471" i="9"/>
  <c r="J472" i="9"/>
  <c r="J473" i="9"/>
  <c r="J474" i="9"/>
  <c r="G474" i="9" s="1"/>
  <c r="J475" i="9"/>
  <c r="J476" i="9"/>
  <c r="J477" i="9"/>
  <c r="J478" i="9"/>
  <c r="B478" i="9" s="1"/>
  <c r="J479" i="9"/>
  <c r="J480" i="9"/>
  <c r="B480" i="9" s="1"/>
  <c r="J481" i="9"/>
  <c r="J482" i="9"/>
  <c r="G482" i="9" s="1"/>
  <c r="J483" i="9"/>
  <c r="J484" i="9"/>
  <c r="D484" i="9" s="1"/>
  <c r="J485" i="9"/>
  <c r="J486" i="9"/>
  <c r="B486" i="9" s="1"/>
  <c r="J487" i="9"/>
  <c r="J488" i="9"/>
  <c r="B488" i="9" s="1"/>
  <c r="J489" i="9"/>
  <c r="J490" i="9"/>
  <c r="J491" i="9"/>
  <c r="J492" i="9"/>
  <c r="J493" i="9"/>
  <c r="J494" i="9"/>
  <c r="B494" i="9" s="1"/>
  <c r="J495" i="9"/>
  <c r="J496" i="9"/>
  <c r="B496" i="9" s="1"/>
  <c r="J497" i="9"/>
  <c r="J498" i="9"/>
  <c r="G498" i="9" s="1"/>
  <c r="J499" i="9"/>
  <c r="J500" i="9"/>
  <c r="D500" i="9" s="1"/>
  <c r="J501" i="9"/>
  <c r="J502" i="9"/>
  <c r="B502" i="9" s="1"/>
  <c r="J503" i="9"/>
  <c r="J504" i="9"/>
  <c r="B504" i="9" s="1"/>
  <c r="J505" i="9"/>
  <c r="J506" i="9"/>
  <c r="G506" i="9" s="1"/>
  <c r="J507" i="9"/>
  <c r="J508" i="9"/>
  <c r="J509" i="9"/>
  <c r="J510" i="9"/>
  <c r="B510" i="9" s="1"/>
  <c r="J511" i="9"/>
  <c r="J512" i="9"/>
  <c r="B512" i="9" s="1"/>
  <c r="J513" i="9"/>
  <c r="J514" i="9"/>
  <c r="G514" i="9" s="1"/>
  <c r="J515" i="9"/>
  <c r="J516" i="9"/>
  <c r="D516" i="9" s="1"/>
  <c r="J517" i="9"/>
  <c r="J518" i="9"/>
  <c r="H518" i="9" s="1"/>
  <c r="J519" i="9"/>
  <c r="J520" i="9"/>
  <c r="B520" i="9" s="1"/>
  <c r="J521" i="9"/>
  <c r="J522" i="9"/>
  <c r="G522" i="9" s="1"/>
  <c r="J523" i="9"/>
  <c r="J524" i="9"/>
  <c r="J525" i="9"/>
  <c r="J526" i="9"/>
  <c r="B526" i="9" s="1"/>
  <c r="J527" i="9"/>
  <c r="J528" i="9"/>
  <c r="B528" i="9" s="1"/>
  <c r="J529" i="9"/>
  <c r="J530" i="9"/>
  <c r="G530" i="9" s="1"/>
  <c r="J531" i="9"/>
  <c r="J532" i="9"/>
  <c r="D532" i="9" s="1"/>
  <c r="J533" i="9"/>
  <c r="J534" i="9"/>
  <c r="J535" i="9"/>
  <c r="J536" i="9"/>
  <c r="B536" i="9" s="1"/>
  <c r="J537" i="9"/>
  <c r="J538" i="9"/>
  <c r="G538" i="9" s="1"/>
  <c r="J539" i="9"/>
  <c r="J540" i="9"/>
  <c r="J541" i="9"/>
  <c r="J542" i="9"/>
  <c r="J543" i="9"/>
  <c r="J544" i="9"/>
  <c r="J545" i="9"/>
  <c r="J546" i="9"/>
  <c r="A546" i="9" s="1"/>
  <c r="J547" i="9"/>
  <c r="J548" i="9"/>
  <c r="A548" i="9" s="1"/>
  <c r="J549" i="9"/>
  <c r="J550" i="9"/>
  <c r="H550" i="9" s="1"/>
  <c r="J551" i="9"/>
  <c r="J552" i="9"/>
  <c r="I552" i="9" s="1"/>
  <c r="J553" i="9"/>
  <c r="J554" i="9"/>
  <c r="A554" i="9" s="1"/>
  <c r="J555" i="9"/>
  <c r="J556" i="9"/>
  <c r="J557" i="9"/>
  <c r="D557" i="9" s="1"/>
  <c r="J558" i="9"/>
  <c r="J559" i="9"/>
  <c r="D559" i="9" s="1"/>
  <c r="J560" i="9"/>
  <c r="J561" i="9"/>
  <c r="H561" i="9" s="1"/>
  <c r="J562" i="9"/>
  <c r="J563" i="9"/>
  <c r="D563" i="9" s="1"/>
  <c r="J564" i="9"/>
  <c r="J565" i="9"/>
  <c r="D565" i="9" s="1"/>
  <c r="J566" i="9"/>
  <c r="J567" i="9"/>
  <c r="D567" i="9" s="1"/>
  <c r="J568" i="9"/>
  <c r="J569" i="9"/>
  <c r="H569" i="9" s="1"/>
  <c r="J570" i="9"/>
  <c r="J571" i="9"/>
  <c r="D571" i="9" s="1"/>
  <c r="J572" i="9"/>
  <c r="J573" i="9"/>
  <c r="D573" i="9" s="1"/>
  <c r="J574" i="9"/>
  <c r="J575" i="9"/>
  <c r="D575" i="9" s="1"/>
  <c r="J576" i="9"/>
  <c r="J577" i="9"/>
  <c r="J578" i="9"/>
  <c r="J579" i="9"/>
  <c r="D579" i="9" s="1"/>
  <c r="J580" i="9"/>
  <c r="J581" i="9"/>
  <c r="D581" i="9" s="1"/>
  <c r="J582" i="9"/>
  <c r="J583" i="9"/>
  <c r="D583" i="9" s="1"/>
  <c r="J584" i="9"/>
  <c r="F584" i="9" s="1"/>
  <c r="J585" i="9"/>
  <c r="H585" i="9" s="1"/>
  <c r="J586" i="9"/>
  <c r="J587" i="9"/>
  <c r="H587" i="9" s="1"/>
  <c r="J588" i="9"/>
  <c r="J589" i="9"/>
  <c r="H589" i="9" s="1"/>
  <c r="J590" i="9"/>
  <c r="D590" i="9" s="1"/>
  <c r="J591" i="9"/>
  <c r="D591" i="9" s="1"/>
  <c r="J592" i="9"/>
  <c r="H592" i="9" s="1"/>
  <c r="J593" i="9"/>
  <c r="D593" i="9" s="1"/>
  <c r="J594" i="9"/>
  <c r="J595" i="9"/>
  <c r="H595" i="9" s="1"/>
  <c r="J596" i="9"/>
  <c r="H596" i="9" s="1"/>
  <c r="J597" i="9"/>
  <c r="H597" i="9" s="1"/>
  <c r="J598" i="9"/>
  <c r="B598" i="9" s="1"/>
  <c r="J599" i="9"/>
  <c r="D599" i="9" s="1"/>
  <c r="J600" i="9"/>
  <c r="J601" i="9"/>
  <c r="D601" i="9" s="1"/>
  <c r="J602" i="9"/>
  <c r="J603" i="9"/>
  <c r="D603" i="9" s="1"/>
  <c r="J604" i="9"/>
  <c r="H604" i="9" s="1"/>
  <c r="J605" i="9"/>
  <c r="H605" i="9" s="1"/>
  <c r="J606" i="9"/>
  <c r="B606" i="9" s="1"/>
  <c r="J607" i="9"/>
  <c r="D607" i="9" s="1"/>
  <c r="J608" i="9"/>
  <c r="J609" i="9"/>
  <c r="D609" i="9" s="1"/>
  <c r="J610" i="9"/>
  <c r="J611" i="9"/>
  <c r="H611" i="9" s="1"/>
  <c r="J612" i="9"/>
  <c r="B612" i="9" s="1"/>
  <c r="J613" i="9"/>
  <c r="H613" i="9" s="1"/>
  <c r="J614" i="9"/>
  <c r="D614" i="9" s="1"/>
  <c r="J615" i="9"/>
  <c r="D615" i="9" s="1"/>
  <c r="J616" i="9"/>
  <c r="B616" i="9" s="1"/>
  <c r="J617" i="9"/>
  <c r="D617" i="9" s="1"/>
  <c r="J618" i="9"/>
  <c r="J619" i="9"/>
  <c r="B619" i="9" s="1"/>
  <c r="J620" i="9"/>
  <c r="J621" i="9"/>
  <c r="C621" i="9" s="1"/>
  <c r="J622" i="9"/>
  <c r="J623" i="9"/>
  <c r="F623" i="9" s="1"/>
  <c r="J624" i="9"/>
  <c r="H624" i="9" s="1"/>
  <c r="J625" i="9"/>
  <c r="C625" i="9" s="1"/>
  <c r="J626" i="9"/>
  <c r="F626" i="9" s="1"/>
  <c r="J627" i="9"/>
  <c r="D627" i="9" s="1"/>
  <c r="J628" i="9"/>
  <c r="H628" i="9" s="1"/>
  <c r="J629" i="9"/>
  <c r="H629" i="9" s="1"/>
  <c r="J630" i="9"/>
  <c r="F630" i="9" s="1"/>
  <c r="J631" i="9"/>
  <c r="F631" i="9" s="1"/>
  <c r="J632" i="9"/>
  <c r="E632" i="9" s="1"/>
  <c r="J633" i="9"/>
  <c r="J634" i="9"/>
  <c r="B634" i="9" s="1"/>
  <c r="J635" i="9"/>
  <c r="C635" i="9" s="1"/>
  <c r="J636" i="9"/>
  <c r="J637" i="9"/>
  <c r="C637" i="9" s="1"/>
  <c r="J638" i="9"/>
  <c r="J639" i="9"/>
  <c r="F639" i="9" s="1"/>
  <c r="J640" i="9"/>
  <c r="H640" i="9" s="1"/>
  <c r="J641" i="9"/>
  <c r="C641" i="9" s="1"/>
  <c r="J642" i="9"/>
  <c r="J643" i="9"/>
  <c r="C643" i="9" s="1"/>
  <c r="J644" i="9"/>
  <c r="A644" i="9" s="1"/>
  <c r="J645" i="9"/>
  <c r="C645" i="9" s="1"/>
  <c r="J646" i="9"/>
  <c r="A646" i="9" s="1"/>
  <c r="J647" i="9"/>
  <c r="C647" i="9" s="1"/>
  <c r="J648" i="9"/>
  <c r="A648" i="9" s="1"/>
  <c r="J649" i="9"/>
  <c r="C649" i="9" s="1"/>
  <c r="J650" i="9"/>
  <c r="A650" i="9" s="1"/>
  <c r="J651" i="9"/>
  <c r="C651" i="9" s="1"/>
  <c r="J652" i="9"/>
  <c r="A652" i="9" s="1"/>
  <c r="J653" i="9"/>
  <c r="C653" i="9" s="1"/>
  <c r="J654" i="9"/>
  <c r="A654" i="9" s="1"/>
  <c r="J655" i="9"/>
  <c r="C655" i="9" s="1"/>
  <c r="J656" i="9"/>
  <c r="A656" i="9" s="1"/>
  <c r="J657" i="9"/>
  <c r="C657" i="9" s="1"/>
  <c r="J658" i="9"/>
  <c r="A658" i="9" s="1"/>
  <c r="J659" i="9"/>
  <c r="C659" i="9" s="1"/>
  <c r="J660" i="9"/>
  <c r="A660" i="9" s="1"/>
  <c r="J661" i="9"/>
  <c r="C661" i="9" s="1"/>
  <c r="J662" i="9"/>
  <c r="A662" i="9" s="1"/>
  <c r="J663" i="9"/>
  <c r="C663" i="9" s="1"/>
  <c r="J664" i="9"/>
  <c r="A664" i="9" s="1"/>
  <c r="J665" i="9"/>
  <c r="C665" i="9" s="1"/>
  <c r="J666" i="9"/>
  <c r="A666" i="9" s="1"/>
  <c r="J667" i="9"/>
  <c r="C667" i="9" s="1"/>
  <c r="J668" i="9"/>
  <c r="A668" i="9" s="1"/>
  <c r="J669" i="9"/>
  <c r="C669" i="9" s="1"/>
  <c r="J670" i="9"/>
  <c r="A670" i="9" s="1"/>
  <c r="J671" i="9"/>
  <c r="C671" i="9" s="1"/>
  <c r="J672" i="9"/>
  <c r="A672" i="9" s="1"/>
  <c r="J673" i="9"/>
  <c r="C673" i="9" s="1"/>
  <c r="J674" i="9"/>
  <c r="J675" i="9"/>
  <c r="D675" i="9" s="1"/>
  <c r="G682" i="9" l="1"/>
  <c r="I306" i="9"/>
  <c r="A291" i="9"/>
  <c r="H275" i="9"/>
  <c r="D226" i="9"/>
  <c r="G504" i="9"/>
  <c r="D428" i="9"/>
  <c r="C364" i="9"/>
  <c r="E353" i="9"/>
  <c r="G686" i="9"/>
  <c r="A345" i="9"/>
  <c r="G332" i="9"/>
  <c r="D134" i="9"/>
  <c r="C502" i="9"/>
  <c r="I364" i="9"/>
  <c r="G340" i="9"/>
  <c r="A337" i="9"/>
  <c r="E285" i="9"/>
  <c r="D686" i="9"/>
  <c r="G548" i="9"/>
  <c r="G510" i="9"/>
  <c r="E298" i="9"/>
  <c r="D292" i="9"/>
  <c r="G274" i="9"/>
  <c r="H18" i="9"/>
  <c r="C682" i="9"/>
  <c r="I678" i="9"/>
  <c r="G512" i="9"/>
  <c r="C480" i="9"/>
  <c r="G407" i="9"/>
  <c r="G344" i="9"/>
  <c r="A341" i="9"/>
  <c r="G336" i="9"/>
  <c r="A333" i="9"/>
  <c r="A307" i="9"/>
  <c r="H230" i="9"/>
  <c r="G150" i="9"/>
  <c r="D60" i="9"/>
  <c r="I682" i="9"/>
  <c r="A682" i="9"/>
  <c r="C680" i="9"/>
  <c r="G678" i="9"/>
  <c r="E676" i="9"/>
  <c r="D611" i="9"/>
  <c r="A419" i="9"/>
  <c r="C389" i="9"/>
  <c r="I295" i="9"/>
  <c r="H290" i="9"/>
  <c r="I284" i="9"/>
  <c r="D166" i="9"/>
  <c r="H680" i="9"/>
  <c r="H372" i="9"/>
  <c r="E356" i="9"/>
  <c r="F230" i="9"/>
  <c r="I686" i="9"/>
  <c r="H682" i="9"/>
  <c r="D678" i="9"/>
  <c r="G623" i="9"/>
  <c r="I510" i="9"/>
  <c r="I502" i="9"/>
  <c r="A454" i="9"/>
  <c r="C399" i="9"/>
  <c r="G366" i="9"/>
  <c r="I349" i="9"/>
  <c r="D320" i="9"/>
  <c r="I317" i="9"/>
  <c r="I315" i="9"/>
  <c r="B264" i="9"/>
  <c r="G154" i="9"/>
  <c r="B118" i="9"/>
  <c r="D38" i="9"/>
  <c r="G675" i="9"/>
  <c r="H571" i="9"/>
  <c r="A526" i="9"/>
  <c r="C510" i="9"/>
  <c r="A498" i="9"/>
  <c r="G411" i="9"/>
  <c r="G391" i="9"/>
  <c r="C370" i="9"/>
  <c r="G363" i="9"/>
  <c r="G316" i="9"/>
  <c r="I304" i="9"/>
  <c r="D190" i="9"/>
  <c r="H146" i="9"/>
  <c r="D66" i="9"/>
  <c r="H34" i="9"/>
  <c r="D28" i="9"/>
  <c r="A686" i="9"/>
  <c r="D682" i="9"/>
  <c r="A678" i="9"/>
  <c r="C675" i="9"/>
  <c r="H644" i="9"/>
  <c r="H634" i="9"/>
  <c r="F621" i="9"/>
  <c r="A514" i="9"/>
  <c r="C512" i="9"/>
  <c r="H478" i="9"/>
  <c r="G446" i="9"/>
  <c r="H426" i="9"/>
  <c r="E421" i="9"/>
  <c r="C407" i="9"/>
  <c r="E401" i="9"/>
  <c r="G352" i="9"/>
  <c r="G348" i="9"/>
  <c r="I325" i="9"/>
  <c r="G323" i="9"/>
  <c r="D306" i="9"/>
  <c r="C304" i="9"/>
  <c r="H302" i="9"/>
  <c r="I300" i="9"/>
  <c r="A295" i="9"/>
  <c r="I287" i="9"/>
  <c r="I282" i="9"/>
  <c r="G281" i="9"/>
  <c r="F270" i="9"/>
  <c r="I267" i="9"/>
  <c r="F247" i="9"/>
  <c r="D220" i="9"/>
  <c r="I160" i="9"/>
  <c r="A154" i="9"/>
  <c r="G146" i="9"/>
  <c r="I73" i="9"/>
  <c r="F64" i="9"/>
  <c r="D58" i="9"/>
  <c r="B39" i="9"/>
  <c r="H22" i="9"/>
  <c r="H686" i="9"/>
  <c r="C686" i="9"/>
  <c r="I684" i="9"/>
  <c r="D684" i="9"/>
  <c r="E682" i="9"/>
  <c r="G680" i="9"/>
  <c r="A680" i="9"/>
  <c r="H678" i="9"/>
  <c r="C678" i="9"/>
  <c r="I676" i="9"/>
  <c r="D676" i="9"/>
  <c r="E684" i="9"/>
  <c r="G478" i="9"/>
  <c r="C446" i="9"/>
  <c r="G426" i="9"/>
  <c r="C352" i="9"/>
  <c r="C348" i="9"/>
  <c r="A325" i="9"/>
  <c r="A302" i="9"/>
  <c r="G282" i="9"/>
  <c r="A146" i="9"/>
  <c r="F73" i="9"/>
  <c r="H684" i="9"/>
  <c r="C684" i="9"/>
  <c r="E680" i="9"/>
  <c r="H676" i="9"/>
  <c r="C676" i="9"/>
  <c r="G625" i="9"/>
  <c r="D589" i="9"/>
  <c r="I548" i="9"/>
  <c r="E538" i="9"/>
  <c r="A506" i="9"/>
  <c r="C504" i="9"/>
  <c r="G502" i="9"/>
  <c r="E482" i="9"/>
  <c r="H454" i="9"/>
  <c r="E434" i="9"/>
  <c r="E426" i="9"/>
  <c r="A406" i="9"/>
  <c r="C391" i="9"/>
  <c r="C385" i="9"/>
  <c r="C374" i="9"/>
  <c r="A353" i="9"/>
  <c r="A349" i="9"/>
  <c r="I345" i="9"/>
  <c r="C344" i="9"/>
  <c r="I341" i="9"/>
  <c r="C340" i="9"/>
  <c r="I337" i="9"/>
  <c r="C336" i="9"/>
  <c r="I333" i="9"/>
  <c r="C332" i="9"/>
  <c r="D322" i="9"/>
  <c r="A315" i="9"/>
  <c r="G312" i="9"/>
  <c r="A309" i="9"/>
  <c r="C294" i="9"/>
  <c r="I292" i="9"/>
  <c r="D288" i="9"/>
  <c r="A282" i="9"/>
  <c r="I277" i="9"/>
  <c r="H248" i="9"/>
  <c r="D188" i="9"/>
  <c r="I154" i="9"/>
  <c r="I146" i="9"/>
  <c r="I128" i="9"/>
  <c r="B57" i="9"/>
  <c r="H54" i="9"/>
  <c r="F48" i="9"/>
  <c r="H38" i="9"/>
  <c r="E686" i="9"/>
  <c r="G684" i="9"/>
  <c r="A684" i="9"/>
  <c r="I680" i="9"/>
  <c r="D680" i="9"/>
  <c r="E678" i="9"/>
  <c r="G676" i="9"/>
  <c r="A676" i="9"/>
  <c r="F687" i="9"/>
  <c r="B687" i="9"/>
  <c r="F685" i="9"/>
  <c r="B685" i="9"/>
  <c r="F683" i="9"/>
  <c r="B683" i="9"/>
  <c r="F681" i="9"/>
  <c r="B681" i="9"/>
  <c r="F679" i="9"/>
  <c r="B679" i="9"/>
  <c r="F677" i="9"/>
  <c r="B677" i="9"/>
  <c r="H687" i="9"/>
  <c r="D687" i="9"/>
  <c r="F686" i="9"/>
  <c r="H685" i="9"/>
  <c r="D685" i="9"/>
  <c r="F684" i="9"/>
  <c r="H683" i="9"/>
  <c r="D683" i="9"/>
  <c r="F682" i="9"/>
  <c r="H681" i="9"/>
  <c r="D681" i="9"/>
  <c r="F680" i="9"/>
  <c r="H679" i="9"/>
  <c r="D679" i="9"/>
  <c r="F678" i="9"/>
  <c r="H677" i="9"/>
  <c r="D677" i="9"/>
  <c r="F676" i="9"/>
  <c r="I687" i="9"/>
  <c r="E687" i="9"/>
  <c r="A687" i="9"/>
  <c r="I685" i="9"/>
  <c r="E685" i="9"/>
  <c r="A685" i="9"/>
  <c r="I683" i="9"/>
  <c r="E683" i="9"/>
  <c r="A683" i="9"/>
  <c r="I681" i="9"/>
  <c r="E681" i="9"/>
  <c r="A681" i="9"/>
  <c r="I679" i="9"/>
  <c r="E679" i="9"/>
  <c r="A679" i="9"/>
  <c r="I677" i="9"/>
  <c r="E677" i="9"/>
  <c r="A677" i="9"/>
  <c r="G687" i="9"/>
  <c r="G685" i="9"/>
  <c r="G683" i="9"/>
  <c r="G681" i="9"/>
  <c r="G679" i="9"/>
  <c r="G677" i="9"/>
  <c r="B470" i="9"/>
  <c r="G470" i="9"/>
  <c r="I470" i="9"/>
  <c r="C402" i="9"/>
  <c r="E402" i="9"/>
  <c r="E382" i="9"/>
  <c r="G382" i="9"/>
  <c r="E373" i="9"/>
  <c r="C373" i="9"/>
  <c r="E342" i="9"/>
  <c r="D342" i="9"/>
  <c r="D95" i="9"/>
  <c r="F95" i="9"/>
  <c r="B95" i="9"/>
  <c r="D83" i="9"/>
  <c r="F83" i="9"/>
  <c r="B83" i="9"/>
  <c r="C633" i="9"/>
  <c r="G633" i="9"/>
  <c r="H633" i="9"/>
  <c r="H577" i="9"/>
  <c r="F577" i="9"/>
  <c r="B542" i="9"/>
  <c r="A542" i="9"/>
  <c r="G542" i="9"/>
  <c r="C470" i="9"/>
  <c r="B462" i="9"/>
  <c r="A462" i="9"/>
  <c r="H462" i="9"/>
  <c r="B448" i="9"/>
  <c r="G448" i="9"/>
  <c r="H448" i="9"/>
  <c r="E436" i="9"/>
  <c r="G423" i="9"/>
  <c r="I423" i="9"/>
  <c r="G414" i="9"/>
  <c r="E414" i="9"/>
  <c r="D396" i="9"/>
  <c r="E388" i="9"/>
  <c r="H388" i="9"/>
  <c r="G378" i="9"/>
  <c r="C368" i="9"/>
  <c r="H368" i="9"/>
  <c r="I368" i="9"/>
  <c r="I342" i="9"/>
  <c r="E338" i="9"/>
  <c r="D338" i="9"/>
  <c r="E326" i="9"/>
  <c r="I326" i="9"/>
  <c r="D326" i="9"/>
  <c r="D114" i="9"/>
  <c r="H114" i="9"/>
  <c r="F98" i="9"/>
  <c r="H98" i="9"/>
  <c r="D98" i="9"/>
  <c r="F94" i="9"/>
  <c r="H94" i="9"/>
  <c r="D94" i="9"/>
  <c r="F90" i="9"/>
  <c r="H90" i="9"/>
  <c r="D90" i="9"/>
  <c r="F86" i="9"/>
  <c r="H86" i="9"/>
  <c r="D86" i="9"/>
  <c r="F82" i="9"/>
  <c r="H82" i="9"/>
  <c r="D82" i="9"/>
  <c r="F78" i="9"/>
  <c r="H78" i="9"/>
  <c r="D78" i="9"/>
  <c r="A622" i="9"/>
  <c r="I622" i="9"/>
  <c r="G375" i="9"/>
  <c r="C375" i="9"/>
  <c r="D327" i="9"/>
  <c r="G327" i="9"/>
  <c r="D91" i="9"/>
  <c r="F91" i="9"/>
  <c r="B91" i="9"/>
  <c r="D79" i="9"/>
  <c r="F79" i="9"/>
  <c r="B79" i="9"/>
  <c r="A24" i="9"/>
  <c r="H24" i="9"/>
  <c r="F645" i="9"/>
  <c r="A674" i="9"/>
  <c r="H674" i="9"/>
  <c r="A638" i="9"/>
  <c r="D638" i="9"/>
  <c r="I630" i="9"/>
  <c r="D595" i="9"/>
  <c r="H542" i="9"/>
  <c r="G488" i="9"/>
  <c r="B472" i="9"/>
  <c r="C472" i="9"/>
  <c r="H472" i="9"/>
  <c r="C448" i="9"/>
  <c r="A442" i="9"/>
  <c r="E442" i="9"/>
  <c r="H442" i="9"/>
  <c r="E430" i="9"/>
  <c r="G427" i="9"/>
  <c r="C427" i="9"/>
  <c r="C423" i="9"/>
  <c r="H420" i="9"/>
  <c r="E420" i="9"/>
  <c r="G398" i="9"/>
  <c r="E398" i="9"/>
  <c r="C384" i="9"/>
  <c r="E384" i="9"/>
  <c r="I384" i="9"/>
  <c r="E368" i="9"/>
  <c r="C357" i="9"/>
  <c r="E350" i="9"/>
  <c r="D350" i="9"/>
  <c r="I338" i="9"/>
  <c r="E334" i="9"/>
  <c r="D334" i="9"/>
  <c r="B144" i="9"/>
  <c r="I144" i="9"/>
  <c r="B130" i="9"/>
  <c r="H130" i="9"/>
  <c r="A130" i="9"/>
  <c r="I130" i="9"/>
  <c r="G130" i="9"/>
  <c r="C130" i="9"/>
  <c r="B518" i="9"/>
  <c r="A518" i="9"/>
  <c r="D440" i="9"/>
  <c r="E440" i="9"/>
  <c r="A115" i="9"/>
  <c r="F115" i="9"/>
  <c r="I115" i="9"/>
  <c r="E115" i="9"/>
  <c r="D99" i="9"/>
  <c r="F99" i="9"/>
  <c r="B99" i="9"/>
  <c r="D87" i="9"/>
  <c r="F87" i="9"/>
  <c r="B87" i="9"/>
  <c r="A642" i="9"/>
  <c r="H642" i="9"/>
  <c r="D674" i="9"/>
  <c r="A640" i="9"/>
  <c r="B640" i="9"/>
  <c r="I638" i="9"/>
  <c r="H632" i="9"/>
  <c r="B552" i="9"/>
  <c r="C552" i="9"/>
  <c r="B544" i="9"/>
  <c r="H544" i="9"/>
  <c r="B534" i="9"/>
  <c r="G534" i="9"/>
  <c r="G490" i="9"/>
  <c r="A490" i="9"/>
  <c r="G450" i="9"/>
  <c r="A450" i="9"/>
  <c r="E450" i="9"/>
  <c r="H432" i="9"/>
  <c r="D408" i="9"/>
  <c r="I400" i="9"/>
  <c r="H400" i="9"/>
  <c r="A394" i="9"/>
  <c r="E394" i="9"/>
  <c r="G394" i="9"/>
  <c r="E369" i="9"/>
  <c r="G369" i="9"/>
  <c r="C367" i="9"/>
  <c r="A367" i="9"/>
  <c r="I350" i="9"/>
  <c r="E346" i="9"/>
  <c r="D346" i="9"/>
  <c r="I334" i="9"/>
  <c r="E330" i="9"/>
  <c r="D330" i="9"/>
  <c r="B328" i="9"/>
  <c r="C328" i="9"/>
  <c r="G328" i="9"/>
  <c r="I328" i="9"/>
  <c r="C313" i="9"/>
  <c r="A313" i="9"/>
  <c r="E310" i="9"/>
  <c r="D310" i="9"/>
  <c r="D289" i="9"/>
  <c r="E289" i="9"/>
  <c r="D170" i="9"/>
  <c r="H170" i="9"/>
  <c r="H324" i="9"/>
  <c r="C324" i="9"/>
  <c r="I324" i="9"/>
  <c r="C305" i="9"/>
  <c r="A305" i="9"/>
  <c r="I305" i="9"/>
  <c r="E296" i="9"/>
  <c r="D296" i="9"/>
  <c r="I296" i="9"/>
  <c r="B286" i="9"/>
  <c r="C286" i="9"/>
  <c r="H286" i="9"/>
  <c r="D191" i="9"/>
  <c r="F191" i="9"/>
  <c r="B162" i="9"/>
  <c r="H162" i="9"/>
  <c r="A162" i="9"/>
  <c r="I162" i="9"/>
  <c r="G162" i="9"/>
  <c r="A109" i="9"/>
  <c r="H109" i="9"/>
  <c r="F97" i="9"/>
  <c r="H97" i="9"/>
  <c r="B97" i="9"/>
  <c r="F93" i="9"/>
  <c r="H93" i="9"/>
  <c r="B93" i="9"/>
  <c r="F89" i="9"/>
  <c r="H89" i="9"/>
  <c r="B89" i="9"/>
  <c r="F85" i="9"/>
  <c r="H85" i="9"/>
  <c r="B85" i="9"/>
  <c r="F81" i="9"/>
  <c r="H81" i="9"/>
  <c r="B81" i="9"/>
  <c r="B77" i="9"/>
  <c r="H77" i="9"/>
  <c r="I77" i="9"/>
  <c r="F77" i="9"/>
  <c r="B71" i="9"/>
  <c r="E71" i="9"/>
  <c r="B61" i="9"/>
  <c r="F61" i="9"/>
  <c r="C478" i="9"/>
  <c r="B631" i="9"/>
  <c r="F629" i="9"/>
  <c r="D587" i="9"/>
  <c r="H536" i="9"/>
  <c r="H526" i="9"/>
  <c r="E514" i="9"/>
  <c r="H512" i="9"/>
  <c r="E506" i="9"/>
  <c r="H504" i="9"/>
  <c r="G496" i="9"/>
  <c r="H480" i="9"/>
  <c r="I478" i="9"/>
  <c r="E474" i="9"/>
  <c r="I446" i="9"/>
  <c r="E437" i="9"/>
  <c r="E433" i="9"/>
  <c r="C431" i="9"/>
  <c r="C406" i="9"/>
  <c r="H404" i="9"/>
  <c r="C395" i="9"/>
  <c r="G385" i="9"/>
  <c r="G379" i="9"/>
  <c r="I352" i="9"/>
  <c r="G351" i="9"/>
  <c r="I348" i="9"/>
  <c r="G347" i="9"/>
  <c r="I344" i="9"/>
  <c r="G343" i="9"/>
  <c r="I340" i="9"/>
  <c r="G339" i="9"/>
  <c r="I336" i="9"/>
  <c r="G335" i="9"/>
  <c r="I332" i="9"/>
  <c r="G331" i="9"/>
  <c r="C329" i="9"/>
  <c r="A329" i="9"/>
  <c r="G324" i="9"/>
  <c r="E301" i="9"/>
  <c r="C301" i="9"/>
  <c r="G301" i="9"/>
  <c r="C283" i="9"/>
  <c r="A283" i="9"/>
  <c r="I283" i="9"/>
  <c r="I271" i="9"/>
  <c r="F271" i="9"/>
  <c r="C162" i="9"/>
  <c r="D142" i="9"/>
  <c r="G142" i="9"/>
  <c r="B138" i="9"/>
  <c r="H138" i="9"/>
  <c r="A138" i="9"/>
  <c r="I138" i="9"/>
  <c r="G138" i="9"/>
  <c r="D96" i="9"/>
  <c r="H96" i="9"/>
  <c r="B96" i="9"/>
  <c r="D92" i="9"/>
  <c r="H92" i="9"/>
  <c r="B92" i="9"/>
  <c r="D88" i="9"/>
  <c r="H88" i="9"/>
  <c r="B88" i="9"/>
  <c r="D84" i="9"/>
  <c r="H84" i="9"/>
  <c r="B84" i="9"/>
  <c r="D80" i="9"/>
  <c r="H80" i="9"/>
  <c r="B80" i="9"/>
  <c r="D46" i="9"/>
  <c r="H46" i="9"/>
  <c r="I323" i="9"/>
  <c r="I322" i="9"/>
  <c r="I320" i="9"/>
  <c r="I314" i="9"/>
  <c r="I312" i="9"/>
  <c r="G311" i="9"/>
  <c r="I309" i="9"/>
  <c r="H294" i="9"/>
  <c r="I291" i="9"/>
  <c r="C290" i="9"/>
  <c r="I288" i="9"/>
  <c r="A287" i="9"/>
  <c r="D284" i="9"/>
  <c r="I275" i="9"/>
  <c r="H270" i="9"/>
  <c r="G264" i="9"/>
  <c r="C262" i="9"/>
  <c r="D244" i="9"/>
  <c r="D224" i="9"/>
  <c r="F203" i="9"/>
  <c r="F190" i="9"/>
  <c r="C154" i="9"/>
  <c r="D152" i="9"/>
  <c r="I150" i="9"/>
  <c r="I121" i="9"/>
  <c r="H118" i="9"/>
  <c r="G108" i="9"/>
  <c r="H72" i="9"/>
  <c r="H64" i="9"/>
  <c r="H62" i="9"/>
  <c r="F60" i="9"/>
  <c r="B45" i="9"/>
  <c r="D42" i="9"/>
  <c r="I39" i="9"/>
  <c r="F34" i="9"/>
  <c r="H20" i="9"/>
  <c r="G304" i="9"/>
  <c r="E300" i="9"/>
  <c r="B275" i="9"/>
  <c r="D160" i="9"/>
  <c r="H154" i="9"/>
  <c r="C146" i="9"/>
  <c r="D128" i="9"/>
  <c r="A520" i="9"/>
  <c r="D494" i="9"/>
  <c r="A456" i="9"/>
  <c r="C416" i="9"/>
  <c r="A410" i="9"/>
  <c r="A362" i="9"/>
  <c r="C308" i="9"/>
  <c r="D259" i="9"/>
  <c r="F259" i="9"/>
  <c r="B259" i="9"/>
  <c r="H259" i="9"/>
  <c r="I259" i="9"/>
  <c r="B164" i="9"/>
  <c r="I164" i="9"/>
  <c r="D164" i="9"/>
  <c r="A634" i="9"/>
  <c r="F633" i="9"/>
  <c r="D630" i="9"/>
  <c r="C629" i="9"/>
  <c r="H626" i="9"/>
  <c r="F625" i="9"/>
  <c r="F622" i="9"/>
  <c r="H603" i="9"/>
  <c r="H583" i="9"/>
  <c r="F581" i="9"/>
  <c r="H575" i="9"/>
  <c r="H573" i="9"/>
  <c r="H567" i="9"/>
  <c r="F561" i="9"/>
  <c r="H559" i="9"/>
  <c r="H557" i="9"/>
  <c r="H552" i="9"/>
  <c r="A552" i="9"/>
  <c r="E548" i="9"/>
  <c r="G544" i="9"/>
  <c r="D542" i="9"/>
  <c r="A538" i="9"/>
  <c r="G536" i="9"/>
  <c r="D534" i="9"/>
  <c r="E530" i="9"/>
  <c r="H528" i="9"/>
  <c r="G526" i="9"/>
  <c r="E522" i="9"/>
  <c r="H520" i="9"/>
  <c r="G518" i="9"/>
  <c r="A512" i="9"/>
  <c r="H510" i="9"/>
  <c r="A510" i="9"/>
  <c r="A504" i="9"/>
  <c r="H502" i="9"/>
  <c r="A502" i="9"/>
  <c r="C496" i="9"/>
  <c r="I494" i="9"/>
  <c r="C494" i="9"/>
  <c r="C488" i="9"/>
  <c r="I486" i="9"/>
  <c r="C486" i="9"/>
  <c r="A482" i="9"/>
  <c r="G480" i="9"/>
  <c r="D478" i="9"/>
  <c r="A474" i="9"/>
  <c r="G472" i="9"/>
  <c r="D470" i="9"/>
  <c r="E466" i="9"/>
  <c r="H464" i="9"/>
  <c r="G462" i="9"/>
  <c r="E458" i="9"/>
  <c r="H456" i="9"/>
  <c r="G454" i="9"/>
  <c r="A448" i="9"/>
  <c r="H446" i="9"/>
  <c r="A446" i="9"/>
  <c r="G443" i="9"/>
  <c r="G442" i="9"/>
  <c r="I439" i="9"/>
  <c r="C438" i="9"/>
  <c r="C433" i="9"/>
  <c r="E432" i="9"/>
  <c r="C428" i="9"/>
  <c r="G417" i="9"/>
  <c r="I416" i="9"/>
  <c r="H410" i="9"/>
  <c r="E405" i="9"/>
  <c r="C401" i="9"/>
  <c r="E400" i="9"/>
  <c r="C396" i="9"/>
  <c r="A387" i="9"/>
  <c r="H384" i="9"/>
  <c r="E378" i="9"/>
  <c r="E376" i="9"/>
  <c r="A374" i="9"/>
  <c r="H362" i="9"/>
  <c r="I359" i="9"/>
  <c r="A355" i="9"/>
  <c r="H352" i="9"/>
  <c r="A352" i="9"/>
  <c r="E351" i="9"/>
  <c r="H348" i="9"/>
  <c r="A348" i="9"/>
  <c r="E347" i="9"/>
  <c r="H344" i="9"/>
  <c r="A344" i="9"/>
  <c r="E343" i="9"/>
  <c r="H340" i="9"/>
  <c r="A340" i="9"/>
  <c r="E339" i="9"/>
  <c r="H336" i="9"/>
  <c r="A336" i="9"/>
  <c r="E335" i="9"/>
  <c r="H332" i="9"/>
  <c r="A332" i="9"/>
  <c r="E331" i="9"/>
  <c r="H328" i="9"/>
  <c r="A328" i="9"/>
  <c r="E327" i="9"/>
  <c r="D323" i="9"/>
  <c r="E323" i="9"/>
  <c r="I321" i="9"/>
  <c r="I318" i="9"/>
  <c r="A317" i="9"/>
  <c r="D314" i="9"/>
  <c r="B312" i="9"/>
  <c r="A312" i="9"/>
  <c r="H312" i="9"/>
  <c r="C312" i="9"/>
  <c r="I308" i="9"/>
  <c r="D307" i="9"/>
  <c r="E307" i="9"/>
  <c r="I307" i="9"/>
  <c r="D293" i="9"/>
  <c r="G293" i="9"/>
  <c r="A259" i="9"/>
  <c r="H256" i="9"/>
  <c r="D256" i="9"/>
  <c r="H232" i="9"/>
  <c r="D232" i="9"/>
  <c r="F182" i="9"/>
  <c r="D182" i="9"/>
  <c r="H182" i="9"/>
  <c r="B132" i="9"/>
  <c r="I132" i="9"/>
  <c r="D132" i="9"/>
  <c r="D111" i="9"/>
  <c r="F111" i="9"/>
  <c r="H111" i="9"/>
  <c r="A111" i="9"/>
  <c r="I111" i="9"/>
  <c r="B111" i="9"/>
  <c r="D486" i="9"/>
  <c r="A464" i="9"/>
  <c r="D319" i="9"/>
  <c r="E319" i="9"/>
  <c r="B278" i="9"/>
  <c r="A278" i="9"/>
  <c r="H278" i="9"/>
  <c r="D278" i="9"/>
  <c r="G278" i="9"/>
  <c r="I278" i="9"/>
  <c r="D218" i="9"/>
  <c r="H218" i="9"/>
  <c r="F218" i="9"/>
  <c r="B633" i="9"/>
  <c r="A630" i="9"/>
  <c r="B625" i="9"/>
  <c r="D622" i="9"/>
  <c r="D585" i="9"/>
  <c r="D561" i="9"/>
  <c r="F557" i="9"/>
  <c r="G552" i="9"/>
  <c r="C544" i="9"/>
  <c r="I542" i="9"/>
  <c r="C542" i="9"/>
  <c r="C536" i="9"/>
  <c r="I534" i="9"/>
  <c r="C534" i="9"/>
  <c r="A530" i="9"/>
  <c r="G528" i="9"/>
  <c r="D526" i="9"/>
  <c r="A522" i="9"/>
  <c r="G520" i="9"/>
  <c r="D518" i="9"/>
  <c r="A496" i="9"/>
  <c r="H494" i="9"/>
  <c r="A494" i="9"/>
  <c r="A488" i="9"/>
  <c r="H486" i="9"/>
  <c r="A486" i="9"/>
  <c r="A466" i="9"/>
  <c r="G464" i="9"/>
  <c r="D462" i="9"/>
  <c r="A458" i="9"/>
  <c r="G456" i="9"/>
  <c r="D454" i="9"/>
  <c r="G439" i="9"/>
  <c r="A438" i="9"/>
  <c r="C432" i="9"/>
  <c r="E417" i="9"/>
  <c r="H416" i="9"/>
  <c r="G410" i="9"/>
  <c r="C400" i="9"/>
  <c r="A378" i="9"/>
  <c r="G362" i="9"/>
  <c r="G359" i="9"/>
  <c r="A351" i="9"/>
  <c r="A347" i="9"/>
  <c r="A343" i="9"/>
  <c r="A339" i="9"/>
  <c r="A335" i="9"/>
  <c r="A331" i="9"/>
  <c r="A327" i="9"/>
  <c r="A321" i="9"/>
  <c r="G319" i="9"/>
  <c r="D318" i="9"/>
  <c r="B316" i="9"/>
  <c r="A316" i="9"/>
  <c r="H316" i="9"/>
  <c r="C316" i="9"/>
  <c r="D311" i="9"/>
  <c r="E311" i="9"/>
  <c r="D303" i="9"/>
  <c r="E303" i="9"/>
  <c r="I303" i="9"/>
  <c r="D297" i="9"/>
  <c r="G297" i="9"/>
  <c r="I263" i="9"/>
  <c r="F263" i="9"/>
  <c r="D263" i="9"/>
  <c r="D235" i="9"/>
  <c r="F235" i="9"/>
  <c r="D212" i="9"/>
  <c r="H212" i="9"/>
  <c r="B158" i="9"/>
  <c r="A158" i="9"/>
  <c r="H158" i="9"/>
  <c r="D158" i="9"/>
  <c r="G158" i="9"/>
  <c r="I158" i="9"/>
  <c r="B136" i="9"/>
  <c r="D136" i="9"/>
  <c r="I136" i="9"/>
  <c r="D116" i="9"/>
  <c r="F116" i="9"/>
  <c r="A528" i="9"/>
  <c r="B308" i="9"/>
  <c r="A308" i="9"/>
  <c r="H308" i="9"/>
  <c r="D644" i="9"/>
  <c r="D642" i="9"/>
  <c r="H625" i="9"/>
  <c r="D552" i="9"/>
  <c r="A544" i="9"/>
  <c r="A536" i="9"/>
  <c r="H534" i="9"/>
  <c r="A534" i="9"/>
  <c r="C528" i="9"/>
  <c r="I526" i="9"/>
  <c r="C526" i="9"/>
  <c r="C520" i="9"/>
  <c r="I518" i="9"/>
  <c r="C518" i="9"/>
  <c r="D510" i="9"/>
  <c r="D502" i="9"/>
  <c r="E498" i="9"/>
  <c r="H496" i="9"/>
  <c r="G494" i="9"/>
  <c r="E490" i="9"/>
  <c r="H488" i="9"/>
  <c r="G486" i="9"/>
  <c r="A480" i="9"/>
  <c r="A478" i="9"/>
  <c r="A472" i="9"/>
  <c r="H470" i="9"/>
  <c r="A470" i="9"/>
  <c r="C464" i="9"/>
  <c r="I462" i="9"/>
  <c r="C462" i="9"/>
  <c r="C456" i="9"/>
  <c r="I454" i="9"/>
  <c r="C454" i="9"/>
  <c r="D446" i="9"/>
  <c r="D352" i="9"/>
  <c r="I351" i="9"/>
  <c r="D348" i="9"/>
  <c r="I347" i="9"/>
  <c r="D344" i="9"/>
  <c r="I343" i="9"/>
  <c r="D340" i="9"/>
  <c r="I339" i="9"/>
  <c r="D336" i="9"/>
  <c r="I335" i="9"/>
  <c r="D332" i="9"/>
  <c r="I331" i="9"/>
  <c r="D328" i="9"/>
  <c r="I327" i="9"/>
  <c r="B324" i="9"/>
  <c r="A324" i="9"/>
  <c r="D324" i="9"/>
  <c r="B320" i="9"/>
  <c r="A320" i="9"/>
  <c r="H320" i="9"/>
  <c r="C320" i="9"/>
  <c r="A319" i="9"/>
  <c r="I316" i="9"/>
  <c r="D315" i="9"/>
  <c r="E315" i="9"/>
  <c r="I313" i="9"/>
  <c r="I311" i="9"/>
  <c r="I310" i="9"/>
  <c r="D308" i="9"/>
  <c r="G303" i="9"/>
  <c r="D250" i="9"/>
  <c r="F250" i="9"/>
  <c r="H250" i="9"/>
  <c r="H238" i="9"/>
  <c r="F238" i="9"/>
  <c r="D238" i="9"/>
  <c r="D215" i="9"/>
  <c r="F215" i="9"/>
  <c r="A180" i="9"/>
  <c r="H180" i="9"/>
  <c r="D180" i="9"/>
  <c r="C158" i="9"/>
  <c r="B126" i="9"/>
  <c r="A126" i="9"/>
  <c r="H126" i="9"/>
  <c r="D126" i="9"/>
  <c r="G126" i="9"/>
  <c r="I126" i="9"/>
  <c r="D304" i="9"/>
  <c r="C300" i="9"/>
  <c r="A294" i="9"/>
  <c r="A290" i="9"/>
  <c r="A286" i="9"/>
  <c r="C282" i="9"/>
  <c r="D277" i="9"/>
  <c r="E277" i="9"/>
  <c r="D267" i="9"/>
  <c r="H267" i="9"/>
  <c r="B266" i="9"/>
  <c r="G266" i="9"/>
  <c r="H258" i="9"/>
  <c r="F258" i="9"/>
  <c r="B166" i="9"/>
  <c r="A166" i="9"/>
  <c r="H166" i="9"/>
  <c r="C166" i="9"/>
  <c r="B140" i="9"/>
  <c r="I140" i="9"/>
  <c r="B134" i="9"/>
  <c r="A134" i="9"/>
  <c r="H134" i="9"/>
  <c r="C134" i="9"/>
  <c r="E113" i="9"/>
  <c r="H113" i="9"/>
  <c r="B74" i="9"/>
  <c r="G74" i="9"/>
  <c r="A26" i="9"/>
  <c r="D26" i="9"/>
  <c r="H252" i="9"/>
  <c r="D252" i="9"/>
  <c r="D187" i="9"/>
  <c r="F187" i="9"/>
  <c r="A176" i="9"/>
  <c r="H176" i="9"/>
  <c r="B170" i="9"/>
  <c r="G170" i="9"/>
  <c r="C170" i="9"/>
  <c r="B148" i="9"/>
  <c r="I148" i="9"/>
  <c r="B142" i="9"/>
  <c r="A142" i="9"/>
  <c r="H142" i="9"/>
  <c r="C142" i="9"/>
  <c r="D122" i="9"/>
  <c r="F122" i="9"/>
  <c r="H50" i="9"/>
  <c r="D50" i="9"/>
  <c r="H304" i="9"/>
  <c r="A304" i="9"/>
  <c r="G294" i="9"/>
  <c r="G290" i="9"/>
  <c r="G289" i="9"/>
  <c r="G286" i="9"/>
  <c r="G285" i="9"/>
  <c r="H282" i="9"/>
  <c r="D281" i="9"/>
  <c r="I281" i="9"/>
  <c r="G277" i="9"/>
  <c r="B274" i="9"/>
  <c r="F274" i="9"/>
  <c r="F272" i="9"/>
  <c r="B272" i="9"/>
  <c r="D271" i="9"/>
  <c r="B267" i="9"/>
  <c r="H262" i="9"/>
  <c r="F239" i="9"/>
  <c r="D236" i="9"/>
  <c r="H236" i="9"/>
  <c r="F226" i="9"/>
  <c r="D216" i="9"/>
  <c r="H216" i="9"/>
  <c r="H206" i="9"/>
  <c r="D206" i="9"/>
  <c r="H204" i="9"/>
  <c r="F199" i="9"/>
  <c r="H196" i="9"/>
  <c r="F179" i="9"/>
  <c r="D176" i="9"/>
  <c r="I170" i="9"/>
  <c r="A170" i="9"/>
  <c r="E168" i="9"/>
  <c r="G166" i="9"/>
  <c r="B156" i="9"/>
  <c r="I156" i="9"/>
  <c r="I152" i="9"/>
  <c r="B150" i="9"/>
  <c r="A150" i="9"/>
  <c r="H150" i="9"/>
  <c r="C150" i="9"/>
  <c r="D148" i="9"/>
  <c r="D144" i="9"/>
  <c r="I142" i="9"/>
  <c r="G134" i="9"/>
  <c r="D124" i="9"/>
  <c r="G124" i="9"/>
  <c r="D107" i="9"/>
  <c r="F107" i="9"/>
  <c r="D52" i="9"/>
  <c r="H52" i="9"/>
  <c r="B35" i="9"/>
  <c r="F35" i="9"/>
  <c r="A275" i="9"/>
  <c r="D162" i="9"/>
  <c r="D154" i="9"/>
  <c r="D146" i="9"/>
  <c r="D138" i="9"/>
  <c r="D130" i="9"/>
  <c r="F109" i="9"/>
  <c r="A77" i="9"/>
  <c r="D48" i="9"/>
  <c r="D24" i="9"/>
  <c r="D22" i="9"/>
  <c r="D20" i="9"/>
  <c r="D18" i="9"/>
  <c r="D569" i="9"/>
  <c r="F565" i="9"/>
  <c r="D562" i="9"/>
  <c r="F562" i="9"/>
  <c r="E554" i="9"/>
  <c r="B550" i="9"/>
  <c r="A550" i="9"/>
  <c r="G550" i="9"/>
  <c r="E550" i="9"/>
  <c r="C550" i="9"/>
  <c r="B546" i="9"/>
  <c r="C546" i="9"/>
  <c r="H546" i="9"/>
  <c r="D546" i="9"/>
  <c r="I546" i="9"/>
  <c r="G546" i="9"/>
  <c r="B524" i="9"/>
  <c r="A524" i="9"/>
  <c r="G524" i="9"/>
  <c r="C524" i="9"/>
  <c r="H524" i="9"/>
  <c r="I524" i="9"/>
  <c r="E524" i="9"/>
  <c r="B492" i="9"/>
  <c r="A492" i="9"/>
  <c r="G492" i="9"/>
  <c r="C492" i="9"/>
  <c r="H492" i="9"/>
  <c r="I492" i="9"/>
  <c r="E492" i="9"/>
  <c r="B460" i="9"/>
  <c r="A460" i="9"/>
  <c r="G460" i="9"/>
  <c r="C460" i="9"/>
  <c r="H460" i="9"/>
  <c r="I460" i="9"/>
  <c r="E460" i="9"/>
  <c r="D441" i="9"/>
  <c r="A441" i="9"/>
  <c r="I441" i="9"/>
  <c r="E441" i="9"/>
  <c r="G441" i="9"/>
  <c r="C441" i="9"/>
  <c r="B424" i="9"/>
  <c r="A424" i="9"/>
  <c r="G424" i="9"/>
  <c r="H424" i="9"/>
  <c r="C424" i="9"/>
  <c r="I424" i="9"/>
  <c r="E424" i="9"/>
  <c r="D424" i="9"/>
  <c r="B386" i="9"/>
  <c r="D386" i="9"/>
  <c r="I386" i="9"/>
  <c r="G386" i="9"/>
  <c r="A386" i="9"/>
  <c r="H386" i="9"/>
  <c r="E386" i="9"/>
  <c r="C386" i="9"/>
  <c r="B380" i="9"/>
  <c r="A380" i="9"/>
  <c r="G380" i="9"/>
  <c r="E380" i="9"/>
  <c r="H380" i="9"/>
  <c r="I380" i="9"/>
  <c r="D380" i="9"/>
  <c r="H672" i="9"/>
  <c r="H670" i="9"/>
  <c r="H668" i="9"/>
  <c r="H666" i="9"/>
  <c r="H664" i="9"/>
  <c r="H662" i="9"/>
  <c r="H660" i="9"/>
  <c r="H658" i="9"/>
  <c r="H656" i="9"/>
  <c r="H654" i="9"/>
  <c r="H652" i="9"/>
  <c r="H650" i="9"/>
  <c r="H648" i="9"/>
  <c r="H646" i="9"/>
  <c r="G639" i="9"/>
  <c r="F638" i="9"/>
  <c r="H637" i="9"/>
  <c r="F634" i="9"/>
  <c r="B632" i="9"/>
  <c r="D626" i="9"/>
  <c r="A624" i="9"/>
  <c r="B624" i="9"/>
  <c r="B623" i="9"/>
  <c r="H617" i="9"/>
  <c r="H615" i="9"/>
  <c r="F613" i="9"/>
  <c r="H609" i="9"/>
  <c r="H607" i="9"/>
  <c r="F605" i="9"/>
  <c r="H601" i="9"/>
  <c r="H599" i="9"/>
  <c r="F597" i="9"/>
  <c r="H593" i="9"/>
  <c r="H591" i="9"/>
  <c r="F589" i="9"/>
  <c r="F585" i="9"/>
  <c r="H581" i="9"/>
  <c r="H579" i="9"/>
  <c r="D577" i="9"/>
  <c r="F573" i="9"/>
  <c r="D570" i="9"/>
  <c r="F570" i="9"/>
  <c r="C554" i="9"/>
  <c r="I550" i="9"/>
  <c r="E546" i="9"/>
  <c r="D524" i="9"/>
  <c r="B516" i="9"/>
  <c r="A516" i="9"/>
  <c r="G516" i="9"/>
  <c r="C516" i="9"/>
  <c r="H516" i="9"/>
  <c r="I516" i="9"/>
  <c r="E516" i="9"/>
  <c r="D492" i="9"/>
  <c r="B484" i="9"/>
  <c r="A484" i="9"/>
  <c r="G484" i="9"/>
  <c r="C484" i="9"/>
  <c r="H484" i="9"/>
  <c r="I484" i="9"/>
  <c r="E484" i="9"/>
  <c r="D460" i="9"/>
  <c r="B452" i="9"/>
  <c r="A452" i="9"/>
  <c r="G452" i="9"/>
  <c r="C452" i="9"/>
  <c r="H452" i="9"/>
  <c r="I452" i="9"/>
  <c r="E452" i="9"/>
  <c r="D435" i="9"/>
  <c r="E435" i="9"/>
  <c r="C435" i="9"/>
  <c r="G435" i="9"/>
  <c r="A435" i="9"/>
  <c r="D429" i="9"/>
  <c r="A429" i="9"/>
  <c r="I429" i="9"/>
  <c r="C429" i="9"/>
  <c r="E429" i="9"/>
  <c r="G429" i="9"/>
  <c r="B422" i="9"/>
  <c r="D422" i="9"/>
  <c r="I422" i="9"/>
  <c r="E422" i="9"/>
  <c r="G422" i="9"/>
  <c r="C422" i="9"/>
  <c r="A422" i="9"/>
  <c r="D415" i="9"/>
  <c r="E415" i="9"/>
  <c r="G415" i="9"/>
  <c r="I415" i="9"/>
  <c r="C415" i="9"/>
  <c r="A415" i="9"/>
  <c r="D409" i="9"/>
  <c r="A409" i="9"/>
  <c r="I409" i="9"/>
  <c r="E409" i="9"/>
  <c r="G409" i="9"/>
  <c r="C409" i="9"/>
  <c r="B392" i="9"/>
  <c r="A392" i="9"/>
  <c r="G392" i="9"/>
  <c r="H392" i="9"/>
  <c r="C392" i="9"/>
  <c r="I392" i="9"/>
  <c r="E392" i="9"/>
  <c r="D392" i="9"/>
  <c r="C380" i="9"/>
  <c r="B354" i="9"/>
  <c r="D354" i="9"/>
  <c r="I354" i="9"/>
  <c r="G354" i="9"/>
  <c r="A354" i="9"/>
  <c r="H354" i="9"/>
  <c r="E354" i="9"/>
  <c r="C354" i="9"/>
  <c r="D240" i="9"/>
  <c r="H240" i="9"/>
  <c r="D231" i="9"/>
  <c r="F231" i="9"/>
  <c r="D227" i="9"/>
  <c r="F227" i="9"/>
  <c r="D208" i="9"/>
  <c r="H208" i="9"/>
  <c r="F198" i="9"/>
  <c r="H198" i="9"/>
  <c r="D198" i="9"/>
  <c r="B103" i="9"/>
  <c r="D103" i="9"/>
  <c r="F103" i="9"/>
  <c r="D672" i="9"/>
  <c r="D668" i="9"/>
  <c r="D664" i="9"/>
  <c r="D660" i="9"/>
  <c r="D654" i="9"/>
  <c r="D634" i="9"/>
  <c r="F617" i="9"/>
  <c r="D613" i="9"/>
  <c r="F609" i="9"/>
  <c r="D605" i="9"/>
  <c r="F593" i="9"/>
  <c r="B508" i="9"/>
  <c r="A508" i="9"/>
  <c r="G508" i="9"/>
  <c r="C508" i="9"/>
  <c r="H508" i="9"/>
  <c r="I508" i="9"/>
  <c r="E508" i="9"/>
  <c r="D397" i="9"/>
  <c r="A397" i="9"/>
  <c r="I397" i="9"/>
  <c r="C397" i="9"/>
  <c r="E397" i="9"/>
  <c r="G397" i="9"/>
  <c r="B390" i="9"/>
  <c r="D390" i="9"/>
  <c r="I390" i="9"/>
  <c r="E390" i="9"/>
  <c r="G390" i="9"/>
  <c r="C390" i="9"/>
  <c r="A390" i="9"/>
  <c r="D383" i="9"/>
  <c r="E383" i="9"/>
  <c r="G383" i="9"/>
  <c r="I383" i="9"/>
  <c r="C383" i="9"/>
  <c r="A383" i="9"/>
  <c r="D377" i="9"/>
  <c r="A377" i="9"/>
  <c r="I377" i="9"/>
  <c r="E377" i="9"/>
  <c r="G377" i="9"/>
  <c r="C377" i="9"/>
  <c r="B360" i="9"/>
  <c r="A360" i="9"/>
  <c r="G360" i="9"/>
  <c r="H360" i="9"/>
  <c r="C360" i="9"/>
  <c r="I360" i="9"/>
  <c r="E360" i="9"/>
  <c r="D360" i="9"/>
  <c r="D279" i="9"/>
  <c r="E279" i="9"/>
  <c r="G279" i="9"/>
  <c r="A279" i="9"/>
  <c r="C279" i="9"/>
  <c r="I279" i="9"/>
  <c r="D670" i="9"/>
  <c r="D666" i="9"/>
  <c r="D662" i="9"/>
  <c r="D658" i="9"/>
  <c r="D656" i="9"/>
  <c r="D652" i="9"/>
  <c r="D650" i="9"/>
  <c r="D648" i="9"/>
  <c r="D646" i="9"/>
  <c r="B639" i="9"/>
  <c r="F637" i="9"/>
  <c r="B626" i="9"/>
  <c r="F601" i="9"/>
  <c r="D597" i="9"/>
  <c r="D578" i="9"/>
  <c r="F578" i="9"/>
  <c r="B554" i="9"/>
  <c r="D554" i="9"/>
  <c r="I554" i="9"/>
  <c r="G554" i="9"/>
  <c r="B540" i="9"/>
  <c r="A540" i="9"/>
  <c r="G540" i="9"/>
  <c r="C540" i="9"/>
  <c r="H540" i="9"/>
  <c r="I540" i="9"/>
  <c r="E540" i="9"/>
  <c r="B476" i="9"/>
  <c r="A476" i="9"/>
  <c r="G476" i="9"/>
  <c r="C476" i="9"/>
  <c r="H476" i="9"/>
  <c r="I476" i="9"/>
  <c r="E476" i="9"/>
  <c r="B444" i="9"/>
  <c r="A444" i="9"/>
  <c r="G444" i="9"/>
  <c r="E444" i="9"/>
  <c r="H444" i="9"/>
  <c r="I444" i="9"/>
  <c r="D444" i="9"/>
  <c r="D403" i="9"/>
  <c r="E403" i="9"/>
  <c r="C403" i="9"/>
  <c r="G403" i="9"/>
  <c r="A403" i="9"/>
  <c r="I634" i="9"/>
  <c r="G631" i="9"/>
  <c r="I626" i="9"/>
  <c r="A626" i="9"/>
  <c r="H621" i="9"/>
  <c r="D618" i="9"/>
  <c r="F618" i="9"/>
  <c r="F614" i="9"/>
  <c r="B610" i="9"/>
  <c r="F610" i="9"/>
  <c r="F606" i="9"/>
  <c r="B602" i="9"/>
  <c r="F602" i="9"/>
  <c r="F598" i="9"/>
  <c r="B594" i="9"/>
  <c r="F594" i="9"/>
  <c r="F590" i="9"/>
  <c r="D586" i="9"/>
  <c r="F586" i="9"/>
  <c r="F569" i="9"/>
  <c r="H565" i="9"/>
  <c r="H563" i="9"/>
  <c r="H554" i="9"/>
  <c r="D550" i="9"/>
  <c r="D540" i="9"/>
  <c r="B532" i="9"/>
  <c r="A532" i="9"/>
  <c r="G532" i="9"/>
  <c r="C532" i="9"/>
  <c r="H532" i="9"/>
  <c r="I532" i="9"/>
  <c r="E532" i="9"/>
  <c r="D508" i="9"/>
  <c r="B500" i="9"/>
  <c r="A500" i="9"/>
  <c r="G500" i="9"/>
  <c r="C500" i="9"/>
  <c r="H500" i="9"/>
  <c r="I500" i="9"/>
  <c r="E500" i="9"/>
  <c r="D476" i="9"/>
  <c r="B468" i="9"/>
  <c r="A468" i="9"/>
  <c r="G468" i="9"/>
  <c r="C468" i="9"/>
  <c r="H468" i="9"/>
  <c r="I468" i="9"/>
  <c r="E468" i="9"/>
  <c r="C444" i="9"/>
  <c r="B418" i="9"/>
  <c r="D418" i="9"/>
  <c r="I418" i="9"/>
  <c r="G418" i="9"/>
  <c r="A418" i="9"/>
  <c r="H418" i="9"/>
  <c r="E418" i="9"/>
  <c r="C418" i="9"/>
  <c r="B412" i="9"/>
  <c r="A412" i="9"/>
  <c r="G412" i="9"/>
  <c r="E412" i="9"/>
  <c r="H412" i="9"/>
  <c r="I412" i="9"/>
  <c r="D412" i="9"/>
  <c r="I403" i="9"/>
  <c r="H390" i="9"/>
  <c r="D371" i="9"/>
  <c r="E371" i="9"/>
  <c r="C371" i="9"/>
  <c r="G371" i="9"/>
  <c r="A371" i="9"/>
  <c r="D365" i="9"/>
  <c r="A365" i="9"/>
  <c r="I365" i="9"/>
  <c r="C365" i="9"/>
  <c r="E365" i="9"/>
  <c r="G365" i="9"/>
  <c r="B358" i="9"/>
  <c r="D358" i="9"/>
  <c r="I358" i="9"/>
  <c r="E358" i="9"/>
  <c r="G358" i="9"/>
  <c r="C358" i="9"/>
  <c r="A358" i="9"/>
  <c r="D299" i="9"/>
  <c r="E299" i="9"/>
  <c r="C299" i="9"/>
  <c r="G299" i="9"/>
  <c r="A299" i="9"/>
  <c r="I299" i="9"/>
  <c r="D582" i="9"/>
  <c r="F582" i="9"/>
  <c r="D574" i="9"/>
  <c r="F574" i="9"/>
  <c r="D566" i="9"/>
  <c r="F566" i="9"/>
  <c r="D558" i="9"/>
  <c r="F558" i="9"/>
  <c r="B548" i="9"/>
  <c r="C548" i="9"/>
  <c r="H548" i="9"/>
  <c r="D548" i="9"/>
  <c r="B440" i="9"/>
  <c r="A440" i="9"/>
  <c r="G440" i="9"/>
  <c r="H440" i="9"/>
  <c r="C440" i="9"/>
  <c r="I440" i="9"/>
  <c r="B434" i="9"/>
  <c r="D434" i="9"/>
  <c r="I434" i="9"/>
  <c r="G434" i="9"/>
  <c r="A434" i="9"/>
  <c r="H434" i="9"/>
  <c r="D431" i="9"/>
  <c r="E431" i="9"/>
  <c r="G431" i="9"/>
  <c r="I431" i="9"/>
  <c r="B428" i="9"/>
  <c r="A428" i="9"/>
  <c r="G428" i="9"/>
  <c r="E428" i="9"/>
  <c r="H428" i="9"/>
  <c r="D425" i="9"/>
  <c r="A425" i="9"/>
  <c r="I425" i="9"/>
  <c r="E425" i="9"/>
  <c r="G425" i="9"/>
  <c r="D413" i="9"/>
  <c r="A413" i="9"/>
  <c r="I413" i="9"/>
  <c r="C413" i="9"/>
  <c r="E413" i="9"/>
  <c r="B408" i="9"/>
  <c r="A408" i="9"/>
  <c r="G408" i="9"/>
  <c r="H408" i="9"/>
  <c r="C408" i="9"/>
  <c r="I408" i="9"/>
  <c r="B402" i="9"/>
  <c r="D402" i="9"/>
  <c r="I402" i="9"/>
  <c r="G402" i="9"/>
  <c r="A402" i="9"/>
  <c r="H402" i="9"/>
  <c r="D399" i="9"/>
  <c r="E399" i="9"/>
  <c r="G399" i="9"/>
  <c r="I399" i="9"/>
  <c r="B396" i="9"/>
  <c r="A396" i="9"/>
  <c r="G396" i="9"/>
  <c r="E396" i="9"/>
  <c r="H396" i="9"/>
  <c r="D393" i="9"/>
  <c r="A393" i="9"/>
  <c r="I393" i="9"/>
  <c r="E393" i="9"/>
  <c r="G393" i="9"/>
  <c r="D381" i="9"/>
  <c r="A381" i="9"/>
  <c r="I381" i="9"/>
  <c r="C381" i="9"/>
  <c r="E381" i="9"/>
  <c r="B376" i="9"/>
  <c r="A376" i="9"/>
  <c r="G376" i="9"/>
  <c r="H376" i="9"/>
  <c r="C376" i="9"/>
  <c r="I376" i="9"/>
  <c r="B370" i="9"/>
  <c r="D370" i="9"/>
  <c r="I370" i="9"/>
  <c r="G370" i="9"/>
  <c r="A370" i="9"/>
  <c r="H370" i="9"/>
  <c r="D367" i="9"/>
  <c r="E367" i="9"/>
  <c r="G367" i="9"/>
  <c r="I367" i="9"/>
  <c r="B364" i="9"/>
  <c r="A364" i="9"/>
  <c r="G364" i="9"/>
  <c r="E364" i="9"/>
  <c r="H364" i="9"/>
  <c r="D361" i="9"/>
  <c r="A361" i="9"/>
  <c r="I361" i="9"/>
  <c r="E361" i="9"/>
  <c r="G361" i="9"/>
  <c r="D254" i="9"/>
  <c r="F254" i="9"/>
  <c r="F234" i="9"/>
  <c r="H234" i="9"/>
  <c r="D228" i="9"/>
  <c r="H228" i="9"/>
  <c r="B55" i="9"/>
  <c r="F55" i="9"/>
  <c r="D44" i="9"/>
  <c r="F44" i="9"/>
  <c r="H44" i="9"/>
  <c r="A32" i="9"/>
  <c r="D32" i="9"/>
  <c r="H32" i="9"/>
  <c r="A16" i="9"/>
  <c r="D16" i="9"/>
  <c r="H16" i="9"/>
  <c r="B538" i="9"/>
  <c r="C538" i="9"/>
  <c r="H538" i="9"/>
  <c r="D538" i="9"/>
  <c r="I538" i="9"/>
  <c r="B530" i="9"/>
  <c r="C530" i="9"/>
  <c r="H530" i="9"/>
  <c r="D530" i="9"/>
  <c r="I530" i="9"/>
  <c r="B522" i="9"/>
  <c r="C522" i="9"/>
  <c r="H522" i="9"/>
  <c r="D522" i="9"/>
  <c r="I522" i="9"/>
  <c r="B514" i="9"/>
  <c r="C514" i="9"/>
  <c r="H514" i="9"/>
  <c r="D514" i="9"/>
  <c r="I514" i="9"/>
  <c r="B506" i="9"/>
  <c r="C506" i="9"/>
  <c r="H506" i="9"/>
  <c r="D506" i="9"/>
  <c r="I506" i="9"/>
  <c r="B498" i="9"/>
  <c r="C498" i="9"/>
  <c r="H498" i="9"/>
  <c r="D498" i="9"/>
  <c r="I498" i="9"/>
  <c r="B490" i="9"/>
  <c r="C490" i="9"/>
  <c r="H490" i="9"/>
  <c r="D490" i="9"/>
  <c r="I490" i="9"/>
  <c r="B482" i="9"/>
  <c r="C482" i="9"/>
  <c r="H482" i="9"/>
  <c r="D482" i="9"/>
  <c r="I482" i="9"/>
  <c r="B474" i="9"/>
  <c r="C474" i="9"/>
  <c r="H474" i="9"/>
  <c r="D474" i="9"/>
  <c r="I474" i="9"/>
  <c r="B466" i="9"/>
  <c r="C466" i="9"/>
  <c r="H466" i="9"/>
  <c r="D466" i="9"/>
  <c r="I466" i="9"/>
  <c r="B458" i="9"/>
  <c r="C458" i="9"/>
  <c r="H458" i="9"/>
  <c r="D458" i="9"/>
  <c r="I458" i="9"/>
  <c r="B450" i="9"/>
  <c r="C450" i="9"/>
  <c r="H450" i="9"/>
  <c r="D450" i="9"/>
  <c r="I450" i="9"/>
  <c r="B438" i="9"/>
  <c r="D438" i="9"/>
  <c r="I438" i="9"/>
  <c r="E438" i="9"/>
  <c r="G438" i="9"/>
  <c r="D419" i="9"/>
  <c r="E419" i="9"/>
  <c r="C419" i="9"/>
  <c r="G419" i="9"/>
  <c r="B406" i="9"/>
  <c r="D406" i="9"/>
  <c r="I406" i="9"/>
  <c r="E406" i="9"/>
  <c r="G406" i="9"/>
  <c r="D387" i="9"/>
  <c r="E387" i="9"/>
  <c r="C387" i="9"/>
  <c r="G387" i="9"/>
  <c r="B374" i="9"/>
  <c r="D374" i="9"/>
  <c r="I374" i="9"/>
  <c r="E374" i="9"/>
  <c r="G374" i="9"/>
  <c r="D355" i="9"/>
  <c r="E355" i="9"/>
  <c r="C355" i="9"/>
  <c r="G355" i="9"/>
  <c r="E552" i="9"/>
  <c r="E544" i="9"/>
  <c r="E536" i="9"/>
  <c r="E528" i="9"/>
  <c r="E520" i="9"/>
  <c r="E512" i="9"/>
  <c r="E504" i="9"/>
  <c r="E496" i="9"/>
  <c r="E488" i="9"/>
  <c r="E480" i="9"/>
  <c r="E472" i="9"/>
  <c r="E464" i="9"/>
  <c r="E456" i="9"/>
  <c r="E448" i="9"/>
  <c r="D443" i="9"/>
  <c r="E443" i="9"/>
  <c r="A443" i="9"/>
  <c r="D437" i="9"/>
  <c r="A437" i="9"/>
  <c r="I437" i="9"/>
  <c r="B436" i="9"/>
  <c r="A436" i="9"/>
  <c r="G436" i="9"/>
  <c r="D436" i="9"/>
  <c r="B430" i="9"/>
  <c r="D430" i="9"/>
  <c r="I430" i="9"/>
  <c r="C430" i="9"/>
  <c r="D427" i="9"/>
  <c r="E427" i="9"/>
  <c r="A427" i="9"/>
  <c r="D421" i="9"/>
  <c r="A421" i="9"/>
  <c r="I421" i="9"/>
  <c r="B420" i="9"/>
  <c r="A420" i="9"/>
  <c r="G420" i="9"/>
  <c r="D420" i="9"/>
  <c r="B414" i="9"/>
  <c r="D414" i="9"/>
  <c r="I414" i="9"/>
  <c r="C414" i="9"/>
  <c r="D411" i="9"/>
  <c r="E411" i="9"/>
  <c r="A411" i="9"/>
  <c r="D405" i="9"/>
  <c r="A405" i="9"/>
  <c r="I405" i="9"/>
  <c r="B404" i="9"/>
  <c r="A404" i="9"/>
  <c r="G404" i="9"/>
  <c r="D404" i="9"/>
  <c r="B398" i="9"/>
  <c r="D398" i="9"/>
  <c r="I398" i="9"/>
  <c r="C398" i="9"/>
  <c r="D395" i="9"/>
  <c r="E395" i="9"/>
  <c r="A395" i="9"/>
  <c r="D389" i="9"/>
  <c r="A389" i="9"/>
  <c r="I389" i="9"/>
  <c r="B388" i="9"/>
  <c r="A388" i="9"/>
  <c r="G388" i="9"/>
  <c r="D388" i="9"/>
  <c r="B382" i="9"/>
  <c r="D382" i="9"/>
  <c r="I382" i="9"/>
  <c r="C382" i="9"/>
  <c r="D379" i="9"/>
  <c r="E379" i="9"/>
  <c r="A379" i="9"/>
  <c r="D373" i="9"/>
  <c r="A373" i="9"/>
  <c r="I373" i="9"/>
  <c r="B372" i="9"/>
  <c r="A372" i="9"/>
  <c r="G372" i="9"/>
  <c r="D372" i="9"/>
  <c r="B366" i="9"/>
  <c r="D366" i="9"/>
  <c r="I366" i="9"/>
  <c r="C366" i="9"/>
  <c r="D363" i="9"/>
  <c r="E363" i="9"/>
  <c r="A363" i="9"/>
  <c r="D357" i="9"/>
  <c r="A357" i="9"/>
  <c r="I357" i="9"/>
  <c r="B356" i="9"/>
  <c r="A356" i="9"/>
  <c r="G356" i="9"/>
  <c r="D356" i="9"/>
  <c r="A273" i="9"/>
  <c r="B273" i="9"/>
  <c r="H273" i="9"/>
  <c r="D207" i="9"/>
  <c r="F207" i="9"/>
  <c r="F110" i="9"/>
  <c r="G110" i="9"/>
  <c r="B110" i="9"/>
  <c r="H110" i="9"/>
  <c r="C110" i="9"/>
  <c r="I544" i="9"/>
  <c r="D544" i="9"/>
  <c r="E542" i="9"/>
  <c r="I536" i="9"/>
  <c r="D536" i="9"/>
  <c r="E534" i="9"/>
  <c r="I528" i="9"/>
  <c r="D528" i="9"/>
  <c r="E526" i="9"/>
  <c r="I520" i="9"/>
  <c r="D520" i="9"/>
  <c r="E518" i="9"/>
  <c r="I512" i="9"/>
  <c r="D512" i="9"/>
  <c r="E510" i="9"/>
  <c r="I504" i="9"/>
  <c r="D504" i="9"/>
  <c r="E502" i="9"/>
  <c r="I496" i="9"/>
  <c r="D496" i="9"/>
  <c r="E494" i="9"/>
  <c r="I488" i="9"/>
  <c r="D488" i="9"/>
  <c r="E486" i="9"/>
  <c r="I480" i="9"/>
  <c r="D480" i="9"/>
  <c r="E478" i="9"/>
  <c r="I472" i="9"/>
  <c r="D472" i="9"/>
  <c r="E470" i="9"/>
  <c r="I464" i="9"/>
  <c r="D464" i="9"/>
  <c r="E462" i="9"/>
  <c r="I456" i="9"/>
  <c r="D456" i="9"/>
  <c r="E454" i="9"/>
  <c r="I448" i="9"/>
  <c r="D448" i="9"/>
  <c r="E446" i="9"/>
  <c r="I443" i="9"/>
  <c r="B442" i="9"/>
  <c r="D442" i="9"/>
  <c r="I442" i="9"/>
  <c r="C442" i="9"/>
  <c r="D439" i="9"/>
  <c r="E439" i="9"/>
  <c r="A439" i="9"/>
  <c r="G437" i="9"/>
  <c r="I436" i="9"/>
  <c r="C436" i="9"/>
  <c r="D433" i="9"/>
  <c r="A433" i="9"/>
  <c r="I433" i="9"/>
  <c r="B432" i="9"/>
  <c r="A432" i="9"/>
  <c r="G432" i="9"/>
  <c r="D432" i="9"/>
  <c r="H430" i="9"/>
  <c r="A430" i="9"/>
  <c r="I427" i="9"/>
  <c r="B426" i="9"/>
  <c r="D426" i="9"/>
  <c r="I426" i="9"/>
  <c r="C426" i="9"/>
  <c r="D423" i="9"/>
  <c r="E423" i="9"/>
  <c r="A423" i="9"/>
  <c r="G421" i="9"/>
  <c r="I420" i="9"/>
  <c r="C420" i="9"/>
  <c r="D417" i="9"/>
  <c r="A417" i="9"/>
  <c r="I417" i="9"/>
  <c r="B416" i="9"/>
  <c r="A416" i="9"/>
  <c r="G416" i="9"/>
  <c r="D416" i="9"/>
  <c r="H414" i="9"/>
  <c r="A414" i="9"/>
  <c r="I411" i="9"/>
  <c r="B410" i="9"/>
  <c r="D410" i="9"/>
  <c r="I410" i="9"/>
  <c r="C410" i="9"/>
  <c r="D407" i="9"/>
  <c r="E407" i="9"/>
  <c r="A407" i="9"/>
  <c r="G405" i="9"/>
  <c r="I404" i="9"/>
  <c r="C404" i="9"/>
  <c r="D401" i="9"/>
  <c r="A401" i="9"/>
  <c r="I401" i="9"/>
  <c r="B400" i="9"/>
  <c r="A400" i="9"/>
  <c r="G400" i="9"/>
  <c r="D400" i="9"/>
  <c r="H398" i="9"/>
  <c r="A398" i="9"/>
  <c r="I395" i="9"/>
  <c r="B394" i="9"/>
  <c r="D394" i="9"/>
  <c r="I394" i="9"/>
  <c r="C394" i="9"/>
  <c r="D391" i="9"/>
  <c r="E391" i="9"/>
  <c r="A391" i="9"/>
  <c r="G389" i="9"/>
  <c r="I388" i="9"/>
  <c r="C388" i="9"/>
  <c r="D385" i="9"/>
  <c r="A385" i="9"/>
  <c r="I385" i="9"/>
  <c r="B384" i="9"/>
  <c r="A384" i="9"/>
  <c r="G384" i="9"/>
  <c r="D384" i="9"/>
  <c r="H382" i="9"/>
  <c r="A382" i="9"/>
  <c r="I379" i="9"/>
  <c r="B378" i="9"/>
  <c r="D378" i="9"/>
  <c r="I378" i="9"/>
  <c r="C378" i="9"/>
  <c r="D375" i="9"/>
  <c r="E375" i="9"/>
  <c r="A375" i="9"/>
  <c r="G373" i="9"/>
  <c r="I372" i="9"/>
  <c r="C372" i="9"/>
  <c r="D369" i="9"/>
  <c r="A369" i="9"/>
  <c r="I369" i="9"/>
  <c r="B368" i="9"/>
  <c r="A368" i="9"/>
  <c r="G368" i="9"/>
  <c r="D368" i="9"/>
  <c r="H366" i="9"/>
  <c r="A366" i="9"/>
  <c r="I363" i="9"/>
  <c r="B362" i="9"/>
  <c r="D362" i="9"/>
  <c r="I362" i="9"/>
  <c r="C362" i="9"/>
  <c r="D359" i="9"/>
  <c r="E359" i="9"/>
  <c r="A359" i="9"/>
  <c r="G357" i="9"/>
  <c r="I356" i="9"/>
  <c r="C356" i="9"/>
  <c r="D353" i="9"/>
  <c r="G353" i="9"/>
  <c r="I353" i="9"/>
  <c r="B350" i="9"/>
  <c r="A350" i="9"/>
  <c r="G350" i="9"/>
  <c r="C350" i="9"/>
  <c r="H350" i="9"/>
  <c r="D349" i="9"/>
  <c r="E349" i="9"/>
  <c r="G349" i="9"/>
  <c r="B346" i="9"/>
  <c r="A346" i="9"/>
  <c r="G346" i="9"/>
  <c r="C346" i="9"/>
  <c r="H346" i="9"/>
  <c r="D345" i="9"/>
  <c r="E345" i="9"/>
  <c r="G345" i="9"/>
  <c r="B342" i="9"/>
  <c r="A342" i="9"/>
  <c r="G342" i="9"/>
  <c r="C342" i="9"/>
  <c r="H342" i="9"/>
  <c r="D341" i="9"/>
  <c r="E341" i="9"/>
  <c r="G341" i="9"/>
  <c r="B338" i="9"/>
  <c r="A338" i="9"/>
  <c r="G338" i="9"/>
  <c r="C338" i="9"/>
  <c r="H338" i="9"/>
  <c r="D337" i="9"/>
  <c r="E337" i="9"/>
  <c r="G337" i="9"/>
  <c r="B334" i="9"/>
  <c r="A334" i="9"/>
  <c r="G334" i="9"/>
  <c r="C334" i="9"/>
  <c r="H334" i="9"/>
  <c r="D333" i="9"/>
  <c r="E333" i="9"/>
  <c r="G333" i="9"/>
  <c r="B330" i="9"/>
  <c r="A330" i="9"/>
  <c r="G330" i="9"/>
  <c r="C330" i="9"/>
  <c r="H330" i="9"/>
  <c r="D329" i="9"/>
  <c r="E329" i="9"/>
  <c r="G329" i="9"/>
  <c r="B326" i="9"/>
  <c r="A326" i="9"/>
  <c r="G326" i="9"/>
  <c r="C326" i="9"/>
  <c r="H326" i="9"/>
  <c r="D325" i="9"/>
  <c r="E325" i="9"/>
  <c r="G325" i="9"/>
  <c r="B322" i="9"/>
  <c r="A322" i="9"/>
  <c r="G322" i="9"/>
  <c r="C322" i="9"/>
  <c r="H322" i="9"/>
  <c r="D321" i="9"/>
  <c r="E321" i="9"/>
  <c r="G321" i="9"/>
  <c r="B318" i="9"/>
  <c r="A318" i="9"/>
  <c r="G318" i="9"/>
  <c r="C318" i="9"/>
  <c r="H318" i="9"/>
  <c r="D317" i="9"/>
  <c r="E317" i="9"/>
  <c r="G317" i="9"/>
  <c r="B314" i="9"/>
  <c r="A314" i="9"/>
  <c r="G314" i="9"/>
  <c r="C314" i="9"/>
  <c r="H314" i="9"/>
  <c r="D313" i="9"/>
  <c r="E313" i="9"/>
  <c r="G313" i="9"/>
  <c r="B310" i="9"/>
  <c r="A310" i="9"/>
  <c r="G310" i="9"/>
  <c r="C310" i="9"/>
  <c r="H310" i="9"/>
  <c r="D309" i="9"/>
  <c r="E309" i="9"/>
  <c r="G309" i="9"/>
  <c r="B306" i="9"/>
  <c r="A306" i="9"/>
  <c r="G306" i="9"/>
  <c r="C306" i="9"/>
  <c r="H306" i="9"/>
  <c r="D305" i="9"/>
  <c r="E305" i="9"/>
  <c r="G305" i="9"/>
  <c r="B302" i="9"/>
  <c r="D302" i="9"/>
  <c r="I302" i="9"/>
  <c r="E302" i="9"/>
  <c r="G302" i="9"/>
  <c r="B298" i="9"/>
  <c r="D298" i="9"/>
  <c r="I298" i="9"/>
  <c r="G298" i="9"/>
  <c r="A298" i="9"/>
  <c r="H298" i="9"/>
  <c r="B280" i="9"/>
  <c r="A280" i="9"/>
  <c r="G280" i="9"/>
  <c r="C280" i="9"/>
  <c r="H280" i="9"/>
  <c r="D280" i="9"/>
  <c r="E280" i="9"/>
  <c r="G276" i="9"/>
  <c r="B276" i="9"/>
  <c r="H276" i="9"/>
  <c r="C276" i="9"/>
  <c r="D276" i="9"/>
  <c r="D219" i="9"/>
  <c r="F219" i="9"/>
  <c r="D210" i="9"/>
  <c r="F210" i="9"/>
  <c r="H210" i="9"/>
  <c r="D194" i="9"/>
  <c r="F194" i="9"/>
  <c r="E352" i="9"/>
  <c r="C351" i="9"/>
  <c r="E348" i="9"/>
  <c r="C347" i="9"/>
  <c r="E344" i="9"/>
  <c r="C343" i="9"/>
  <c r="E340" i="9"/>
  <c r="C339" i="9"/>
  <c r="E336" i="9"/>
  <c r="C335" i="9"/>
  <c r="E332" i="9"/>
  <c r="C331" i="9"/>
  <c r="E328" i="9"/>
  <c r="C327" i="9"/>
  <c r="E324" i="9"/>
  <c r="C323" i="9"/>
  <c r="E320" i="9"/>
  <c r="C319" i="9"/>
  <c r="E316" i="9"/>
  <c r="C315" i="9"/>
  <c r="E312" i="9"/>
  <c r="C311" i="9"/>
  <c r="E308" i="9"/>
  <c r="C307" i="9"/>
  <c r="E304" i="9"/>
  <c r="C303" i="9"/>
  <c r="D301" i="9"/>
  <c r="A301" i="9"/>
  <c r="I301" i="9"/>
  <c r="B300" i="9"/>
  <c r="A300" i="9"/>
  <c r="G300" i="9"/>
  <c r="D300" i="9"/>
  <c r="B296" i="9"/>
  <c r="A296" i="9"/>
  <c r="G296" i="9"/>
  <c r="C296" i="9"/>
  <c r="H296" i="9"/>
  <c r="D295" i="9"/>
  <c r="E295" i="9"/>
  <c r="G295" i="9"/>
  <c r="B292" i="9"/>
  <c r="A292" i="9"/>
  <c r="G292" i="9"/>
  <c r="C292" i="9"/>
  <c r="H292" i="9"/>
  <c r="D291" i="9"/>
  <c r="E291" i="9"/>
  <c r="G291" i="9"/>
  <c r="B288" i="9"/>
  <c r="A288" i="9"/>
  <c r="G288" i="9"/>
  <c r="C288" i="9"/>
  <c r="H288" i="9"/>
  <c r="D287" i="9"/>
  <c r="E287" i="9"/>
  <c r="G287" i="9"/>
  <c r="B284" i="9"/>
  <c r="A284" i="9"/>
  <c r="G284" i="9"/>
  <c r="C284" i="9"/>
  <c r="H284" i="9"/>
  <c r="D283" i="9"/>
  <c r="E283" i="9"/>
  <c r="G283" i="9"/>
  <c r="D251" i="9"/>
  <c r="F251" i="9"/>
  <c r="D242" i="9"/>
  <c r="F242" i="9"/>
  <c r="F214" i="9"/>
  <c r="H214" i="9"/>
  <c r="B175" i="9"/>
  <c r="F175" i="9"/>
  <c r="D106" i="9"/>
  <c r="F106" i="9"/>
  <c r="H106" i="9"/>
  <c r="D102" i="9"/>
  <c r="F102" i="9"/>
  <c r="H102" i="9"/>
  <c r="F76" i="9"/>
  <c r="G76" i="9"/>
  <c r="B76" i="9"/>
  <c r="H76" i="9"/>
  <c r="C76" i="9"/>
  <c r="A265" i="9"/>
  <c r="B265" i="9"/>
  <c r="F246" i="9"/>
  <c r="H246" i="9"/>
  <c r="D222" i="9"/>
  <c r="F222" i="9"/>
  <c r="F202" i="9"/>
  <c r="H202" i="9"/>
  <c r="D192" i="9"/>
  <c r="H192" i="9"/>
  <c r="F186" i="9"/>
  <c r="D186" i="9"/>
  <c r="D184" i="9"/>
  <c r="B120" i="9"/>
  <c r="D120" i="9"/>
  <c r="H120" i="9"/>
  <c r="C297" i="9"/>
  <c r="E294" i="9"/>
  <c r="C293" i="9"/>
  <c r="E290" i="9"/>
  <c r="C289" i="9"/>
  <c r="E286" i="9"/>
  <c r="C285" i="9"/>
  <c r="E282" i="9"/>
  <c r="C281" i="9"/>
  <c r="E278" i="9"/>
  <c r="C277" i="9"/>
  <c r="F275" i="9"/>
  <c r="C274" i="9"/>
  <c r="A271" i="9"/>
  <c r="F267" i="9"/>
  <c r="C266" i="9"/>
  <c r="A263" i="9"/>
  <c r="A174" i="9"/>
  <c r="D174" i="9"/>
  <c r="A172" i="9"/>
  <c r="D172" i="9"/>
  <c r="H172" i="9"/>
  <c r="B168" i="9"/>
  <c r="A168" i="9"/>
  <c r="G168" i="9"/>
  <c r="C168" i="9"/>
  <c r="H168" i="9"/>
  <c r="F119" i="9"/>
  <c r="A119" i="9"/>
  <c r="H119" i="9"/>
  <c r="B119" i="9"/>
  <c r="I119" i="9"/>
  <c r="B105" i="9"/>
  <c r="F105" i="9"/>
  <c r="H105" i="9"/>
  <c r="B101" i="9"/>
  <c r="F101" i="9"/>
  <c r="H101" i="9"/>
  <c r="A30" i="9"/>
  <c r="D30" i="9"/>
  <c r="H30" i="9"/>
  <c r="A14" i="9"/>
  <c r="D14" i="9"/>
  <c r="H14" i="9"/>
  <c r="I297" i="9"/>
  <c r="A297" i="9"/>
  <c r="I294" i="9"/>
  <c r="D294" i="9"/>
  <c r="I293" i="9"/>
  <c r="A293" i="9"/>
  <c r="I290" i="9"/>
  <c r="D290" i="9"/>
  <c r="I289" i="9"/>
  <c r="A289" i="9"/>
  <c r="I286" i="9"/>
  <c r="D286" i="9"/>
  <c r="I285" i="9"/>
  <c r="A285" i="9"/>
  <c r="D282" i="9"/>
  <c r="A281" i="9"/>
  <c r="H266" i="9"/>
  <c r="F255" i="9"/>
  <c r="F243" i="9"/>
  <c r="F223" i="9"/>
  <c r="F211" i="9"/>
  <c r="F195" i="9"/>
  <c r="F183" i="9"/>
  <c r="A178" i="9"/>
  <c r="D178" i="9"/>
  <c r="H178" i="9"/>
  <c r="H174" i="9"/>
  <c r="I168" i="9"/>
  <c r="D119" i="9"/>
  <c r="B104" i="9"/>
  <c r="D104" i="9"/>
  <c r="H104" i="9"/>
  <c r="D68" i="9"/>
  <c r="F68" i="9"/>
  <c r="H68" i="9"/>
  <c r="D56" i="9"/>
  <c r="F56" i="9"/>
  <c r="H56" i="9"/>
  <c r="D36" i="9"/>
  <c r="H36" i="9"/>
  <c r="E170" i="9"/>
  <c r="E166" i="9"/>
  <c r="H164" i="9"/>
  <c r="C164" i="9"/>
  <c r="E162" i="9"/>
  <c r="H160" i="9"/>
  <c r="C160" i="9"/>
  <c r="E158" i="9"/>
  <c r="H156" i="9"/>
  <c r="C156" i="9"/>
  <c r="E154" i="9"/>
  <c r="H152" i="9"/>
  <c r="C152" i="9"/>
  <c r="E150" i="9"/>
  <c r="H148" i="9"/>
  <c r="C148" i="9"/>
  <c r="E146" i="9"/>
  <c r="H144" i="9"/>
  <c r="C144" i="9"/>
  <c r="E142" i="9"/>
  <c r="H140" i="9"/>
  <c r="C140" i="9"/>
  <c r="E138" i="9"/>
  <c r="H136" i="9"/>
  <c r="C136" i="9"/>
  <c r="E134" i="9"/>
  <c r="H132" i="9"/>
  <c r="C132" i="9"/>
  <c r="E130" i="9"/>
  <c r="H128" i="9"/>
  <c r="C128" i="9"/>
  <c r="E126" i="9"/>
  <c r="F124" i="9"/>
  <c r="H121" i="9"/>
  <c r="G118" i="9"/>
  <c r="E109" i="9"/>
  <c r="D77" i="9"/>
  <c r="D73" i="9"/>
  <c r="F72" i="9"/>
  <c r="F52" i="9"/>
  <c r="H39" i="9"/>
  <c r="A39" i="9"/>
  <c r="G164" i="9"/>
  <c r="A164" i="9"/>
  <c r="G160" i="9"/>
  <c r="A160" i="9"/>
  <c r="G156" i="9"/>
  <c r="A156" i="9"/>
  <c r="G152" i="9"/>
  <c r="A152" i="9"/>
  <c r="G148" i="9"/>
  <c r="A148" i="9"/>
  <c r="G144" i="9"/>
  <c r="A144" i="9"/>
  <c r="G140" i="9"/>
  <c r="A140" i="9"/>
  <c r="G136" i="9"/>
  <c r="A136" i="9"/>
  <c r="G132" i="9"/>
  <c r="A132" i="9"/>
  <c r="G128" i="9"/>
  <c r="A128" i="9"/>
  <c r="E121" i="9"/>
  <c r="F118" i="9"/>
  <c r="F39" i="9"/>
  <c r="H28" i="9"/>
  <c r="H26" i="9"/>
  <c r="H12" i="9"/>
  <c r="H10" i="9"/>
  <c r="E164" i="9"/>
  <c r="E160" i="9"/>
  <c r="E156" i="9"/>
  <c r="E152" i="9"/>
  <c r="E148" i="9"/>
  <c r="E144" i="9"/>
  <c r="E140" i="9"/>
  <c r="E136" i="9"/>
  <c r="E132" i="9"/>
  <c r="E128" i="9"/>
  <c r="D12" i="9"/>
  <c r="D10" i="9"/>
  <c r="H8" i="9"/>
  <c r="D8" i="9"/>
  <c r="H200" i="9"/>
  <c r="H100" i="9"/>
  <c r="D100" i="9"/>
  <c r="F669" i="9"/>
  <c r="F667" i="9"/>
  <c r="B667" i="9"/>
  <c r="F665" i="9"/>
  <c r="F661" i="9"/>
  <c r="B659" i="9"/>
  <c r="B657" i="9"/>
  <c r="B655" i="9"/>
  <c r="F651" i="9"/>
  <c r="F643" i="9"/>
  <c r="C636" i="9"/>
  <c r="G636" i="9"/>
  <c r="C620" i="9"/>
  <c r="G620" i="9"/>
  <c r="C608" i="9"/>
  <c r="G608" i="9"/>
  <c r="A608" i="9"/>
  <c r="E608" i="9"/>
  <c r="I608" i="9"/>
  <c r="C600" i="9"/>
  <c r="G600" i="9"/>
  <c r="A600" i="9"/>
  <c r="E600" i="9"/>
  <c r="I600" i="9"/>
  <c r="B596" i="9"/>
  <c r="C588" i="9"/>
  <c r="G588" i="9"/>
  <c r="A588" i="9"/>
  <c r="E588" i="9"/>
  <c r="I588" i="9"/>
  <c r="B584" i="9"/>
  <c r="C580" i="9"/>
  <c r="G580" i="9"/>
  <c r="A580" i="9"/>
  <c r="E580" i="9"/>
  <c r="I580" i="9"/>
  <c r="B580" i="9"/>
  <c r="C576" i="9"/>
  <c r="G576" i="9"/>
  <c r="A576" i="9"/>
  <c r="E576" i="9"/>
  <c r="I576" i="9"/>
  <c r="B576" i="9"/>
  <c r="C572" i="9"/>
  <c r="G572" i="9"/>
  <c r="A572" i="9"/>
  <c r="E572" i="9"/>
  <c r="I572" i="9"/>
  <c r="B572" i="9"/>
  <c r="C568" i="9"/>
  <c r="G568" i="9"/>
  <c r="A568" i="9"/>
  <c r="E568" i="9"/>
  <c r="I568" i="9"/>
  <c r="B568" i="9"/>
  <c r="C564" i="9"/>
  <c r="G564" i="9"/>
  <c r="A564" i="9"/>
  <c r="E564" i="9"/>
  <c r="I564" i="9"/>
  <c r="B564" i="9"/>
  <c r="C560" i="9"/>
  <c r="G560" i="9"/>
  <c r="A560" i="9"/>
  <c r="E560" i="9"/>
  <c r="I560" i="9"/>
  <c r="B560" i="9"/>
  <c r="B556" i="9"/>
  <c r="F556" i="9"/>
  <c r="A556" i="9"/>
  <c r="G556" i="9"/>
  <c r="D556" i="9"/>
  <c r="I556" i="9"/>
  <c r="D555" i="9"/>
  <c r="H555" i="9"/>
  <c r="A555" i="9"/>
  <c r="F555" i="9"/>
  <c r="C555" i="9"/>
  <c r="I555" i="9"/>
  <c r="D553" i="9"/>
  <c r="H553" i="9"/>
  <c r="A553" i="9"/>
  <c r="F553" i="9"/>
  <c r="C553" i="9"/>
  <c r="I553" i="9"/>
  <c r="D551" i="9"/>
  <c r="H551" i="9"/>
  <c r="A551" i="9"/>
  <c r="F551" i="9"/>
  <c r="C551" i="9"/>
  <c r="I551" i="9"/>
  <c r="D549" i="9"/>
  <c r="H549" i="9"/>
  <c r="A549" i="9"/>
  <c r="F549" i="9"/>
  <c r="C549" i="9"/>
  <c r="I549" i="9"/>
  <c r="D547" i="9"/>
  <c r="H547" i="9"/>
  <c r="A547" i="9"/>
  <c r="F547" i="9"/>
  <c r="C547" i="9"/>
  <c r="I547" i="9"/>
  <c r="D545" i="9"/>
  <c r="H545" i="9"/>
  <c r="A545" i="9"/>
  <c r="F545" i="9"/>
  <c r="C545" i="9"/>
  <c r="I545" i="9"/>
  <c r="D543" i="9"/>
  <c r="H543" i="9"/>
  <c r="A543" i="9"/>
  <c r="F543" i="9"/>
  <c r="C543" i="9"/>
  <c r="I543" i="9"/>
  <c r="D541" i="9"/>
  <c r="H541" i="9"/>
  <c r="A541" i="9"/>
  <c r="F541" i="9"/>
  <c r="C541" i="9"/>
  <c r="I541" i="9"/>
  <c r="D539" i="9"/>
  <c r="H539" i="9"/>
  <c r="A539" i="9"/>
  <c r="F539" i="9"/>
  <c r="C539" i="9"/>
  <c r="I539" i="9"/>
  <c r="D537" i="9"/>
  <c r="H537" i="9"/>
  <c r="A537" i="9"/>
  <c r="F537" i="9"/>
  <c r="C537" i="9"/>
  <c r="I537" i="9"/>
  <c r="D535" i="9"/>
  <c r="H535" i="9"/>
  <c r="A535" i="9"/>
  <c r="F535" i="9"/>
  <c r="C535" i="9"/>
  <c r="I535" i="9"/>
  <c r="D533" i="9"/>
  <c r="H533" i="9"/>
  <c r="A533" i="9"/>
  <c r="F533" i="9"/>
  <c r="C533" i="9"/>
  <c r="I533" i="9"/>
  <c r="D531" i="9"/>
  <c r="H531" i="9"/>
  <c r="A531" i="9"/>
  <c r="F531" i="9"/>
  <c r="C531" i="9"/>
  <c r="I531" i="9"/>
  <c r="D529" i="9"/>
  <c r="H529" i="9"/>
  <c r="A529" i="9"/>
  <c r="F529" i="9"/>
  <c r="C529" i="9"/>
  <c r="I529" i="9"/>
  <c r="D527" i="9"/>
  <c r="H527" i="9"/>
  <c r="A527" i="9"/>
  <c r="F527" i="9"/>
  <c r="B527" i="9"/>
  <c r="G527" i="9"/>
  <c r="C527" i="9"/>
  <c r="I527" i="9"/>
  <c r="D523" i="9"/>
  <c r="H523" i="9"/>
  <c r="A523" i="9"/>
  <c r="F523" i="9"/>
  <c r="B523" i="9"/>
  <c r="G523" i="9"/>
  <c r="C523" i="9"/>
  <c r="I523" i="9"/>
  <c r="D519" i="9"/>
  <c r="H519" i="9"/>
  <c r="A519" i="9"/>
  <c r="F519" i="9"/>
  <c r="B519" i="9"/>
  <c r="G519" i="9"/>
  <c r="C519" i="9"/>
  <c r="I519" i="9"/>
  <c r="D515" i="9"/>
  <c r="H515" i="9"/>
  <c r="A515" i="9"/>
  <c r="F515" i="9"/>
  <c r="B515" i="9"/>
  <c r="G515" i="9"/>
  <c r="C515" i="9"/>
  <c r="I515" i="9"/>
  <c r="D511" i="9"/>
  <c r="H511" i="9"/>
  <c r="A511" i="9"/>
  <c r="F511" i="9"/>
  <c r="B511" i="9"/>
  <c r="G511" i="9"/>
  <c r="C511" i="9"/>
  <c r="I511" i="9"/>
  <c r="D507" i="9"/>
  <c r="H507" i="9"/>
  <c r="A507" i="9"/>
  <c r="F507" i="9"/>
  <c r="B507" i="9"/>
  <c r="G507" i="9"/>
  <c r="C507" i="9"/>
  <c r="I507" i="9"/>
  <c r="D503" i="9"/>
  <c r="H503" i="9"/>
  <c r="A503" i="9"/>
  <c r="F503" i="9"/>
  <c r="B503" i="9"/>
  <c r="G503" i="9"/>
  <c r="C503" i="9"/>
  <c r="I503" i="9"/>
  <c r="D499" i="9"/>
  <c r="H499" i="9"/>
  <c r="A499" i="9"/>
  <c r="F499" i="9"/>
  <c r="B499" i="9"/>
  <c r="G499" i="9"/>
  <c r="C499" i="9"/>
  <c r="I499" i="9"/>
  <c r="D495" i="9"/>
  <c r="H495" i="9"/>
  <c r="A495" i="9"/>
  <c r="F495" i="9"/>
  <c r="B495" i="9"/>
  <c r="G495" i="9"/>
  <c r="C495" i="9"/>
  <c r="I495" i="9"/>
  <c r="D491" i="9"/>
  <c r="H491" i="9"/>
  <c r="A491" i="9"/>
  <c r="F491" i="9"/>
  <c r="B491" i="9"/>
  <c r="G491" i="9"/>
  <c r="C491" i="9"/>
  <c r="I491" i="9"/>
  <c r="D487" i="9"/>
  <c r="H487" i="9"/>
  <c r="A487" i="9"/>
  <c r="F487" i="9"/>
  <c r="B487" i="9"/>
  <c r="G487" i="9"/>
  <c r="C487" i="9"/>
  <c r="I487" i="9"/>
  <c r="D483" i="9"/>
  <c r="H483" i="9"/>
  <c r="A483" i="9"/>
  <c r="F483" i="9"/>
  <c r="B483" i="9"/>
  <c r="G483" i="9"/>
  <c r="C483" i="9"/>
  <c r="I483" i="9"/>
  <c r="D479" i="9"/>
  <c r="H479" i="9"/>
  <c r="A479" i="9"/>
  <c r="F479" i="9"/>
  <c r="B479" i="9"/>
  <c r="G479" i="9"/>
  <c r="C479" i="9"/>
  <c r="I479" i="9"/>
  <c r="D475" i="9"/>
  <c r="H475" i="9"/>
  <c r="A475" i="9"/>
  <c r="F475" i="9"/>
  <c r="B475" i="9"/>
  <c r="G475" i="9"/>
  <c r="C475" i="9"/>
  <c r="I475" i="9"/>
  <c r="D471" i="9"/>
  <c r="H471" i="9"/>
  <c r="A471" i="9"/>
  <c r="F471" i="9"/>
  <c r="B471" i="9"/>
  <c r="G471" i="9"/>
  <c r="C471" i="9"/>
  <c r="I471" i="9"/>
  <c r="D467" i="9"/>
  <c r="H467" i="9"/>
  <c r="A467" i="9"/>
  <c r="F467" i="9"/>
  <c r="B467" i="9"/>
  <c r="G467" i="9"/>
  <c r="C467" i="9"/>
  <c r="I467" i="9"/>
  <c r="D463" i="9"/>
  <c r="H463" i="9"/>
  <c r="A463" i="9"/>
  <c r="F463" i="9"/>
  <c r="B463" i="9"/>
  <c r="G463" i="9"/>
  <c r="C463" i="9"/>
  <c r="I463" i="9"/>
  <c r="D459" i="9"/>
  <c r="H459" i="9"/>
  <c r="A459" i="9"/>
  <c r="F459" i="9"/>
  <c r="B459" i="9"/>
  <c r="G459" i="9"/>
  <c r="C459" i="9"/>
  <c r="I459" i="9"/>
  <c r="D455" i="9"/>
  <c r="H455" i="9"/>
  <c r="A455" i="9"/>
  <c r="F455" i="9"/>
  <c r="B455" i="9"/>
  <c r="G455" i="9"/>
  <c r="C455" i="9"/>
  <c r="I455" i="9"/>
  <c r="D451" i="9"/>
  <c r="H451" i="9"/>
  <c r="A451" i="9"/>
  <c r="F451" i="9"/>
  <c r="B451" i="9"/>
  <c r="G451" i="9"/>
  <c r="C451" i="9"/>
  <c r="I451" i="9"/>
  <c r="D447" i="9"/>
  <c r="H447" i="9"/>
  <c r="A447" i="9"/>
  <c r="F447" i="9"/>
  <c r="B447" i="9"/>
  <c r="G447" i="9"/>
  <c r="C447" i="9"/>
  <c r="I447" i="9"/>
  <c r="C241" i="9"/>
  <c r="G241" i="9"/>
  <c r="A241" i="9"/>
  <c r="E241" i="9"/>
  <c r="I241" i="9"/>
  <c r="D241" i="9"/>
  <c r="F241" i="9"/>
  <c r="H241" i="9"/>
  <c r="B241" i="9"/>
  <c r="C209" i="9"/>
  <c r="G209" i="9"/>
  <c r="A209" i="9"/>
  <c r="E209" i="9"/>
  <c r="I209" i="9"/>
  <c r="D209" i="9"/>
  <c r="F209" i="9"/>
  <c r="H209" i="9"/>
  <c r="B209" i="9"/>
  <c r="C65" i="9"/>
  <c r="G65" i="9"/>
  <c r="A65" i="9"/>
  <c r="E65" i="9"/>
  <c r="I65" i="9"/>
  <c r="H65" i="9"/>
  <c r="D65" i="9"/>
  <c r="F65" i="9"/>
  <c r="B65" i="9"/>
  <c r="C23" i="9"/>
  <c r="G23" i="9"/>
  <c r="D23" i="9"/>
  <c r="H23" i="9"/>
  <c r="A23" i="9"/>
  <c r="E23" i="9"/>
  <c r="I23" i="9"/>
  <c r="F23" i="9"/>
  <c r="B23" i="9"/>
  <c r="G674" i="9"/>
  <c r="C674" i="9"/>
  <c r="I673" i="9"/>
  <c r="E673" i="9"/>
  <c r="A673" i="9"/>
  <c r="G672" i="9"/>
  <c r="C672" i="9"/>
  <c r="I671" i="9"/>
  <c r="E671" i="9"/>
  <c r="A671" i="9"/>
  <c r="G670" i="9"/>
  <c r="C670" i="9"/>
  <c r="I669" i="9"/>
  <c r="E669" i="9"/>
  <c r="A669" i="9"/>
  <c r="G668" i="9"/>
  <c r="C668" i="9"/>
  <c r="I667" i="9"/>
  <c r="E667" i="9"/>
  <c r="A667" i="9"/>
  <c r="G666" i="9"/>
  <c r="C666" i="9"/>
  <c r="I665" i="9"/>
  <c r="E665" i="9"/>
  <c r="A665" i="9"/>
  <c r="G664" i="9"/>
  <c r="C664" i="9"/>
  <c r="I663" i="9"/>
  <c r="E663" i="9"/>
  <c r="A663" i="9"/>
  <c r="G662" i="9"/>
  <c r="C662" i="9"/>
  <c r="I661" i="9"/>
  <c r="E661" i="9"/>
  <c r="A661" i="9"/>
  <c r="G660" i="9"/>
  <c r="C660" i="9"/>
  <c r="I659" i="9"/>
  <c r="E659" i="9"/>
  <c r="A659" i="9"/>
  <c r="G658" i="9"/>
  <c r="C658" i="9"/>
  <c r="I657" i="9"/>
  <c r="E657" i="9"/>
  <c r="A657" i="9"/>
  <c r="G656" i="9"/>
  <c r="C656" i="9"/>
  <c r="I655" i="9"/>
  <c r="E655" i="9"/>
  <c r="A655" i="9"/>
  <c r="G654" i="9"/>
  <c r="C654" i="9"/>
  <c r="I653" i="9"/>
  <c r="E653" i="9"/>
  <c r="A653" i="9"/>
  <c r="G652" i="9"/>
  <c r="C652" i="9"/>
  <c r="I651" i="9"/>
  <c r="E651" i="9"/>
  <c r="A651" i="9"/>
  <c r="G650" i="9"/>
  <c r="C650" i="9"/>
  <c r="I649" i="9"/>
  <c r="E649" i="9"/>
  <c r="A649" i="9"/>
  <c r="G648" i="9"/>
  <c r="C648" i="9"/>
  <c r="I647" i="9"/>
  <c r="E647" i="9"/>
  <c r="A647" i="9"/>
  <c r="G646" i="9"/>
  <c r="C646" i="9"/>
  <c r="I645" i="9"/>
  <c r="E645" i="9"/>
  <c r="A645" i="9"/>
  <c r="G644" i="9"/>
  <c r="C644" i="9"/>
  <c r="I643" i="9"/>
  <c r="E643" i="9"/>
  <c r="A643" i="9"/>
  <c r="G642" i="9"/>
  <c r="C642" i="9"/>
  <c r="I641" i="9"/>
  <c r="E641" i="9"/>
  <c r="A641" i="9"/>
  <c r="F640" i="9"/>
  <c r="C638" i="9"/>
  <c r="G638" i="9"/>
  <c r="E638" i="9"/>
  <c r="A637" i="9"/>
  <c r="E637" i="9"/>
  <c r="I637" i="9"/>
  <c r="D637" i="9"/>
  <c r="I636" i="9"/>
  <c r="D636" i="9"/>
  <c r="H635" i="9"/>
  <c r="F632" i="9"/>
  <c r="A632" i="9"/>
  <c r="C630" i="9"/>
  <c r="G630" i="9"/>
  <c r="E630" i="9"/>
  <c r="A629" i="9"/>
  <c r="E629" i="9"/>
  <c r="I629" i="9"/>
  <c r="D629" i="9"/>
  <c r="I628" i="9"/>
  <c r="D628" i="9"/>
  <c r="H627" i="9"/>
  <c r="C627" i="9"/>
  <c r="F624" i="9"/>
  <c r="C622" i="9"/>
  <c r="G622" i="9"/>
  <c r="E622" i="9"/>
  <c r="A621" i="9"/>
  <c r="E621" i="9"/>
  <c r="I621" i="9"/>
  <c r="D621" i="9"/>
  <c r="I620" i="9"/>
  <c r="D620" i="9"/>
  <c r="H619" i="9"/>
  <c r="H616" i="9"/>
  <c r="A615" i="9"/>
  <c r="E615" i="9"/>
  <c r="I615" i="9"/>
  <c r="C615" i="9"/>
  <c r="G615" i="9"/>
  <c r="B615" i="9"/>
  <c r="H612" i="9"/>
  <c r="A611" i="9"/>
  <c r="E611" i="9"/>
  <c r="I611" i="9"/>
  <c r="C611" i="9"/>
  <c r="G611" i="9"/>
  <c r="B611" i="9"/>
  <c r="D610" i="9"/>
  <c r="H608" i="9"/>
  <c r="A607" i="9"/>
  <c r="E607" i="9"/>
  <c r="I607" i="9"/>
  <c r="C607" i="9"/>
  <c r="G607" i="9"/>
  <c r="B607" i="9"/>
  <c r="D606" i="9"/>
  <c r="A603" i="9"/>
  <c r="E603" i="9"/>
  <c r="I603" i="9"/>
  <c r="C603" i="9"/>
  <c r="G603" i="9"/>
  <c r="B603" i="9"/>
  <c r="D602" i="9"/>
  <c r="H600" i="9"/>
  <c r="A599" i="9"/>
  <c r="E599" i="9"/>
  <c r="I599" i="9"/>
  <c r="C599" i="9"/>
  <c r="G599" i="9"/>
  <c r="B599" i="9"/>
  <c r="D598" i="9"/>
  <c r="A595" i="9"/>
  <c r="E595" i="9"/>
  <c r="I595" i="9"/>
  <c r="C595" i="9"/>
  <c r="G595" i="9"/>
  <c r="B595" i="9"/>
  <c r="D594" i="9"/>
  <c r="A591" i="9"/>
  <c r="E591" i="9"/>
  <c r="I591" i="9"/>
  <c r="C591" i="9"/>
  <c r="G591" i="9"/>
  <c r="B591" i="9"/>
  <c r="H588" i="9"/>
  <c r="A587" i="9"/>
  <c r="E587" i="9"/>
  <c r="I587" i="9"/>
  <c r="C587" i="9"/>
  <c r="G587" i="9"/>
  <c r="B587" i="9"/>
  <c r="H584" i="9"/>
  <c r="A583" i="9"/>
  <c r="E583" i="9"/>
  <c r="I583" i="9"/>
  <c r="C583" i="9"/>
  <c r="G583" i="9"/>
  <c r="B583" i="9"/>
  <c r="H580" i="9"/>
  <c r="A579" i="9"/>
  <c r="E579" i="9"/>
  <c r="I579" i="9"/>
  <c r="C579" i="9"/>
  <c r="G579" i="9"/>
  <c r="B579" i="9"/>
  <c r="H576" i="9"/>
  <c r="A575" i="9"/>
  <c r="E575" i="9"/>
  <c r="I575" i="9"/>
  <c r="C575" i="9"/>
  <c r="G575" i="9"/>
  <c r="B575" i="9"/>
  <c r="H572" i="9"/>
  <c r="A571" i="9"/>
  <c r="E571" i="9"/>
  <c r="I571" i="9"/>
  <c r="C571" i="9"/>
  <c r="G571" i="9"/>
  <c r="B571" i="9"/>
  <c r="H568" i="9"/>
  <c r="A567" i="9"/>
  <c r="E567" i="9"/>
  <c r="I567" i="9"/>
  <c r="C567" i="9"/>
  <c r="G567" i="9"/>
  <c r="B567" i="9"/>
  <c r="H564" i="9"/>
  <c r="A563" i="9"/>
  <c r="E563" i="9"/>
  <c r="I563" i="9"/>
  <c r="C563" i="9"/>
  <c r="G563" i="9"/>
  <c r="B563" i="9"/>
  <c r="H560" i="9"/>
  <c r="A559" i="9"/>
  <c r="E559" i="9"/>
  <c r="I559" i="9"/>
  <c r="C559" i="9"/>
  <c r="G559" i="9"/>
  <c r="B559" i="9"/>
  <c r="H556" i="9"/>
  <c r="G555" i="9"/>
  <c r="G553" i="9"/>
  <c r="G551" i="9"/>
  <c r="G549" i="9"/>
  <c r="G547" i="9"/>
  <c r="G545" i="9"/>
  <c r="G543" i="9"/>
  <c r="G541" i="9"/>
  <c r="G539" i="9"/>
  <c r="G537" i="9"/>
  <c r="G535" i="9"/>
  <c r="G533" i="9"/>
  <c r="G531" i="9"/>
  <c r="G529" i="9"/>
  <c r="E527" i="9"/>
  <c r="E523" i="9"/>
  <c r="E519" i="9"/>
  <c r="E515" i="9"/>
  <c r="E511" i="9"/>
  <c r="E507" i="9"/>
  <c r="E503" i="9"/>
  <c r="E499" i="9"/>
  <c r="E495" i="9"/>
  <c r="E491" i="9"/>
  <c r="E487" i="9"/>
  <c r="E483" i="9"/>
  <c r="E479" i="9"/>
  <c r="E475" i="9"/>
  <c r="E471" i="9"/>
  <c r="E467" i="9"/>
  <c r="E463" i="9"/>
  <c r="E459" i="9"/>
  <c r="E455" i="9"/>
  <c r="E451" i="9"/>
  <c r="E447" i="9"/>
  <c r="B665" i="9"/>
  <c r="F663" i="9"/>
  <c r="B663" i="9"/>
  <c r="B661" i="9"/>
  <c r="F659" i="9"/>
  <c r="F657" i="9"/>
  <c r="F655" i="9"/>
  <c r="F653" i="9"/>
  <c r="B653" i="9"/>
  <c r="B651" i="9"/>
  <c r="F649" i="9"/>
  <c r="B649" i="9"/>
  <c r="F647" i="9"/>
  <c r="B641" i="9"/>
  <c r="A635" i="9"/>
  <c r="E635" i="9"/>
  <c r="I635" i="9"/>
  <c r="E628" i="9"/>
  <c r="E620" i="9"/>
  <c r="C604" i="9"/>
  <c r="G604" i="9"/>
  <c r="A604" i="9"/>
  <c r="E604" i="9"/>
  <c r="I604" i="9"/>
  <c r="B600" i="9"/>
  <c r="C596" i="9"/>
  <c r="G596" i="9"/>
  <c r="A596" i="9"/>
  <c r="E596" i="9"/>
  <c r="I596" i="9"/>
  <c r="C592" i="9"/>
  <c r="G592" i="9"/>
  <c r="A592" i="9"/>
  <c r="E592" i="9"/>
  <c r="I592" i="9"/>
  <c r="B588" i="9"/>
  <c r="B674" i="9"/>
  <c r="F672" i="9"/>
  <c r="H669" i="9"/>
  <c r="D669" i="9"/>
  <c r="F668" i="9"/>
  <c r="F666" i="9"/>
  <c r="H665" i="9"/>
  <c r="D665" i="9"/>
  <c r="F664" i="9"/>
  <c r="H663" i="9"/>
  <c r="D663" i="9"/>
  <c r="F662" i="9"/>
  <c r="B662" i="9"/>
  <c r="D661" i="9"/>
  <c r="F660" i="9"/>
  <c r="H659" i="9"/>
  <c r="D659" i="9"/>
  <c r="B658" i="9"/>
  <c r="B656" i="9"/>
  <c r="D655" i="9"/>
  <c r="F654" i="9"/>
  <c r="H653" i="9"/>
  <c r="B652" i="9"/>
  <c r="D651" i="9"/>
  <c r="F650" i="9"/>
  <c r="D649" i="9"/>
  <c r="B648" i="9"/>
  <c r="H645" i="9"/>
  <c r="B644" i="9"/>
  <c r="H643" i="9"/>
  <c r="D643" i="9"/>
  <c r="F642" i="9"/>
  <c r="C640" i="9"/>
  <c r="G640" i="9"/>
  <c r="H636" i="9"/>
  <c r="C624" i="9"/>
  <c r="G624" i="9"/>
  <c r="A623" i="9"/>
  <c r="E623" i="9"/>
  <c r="I623" i="9"/>
  <c r="D623" i="9"/>
  <c r="H620" i="9"/>
  <c r="C618" i="9"/>
  <c r="G618" i="9"/>
  <c r="A618" i="9"/>
  <c r="E618" i="9"/>
  <c r="I618" i="9"/>
  <c r="F588" i="9"/>
  <c r="C586" i="9"/>
  <c r="G586" i="9"/>
  <c r="A586" i="9"/>
  <c r="E586" i="9"/>
  <c r="I586" i="9"/>
  <c r="C582" i="9"/>
  <c r="G582" i="9"/>
  <c r="A582" i="9"/>
  <c r="E582" i="9"/>
  <c r="I582" i="9"/>
  <c r="F580" i="9"/>
  <c r="C578" i="9"/>
  <c r="G578" i="9"/>
  <c r="A578" i="9"/>
  <c r="E578" i="9"/>
  <c r="I578" i="9"/>
  <c r="F576" i="9"/>
  <c r="C574" i="9"/>
  <c r="G574" i="9"/>
  <c r="A574" i="9"/>
  <c r="E574" i="9"/>
  <c r="I574" i="9"/>
  <c r="F572" i="9"/>
  <c r="C570" i="9"/>
  <c r="G570" i="9"/>
  <c r="A570" i="9"/>
  <c r="E570" i="9"/>
  <c r="I570" i="9"/>
  <c r="F568" i="9"/>
  <c r="C566" i="9"/>
  <c r="G566" i="9"/>
  <c r="A566" i="9"/>
  <c r="E566" i="9"/>
  <c r="I566" i="9"/>
  <c r="F564" i="9"/>
  <c r="C562" i="9"/>
  <c r="G562" i="9"/>
  <c r="A562" i="9"/>
  <c r="E562" i="9"/>
  <c r="I562" i="9"/>
  <c r="F560" i="9"/>
  <c r="C558" i="9"/>
  <c r="G558" i="9"/>
  <c r="A558" i="9"/>
  <c r="E558" i="9"/>
  <c r="I558" i="9"/>
  <c r="E553" i="9"/>
  <c r="E551" i="9"/>
  <c r="E549" i="9"/>
  <c r="E539" i="9"/>
  <c r="E537" i="9"/>
  <c r="E535" i="9"/>
  <c r="E533" i="9"/>
  <c r="E529" i="9"/>
  <c r="D517" i="9"/>
  <c r="H517" i="9"/>
  <c r="A517" i="9"/>
  <c r="F517" i="9"/>
  <c r="B517" i="9"/>
  <c r="G517" i="9"/>
  <c r="C517" i="9"/>
  <c r="I517" i="9"/>
  <c r="D501" i="9"/>
  <c r="H501" i="9"/>
  <c r="A501" i="9"/>
  <c r="F501" i="9"/>
  <c r="B501" i="9"/>
  <c r="G501" i="9"/>
  <c r="C501" i="9"/>
  <c r="I501" i="9"/>
  <c r="D493" i="9"/>
  <c r="H493" i="9"/>
  <c r="A493" i="9"/>
  <c r="F493" i="9"/>
  <c r="B493" i="9"/>
  <c r="G493" i="9"/>
  <c r="C493" i="9"/>
  <c r="I493" i="9"/>
  <c r="D485" i="9"/>
  <c r="H485" i="9"/>
  <c r="A485" i="9"/>
  <c r="F485" i="9"/>
  <c r="B485" i="9"/>
  <c r="G485" i="9"/>
  <c r="C485" i="9"/>
  <c r="I485" i="9"/>
  <c r="D477" i="9"/>
  <c r="H477" i="9"/>
  <c r="A477" i="9"/>
  <c r="F477" i="9"/>
  <c r="B477" i="9"/>
  <c r="G477" i="9"/>
  <c r="C477" i="9"/>
  <c r="I477" i="9"/>
  <c r="D473" i="9"/>
  <c r="H473" i="9"/>
  <c r="A473" i="9"/>
  <c r="F473" i="9"/>
  <c r="B473" i="9"/>
  <c r="G473" i="9"/>
  <c r="C473" i="9"/>
  <c r="I473" i="9"/>
  <c r="D465" i="9"/>
  <c r="H465" i="9"/>
  <c r="A465" i="9"/>
  <c r="F465" i="9"/>
  <c r="B465" i="9"/>
  <c r="G465" i="9"/>
  <c r="C465" i="9"/>
  <c r="I465" i="9"/>
  <c r="D453" i="9"/>
  <c r="H453" i="9"/>
  <c r="A453" i="9"/>
  <c r="F453" i="9"/>
  <c r="B453" i="9"/>
  <c r="G453" i="9"/>
  <c r="C453" i="9"/>
  <c r="I453" i="9"/>
  <c r="D449" i="9"/>
  <c r="H449" i="9"/>
  <c r="A449" i="9"/>
  <c r="F449" i="9"/>
  <c r="B449" i="9"/>
  <c r="G449" i="9"/>
  <c r="C449" i="9"/>
  <c r="I449" i="9"/>
  <c r="C257" i="9"/>
  <c r="G257" i="9"/>
  <c r="A257" i="9"/>
  <c r="E257" i="9"/>
  <c r="I257" i="9"/>
  <c r="D257" i="9"/>
  <c r="F257" i="9"/>
  <c r="H257" i="9"/>
  <c r="B257" i="9"/>
  <c r="C225" i="9"/>
  <c r="G225" i="9"/>
  <c r="A225" i="9"/>
  <c r="E225" i="9"/>
  <c r="I225" i="9"/>
  <c r="D225" i="9"/>
  <c r="F225" i="9"/>
  <c r="H225" i="9"/>
  <c r="B225" i="9"/>
  <c r="C193" i="9"/>
  <c r="G193" i="9"/>
  <c r="A193" i="9"/>
  <c r="E193" i="9"/>
  <c r="I193" i="9"/>
  <c r="D193" i="9"/>
  <c r="F193" i="9"/>
  <c r="H193" i="9"/>
  <c r="B193" i="9"/>
  <c r="F673" i="9"/>
  <c r="B673" i="9"/>
  <c r="F671" i="9"/>
  <c r="B671" i="9"/>
  <c r="B669" i="9"/>
  <c r="B647" i="9"/>
  <c r="B645" i="9"/>
  <c r="B643" i="9"/>
  <c r="F641" i="9"/>
  <c r="E636" i="9"/>
  <c r="D635" i="9"/>
  <c r="C628" i="9"/>
  <c r="G628" i="9"/>
  <c r="A627" i="9"/>
  <c r="E627" i="9"/>
  <c r="I627" i="9"/>
  <c r="A619" i="9"/>
  <c r="E619" i="9"/>
  <c r="I619" i="9"/>
  <c r="C619" i="9"/>
  <c r="D619" i="9"/>
  <c r="C616" i="9"/>
  <c r="G616" i="9"/>
  <c r="A616" i="9"/>
  <c r="E616" i="9"/>
  <c r="I616" i="9"/>
  <c r="C612" i="9"/>
  <c r="G612" i="9"/>
  <c r="A612" i="9"/>
  <c r="E612" i="9"/>
  <c r="I612" i="9"/>
  <c r="B608" i="9"/>
  <c r="B604" i="9"/>
  <c r="B592" i="9"/>
  <c r="C584" i="9"/>
  <c r="G584" i="9"/>
  <c r="A584" i="9"/>
  <c r="E584" i="9"/>
  <c r="I584" i="9"/>
  <c r="F674" i="9"/>
  <c r="H673" i="9"/>
  <c r="D673" i="9"/>
  <c r="B672" i="9"/>
  <c r="H671" i="9"/>
  <c r="D671" i="9"/>
  <c r="F670" i="9"/>
  <c r="B670" i="9"/>
  <c r="B668" i="9"/>
  <c r="H667" i="9"/>
  <c r="D667" i="9"/>
  <c r="B666" i="9"/>
  <c r="B664" i="9"/>
  <c r="H661" i="9"/>
  <c r="B660" i="9"/>
  <c r="F658" i="9"/>
  <c r="H657" i="9"/>
  <c r="D657" i="9"/>
  <c r="F656" i="9"/>
  <c r="H655" i="9"/>
  <c r="B654" i="9"/>
  <c r="D653" i="9"/>
  <c r="F652" i="9"/>
  <c r="H651" i="9"/>
  <c r="B650" i="9"/>
  <c r="H649" i="9"/>
  <c r="F648" i="9"/>
  <c r="H647" i="9"/>
  <c r="D647" i="9"/>
  <c r="F646" i="9"/>
  <c r="B646" i="9"/>
  <c r="D645" i="9"/>
  <c r="F644" i="9"/>
  <c r="B642" i="9"/>
  <c r="H641" i="9"/>
  <c r="D641" i="9"/>
  <c r="E640" i="9"/>
  <c r="A639" i="9"/>
  <c r="E639" i="9"/>
  <c r="I639" i="9"/>
  <c r="D639" i="9"/>
  <c r="B636" i="9"/>
  <c r="G635" i="9"/>
  <c r="B635" i="9"/>
  <c r="C632" i="9"/>
  <c r="G632" i="9"/>
  <c r="A631" i="9"/>
  <c r="E631" i="9"/>
  <c r="I631" i="9"/>
  <c r="D631" i="9"/>
  <c r="B628" i="9"/>
  <c r="G627" i="9"/>
  <c r="B627" i="9"/>
  <c r="E624" i="9"/>
  <c r="B620" i="9"/>
  <c r="G619" i="9"/>
  <c r="B618" i="9"/>
  <c r="F616" i="9"/>
  <c r="C614" i="9"/>
  <c r="G614" i="9"/>
  <c r="A614" i="9"/>
  <c r="E614" i="9"/>
  <c r="I614" i="9"/>
  <c r="B614" i="9"/>
  <c r="F612" i="9"/>
  <c r="C610" i="9"/>
  <c r="G610" i="9"/>
  <c r="A610" i="9"/>
  <c r="E610" i="9"/>
  <c r="I610" i="9"/>
  <c r="F608" i="9"/>
  <c r="C606" i="9"/>
  <c r="G606" i="9"/>
  <c r="A606" i="9"/>
  <c r="E606" i="9"/>
  <c r="I606" i="9"/>
  <c r="F604" i="9"/>
  <c r="C602" i="9"/>
  <c r="G602" i="9"/>
  <c r="A602" i="9"/>
  <c r="E602" i="9"/>
  <c r="I602" i="9"/>
  <c r="F600" i="9"/>
  <c r="C598" i="9"/>
  <c r="G598" i="9"/>
  <c r="A598" i="9"/>
  <c r="E598" i="9"/>
  <c r="I598" i="9"/>
  <c r="F596" i="9"/>
  <c r="C594" i="9"/>
  <c r="G594" i="9"/>
  <c r="A594" i="9"/>
  <c r="E594" i="9"/>
  <c r="I594" i="9"/>
  <c r="F592" i="9"/>
  <c r="C590" i="9"/>
  <c r="G590" i="9"/>
  <c r="A590" i="9"/>
  <c r="E590" i="9"/>
  <c r="I590" i="9"/>
  <c r="B590" i="9"/>
  <c r="B586" i="9"/>
  <c r="B582" i="9"/>
  <c r="B578" i="9"/>
  <c r="B574" i="9"/>
  <c r="B570" i="9"/>
  <c r="B566" i="9"/>
  <c r="B562" i="9"/>
  <c r="B558" i="9"/>
  <c r="E556" i="9"/>
  <c r="E555" i="9"/>
  <c r="E547" i="9"/>
  <c r="E545" i="9"/>
  <c r="E543" i="9"/>
  <c r="E541" i="9"/>
  <c r="E531" i="9"/>
  <c r="D525" i="9"/>
  <c r="H525" i="9"/>
  <c r="A525" i="9"/>
  <c r="F525" i="9"/>
  <c r="B525" i="9"/>
  <c r="G525" i="9"/>
  <c r="C525" i="9"/>
  <c r="I525" i="9"/>
  <c r="D521" i="9"/>
  <c r="H521" i="9"/>
  <c r="A521" i="9"/>
  <c r="F521" i="9"/>
  <c r="B521" i="9"/>
  <c r="G521" i="9"/>
  <c r="C521" i="9"/>
  <c r="I521" i="9"/>
  <c r="D513" i="9"/>
  <c r="H513" i="9"/>
  <c r="A513" i="9"/>
  <c r="F513" i="9"/>
  <c r="B513" i="9"/>
  <c r="G513" i="9"/>
  <c r="C513" i="9"/>
  <c r="I513" i="9"/>
  <c r="D509" i="9"/>
  <c r="H509" i="9"/>
  <c r="A509" i="9"/>
  <c r="F509" i="9"/>
  <c r="B509" i="9"/>
  <c r="G509" i="9"/>
  <c r="C509" i="9"/>
  <c r="I509" i="9"/>
  <c r="D505" i="9"/>
  <c r="H505" i="9"/>
  <c r="A505" i="9"/>
  <c r="F505" i="9"/>
  <c r="B505" i="9"/>
  <c r="G505" i="9"/>
  <c r="C505" i="9"/>
  <c r="I505" i="9"/>
  <c r="D497" i="9"/>
  <c r="H497" i="9"/>
  <c r="A497" i="9"/>
  <c r="F497" i="9"/>
  <c r="B497" i="9"/>
  <c r="G497" i="9"/>
  <c r="C497" i="9"/>
  <c r="I497" i="9"/>
  <c r="D489" i="9"/>
  <c r="H489" i="9"/>
  <c r="A489" i="9"/>
  <c r="F489" i="9"/>
  <c r="B489" i="9"/>
  <c r="G489" i="9"/>
  <c r="C489" i="9"/>
  <c r="I489" i="9"/>
  <c r="D481" i="9"/>
  <c r="H481" i="9"/>
  <c r="A481" i="9"/>
  <c r="F481" i="9"/>
  <c r="B481" i="9"/>
  <c r="G481" i="9"/>
  <c r="C481" i="9"/>
  <c r="I481" i="9"/>
  <c r="D469" i="9"/>
  <c r="H469" i="9"/>
  <c r="A469" i="9"/>
  <c r="F469" i="9"/>
  <c r="B469" i="9"/>
  <c r="G469" i="9"/>
  <c r="C469" i="9"/>
  <c r="I469" i="9"/>
  <c r="D461" i="9"/>
  <c r="H461" i="9"/>
  <c r="A461" i="9"/>
  <c r="F461" i="9"/>
  <c r="B461" i="9"/>
  <c r="G461" i="9"/>
  <c r="C461" i="9"/>
  <c r="I461" i="9"/>
  <c r="D457" i="9"/>
  <c r="H457" i="9"/>
  <c r="A457" i="9"/>
  <c r="F457" i="9"/>
  <c r="B457" i="9"/>
  <c r="G457" i="9"/>
  <c r="C457" i="9"/>
  <c r="I457" i="9"/>
  <c r="D445" i="9"/>
  <c r="H445" i="9"/>
  <c r="B445" i="9"/>
  <c r="F445" i="9"/>
  <c r="E445" i="9"/>
  <c r="G445" i="9"/>
  <c r="A445" i="9"/>
  <c r="I445" i="9"/>
  <c r="I674" i="9"/>
  <c r="E674" i="9"/>
  <c r="G673" i="9"/>
  <c r="I672" i="9"/>
  <c r="E672" i="9"/>
  <c r="G671" i="9"/>
  <c r="I670" i="9"/>
  <c r="E670" i="9"/>
  <c r="G669" i="9"/>
  <c r="I668" i="9"/>
  <c r="E668" i="9"/>
  <c r="G667" i="9"/>
  <c r="I666" i="9"/>
  <c r="E666" i="9"/>
  <c r="G665" i="9"/>
  <c r="I664" i="9"/>
  <c r="E664" i="9"/>
  <c r="G663" i="9"/>
  <c r="I662" i="9"/>
  <c r="E662" i="9"/>
  <c r="G661" i="9"/>
  <c r="I660" i="9"/>
  <c r="E660" i="9"/>
  <c r="G659" i="9"/>
  <c r="I658" i="9"/>
  <c r="E658" i="9"/>
  <c r="G657" i="9"/>
  <c r="I656" i="9"/>
  <c r="E656" i="9"/>
  <c r="G655" i="9"/>
  <c r="I654" i="9"/>
  <c r="E654" i="9"/>
  <c r="G653" i="9"/>
  <c r="I652" i="9"/>
  <c r="E652" i="9"/>
  <c r="G651" i="9"/>
  <c r="I650" i="9"/>
  <c r="E650" i="9"/>
  <c r="G649" i="9"/>
  <c r="I648" i="9"/>
  <c r="E648" i="9"/>
  <c r="G647" i="9"/>
  <c r="I646" i="9"/>
  <c r="E646" i="9"/>
  <c r="G645" i="9"/>
  <c r="I644" i="9"/>
  <c r="E644" i="9"/>
  <c r="G643" i="9"/>
  <c r="I642" i="9"/>
  <c r="E642" i="9"/>
  <c r="G641" i="9"/>
  <c r="I640" i="9"/>
  <c r="D640" i="9"/>
  <c r="H639" i="9"/>
  <c r="C639" i="9"/>
  <c r="H638" i="9"/>
  <c r="B638" i="9"/>
  <c r="G637" i="9"/>
  <c r="B637" i="9"/>
  <c r="F636" i="9"/>
  <c r="A636" i="9"/>
  <c r="F635" i="9"/>
  <c r="C634" i="9"/>
  <c r="G634" i="9"/>
  <c r="E634" i="9"/>
  <c r="A633" i="9"/>
  <c r="E633" i="9"/>
  <c r="I633" i="9"/>
  <c r="D633" i="9"/>
  <c r="I632" i="9"/>
  <c r="D632" i="9"/>
  <c r="H631" i="9"/>
  <c r="C631" i="9"/>
  <c r="H630" i="9"/>
  <c r="B630" i="9"/>
  <c r="G629" i="9"/>
  <c r="B629" i="9"/>
  <c r="F628" i="9"/>
  <c r="A628" i="9"/>
  <c r="F627" i="9"/>
  <c r="C626" i="9"/>
  <c r="G626" i="9"/>
  <c r="E626" i="9"/>
  <c r="A625" i="9"/>
  <c r="E625" i="9"/>
  <c r="I625" i="9"/>
  <c r="D625" i="9"/>
  <c r="I624" i="9"/>
  <c r="D624" i="9"/>
  <c r="H623" i="9"/>
  <c r="C623" i="9"/>
  <c r="H622" i="9"/>
  <c r="B622" i="9"/>
  <c r="G621" i="9"/>
  <c r="B621" i="9"/>
  <c r="F620" i="9"/>
  <c r="A620" i="9"/>
  <c r="F619" i="9"/>
  <c r="H618" i="9"/>
  <c r="A617" i="9"/>
  <c r="E617" i="9"/>
  <c r="I617" i="9"/>
  <c r="C617" i="9"/>
  <c r="G617" i="9"/>
  <c r="B617" i="9"/>
  <c r="D616" i="9"/>
  <c r="F615" i="9"/>
  <c r="H614" i="9"/>
  <c r="A613" i="9"/>
  <c r="E613" i="9"/>
  <c r="I613" i="9"/>
  <c r="C613" i="9"/>
  <c r="G613" i="9"/>
  <c r="B613" i="9"/>
  <c r="D612" i="9"/>
  <c r="F611" i="9"/>
  <c r="H610" i="9"/>
  <c r="A609" i="9"/>
  <c r="E609" i="9"/>
  <c r="I609" i="9"/>
  <c r="C609" i="9"/>
  <c r="G609" i="9"/>
  <c r="B609" i="9"/>
  <c r="D608" i="9"/>
  <c r="F607" i="9"/>
  <c r="H606" i="9"/>
  <c r="A605" i="9"/>
  <c r="E605" i="9"/>
  <c r="I605" i="9"/>
  <c r="C605" i="9"/>
  <c r="G605" i="9"/>
  <c r="B605" i="9"/>
  <c r="D604" i="9"/>
  <c r="F603" i="9"/>
  <c r="H602" i="9"/>
  <c r="A601" i="9"/>
  <c r="E601" i="9"/>
  <c r="I601" i="9"/>
  <c r="C601" i="9"/>
  <c r="G601" i="9"/>
  <c r="B601" i="9"/>
  <c r="D600" i="9"/>
  <c r="F599" i="9"/>
  <c r="H598" i="9"/>
  <c r="A597" i="9"/>
  <c r="E597" i="9"/>
  <c r="I597" i="9"/>
  <c r="C597" i="9"/>
  <c r="G597" i="9"/>
  <c r="B597" i="9"/>
  <c r="D596" i="9"/>
  <c r="F595" i="9"/>
  <c r="H594" i="9"/>
  <c r="A593" i="9"/>
  <c r="E593" i="9"/>
  <c r="I593" i="9"/>
  <c r="C593" i="9"/>
  <c r="G593" i="9"/>
  <c r="B593" i="9"/>
  <c r="D592" i="9"/>
  <c r="F591" i="9"/>
  <c r="H590" i="9"/>
  <c r="A589" i="9"/>
  <c r="E589" i="9"/>
  <c r="I589" i="9"/>
  <c r="C589" i="9"/>
  <c r="G589" i="9"/>
  <c r="B589" i="9"/>
  <c r="D588" i="9"/>
  <c r="F587" i="9"/>
  <c r="H586" i="9"/>
  <c r="A585" i="9"/>
  <c r="E585" i="9"/>
  <c r="I585" i="9"/>
  <c r="C585" i="9"/>
  <c r="G585" i="9"/>
  <c r="B585" i="9"/>
  <c r="D584" i="9"/>
  <c r="F583" i="9"/>
  <c r="H582" i="9"/>
  <c r="A581" i="9"/>
  <c r="E581" i="9"/>
  <c r="I581" i="9"/>
  <c r="C581" i="9"/>
  <c r="G581" i="9"/>
  <c r="B581" i="9"/>
  <c r="D580" i="9"/>
  <c r="F579" i="9"/>
  <c r="H578" i="9"/>
  <c r="A577" i="9"/>
  <c r="E577" i="9"/>
  <c r="I577" i="9"/>
  <c r="C577" i="9"/>
  <c r="G577" i="9"/>
  <c r="B577" i="9"/>
  <c r="D576" i="9"/>
  <c r="F575" i="9"/>
  <c r="H574" i="9"/>
  <c r="A573" i="9"/>
  <c r="E573" i="9"/>
  <c r="I573" i="9"/>
  <c r="C573" i="9"/>
  <c r="G573" i="9"/>
  <c r="B573" i="9"/>
  <c r="D572" i="9"/>
  <c r="F571" i="9"/>
  <c r="H570" i="9"/>
  <c r="A569" i="9"/>
  <c r="E569" i="9"/>
  <c r="I569" i="9"/>
  <c r="C569" i="9"/>
  <c r="G569" i="9"/>
  <c r="B569" i="9"/>
  <c r="D568" i="9"/>
  <c r="F567" i="9"/>
  <c r="H566" i="9"/>
  <c r="A565" i="9"/>
  <c r="E565" i="9"/>
  <c r="I565" i="9"/>
  <c r="C565" i="9"/>
  <c r="G565" i="9"/>
  <c r="B565" i="9"/>
  <c r="D564" i="9"/>
  <c r="F563" i="9"/>
  <c r="H562" i="9"/>
  <c r="A561" i="9"/>
  <c r="E561" i="9"/>
  <c r="I561" i="9"/>
  <c r="C561" i="9"/>
  <c r="G561" i="9"/>
  <c r="B561" i="9"/>
  <c r="D560" i="9"/>
  <c r="F559" i="9"/>
  <c r="H558" i="9"/>
  <c r="A557" i="9"/>
  <c r="E557" i="9"/>
  <c r="I557" i="9"/>
  <c r="C557" i="9"/>
  <c r="G557" i="9"/>
  <c r="B557" i="9"/>
  <c r="C556" i="9"/>
  <c r="B555" i="9"/>
  <c r="B553" i="9"/>
  <c r="B551" i="9"/>
  <c r="B549" i="9"/>
  <c r="B547" i="9"/>
  <c r="B545" i="9"/>
  <c r="B543" i="9"/>
  <c r="B541" i="9"/>
  <c r="B539" i="9"/>
  <c r="B537" i="9"/>
  <c r="B535" i="9"/>
  <c r="B533" i="9"/>
  <c r="B531" i="9"/>
  <c r="B529" i="9"/>
  <c r="E525" i="9"/>
  <c r="E521" i="9"/>
  <c r="E517" i="9"/>
  <c r="E513" i="9"/>
  <c r="E509" i="9"/>
  <c r="E505" i="9"/>
  <c r="E501" i="9"/>
  <c r="E497" i="9"/>
  <c r="E493" i="9"/>
  <c r="E489" i="9"/>
  <c r="E485" i="9"/>
  <c r="E481" i="9"/>
  <c r="E477" i="9"/>
  <c r="E473" i="9"/>
  <c r="E469" i="9"/>
  <c r="E465" i="9"/>
  <c r="E461" i="9"/>
  <c r="E457" i="9"/>
  <c r="E453" i="9"/>
  <c r="E449" i="9"/>
  <c r="C445" i="9"/>
  <c r="C269" i="9"/>
  <c r="G269" i="9"/>
  <c r="A269" i="9"/>
  <c r="F269" i="9"/>
  <c r="B269" i="9"/>
  <c r="H269" i="9"/>
  <c r="D269" i="9"/>
  <c r="I269" i="9"/>
  <c r="C261" i="9"/>
  <c r="G261" i="9"/>
  <c r="A261" i="9"/>
  <c r="F261" i="9"/>
  <c r="B261" i="9"/>
  <c r="H261" i="9"/>
  <c r="D261" i="9"/>
  <c r="I261" i="9"/>
  <c r="C245" i="9"/>
  <c r="G245" i="9"/>
  <c r="A245" i="9"/>
  <c r="E245" i="9"/>
  <c r="I245" i="9"/>
  <c r="D245" i="9"/>
  <c r="F245" i="9"/>
  <c r="H245" i="9"/>
  <c r="C229" i="9"/>
  <c r="G229" i="9"/>
  <c r="A229" i="9"/>
  <c r="E229" i="9"/>
  <c r="I229" i="9"/>
  <c r="D229" i="9"/>
  <c r="F229" i="9"/>
  <c r="H229" i="9"/>
  <c r="C213" i="9"/>
  <c r="G213" i="9"/>
  <c r="A213" i="9"/>
  <c r="E213" i="9"/>
  <c r="I213" i="9"/>
  <c r="D213" i="9"/>
  <c r="F213" i="9"/>
  <c r="H213" i="9"/>
  <c r="C197" i="9"/>
  <c r="G197" i="9"/>
  <c r="A197" i="9"/>
  <c r="E197" i="9"/>
  <c r="I197" i="9"/>
  <c r="D197" i="9"/>
  <c r="F197" i="9"/>
  <c r="H197" i="9"/>
  <c r="C181" i="9"/>
  <c r="G181" i="9"/>
  <c r="D181" i="9"/>
  <c r="A181" i="9"/>
  <c r="E181" i="9"/>
  <c r="I181" i="9"/>
  <c r="B181" i="9"/>
  <c r="F181" i="9"/>
  <c r="H181" i="9"/>
  <c r="C249" i="9"/>
  <c r="G249" i="9"/>
  <c r="A249" i="9"/>
  <c r="E249" i="9"/>
  <c r="I249" i="9"/>
  <c r="D249" i="9"/>
  <c r="F249" i="9"/>
  <c r="H249" i="9"/>
  <c r="C233" i="9"/>
  <c r="G233" i="9"/>
  <c r="A233" i="9"/>
  <c r="E233" i="9"/>
  <c r="I233" i="9"/>
  <c r="D233" i="9"/>
  <c r="F233" i="9"/>
  <c r="H233" i="9"/>
  <c r="C217" i="9"/>
  <c r="G217" i="9"/>
  <c r="A217" i="9"/>
  <c r="E217" i="9"/>
  <c r="I217" i="9"/>
  <c r="D217" i="9"/>
  <c r="F217" i="9"/>
  <c r="H217" i="9"/>
  <c r="C201" i="9"/>
  <c r="G201" i="9"/>
  <c r="A201" i="9"/>
  <c r="E201" i="9"/>
  <c r="I201" i="9"/>
  <c r="D201" i="9"/>
  <c r="F201" i="9"/>
  <c r="H201" i="9"/>
  <c r="C185" i="9"/>
  <c r="G185" i="9"/>
  <c r="A185" i="9"/>
  <c r="E185" i="9"/>
  <c r="I185" i="9"/>
  <c r="D185" i="9"/>
  <c r="F185" i="9"/>
  <c r="H185" i="9"/>
  <c r="A268" i="9"/>
  <c r="E268" i="9"/>
  <c r="I268" i="9"/>
  <c r="F268" i="9"/>
  <c r="B268" i="9"/>
  <c r="G268" i="9"/>
  <c r="C268" i="9"/>
  <c r="H268" i="9"/>
  <c r="A260" i="9"/>
  <c r="E260" i="9"/>
  <c r="I260" i="9"/>
  <c r="F260" i="9"/>
  <c r="B260" i="9"/>
  <c r="G260" i="9"/>
  <c r="C260" i="9"/>
  <c r="H260" i="9"/>
  <c r="C253" i="9"/>
  <c r="G253" i="9"/>
  <c r="A253" i="9"/>
  <c r="E253" i="9"/>
  <c r="I253" i="9"/>
  <c r="D253" i="9"/>
  <c r="F253" i="9"/>
  <c r="H253" i="9"/>
  <c r="B249" i="9"/>
  <c r="C237" i="9"/>
  <c r="G237" i="9"/>
  <c r="A237" i="9"/>
  <c r="E237" i="9"/>
  <c r="I237" i="9"/>
  <c r="D237" i="9"/>
  <c r="F237" i="9"/>
  <c r="H237" i="9"/>
  <c r="B233" i="9"/>
  <c r="C221" i="9"/>
  <c r="G221" i="9"/>
  <c r="A221" i="9"/>
  <c r="E221" i="9"/>
  <c r="I221" i="9"/>
  <c r="D221" i="9"/>
  <c r="F221" i="9"/>
  <c r="H221" i="9"/>
  <c r="B217" i="9"/>
  <c r="C205" i="9"/>
  <c r="G205" i="9"/>
  <c r="A205" i="9"/>
  <c r="E205" i="9"/>
  <c r="I205" i="9"/>
  <c r="D205" i="9"/>
  <c r="F205" i="9"/>
  <c r="H205" i="9"/>
  <c r="B201" i="9"/>
  <c r="C189" i="9"/>
  <c r="G189" i="9"/>
  <c r="A189" i="9"/>
  <c r="E189" i="9"/>
  <c r="I189" i="9"/>
  <c r="D189" i="9"/>
  <c r="F189" i="9"/>
  <c r="H189" i="9"/>
  <c r="B185" i="9"/>
  <c r="F443" i="9"/>
  <c r="B443" i="9"/>
  <c r="F441" i="9"/>
  <c r="B441" i="9"/>
  <c r="F439" i="9"/>
  <c r="B439" i="9"/>
  <c r="F437" i="9"/>
  <c r="B437" i="9"/>
  <c r="F435" i="9"/>
  <c r="B435" i="9"/>
  <c r="F433" i="9"/>
  <c r="B433" i="9"/>
  <c r="F431" i="9"/>
  <c r="B431" i="9"/>
  <c r="F429" i="9"/>
  <c r="B429" i="9"/>
  <c r="F427" i="9"/>
  <c r="B427" i="9"/>
  <c r="F425" i="9"/>
  <c r="B425" i="9"/>
  <c r="F423" i="9"/>
  <c r="B423" i="9"/>
  <c r="F421" i="9"/>
  <c r="B421" i="9"/>
  <c r="F419" i="9"/>
  <c r="B419" i="9"/>
  <c r="F417" i="9"/>
  <c r="B417" i="9"/>
  <c r="F415" i="9"/>
  <c r="B415" i="9"/>
  <c r="F413" i="9"/>
  <c r="B413" i="9"/>
  <c r="F411" i="9"/>
  <c r="B411" i="9"/>
  <c r="F409" i="9"/>
  <c r="B409" i="9"/>
  <c r="F407" i="9"/>
  <c r="B407" i="9"/>
  <c r="F405" i="9"/>
  <c r="B405" i="9"/>
  <c r="F403" i="9"/>
  <c r="B403" i="9"/>
  <c r="F401" i="9"/>
  <c r="B401" i="9"/>
  <c r="F399" i="9"/>
  <c r="B399" i="9"/>
  <c r="F397" i="9"/>
  <c r="B397" i="9"/>
  <c r="F395" i="9"/>
  <c r="B395" i="9"/>
  <c r="F393" i="9"/>
  <c r="B393" i="9"/>
  <c r="F391" i="9"/>
  <c r="B391" i="9"/>
  <c r="F389" i="9"/>
  <c r="B389" i="9"/>
  <c r="F387" i="9"/>
  <c r="B387" i="9"/>
  <c r="F385" i="9"/>
  <c r="B385" i="9"/>
  <c r="F383" i="9"/>
  <c r="B383" i="9"/>
  <c r="F381" i="9"/>
  <c r="B381" i="9"/>
  <c r="F379" i="9"/>
  <c r="B379" i="9"/>
  <c r="F377" i="9"/>
  <c r="B377" i="9"/>
  <c r="F375" i="9"/>
  <c r="B375" i="9"/>
  <c r="F373" i="9"/>
  <c r="B373" i="9"/>
  <c r="F371" i="9"/>
  <c r="B371" i="9"/>
  <c r="F369" i="9"/>
  <c r="B369" i="9"/>
  <c r="F367" i="9"/>
  <c r="B367" i="9"/>
  <c r="F365" i="9"/>
  <c r="B365" i="9"/>
  <c r="F363" i="9"/>
  <c r="B363" i="9"/>
  <c r="F361" i="9"/>
  <c r="B361" i="9"/>
  <c r="F359" i="9"/>
  <c r="B359" i="9"/>
  <c r="F357" i="9"/>
  <c r="B357" i="9"/>
  <c r="F355" i="9"/>
  <c r="B355" i="9"/>
  <c r="F353" i="9"/>
  <c r="B353" i="9"/>
  <c r="F351" i="9"/>
  <c r="B351" i="9"/>
  <c r="F349" i="9"/>
  <c r="B349" i="9"/>
  <c r="F347" i="9"/>
  <c r="B347" i="9"/>
  <c r="F345" i="9"/>
  <c r="B345" i="9"/>
  <c r="F343" i="9"/>
  <c r="B343" i="9"/>
  <c r="F341" i="9"/>
  <c r="B341" i="9"/>
  <c r="F339" i="9"/>
  <c r="B339" i="9"/>
  <c r="F337" i="9"/>
  <c r="B337" i="9"/>
  <c r="F335" i="9"/>
  <c r="B335" i="9"/>
  <c r="F333" i="9"/>
  <c r="B333" i="9"/>
  <c r="F331" i="9"/>
  <c r="B331" i="9"/>
  <c r="F329" i="9"/>
  <c r="B329" i="9"/>
  <c r="F327" i="9"/>
  <c r="B327" i="9"/>
  <c r="F325" i="9"/>
  <c r="B325" i="9"/>
  <c r="F323" i="9"/>
  <c r="B323" i="9"/>
  <c r="F321" i="9"/>
  <c r="B321" i="9"/>
  <c r="F319" i="9"/>
  <c r="B319" i="9"/>
  <c r="F317" i="9"/>
  <c r="B317" i="9"/>
  <c r="F315" i="9"/>
  <c r="B315" i="9"/>
  <c r="F313" i="9"/>
  <c r="B313" i="9"/>
  <c r="F311" i="9"/>
  <c r="B311" i="9"/>
  <c r="F309" i="9"/>
  <c r="B309" i="9"/>
  <c r="F307" i="9"/>
  <c r="B307" i="9"/>
  <c r="F305" i="9"/>
  <c r="B305" i="9"/>
  <c r="F303" i="9"/>
  <c r="B303" i="9"/>
  <c r="F301" i="9"/>
  <c r="B301" i="9"/>
  <c r="F299" i="9"/>
  <c r="B299" i="9"/>
  <c r="F297" i="9"/>
  <c r="B297" i="9"/>
  <c r="F295" i="9"/>
  <c r="B295" i="9"/>
  <c r="F293" i="9"/>
  <c r="B293" i="9"/>
  <c r="F291" i="9"/>
  <c r="B291" i="9"/>
  <c r="F289" i="9"/>
  <c r="B289" i="9"/>
  <c r="F287" i="9"/>
  <c r="B287" i="9"/>
  <c r="F285" i="9"/>
  <c r="B285" i="9"/>
  <c r="F283" i="9"/>
  <c r="B283" i="9"/>
  <c r="F281" i="9"/>
  <c r="B281" i="9"/>
  <c r="F279" i="9"/>
  <c r="B279" i="9"/>
  <c r="F277" i="9"/>
  <c r="B277" i="9"/>
  <c r="F273" i="9"/>
  <c r="C271" i="9"/>
  <c r="G271" i="9"/>
  <c r="E271" i="9"/>
  <c r="A270" i="9"/>
  <c r="E270" i="9"/>
  <c r="I270" i="9"/>
  <c r="D270" i="9"/>
  <c r="F265" i="9"/>
  <c r="C263" i="9"/>
  <c r="G263" i="9"/>
  <c r="E263" i="9"/>
  <c r="A262" i="9"/>
  <c r="E262" i="9"/>
  <c r="I262" i="9"/>
  <c r="D262" i="9"/>
  <c r="A256" i="9"/>
  <c r="E256" i="9"/>
  <c r="I256" i="9"/>
  <c r="C256" i="9"/>
  <c r="G256" i="9"/>
  <c r="B256" i="9"/>
  <c r="A252" i="9"/>
  <c r="E252" i="9"/>
  <c r="I252" i="9"/>
  <c r="C252" i="9"/>
  <c r="G252" i="9"/>
  <c r="B252" i="9"/>
  <c r="A248" i="9"/>
  <c r="E248" i="9"/>
  <c r="I248" i="9"/>
  <c r="C248" i="9"/>
  <c r="G248" i="9"/>
  <c r="B248" i="9"/>
  <c r="A244" i="9"/>
  <c r="E244" i="9"/>
  <c r="I244" i="9"/>
  <c r="C244" i="9"/>
  <c r="G244" i="9"/>
  <c r="B244" i="9"/>
  <c r="A240" i="9"/>
  <c r="E240" i="9"/>
  <c r="I240" i="9"/>
  <c r="C240" i="9"/>
  <c r="G240" i="9"/>
  <c r="B240" i="9"/>
  <c r="A236" i="9"/>
  <c r="E236" i="9"/>
  <c r="I236" i="9"/>
  <c r="C236" i="9"/>
  <c r="G236" i="9"/>
  <c r="B236" i="9"/>
  <c r="A232" i="9"/>
  <c r="E232" i="9"/>
  <c r="I232" i="9"/>
  <c r="C232" i="9"/>
  <c r="G232" i="9"/>
  <c r="B232" i="9"/>
  <c r="A228" i="9"/>
  <c r="E228" i="9"/>
  <c r="I228" i="9"/>
  <c r="C228" i="9"/>
  <c r="G228" i="9"/>
  <c r="B228" i="9"/>
  <c r="A224" i="9"/>
  <c r="E224" i="9"/>
  <c r="I224" i="9"/>
  <c r="C224" i="9"/>
  <c r="G224" i="9"/>
  <c r="B224" i="9"/>
  <c r="A220" i="9"/>
  <c r="E220" i="9"/>
  <c r="I220" i="9"/>
  <c r="C220" i="9"/>
  <c r="G220" i="9"/>
  <c r="B220" i="9"/>
  <c r="A216" i="9"/>
  <c r="E216" i="9"/>
  <c r="I216" i="9"/>
  <c r="C216" i="9"/>
  <c r="G216" i="9"/>
  <c r="B216" i="9"/>
  <c r="A212" i="9"/>
  <c r="E212" i="9"/>
  <c r="I212" i="9"/>
  <c r="C212" i="9"/>
  <c r="G212" i="9"/>
  <c r="B212" i="9"/>
  <c r="A208" i="9"/>
  <c r="E208" i="9"/>
  <c r="I208" i="9"/>
  <c r="C208" i="9"/>
  <c r="G208" i="9"/>
  <c r="B208" i="9"/>
  <c r="A204" i="9"/>
  <c r="E204" i="9"/>
  <c r="I204" i="9"/>
  <c r="C204" i="9"/>
  <c r="G204" i="9"/>
  <c r="B204" i="9"/>
  <c r="A200" i="9"/>
  <c r="E200" i="9"/>
  <c r="I200" i="9"/>
  <c r="C200" i="9"/>
  <c r="G200" i="9"/>
  <c r="B200" i="9"/>
  <c r="A196" i="9"/>
  <c r="E196" i="9"/>
  <c r="I196" i="9"/>
  <c r="C196" i="9"/>
  <c r="G196" i="9"/>
  <c r="B196" i="9"/>
  <c r="A192" i="9"/>
  <c r="E192" i="9"/>
  <c r="I192" i="9"/>
  <c r="C192" i="9"/>
  <c r="G192" i="9"/>
  <c r="B192" i="9"/>
  <c r="A188" i="9"/>
  <c r="E188" i="9"/>
  <c r="I188" i="9"/>
  <c r="C188" i="9"/>
  <c r="G188" i="9"/>
  <c r="B188" i="9"/>
  <c r="A184" i="9"/>
  <c r="E184" i="9"/>
  <c r="I184" i="9"/>
  <c r="C184" i="9"/>
  <c r="G184" i="9"/>
  <c r="B184" i="9"/>
  <c r="C177" i="9"/>
  <c r="G177" i="9"/>
  <c r="D177" i="9"/>
  <c r="H177" i="9"/>
  <c r="A177" i="9"/>
  <c r="E177" i="9"/>
  <c r="I177" i="9"/>
  <c r="C173" i="9"/>
  <c r="G173" i="9"/>
  <c r="D173" i="9"/>
  <c r="H173" i="9"/>
  <c r="A173" i="9"/>
  <c r="E173" i="9"/>
  <c r="I173" i="9"/>
  <c r="D169" i="9"/>
  <c r="H169" i="9"/>
  <c r="A169" i="9"/>
  <c r="F169" i="9"/>
  <c r="B169" i="9"/>
  <c r="G169" i="9"/>
  <c r="C169" i="9"/>
  <c r="I169" i="9"/>
  <c r="D165" i="9"/>
  <c r="H165" i="9"/>
  <c r="A165" i="9"/>
  <c r="F165" i="9"/>
  <c r="B165" i="9"/>
  <c r="G165" i="9"/>
  <c r="C165" i="9"/>
  <c r="I165" i="9"/>
  <c r="D161" i="9"/>
  <c r="H161" i="9"/>
  <c r="A161" i="9"/>
  <c r="F161" i="9"/>
  <c r="B161" i="9"/>
  <c r="G161" i="9"/>
  <c r="C161" i="9"/>
  <c r="I161" i="9"/>
  <c r="D157" i="9"/>
  <c r="H157" i="9"/>
  <c r="A157" i="9"/>
  <c r="F157" i="9"/>
  <c r="B157" i="9"/>
  <c r="G157" i="9"/>
  <c r="C157" i="9"/>
  <c r="I157" i="9"/>
  <c r="D153" i="9"/>
  <c r="H153" i="9"/>
  <c r="A153" i="9"/>
  <c r="F153" i="9"/>
  <c r="B153" i="9"/>
  <c r="G153" i="9"/>
  <c r="C153" i="9"/>
  <c r="I153" i="9"/>
  <c r="D149" i="9"/>
  <c r="H149" i="9"/>
  <c r="A149" i="9"/>
  <c r="F149" i="9"/>
  <c r="B149" i="9"/>
  <c r="G149" i="9"/>
  <c r="C149" i="9"/>
  <c r="I149" i="9"/>
  <c r="D145" i="9"/>
  <c r="H145" i="9"/>
  <c r="A145" i="9"/>
  <c r="F145" i="9"/>
  <c r="B145" i="9"/>
  <c r="G145" i="9"/>
  <c r="C145" i="9"/>
  <c r="I145" i="9"/>
  <c r="D141" i="9"/>
  <c r="H141" i="9"/>
  <c r="A141" i="9"/>
  <c r="F141" i="9"/>
  <c r="B141" i="9"/>
  <c r="G141" i="9"/>
  <c r="C141" i="9"/>
  <c r="I141" i="9"/>
  <c r="D137" i="9"/>
  <c r="H137" i="9"/>
  <c r="A137" i="9"/>
  <c r="F137" i="9"/>
  <c r="B137" i="9"/>
  <c r="G137" i="9"/>
  <c r="C137" i="9"/>
  <c r="I137" i="9"/>
  <c r="D133" i="9"/>
  <c r="H133" i="9"/>
  <c r="A133" i="9"/>
  <c r="F133" i="9"/>
  <c r="B133" i="9"/>
  <c r="G133" i="9"/>
  <c r="C133" i="9"/>
  <c r="I133" i="9"/>
  <c r="D129" i="9"/>
  <c r="H129" i="9"/>
  <c r="A129" i="9"/>
  <c r="F129" i="9"/>
  <c r="B129" i="9"/>
  <c r="G129" i="9"/>
  <c r="C129" i="9"/>
  <c r="I129" i="9"/>
  <c r="C125" i="9"/>
  <c r="D125" i="9"/>
  <c r="H125" i="9"/>
  <c r="F125" i="9"/>
  <c r="A125" i="9"/>
  <c r="G125" i="9"/>
  <c r="B125" i="9"/>
  <c r="I125" i="9"/>
  <c r="C117" i="9"/>
  <c r="G117" i="9"/>
  <c r="D117" i="9"/>
  <c r="I117" i="9"/>
  <c r="E117" i="9"/>
  <c r="F117" i="9"/>
  <c r="A117" i="9"/>
  <c r="H117" i="9"/>
  <c r="C75" i="9"/>
  <c r="G75" i="9"/>
  <c r="D75" i="9"/>
  <c r="I75" i="9"/>
  <c r="A75" i="9"/>
  <c r="F75" i="9"/>
  <c r="E75" i="9"/>
  <c r="B75" i="9"/>
  <c r="H75" i="9"/>
  <c r="C53" i="9"/>
  <c r="G53" i="9"/>
  <c r="A53" i="9"/>
  <c r="E53" i="9"/>
  <c r="I53" i="9"/>
  <c r="H53" i="9"/>
  <c r="D53" i="9"/>
  <c r="B53" i="9"/>
  <c r="F53" i="9"/>
  <c r="C273" i="9"/>
  <c r="G273" i="9"/>
  <c r="E273" i="9"/>
  <c r="A272" i="9"/>
  <c r="E272" i="9"/>
  <c r="I272" i="9"/>
  <c r="D272" i="9"/>
  <c r="C265" i="9"/>
  <c r="G265" i="9"/>
  <c r="E265" i="9"/>
  <c r="A264" i="9"/>
  <c r="E264" i="9"/>
  <c r="I264" i="9"/>
  <c r="D264" i="9"/>
  <c r="C255" i="9"/>
  <c r="G255" i="9"/>
  <c r="A255" i="9"/>
  <c r="E255" i="9"/>
  <c r="I255" i="9"/>
  <c r="B255" i="9"/>
  <c r="C251" i="9"/>
  <c r="G251" i="9"/>
  <c r="A251" i="9"/>
  <c r="E251" i="9"/>
  <c r="I251" i="9"/>
  <c r="B251" i="9"/>
  <c r="C247" i="9"/>
  <c r="G247" i="9"/>
  <c r="A247" i="9"/>
  <c r="E247" i="9"/>
  <c r="I247" i="9"/>
  <c r="B247" i="9"/>
  <c r="C243" i="9"/>
  <c r="G243" i="9"/>
  <c r="A243" i="9"/>
  <c r="E243" i="9"/>
  <c r="I243" i="9"/>
  <c r="B243" i="9"/>
  <c r="C239" i="9"/>
  <c r="G239" i="9"/>
  <c r="A239" i="9"/>
  <c r="E239" i="9"/>
  <c r="I239" i="9"/>
  <c r="B239" i="9"/>
  <c r="C235" i="9"/>
  <c r="G235" i="9"/>
  <c r="A235" i="9"/>
  <c r="E235" i="9"/>
  <c r="I235" i="9"/>
  <c r="B235" i="9"/>
  <c r="C231" i="9"/>
  <c r="G231" i="9"/>
  <c r="A231" i="9"/>
  <c r="E231" i="9"/>
  <c r="I231" i="9"/>
  <c r="B231" i="9"/>
  <c r="C227" i="9"/>
  <c r="G227" i="9"/>
  <c r="A227" i="9"/>
  <c r="E227" i="9"/>
  <c r="I227" i="9"/>
  <c r="B227" i="9"/>
  <c r="C223" i="9"/>
  <c r="G223" i="9"/>
  <c r="A223" i="9"/>
  <c r="E223" i="9"/>
  <c r="I223" i="9"/>
  <c r="B223" i="9"/>
  <c r="C219" i="9"/>
  <c r="G219" i="9"/>
  <c r="A219" i="9"/>
  <c r="E219" i="9"/>
  <c r="I219" i="9"/>
  <c r="B219" i="9"/>
  <c r="C215" i="9"/>
  <c r="G215" i="9"/>
  <c r="A215" i="9"/>
  <c r="E215" i="9"/>
  <c r="I215" i="9"/>
  <c r="B215" i="9"/>
  <c r="C211" i="9"/>
  <c r="G211" i="9"/>
  <c r="A211" i="9"/>
  <c r="E211" i="9"/>
  <c r="I211" i="9"/>
  <c r="B211" i="9"/>
  <c r="C207" i="9"/>
  <c r="G207" i="9"/>
  <c r="A207" i="9"/>
  <c r="E207" i="9"/>
  <c r="I207" i="9"/>
  <c r="B207" i="9"/>
  <c r="C203" i="9"/>
  <c r="G203" i="9"/>
  <c r="A203" i="9"/>
  <c r="E203" i="9"/>
  <c r="I203" i="9"/>
  <c r="B203" i="9"/>
  <c r="C199" i="9"/>
  <c r="G199" i="9"/>
  <c r="A199" i="9"/>
  <c r="E199" i="9"/>
  <c r="I199" i="9"/>
  <c r="B199" i="9"/>
  <c r="C195" i="9"/>
  <c r="G195" i="9"/>
  <c r="A195" i="9"/>
  <c r="E195" i="9"/>
  <c r="I195" i="9"/>
  <c r="B195" i="9"/>
  <c r="C191" i="9"/>
  <c r="G191" i="9"/>
  <c r="A191" i="9"/>
  <c r="E191" i="9"/>
  <c r="I191" i="9"/>
  <c r="B191" i="9"/>
  <c r="C187" i="9"/>
  <c r="G187" i="9"/>
  <c r="A187" i="9"/>
  <c r="E187" i="9"/>
  <c r="I187" i="9"/>
  <c r="B187" i="9"/>
  <c r="C183" i="9"/>
  <c r="G183" i="9"/>
  <c r="A183" i="9"/>
  <c r="E183" i="9"/>
  <c r="I183" i="9"/>
  <c r="B183" i="9"/>
  <c r="C69" i="9"/>
  <c r="G69" i="9"/>
  <c r="A69" i="9"/>
  <c r="E69" i="9"/>
  <c r="I69" i="9"/>
  <c r="H69" i="9"/>
  <c r="D69" i="9"/>
  <c r="B69" i="9"/>
  <c r="F69" i="9"/>
  <c r="F554" i="9"/>
  <c r="F552" i="9"/>
  <c r="F550" i="9"/>
  <c r="F548" i="9"/>
  <c r="F546" i="9"/>
  <c r="F544" i="9"/>
  <c r="F542" i="9"/>
  <c r="F540" i="9"/>
  <c r="F538" i="9"/>
  <c r="F536" i="9"/>
  <c r="F534" i="9"/>
  <c r="F532" i="9"/>
  <c r="F530" i="9"/>
  <c r="F528" i="9"/>
  <c r="F526" i="9"/>
  <c r="F524" i="9"/>
  <c r="F522" i="9"/>
  <c r="F520" i="9"/>
  <c r="F518" i="9"/>
  <c r="F516" i="9"/>
  <c r="F514" i="9"/>
  <c r="F512" i="9"/>
  <c r="F510" i="9"/>
  <c r="F508" i="9"/>
  <c r="F506" i="9"/>
  <c r="F504" i="9"/>
  <c r="F502" i="9"/>
  <c r="F500" i="9"/>
  <c r="F498" i="9"/>
  <c r="F496" i="9"/>
  <c r="F494" i="9"/>
  <c r="F492" i="9"/>
  <c r="F490" i="9"/>
  <c r="F488" i="9"/>
  <c r="F486" i="9"/>
  <c r="F484" i="9"/>
  <c r="F482" i="9"/>
  <c r="F480" i="9"/>
  <c r="F478" i="9"/>
  <c r="F476" i="9"/>
  <c r="F474" i="9"/>
  <c r="F472" i="9"/>
  <c r="F470" i="9"/>
  <c r="F468" i="9"/>
  <c r="F466" i="9"/>
  <c r="F464" i="9"/>
  <c r="F462" i="9"/>
  <c r="F460" i="9"/>
  <c r="F458" i="9"/>
  <c r="F456" i="9"/>
  <c r="F454" i="9"/>
  <c r="F452" i="9"/>
  <c r="F450" i="9"/>
  <c r="F448" i="9"/>
  <c r="F446" i="9"/>
  <c r="F444" i="9"/>
  <c r="H443" i="9"/>
  <c r="F442" i="9"/>
  <c r="H441" i="9"/>
  <c r="F440" i="9"/>
  <c r="H439" i="9"/>
  <c r="F438" i="9"/>
  <c r="H437" i="9"/>
  <c r="F436" i="9"/>
  <c r="H435" i="9"/>
  <c r="F434" i="9"/>
  <c r="H433" i="9"/>
  <c r="F432" i="9"/>
  <c r="H431" i="9"/>
  <c r="F430" i="9"/>
  <c r="H429" i="9"/>
  <c r="F428" i="9"/>
  <c r="H427" i="9"/>
  <c r="F426" i="9"/>
  <c r="H425" i="9"/>
  <c r="F424" i="9"/>
  <c r="H423" i="9"/>
  <c r="F422" i="9"/>
  <c r="H421" i="9"/>
  <c r="F420" i="9"/>
  <c r="H419" i="9"/>
  <c r="F418" i="9"/>
  <c r="H417" i="9"/>
  <c r="F416" i="9"/>
  <c r="H415" i="9"/>
  <c r="F414" i="9"/>
  <c r="H413" i="9"/>
  <c r="F412" i="9"/>
  <c r="H411" i="9"/>
  <c r="F410" i="9"/>
  <c r="H409" i="9"/>
  <c r="F408" i="9"/>
  <c r="H407" i="9"/>
  <c r="F406" i="9"/>
  <c r="H405" i="9"/>
  <c r="F404" i="9"/>
  <c r="H403" i="9"/>
  <c r="F402" i="9"/>
  <c r="H401" i="9"/>
  <c r="F400" i="9"/>
  <c r="H399" i="9"/>
  <c r="F398" i="9"/>
  <c r="H397" i="9"/>
  <c r="F396" i="9"/>
  <c r="H395" i="9"/>
  <c r="F394" i="9"/>
  <c r="H393" i="9"/>
  <c r="F392" i="9"/>
  <c r="H391" i="9"/>
  <c r="F390" i="9"/>
  <c r="H389" i="9"/>
  <c r="F388" i="9"/>
  <c r="H387" i="9"/>
  <c r="F386" i="9"/>
  <c r="H385" i="9"/>
  <c r="F384" i="9"/>
  <c r="H383" i="9"/>
  <c r="F382" i="9"/>
  <c r="H381" i="9"/>
  <c r="F380" i="9"/>
  <c r="H379" i="9"/>
  <c r="F378" i="9"/>
  <c r="H377" i="9"/>
  <c r="F376" i="9"/>
  <c r="H375" i="9"/>
  <c r="F374" i="9"/>
  <c r="H373" i="9"/>
  <c r="F372" i="9"/>
  <c r="H371" i="9"/>
  <c r="F370" i="9"/>
  <c r="H369" i="9"/>
  <c r="F368" i="9"/>
  <c r="H367" i="9"/>
  <c r="F366" i="9"/>
  <c r="H365" i="9"/>
  <c r="F364" i="9"/>
  <c r="H363" i="9"/>
  <c r="F362" i="9"/>
  <c r="H361" i="9"/>
  <c r="F360" i="9"/>
  <c r="H359" i="9"/>
  <c r="F358" i="9"/>
  <c r="H357" i="9"/>
  <c r="F356" i="9"/>
  <c r="H355" i="9"/>
  <c r="F354" i="9"/>
  <c r="H353" i="9"/>
  <c r="F352" i="9"/>
  <c r="H351" i="9"/>
  <c r="F350" i="9"/>
  <c r="H349" i="9"/>
  <c r="F348" i="9"/>
  <c r="H347" i="9"/>
  <c r="F346" i="9"/>
  <c r="H345" i="9"/>
  <c r="F344" i="9"/>
  <c r="H343" i="9"/>
  <c r="F342" i="9"/>
  <c r="H341" i="9"/>
  <c r="F340" i="9"/>
  <c r="H339" i="9"/>
  <c r="F338" i="9"/>
  <c r="H337" i="9"/>
  <c r="F336" i="9"/>
  <c r="H335" i="9"/>
  <c r="F334" i="9"/>
  <c r="H333" i="9"/>
  <c r="F332" i="9"/>
  <c r="H331" i="9"/>
  <c r="F330" i="9"/>
  <c r="H329" i="9"/>
  <c r="F328" i="9"/>
  <c r="H327" i="9"/>
  <c r="F326" i="9"/>
  <c r="H325" i="9"/>
  <c r="F324" i="9"/>
  <c r="H323" i="9"/>
  <c r="F322" i="9"/>
  <c r="H321" i="9"/>
  <c r="F320" i="9"/>
  <c r="H319" i="9"/>
  <c r="F318" i="9"/>
  <c r="H317" i="9"/>
  <c r="F316" i="9"/>
  <c r="H315" i="9"/>
  <c r="F314" i="9"/>
  <c r="H313" i="9"/>
  <c r="F312" i="9"/>
  <c r="H311" i="9"/>
  <c r="F310" i="9"/>
  <c r="H309" i="9"/>
  <c r="F308" i="9"/>
  <c r="H307" i="9"/>
  <c r="F306" i="9"/>
  <c r="H305" i="9"/>
  <c r="F304" i="9"/>
  <c r="H303" i="9"/>
  <c r="F302" i="9"/>
  <c r="H301" i="9"/>
  <c r="F300" i="9"/>
  <c r="H299" i="9"/>
  <c r="F298" i="9"/>
  <c r="H297" i="9"/>
  <c r="F296" i="9"/>
  <c r="H295" i="9"/>
  <c r="F294" i="9"/>
  <c r="H293" i="9"/>
  <c r="F292" i="9"/>
  <c r="H291" i="9"/>
  <c r="F290" i="9"/>
  <c r="H289" i="9"/>
  <c r="F288" i="9"/>
  <c r="H287" i="9"/>
  <c r="F286" i="9"/>
  <c r="H285" i="9"/>
  <c r="F284" i="9"/>
  <c r="H283" i="9"/>
  <c r="F282" i="9"/>
  <c r="H281" i="9"/>
  <c r="F280" i="9"/>
  <c r="H279" i="9"/>
  <c r="F278" i="9"/>
  <c r="H277" i="9"/>
  <c r="A276" i="9"/>
  <c r="E276" i="9"/>
  <c r="F276" i="9"/>
  <c r="C275" i="9"/>
  <c r="G275" i="9"/>
  <c r="E275" i="9"/>
  <c r="A274" i="9"/>
  <c r="E274" i="9"/>
  <c r="I274" i="9"/>
  <c r="D274" i="9"/>
  <c r="I273" i="9"/>
  <c r="D273" i="9"/>
  <c r="H272" i="9"/>
  <c r="C272" i="9"/>
  <c r="H271" i="9"/>
  <c r="B271" i="9"/>
  <c r="G270" i="9"/>
  <c r="B270" i="9"/>
  <c r="C267" i="9"/>
  <c r="G267" i="9"/>
  <c r="E267" i="9"/>
  <c r="A266" i="9"/>
  <c r="E266" i="9"/>
  <c r="I266" i="9"/>
  <c r="D266" i="9"/>
  <c r="I265" i="9"/>
  <c r="D265" i="9"/>
  <c r="H264" i="9"/>
  <c r="C264" i="9"/>
  <c r="H263" i="9"/>
  <c r="B263" i="9"/>
  <c r="G262" i="9"/>
  <c r="B262" i="9"/>
  <c r="C259" i="9"/>
  <c r="G259" i="9"/>
  <c r="E259" i="9"/>
  <c r="A258" i="9"/>
  <c r="E258" i="9"/>
  <c r="I258" i="9"/>
  <c r="C258" i="9"/>
  <c r="G258" i="9"/>
  <c r="B258" i="9"/>
  <c r="F256" i="9"/>
  <c r="H255" i="9"/>
  <c r="A254" i="9"/>
  <c r="E254" i="9"/>
  <c r="I254" i="9"/>
  <c r="C254" i="9"/>
  <c r="G254" i="9"/>
  <c r="B254" i="9"/>
  <c r="F252" i="9"/>
  <c r="H251" i="9"/>
  <c r="A250" i="9"/>
  <c r="E250" i="9"/>
  <c r="I250" i="9"/>
  <c r="C250" i="9"/>
  <c r="G250" i="9"/>
  <c r="B250" i="9"/>
  <c r="F248" i="9"/>
  <c r="H247" i="9"/>
  <c r="A246" i="9"/>
  <c r="E246" i="9"/>
  <c r="I246" i="9"/>
  <c r="C246" i="9"/>
  <c r="G246" i="9"/>
  <c r="B246" i="9"/>
  <c r="F244" i="9"/>
  <c r="H243" i="9"/>
  <c r="A242" i="9"/>
  <c r="E242" i="9"/>
  <c r="I242" i="9"/>
  <c r="C242" i="9"/>
  <c r="G242" i="9"/>
  <c r="B242" i="9"/>
  <c r="F240" i="9"/>
  <c r="H239" i="9"/>
  <c r="A238" i="9"/>
  <c r="E238" i="9"/>
  <c r="I238" i="9"/>
  <c r="C238" i="9"/>
  <c r="G238" i="9"/>
  <c r="B238" i="9"/>
  <c r="F236" i="9"/>
  <c r="H235" i="9"/>
  <c r="A234" i="9"/>
  <c r="E234" i="9"/>
  <c r="I234" i="9"/>
  <c r="C234" i="9"/>
  <c r="G234" i="9"/>
  <c r="B234" i="9"/>
  <c r="F232" i="9"/>
  <c r="H231" i="9"/>
  <c r="A230" i="9"/>
  <c r="E230" i="9"/>
  <c r="I230" i="9"/>
  <c r="C230" i="9"/>
  <c r="G230" i="9"/>
  <c r="B230" i="9"/>
  <c r="F228" i="9"/>
  <c r="H227" i="9"/>
  <c r="A226" i="9"/>
  <c r="E226" i="9"/>
  <c r="I226" i="9"/>
  <c r="C226" i="9"/>
  <c r="G226" i="9"/>
  <c r="B226" i="9"/>
  <c r="F224" i="9"/>
  <c r="H223" i="9"/>
  <c r="A222" i="9"/>
  <c r="E222" i="9"/>
  <c r="I222" i="9"/>
  <c r="C222" i="9"/>
  <c r="G222" i="9"/>
  <c r="B222" i="9"/>
  <c r="F220" i="9"/>
  <c r="H219" i="9"/>
  <c r="A218" i="9"/>
  <c r="E218" i="9"/>
  <c r="I218" i="9"/>
  <c r="C218" i="9"/>
  <c r="G218" i="9"/>
  <c r="B218" i="9"/>
  <c r="F216" i="9"/>
  <c r="H215" i="9"/>
  <c r="A214" i="9"/>
  <c r="E214" i="9"/>
  <c r="I214" i="9"/>
  <c r="C214" i="9"/>
  <c r="G214" i="9"/>
  <c r="B214" i="9"/>
  <c r="F212" i="9"/>
  <c r="H211" i="9"/>
  <c r="A210" i="9"/>
  <c r="E210" i="9"/>
  <c r="I210" i="9"/>
  <c r="C210" i="9"/>
  <c r="G210" i="9"/>
  <c r="B210" i="9"/>
  <c r="F208" i="9"/>
  <c r="H207" i="9"/>
  <c r="A206" i="9"/>
  <c r="E206" i="9"/>
  <c r="I206" i="9"/>
  <c r="C206" i="9"/>
  <c r="G206" i="9"/>
  <c r="B206" i="9"/>
  <c r="F204" i="9"/>
  <c r="H203" i="9"/>
  <c r="A202" i="9"/>
  <c r="E202" i="9"/>
  <c r="I202" i="9"/>
  <c r="C202" i="9"/>
  <c r="G202" i="9"/>
  <c r="B202" i="9"/>
  <c r="F200" i="9"/>
  <c r="H199" i="9"/>
  <c r="A198" i="9"/>
  <c r="E198" i="9"/>
  <c r="I198" i="9"/>
  <c r="C198" i="9"/>
  <c r="G198" i="9"/>
  <c r="B198" i="9"/>
  <c r="F196" i="9"/>
  <c r="H195" i="9"/>
  <c r="A194" i="9"/>
  <c r="E194" i="9"/>
  <c r="I194" i="9"/>
  <c r="C194" i="9"/>
  <c r="G194" i="9"/>
  <c r="B194" i="9"/>
  <c r="F192" i="9"/>
  <c r="H191" i="9"/>
  <c r="A190" i="9"/>
  <c r="E190" i="9"/>
  <c r="I190" i="9"/>
  <c r="C190" i="9"/>
  <c r="G190" i="9"/>
  <c r="B190" i="9"/>
  <c r="F188" i="9"/>
  <c r="H187" i="9"/>
  <c r="A186" i="9"/>
  <c r="E186" i="9"/>
  <c r="I186" i="9"/>
  <c r="C186" i="9"/>
  <c r="G186" i="9"/>
  <c r="B186" i="9"/>
  <c r="F184" i="9"/>
  <c r="H183" i="9"/>
  <c r="A182" i="9"/>
  <c r="E182" i="9"/>
  <c r="I182" i="9"/>
  <c r="C182" i="9"/>
  <c r="G182" i="9"/>
  <c r="B182" i="9"/>
  <c r="C179" i="9"/>
  <c r="G179" i="9"/>
  <c r="D179" i="9"/>
  <c r="H179" i="9"/>
  <c r="A179" i="9"/>
  <c r="E179" i="9"/>
  <c r="I179" i="9"/>
  <c r="B177" i="9"/>
  <c r="C175" i="9"/>
  <c r="G175" i="9"/>
  <c r="D175" i="9"/>
  <c r="H175" i="9"/>
  <c r="A175" i="9"/>
  <c r="E175" i="9"/>
  <c r="I175" i="9"/>
  <c r="B173" i="9"/>
  <c r="D171" i="9"/>
  <c r="H171" i="9"/>
  <c r="A171" i="9"/>
  <c r="F171" i="9"/>
  <c r="B171" i="9"/>
  <c r="G171" i="9"/>
  <c r="C171" i="9"/>
  <c r="I171" i="9"/>
  <c r="D167" i="9"/>
  <c r="H167" i="9"/>
  <c r="A167" i="9"/>
  <c r="F167" i="9"/>
  <c r="B167" i="9"/>
  <c r="G167" i="9"/>
  <c r="C167" i="9"/>
  <c r="I167" i="9"/>
  <c r="D163" i="9"/>
  <c r="H163" i="9"/>
  <c r="A163" i="9"/>
  <c r="F163" i="9"/>
  <c r="B163" i="9"/>
  <c r="G163" i="9"/>
  <c r="C163" i="9"/>
  <c r="I163" i="9"/>
  <c r="D159" i="9"/>
  <c r="H159" i="9"/>
  <c r="A159" i="9"/>
  <c r="F159" i="9"/>
  <c r="B159" i="9"/>
  <c r="G159" i="9"/>
  <c r="C159" i="9"/>
  <c r="I159" i="9"/>
  <c r="D155" i="9"/>
  <c r="H155" i="9"/>
  <c r="A155" i="9"/>
  <c r="F155" i="9"/>
  <c r="B155" i="9"/>
  <c r="G155" i="9"/>
  <c r="C155" i="9"/>
  <c r="I155" i="9"/>
  <c r="D151" i="9"/>
  <c r="H151" i="9"/>
  <c r="A151" i="9"/>
  <c r="F151" i="9"/>
  <c r="B151" i="9"/>
  <c r="G151" i="9"/>
  <c r="C151" i="9"/>
  <c r="I151" i="9"/>
  <c r="D147" i="9"/>
  <c r="H147" i="9"/>
  <c r="A147" i="9"/>
  <c r="F147" i="9"/>
  <c r="B147" i="9"/>
  <c r="G147" i="9"/>
  <c r="C147" i="9"/>
  <c r="I147" i="9"/>
  <c r="D143" i="9"/>
  <c r="H143" i="9"/>
  <c r="A143" i="9"/>
  <c r="F143" i="9"/>
  <c r="B143" i="9"/>
  <c r="G143" i="9"/>
  <c r="C143" i="9"/>
  <c r="I143" i="9"/>
  <c r="D139" i="9"/>
  <c r="H139" i="9"/>
  <c r="A139" i="9"/>
  <c r="F139" i="9"/>
  <c r="B139" i="9"/>
  <c r="G139" i="9"/>
  <c r="C139" i="9"/>
  <c r="I139" i="9"/>
  <c r="D135" i="9"/>
  <c r="H135" i="9"/>
  <c r="A135" i="9"/>
  <c r="F135" i="9"/>
  <c r="B135" i="9"/>
  <c r="G135" i="9"/>
  <c r="C135" i="9"/>
  <c r="I135" i="9"/>
  <c r="D131" i="9"/>
  <c r="H131" i="9"/>
  <c r="A131" i="9"/>
  <c r="F131" i="9"/>
  <c r="B131" i="9"/>
  <c r="G131" i="9"/>
  <c r="C131" i="9"/>
  <c r="I131" i="9"/>
  <c r="D127" i="9"/>
  <c r="H127" i="9"/>
  <c r="A127" i="9"/>
  <c r="F127" i="9"/>
  <c r="B127" i="9"/>
  <c r="G127" i="9"/>
  <c r="C127" i="9"/>
  <c r="I127" i="9"/>
  <c r="C123" i="9"/>
  <c r="G123" i="9"/>
  <c r="B123" i="9"/>
  <c r="H123" i="9"/>
  <c r="E123" i="9"/>
  <c r="F123" i="9"/>
  <c r="A123" i="9"/>
  <c r="I123" i="9"/>
  <c r="A112" i="9"/>
  <c r="E112" i="9"/>
  <c r="I112" i="9"/>
  <c r="F112" i="9"/>
  <c r="D112" i="9"/>
  <c r="G112" i="9"/>
  <c r="B112" i="9"/>
  <c r="H112" i="9"/>
  <c r="C49" i="9"/>
  <c r="G49" i="9"/>
  <c r="A49" i="9"/>
  <c r="E49" i="9"/>
  <c r="I49" i="9"/>
  <c r="H49" i="9"/>
  <c r="D49" i="9"/>
  <c r="F49" i="9"/>
  <c r="B49" i="9"/>
  <c r="G180" i="9"/>
  <c r="C180" i="9"/>
  <c r="G178" i="9"/>
  <c r="C178" i="9"/>
  <c r="G176" i="9"/>
  <c r="C176" i="9"/>
  <c r="G174" i="9"/>
  <c r="C174" i="9"/>
  <c r="G172" i="9"/>
  <c r="C172" i="9"/>
  <c r="A120" i="9"/>
  <c r="E120" i="9"/>
  <c r="I120" i="9"/>
  <c r="F120" i="9"/>
  <c r="C120" i="9"/>
  <c r="A114" i="9"/>
  <c r="E114" i="9"/>
  <c r="I114" i="9"/>
  <c r="B114" i="9"/>
  <c r="G114" i="9"/>
  <c r="C114" i="9"/>
  <c r="A108" i="9"/>
  <c r="E108" i="9"/>
  <c r="I108" i="9"/>
  <c r="C108" i="9"/>
  <c r="H108" i="9"/>
  <c r="B108" i="9"/>
  <c r="A40" i="9"/>
  <c r="E40" i="9"/>
  <c r="I40" i="9"/>
  <c r="F40" i="9"/>
  <c r="C40" i="9"/>
  <c r="H40" i="9"/>
  <c r="G40" i="9"/>
  <c r="B40" i="9"/>
  <c r="D40" i="9"/>
  <c r="F180" i="9"/>
  <c r="B180" i="9"/>
  <c r="F178" i="9"/>
  <c r="B178" i="9"/>
  <c r="F176" i="9"/>
  <c r="B176" i="9"/>
  <c r="F174" i="9"/>
  <c r="B174" i="9"/>
  <c r="F172" i="9"/>
  <c r="B172" i="9"/>
  <c r="A122" i="9"/>
  <c r="E122" i="9"/>
  <c r="I122" i="9"/>
  <c r="B122" i="9"/>
  <c r="G122" i="9"/>
  <c r="C122" i="9"/>
  <c r="A116" i="9"/>
  <c r="E116" i="9"/>
  <c r="I116" i="9"/>
  <c r="C116" i="9"/>
  <c r="H116" i="9"/>
  <c r="B116" i="9"/>
  <c r="C113" i="9"/>
  <c r="G113" i="9"/>
  <c r="A113" i="9"/>
  <c r="F113" i="9"/>
  <c r="D113" i="9"/>
  <c r="C107" i="9"/>
  <c r="G107" i="9"/>
  <c r="A107" i="9"/>
  <c r="E107" i="9"/>
  <c r="H107" i="9"/>
  <c r="B107" i="9"/>
  <c r="A70" i="9"/>
  <c r="E70" i="9"/>
  <c r="I70" i="9"/>
  <c r="C70" i="9"/>
  <c r="F70" i="9"/>
  <c r="B70" i="9"/>
  <c r="H70" i="9"/>
  <c r="G70" i="9"/>
  <c r="C67" i="9"/>
  <c r="G67" i="9"/>
  <c r="A67" i="9"/>
  <c r="E67" i="9"/>
  <c r="I67" i="9"/>
  <c r="D67" i="9"/>
  <c r="H67" i="9"/>
  <c r="C63" i="9"/>
  <c r="G63" i="9"/>
  <c r="A63" i="9"/>
  <c r="E63" i="9"/>
  <c r="I63" i="9"/>
  <c r="D63" i="9"/>
  <c r="H63" i="9"/>
  <c r="B63" i="9"/>
  <c r="C59" i="9"/>
  <c r="G59" i="9"/>
  <c r="A59" i="9"/>
  <c r="E59" i="9"/>
  <c r="I59" i="9"/>
  <c r="D59" i="9"/>
  <c r="H59" i="9"/>
  <c r="F59" i="9"/>
  <c r="C51" i="9"/>
  <c r="G51" i="9"/>
  <c r="A51" i="9"/>
  <c r="E51" i="9"/>
  <c r="I51" i="9"/>
  <c r="D51" i="9"/>
  <c r="H51" i="9"/>
  <c r="C47" i="9"/>
  <c r="G47" i="9"/>
  <c r="A47" i="9"/>
  <c r="E47" i="9"/>
  <c r="I47" i="9"/>
  <c r="D47" i="9"/>
  <c r="H47" i="9"/>
  <c r="B47" i="9"/>
  <c r="C43" i="9"/>
  <c r="G43" i="9"/>
  <c r="A43" i="9"/>
  <c r="E43" i="9"/>
  <c r="I43" i="9"/>
  <c r="D43" i="9"/>
  <c r="H43" i="9"/>
  <c r="F43" i="9"/>
  <c r="C31" i="9"/>
  <c r="G31" i="9"/>
  <c r="D31" i="9"/>
  <c r="H31" i="9"/>
  <c r="A31" i="9"/>
  <c r="E31" i="9"/>
  <c r="I31" i="9"/>
  <c r="F31" i="9"/>
  <c r="B31" i="9"/>
  <c r="C15" i="9"/>
  <c r="G15" i="9"/>
  <c r="D15" i="9"/>
  <c r="H15" i="9"/>
  <c r="A15" i="9"/>
  <c r="E15" i="9"/>
  <c r="I15" i="9"/>
  <c r="F15" i="9"/>
  <c r="B15" i="9"/>
  <c r="I180" i="9"/>
  <c r="E180" i="9"/>
  <c r="I178" i="9"/>
  <c r="E178" i="9"/>
  <c r="I176" i="9"/>
  <c r="E176" i="9"/>
  <c r="I174" i="9"/>
  <c r="E174" i="9"/>
  <c r="I172" i="9"/>
  <c r="E172" i="9"/>
  <c r="A124" i="9"/>
  <c r="E124" i="9"/>
  <c r="I124" i="9"/>
  <c r="C124" i="9"/>
  <c r="H124" i="9"/>
  <c r="B124" i="9"/>
  <c r="H122" i="9"/>
  <c r="C121" i="9"/>
  <c r="G121" i="9"/>
  <c r="A121" i="9"/>
  <c r="F121" i="9"/>
  <c r="D121" i="9"/>
  <c r="G120" i="9"/>
  <c r="G116" i="9"/>
  <c r="C115" i="9"/>
  <c r="G115" i="9"/>
  <c r="B115" i="9"/>
  <c r="H115" i="9"/>
  <c r="D115" i="9"/>
  <c r="F114" i="9"/>
  <c r="I113" i="9"/>
  <c r="B113" i="9"/>
  <c r="C109" i="9"/>
  <c r="G109" i="9"/>
  <c r="D109" i="9"/>
  <c r="I109" i="9"/>
  <c r="B109" i="9"/>
  <c r="F108" i="9"/>
  <c r="I107" i="9"/>
  <c r="C105" i="9"/>
  <c r="G105" i="9"/>
  <c r="A105" i="9"/>
  <c r="E105" i="9"/>
  <c r="I105" i="9"/>
  <c r="D105" i="9"/>
  <c r="A104" i="9"/>
  <c r="E104" i="9"/>
  <c r="I104" i="9"/>
  <c r="C104" i="9"/>
  <c r="G104" i="9"/>
  <c r="F104" i="9"/>
  <c r="C103" i="9"/>
  <c r="G103" i="9"/>
  <c r="A103" i="9"/>
  <c r="E103" i="9"/>
  <c r="I103" i="9"/>
  <c r="H103" i="9"/>
  <c r="C101" i="9"/>
  <c r="G101" i="9"/>
  <c r="A101" i="9"/>
  <c r="E101" i="9"/>
  <c r="I101" i="9"/>
  <c r="D101" i="9"/>
  <c r="A100" i="9"/>
  <c r="E100" i="9"/>
  <c r="I100" i="9"/>
  <c r="C100" i="9"/>
  <c r="G100" i="9"/>
  <c r="F100" i="9"/>
  <c r="C99" i="9"/>
  <c r="G99" i="9"/>
  <c r="A99" i="9"/>
  <c r="E99" i="9"/>
  <c r="I99" i="9"/>
  <c r="H99" i="9"/>
  <c r="C97" i="9"/>
  <c r="G97" i="9"/>
  <c r="A97" i="9"/>
  <c r="E97" i="9"/>
  <c r="I97" i="9"/>
  <c r="D97" i="9"/>
  <c r="A96" i="9"/>
  <c r="E96" i="9"/>
  <c r="I96" i="9"/>
  <c r="C96" i="9"/>
  <c r="G96" i="9"/>
  <c r="F96" i="9"/>
  <c r="C95" i="9"/>
  <c r="G95" i="9"/>
  <c r="A95" i="9"/>
  <c r="E95" i="9"/>
  <c r="I95" i="9"/>
  <c r="H95" i="9"/>
  <c r="C93" i="9"/>
  <c r="G93" i="9"/>
  <c r="A93" i="9"/>
  <c r="E93" i="9"/>
  <c r="I93" i="9"/>
  <c r="D93" i="9"/>
  <c r="A92" i="9"/>
  <c r="E92" i="9"/>
  <c r="I92" i="9"/>
  <c r="C92" i="9"/>
  <c r="G92" i="9"/>
  <c r="F92" i="9"/>
  <c r="C91" i="9"/>
  <c r="G91" i="9"/>
  <c r="A91" i="9"/>
  <c r="E91" i="9"/>
  <c r="I91" i="9"/>
  <c r="H91" i="9"/>
  <c r="C89" i="9"/>
  <c r="G89" i="9"/>
  <c r="A89" i="9"/>
  <c r="E89" i="9"/>
  <c r="I89" i="9"/>
  <c r="D89" i="9"/>
  <c r="A88" i="9"/>
  <c r="E88" i="9"/>
  <c r="I88" i="9"/>
  <c r="C88" i="9"/>
  <c r="G88" i="9"/>
  <c r="F88" i="9"/>
  <c r="C87" i="9"/>
  <c r="G87" i="9"/>
  <c r="A87" i="9"/>
  <c r="E87" i="9"/>
  <c r="I87" i="9"/>
  <c r="H87" i="9"/>
  <c r="C85" i="9"/>
  <c r="G85" i="9"/>
  <c r="A85" i="9"/>
  <c r="E85" i="9"/>
  <c r="I85" i="9"/>
  <c r="D85" i="9"/>
  <c r="A84" i="9"/>
  <c r="E84" i="9"/>
  <c r="I84" i="9"/>
  <c r="C84" i="9"/>
  <c r="G84" i="9"/>
  <c r="F84" i="9"/>
  <c r="C83" i="9"/>
  <c r="G83" i="9"/>
  <c r="A83" i="9"/>
  <c r="E83" i="9"/>
  <c r="I83" i="9"/>
  <c r="H83" i="9"/>
  <c r="C81" i="9"/>
  <c r="G81" i="9"/>
  <c r="A81" i="9"/>
  <c r="E81" i="9"/>
  <c r="I81" i="9"/>
  <c r="D81" i="9"/>
  <c r="A80" i="9"/>
  <c r="E80" i="9"/>
  <c r="I80" i="9"/>
  <c r="C80" i="9"/>
  <c r="G80" i="9"/>
  <c r="F80" i="9"/>
  <c r="C79" i="9"/>
  <c r="G79" i="9"/>
  <c r="A79" i="9"/>
  <c r="E79" i="9"/>
  <c r="I79" i="9"/>
  <c r="H79" i="9"/>
  <c r="A74" i="9"/>
  <c r="E74" i="9"/>
  <c r="I74" i="9"/>
  <c r="C74" i="9"/>
  <c r="H74" i="9"/>
  <c r="F74" i="9"/>
  <c r="D74" i="9"/>
  <c r="C71" i="9"/>
  <c r="G71" i="9"/>
  <c r="A71" i="9"/>
  <c r="F71" i="9"/>
  <c r="D71" i="9"/>
  <c r="I71" i="9"/>
  <c r="H71" i="9"/>
  <c r="D70" i="9"/>
  <c r="F67" i="9"/>
  <c r="F63" i="9"/>
  <c r="B59" i="9"/>
  <c r="C57" i="9"/>
  <c r="G57" i="9"/>
  <c r="A57" i="9"/>
  <c r="E57" i="9"/>
  <c r="I57" i="9"/>
  <c r="H57" i="9"/>
  <c r="D57" i="9"/>
  <c r="F51" i="9"/>
  <c r="F47" i="9"/>
  <c r="B43" i="9"/>
  <c r="C41" i="9"/>
  <c r="G41" i="9"/>
  <c r="A41" i="9"/>
  <c r="F41" i="9"/>
  <c r="D41" i="9"/>
  <c r="I41" i="9"/>
  <c r="H41" i="9"/>
  <c r="B41" i="9"/>
  <c r="C27" i="9"/>
  <c r="G27" i="9"/>
  <c r="D27" i="9"/>
  <c r="H27" i="9"/>
  <c r="A27" i="9"/>
  <c r="E27" i="9"/>
  <c r="I27" i="9"/>
  <c r="F27" i="9"/>
  <c r="B27" i="9"/>
  <c r="F170" i="9"/>
  <c r="F168" i="9"/>
  <c r="F166" i="9"/>
  <c r="F164" i="9"/>
  <c r="F162" i="9"/>
  <c r="F160" i="9"/>
  <c r="F158" i="9"/>
  <c r="F156" i="9"/>
  <c r="F154" i="9"/>
  <c r="F152" i="9"/>
  <c r="F150" i="9"/>
  <c r="F148" i="9"/>
  <c r="F146" i="9"/>
  <c r="F144" i="9"/>
  <c r="F142" i="9"/>
  <c r="F140" i="9"/>
  <c r="F138" i="9"/>
  <c r="F136" i="9"/>
  <c r="F134" i="9"/>
  <c r="F132" i="9"/>
  <c r="F130" i="9"/>
  <c r="F128" i="9"/>
  <c r="F126" i="9"/>
  <c r="C119" i="9"/>
  <c r="G119" i="9"/>
  <c r="E119" i="9"/>
  <c r="A118" i="9"/>
  <c r="E118" i="9"/>
  <c r="I118" i="9"/>
  <c r="D118" i="9"/>
  <c r="C111" i="9"/>
  <c r="G111" i="9"/>
  <c r="E111" i="9"/>
  <c r="A110" i="9"/>
  <c r="E110" i="9"/>
  <c r="I110" i="9"/>
  <c r="D110" i="9"/>
  <c r="A106" i="9"/>
  <c r="E106" i="9"/>
  <c r="I106" i="9"/>
  <c r="C106" i="9"/>
  <c r="G106" i="9"/>
  <c r="B106" i="9"/>
  <c r="A102" i="9"/>
  <c r="E102" i="9"/>
  <c r="I102" i="9"/>
  <c r="C102" i="9"/>
  <c r="G102" i="9"/>
  <c r="B102" i="9"/>
  <c r="A98" i="9"/>
  <c r="E98" i="9"/>
  <c r="I98" i="9"/>
  <c r="C98" i="9"/>
  <c r="G98" i="9"/>
  <c r="B98" i="9"/>
  <c r="A94" i="9"/>
  <c r="E94" i="9"/>
  <c r="I94" i="9"/>
  <c r="C94" i="9"/>
  <c r="G94" i="9"/>
  <c r="B94" i="9"/>
  <c r="A90" i="9"/>
  <c r="E90" i="9"/>
  <c r="I90" i="9"/>
  <c r="C90" i="9"/>
  <c r="G90" i="9"/>
  <c r="B90" i="9"/>
  <c r="A86" i="9"/>
  <c r="E86" i="9"/>
  <c r="I86" i="9"/>
  <c r="C86" i="9"/>
  <c r="G86" i="9"/>
  <c r="B86" i="9"/>
  <c r="A82" i="9"/>
  <c r="E82" i="9"/>
  <c r="I82" i="9"/>
  <c r="C82" i="9"/>
  <c r="G82" i="9"/>
  <c r="B82" i="9"/>
  <c r="A78" i="9"/>
  <c r="E78" i="9"/>
  <c r="I78" i="9"/>
  <c r="C78" i="9"/>
  <c r="G78" i="9"/>
  <c r="B78" i="9"/>
  <c r="C61" i="9"/>
  <c r="G61" i="9"/>
  <c r="A61" i="9"/>
  <c r="E61" i="9"/>
  <c r="I61" i="9"/>
  <c r="H61" i="9"/>
  <c r="D61" i="9"/>
  <c r="C55" i="9"/>
  <c r="G55" i="9"/>
  <c r="A55" i="9"/>
  <c r="E55" i="9"/>
  <c r="I55" i="9"/>
  <c r="D55" i="9"/>
  <c r="H55" i="9"/>
  <c r="C45" i="9"/>
  <c r="G45" i="9"/>
  <c r="A45" i="9"/>
  <c r="E45" i="9"/>
  <c r="I45" i="9"/>
  <c r="H45" i="9"/>
  <c r="D45" i="9"/>
  <c r="C33" i="9"/>
  <c r="G33" i="9"/>
  <c r="A33" i="9"/>
  <c r="E33" i="9"/>
  <c r="I33" i="9"/>
  <c r="D33" i="9"/>
  <c r="H33" i="9"/>
  <c r="F33" i="9"/>
  <c r="C19" i="9"/>
  <c r="G19" i="9"/>
  <c r="D19" i="9"/>
  <c r="H19" i="9"/>
  <c r="A19" i="9"/>
  <c r="E19" i="9"/>
  <c r="I19" i="9"/>
  <c r="F19" i="9"/>
  <c r="B19" i="9"/>
  <c r="C11" i="9"/>
  <c r="G11" i="9"/>
  <c r="D11" i="9"/>
  <c r="H11" i="9"/>
  <c r="A11" i="9"/>
  <c r="E11" i="9"/>
  <c r="I11" i="9"/>
  <c r="F11" i="9"/>
  <c r="B11" i="9"/>
  <c r="C73" i="9"/>
  <c r="G73" i="9"/>
  <c r="E73" i="9"/>
  <c r="A72" i="9"/>
  <c r="E72" i="9"/>
  <c r="I72" i="9"/>
  <c r="D72" i="9"/>
  <c r="A66" i="9"/>
  <c r="E66" i="9"/>
  <c r="I66" i="9"/>
  <c r="C66" i="9"/>
  <c r="G66" i="9"/>
  <c r="B66" i="9"/>
  <c r="A62" i="9"/>
  <c r="E62" i="9"/>
  <c r="I62" i="9"/>
  <c r="C62" i="9"/>
  <c r="G62" i="9"/>
  <c r="B62" i="9"/>
  <c r="A58" i="9"/>
  <c r="E58" i="9"/>
  <c r="I58" i="9"/>
  <c r="C58" i="9"/>
  <c r="G58" i="9"/>
  <c r="B58" i="9"/>
  <c r="A54" i="9"/>
  <c r="E54" i="9"/>
  <c r="I54" i="9"/>
  <c r="C54" i="9"/>
  <c r="G54" i="9"/>
  <c r="B54" i="9"/>
  <c r="A50" i="9"/>
  <c r="E50" i="9"/>
  <c r="I50" i="9"/>
  <c r="C50" i="9"/>
  <c r="G50" i="9"/>
  <c r="B50" i="9"/>
  <c r="A46" i="9"/>
  <c r="E46" i="9"/>
  <c r="I46" i="9"/>
  <c r="C46" i="9"/>
  <c r="G46" i="9"/>
  <c r="B46" i="9"/>
  <c r="A42" i="9"/>
  <c r="E42" i="9"/>
  <c r="I42" i="9"/>
  <c r="C42" i="9"/>
  <c r="G42" i="9"/>
  <c r="B42" i="9"/>
  <c r="C37" i="9"/>
  <c r="G37" i="9"/>
  <c r="A37" i="9"/>
  <c r="E37" i="9"/>
  <c r="I37" i="9"/>
  <c r="D37" i="9"/>
  <c r="H37" i="9"/>
  <c r="C29" i="9"/>
  <c r="G29" i="9"/>
  <c r="D29" i="9"/>
  <c r="H29" i="9"/>
  <c r="A29" i="9"/>
  <c r="E29" i="9"/>
  <c r="I29" i="9"/>
  <c r="F29" i="9"/>
  <c r="C21" i="9"/>
  <c r="G21" i="9"/>
  <c r="D21" i="9"/>
  <c r="H21" i="9"/>
  <c r="A21" i="9"/>
  <c r="E21" i="9"/>
  <c r="I21" i="9"/>
  <c r="F21" i="9"/>
  <c r="C13" i="9"/>
  <c r="G13" i="9"/>
  <c r="D13" i="9"/>
  <c r="H13" i="9"/>
  <c r="A13" i="9"/>
  <c r="E13" i="9"/>
  <c r="I13" i="9"/>
  <c r="F13" i="9"/>
  <c r="C77" i="9"/>
  <c r="G77" i="9"/>
  <c r="E77" i="9"/>
  <c r="A76" i="9"/>
  <c r="E76" i="9"/>
  <c r="I76" i="9"/>
  <c r="D76" i="9"/>
  <c r="H73" i="9"/>
  <c r="B73" i="9"/>
  <c r="G72" i="9"/>
  <c r="B72" i="9"/>
  <c r="A68" i="9"/>
  <c r="E68" i="9"/>
  <c r="I68" i="9"/>
  <c r="C68" i="9"/>
  <c r="G68" i="9"/>
  <c r="B68" i="9"/>
  <c r="F66" i="9"/>
  <c r="A64" i="9"/>
  <c r="E64" i="9"/>
  <c r="I64" i="9"/>
  <c r="C64" i="9"/>
  <c r="G64" i="9"/>
  <c r="B64" i="9"/>
  <c r="F62" i="9"/>
  <c r="A60" i="9"/>
  <c r="E60" i="9"/>
  <c r="I60" i="9"/>
  <c r="C60" i="9"/>
  <c r="G60" i="9"/>
  <c r="B60" i="9"/>
  <c r="F58" i="9"/>
  <c r="A56" i="9"/>
  <c r="E56" i="9"/>
  <c r="I56" i="9"/>
  <c r="C56" i="9"/>
  <c r="G56" i="9"/>
  <c r="B56" i="9"/>
  <c r="F54" i="9"/>
  <c r="A52" i="9"/>
  <c r="E52" i="9"/>
  <c r="I52" i="9"/>
  <c r="C52" i="9"/>
  <c r="G52" i="9"/>
  <c r="B52" i="9"/>
  <c r="F50" i="9"/>
  <c r="A48" i="9"/>
  <c r="E48" i="9"/>
  <c r="I48" i="9"/>
  <c r="C48" i="9"/>
  <c r="G48" i="9"/>
  <c r="B48" i="9"/>
  <c r="F46" i="9"/>
  <c r="A44" i="9"/>
  <c r="E44" i="9"/>
  <c r="I44" i="9"/>
  <c r="C44" i="9"/>
  <c r="G44" i="9"/>
  <c r="B44" i="9"/>
  <c r="F42" i="9"/>
  <c r="B37" i="9"/>
  <c r="C35" i="9"/>
  <c r="G35" i="9"/>
  <c r="A35" i="9"/>
  <c r="E35" i="9"/>
  <c r="I35" i="9"/>
  <c r="H35" i="9"/>
  <c r="D35" i="9"/>
  <c r="C25" i="9"/>
  <c r="G25" i="9"/>
  <c r="D25" i="9"/>
  <c r="H25" i="9"/>
  <c r="A25" i="9"/>
  <c r="E25" i="9"/>
  <c r="I25" i="9"/>
  <c r="F25" i="9"/>
  <c r="C17" i="9"/>
  <c r="G17" i="9"/>
  <c r="D17" i="9"/>
  <c r="H17" i="9"/>
  <c r="A17" i="9"/>
  <c r="E17" i="9"/>
  <c r="I17" i="9"/>
  <c r="F17" i="9"/>
  <c r="C9" i="9"/>
  <c r="G9" i="9"/>
  <c r="D9" i="9"/>
  <c r="H9" i="9"/>
  <c r="A9" i="9"/>
  <c r="E9" i="9"/>
  <c r="I9" i="9"/>
  <c r="F9" i="9"/>
  <c r="A36" i="9"/>
  <c r="E36" i="9"/>
  <c r="I36" i="9"/>
  <c r="C36" i="9"/>
  <c r="G36" i="9"/>
  <c r="B36" i="9"/>
  <c r="C39" i="9"/>
  <c r="G39" i="9"/>
  <c r="E39" i="9"/>
  <c r="A38" i="9"/>
  <c r="E38" i="9"/>
  <c r="I38" i="9"/>
  <c r="C38" i="9"/>
  <c r="G38" i="9"/>
  <c r="B38" i="9"/>
  <c r="F36" i="9"/>
  <c r="A34" i="9"/>
  <c r="E34" i="9"/>
  <c r="I34" i="9"/>
  <c r="C34" i="9"/>
  <c r="G34" i="9"/>
  <c r="B34" i="9"/>
  <c r="G32" i="9"/>
  <c r="C32" i="9"/>
  <c r="G30" i="9"/>
  <c r="C30" i="9"/>
  <c r="G28" i="9"/>
  <c r="C28" i="9"/>
  <c r="G26" i="9"/>
  <c r="C26" i="9"/>
  <c r="G24" i="9"/>
  <c r="C24" i="9"/>
  <c r="G22" i="9"/>
  <c r="C22" i="9"/>
  <c r="G20" i="9"/>
  <c r="C20" i="9"/>
  <c r="G18" i="9"/>
  <c r="C18" i="9"/>
  <c r="G16" i="9"/>
  <c r="C16" i="9"/>
  <c r="G14" i="9"/>
  <c r="C14" i="9"/>
  <c r="G12" i="9"/>
  <c r="C12" i="9"/>
  <c r="G10" i="9"/>
  <c r="C10" i="9"/>
  <c r="G8" i="9"/>
  <c r="C8" i="9"/>
  <c r="F32" i="9"/>
  <c r="B32" i="9"/>
  <c r="F30" i="9"/>
  <c r="B30" i="9"/>
  <c r="F28" i="9"/>
  <c r="B28" i="9"/>
  <c r="F26" i="9"/>
  <c r="B26" i="9"/>
  <c r="F24" i="9"/>
  <c r="B24" i="9"/>
  <c r="F22" i="9"/>
  <c r="B22" i="9"/>
  <c r="F20" i="9"/>
  <c r="B20" i="9"/>
  <c r="F18" i="9"/>
  <c r="B18" i="9"/>
  <c r="F16" i="9"/>
  <c r="B16" i="9"/>
  <c r="F14" i="9"/>
  <c r="B14" i="9"/>
  <c r="F12" i="9"/>
  <c r="B12" i="9"/>
  <c r="F10" i="9"/>
  <c r="B10" i="9"/>
  <c r="F8" i="9"/>
  <c r="B8" i="9"/>
  <c r="I32" i="9"/>
  <c r="E32" i="9"/>
  <c r="I30" i="9"/>
  <c r="E30" i="9"/>
  <c r="I28" i="9"/>
  <c r="E28" i="9"/>
  <c r="I26" i="9"/>
  <c r="E26" i="9"/>
  <c r="I24" i="9"/>
  <c r="E24" i="9"/>
  <c r="I22" i="9"/>
  <c r="E22" i="9"/>
  <c r="I20" i="9"/>
  <c r="E20" i="9"/>
  <c r="I18" i="9"/>
  <c r="E18" i="9"/>
  <c r="I16" i="9"/>
  <c r="E16" i="9"/>
  <c r="I14" i="9"/>
  <c r="E14" i="9"/>
  <c r="I12" i="9"/>
  <c r="E12" i="9"/>
  <c r="I10" i="9"/>
  <c r="E10" i="9"/>
  <c r="I8" i="9"/>
  <c r="E8" i="9"/>
  <c r="B675" i="9"/>
  <c r="I675" i="9"/>
  <c r="F675" i="9"/>
  <c r="E675" i="9"/>
  <c r="A675" i="9"/>
  <c r="H675" i="9"/>
  <c r="J638" i="1"/>
  <c r="J560" i="1" l="1"/>
  <c r="J212" i="1" l="1"/>
  <c r="J87" i="1"/>
  <c r="J681" i="1" l="1"/>
  <c r="D771" i="1" l="1"/>
  <c r="E771" i="1"/>
  <c r="J7" i="9"/>
  <c r="F7" i="9" s="1"/>
  <c r="J1" i="1"/>
  <c r="H1" i="8" s="1"/>
  <c r="H771" i="1"/>
  <c r="F771" i="1"/>
  <c r="G771" i="1"/>
  <c r="I585" i="1"/>
  <c r="J585" i="1" s="1"/>
  <c r="I311" i="1"/>
  <c r="J311" i="1" s="1"/>
  <c r="I8" i="1"/>
  <c r="J8" i="1" s="1"/>
  <c r="I771" i="1" l="1"/>
  <c r="J771" i="1"/>
  <c r="H7" i="9"/>
  <c r="G7" i="9"/>
  <c r="I7" i="9"/>
  <c r="F771" i="8" l="1"/>
  <c r="G771" i="8"/>
  <c r="E771" i="8"/>
  <c r="B7" i="9"/>
  <c r="C7" i="9"/>
  <c r="D7" i="9"/>
  <c r="E7" i="9"/>
  <c r="A7" i="9"/>
  <c r="I112" i="8" l="1"/>
  <c r="I125" i="8"/>
  <c r="H112" i="8"/>
  <c r="H125" i="8"/>
  <c r="I52" i="8"/>
  <c r="I55" i="8"/>
  <c r="H52" i="8"/>
  <c r="H55" i="8"/>
  <c r="I18" i="8"/>
  <c r="I30" i="8"/>
  <c r="H18" i="8"/>
  <c r="H30" i="8"/>
  <c r="I16" i="8"/>
  <c r="I17" i="8"/>
  <c r="H16" i="8"/>
  <c r="H17" i="8"/>
  <c r="I216" i="8"/>
  <c r="I345" i="8"/>
  <c r="I381" i="8"/>
  <c r="I475" i="8"/>
  <c r="I578" i="8"/>
  <c r="I327" i="8"/>
  <c r="I473" i="8"/>
  <c r="I593" i="8"/>
  <c r="I350" i="8"/>
  <c r="I526" i="8"/>
  <c r="H381" i="8"/>
  <c r="H578" i="8"/>
  <c r="H327" i="8"/>
  <c r="H350" i="8"/>
  <c r="H473" i="8"/>
  <c r="H526" i="8"/>
  <c r="H593" i="8"/>
  <c r="H216" i="8"/>
  <c r="H345" i="8"/>
  <c r="H475" i="8"/>
  <c r="I250" i="8"/>
  <c r="I246" i="8"/>
  <c r="I248" i="8"/>
  <c r="I249" i="8"/>
  <c r="I251" i="8"/>
  <c r="I247" i="8"/>
  <c r="H250" i="8"/>
  <c r="H246" i="8"/>
  <c r="H248" i="8"/>
  <c r="H249" i="8"/>
  <c r="H251" i="8"/>
  <c r="H247" i="8"/>
  <c r="I611" i="8"/>
  <c r="I613" i="8"/>
  <c r="I615" i="8"/>
  <c r="I610" i="8"/>
  <c r="I612" i="8"/>
  <c r="I614" i="8"/>
  <c r="I459" i="8"/>
  <c r="H610" i="8"/>
  <c r="H612" i="8"/>
  <c r="H614" i="8"/>
  <c r="H611" i="8"/>
  <c r="H613" i="8"/>
  <c r="H615" i="8"/>
  <c r="H459" i="8"/>
  <c r="I26" i="8"/>
  <c r="I34" i="8"/>
  <c r="H26" i="8"/>
  <c r="H34" i="8"/>
  <c r="I14" i="8"/>
  <c r="I22" i="8"/>
  <c r="H14" i="8"/>
  <c r="H22" i="8"/>
  <c r="I12" i="8"/>
  <c r="I13" i="8"/>
  <c r="H12" i="8"/>
  <c r="H13" i="8"/>
  <c r="I715" i="8"/>
  <c r="I732" i="8"/>
  <c r="I11" i="8"/>
  <c r="H715" i="8"/>
  <c r="H732" i="8"/>
  <c r="H11" i="8"/>
  <c r="I594" i="8"/>
  <c r="I704" i="8"/>
  <c r="H594" i="8"/>
  <c r="H704" i="8"/>
  <c r="I313" i="8"/>
  <c r="I314" i="8"/>
  <c r="I501" i="8"/>
  <c r="H313" i="8"/>
  <c r="H314" i="8"/>
  <c r="H501" i="8"/>
  <c r="I148" i="8"/>
  <c r="I312" i="8"/>
  <c r="H148" i="8"/>
  <c r="H312" i="8"/>
  <c r="I146" i="8"/>
  <c r="I147" i="8"/>
  <c r="H146" i="8"/>
  <c r="H147" i="8"/>
  <c r="I486" i="8"/>
  <c r="I234" i="8"/>
  <c r="I277" i="8"/>
  <c r="I491" i="8"/>
  <c r="I373" i="8"/>
  <c r="I266" i="8"/>
  <c r="I280" i="8"/>
  <c r="I278" i="8"/>
  <c r="I371" i="8"/>
  <c r="I279" i="8"/>
  <c r="H491" i="8"/>
  <c r="H373" i="8"/>
  <c r="H266" i="8"/>
  <c r="H280" i="8"/>
  <c r="H278" i="8"/>
  <c r="H486" i="8"/>
  <c r="H371" i="8"/>
  <c r="H279" i="8"/>
  <c r="H277" i="8"/>
  <c r="H234" i="8"/>
  <c r="I272" i="8"/>
  <c r="I274" i="8"/>
  <c r="I323" i="8"/>
  <c r="I616" i="8"/>
  <c r="I626" i="8"/>
  <c r="I302" i="8"/>
  <c r="I304" i="8"/>
  <c r="I300" i="8"/>
  <c r="I270" i="8"/>
  <c r="I273" i="8"/>
  <c r="I322" i="8"/>
  <c r="I568" i="8"/>
  <c r="I617" i="8"/>
  <c r="I761" i="8"/>
  <c r="I303" i="8"/>
  <c r="I299" i="8"/>
  <c r="I301" i="8"/>
  <c r="H272" i="8"/>
  <c r="H274" i="8"/>
  <c r="H323" i="8"/>
  <c r="H616" i="8"/>
  <c r="H626" i="8"/>
  <c r="H302" i="8"/>
  <c r="H304" i="8"/>
  <c r="H300" i="8"/>
  <c r="H270" i="8"/>
  <c r="H273" i="8"/>
  <c r="H322" i="8"/>
  <c r="H568" i="8"/>
  <c r="H617" i="8"/>
  <c r="H761" i="8"/>
  <c r="H303" i="8"/>
  <c r="H299" i="8"/>
  <c r="H301" i="8"/>
  <c r="I337" i="8"/>
  <c r="I20" i="8"/>
  <c r="I42" i="8"/>
  <c r="I62" i="8"/>
  <c r="I64" i="8"/>
  <c r="I598" i="8"/>
  <c r="I680" i="8"/>
  <c r="I43" i="8"/>
  <c r="I404" i="8"/>
  <c r="I10" i="8"/>
  <c r="I63" i="8"/>
  <c r="I679" i="8"/>
  <c r="H20" i="8"/>
  <c r="H62" i="8"/>
  <c r="H598" i="8"/>
  <c r="H10" i="8"/>
  <c r="H43" i="8"/>
  <c r="H63" i="8"/>
  <c r="H404" i="8"/>
  <c r="H679" i="8"/>
  <c r="H42" i="8"/>
  <c r="H64" i="8"/>
  <c r="H680" i="8"/>
  <c r="H337" i="8"/>
  <c r="G701" i="9"/>
  <c r="H701" i="9"/>
  <c r="I701" i="9"/>
  <c r="F701" i="9"/>
  <c r="H66" i="8"/>
  <c r="H65" i="8"/>
  <c r="H67" i="8"/>
  <c r="H115" i="8"/>
  <c r="I66" i="8"/>
  <c r="I67" i="8"/>
  <c r="I65" i="8"/>
  <c r="I115" i="8"/>
  <c r="I735" i="8"/>
  <c r="I742" i="8"/>
  <c r="H735" i="8"/>
  <c r="H742" i="8"/>
  <c r="I729" i="8"/>
  <c r="I734" i="8"/>
  <c r="H729" i="8"/>
  <c r="H734" i="8"/>
  <c r="I652" i="8"/>
  <c r="I653" i="8"/>
  <c r="H652" i="8"/>
  <c r="H653" i="8"/>
  <c r="H496" i="8"/>
  <c r="H622" i="8"/>
  <c r="I496" i="8"/>
  <c r="I622" i="8"/>
  <c r="I243" i="8"/>
  <c r="I370" i="8"/>
  <c r="H243" i="8"/>
  <c r="H370" i="8"/>
  <c r="I245" i="8"/>
  <c r="I252" i="8"/>
  <c r="H245" i="8"/>
  <c r="H252" i="8"/>
  <c r="I737" i="8"/>
  <c r="I244" i="8"/>
  <c r="H737" i="8"/>
  <c r="H244" i="8"/>
  <c r="I723" i="8"/>
  <c r="I730" i="8"/>
  <c r="H723" i="8"/>
  <c r="H730" i="8"/>
  <c r="I714" i="8"/>
  <c r="I720" i="8"/>
  <c r="H714" i="8"/>
  <c r="H720" i="8"/>
  <c r="I710" i="8"/>
  <c r="I711" i="8"/>
  <c r="H710" i="8"/>
  <c r="H711" i="8"/>
  <c r="I648" i="8"/>
  <c r="I708" i="8"/>
  <c r="H648" i="8"/>
  <c r="H708" i="8"/>
  <c r="I9" i="8"/>
  <c r="I21" i="8"/>
  <c r="I23" i="8"/>
  <c r="I25" i="8"/>
  <c r="I27" i="8"/>
  <c r="I31" i="8"/>
  <c r="I33" i="8"/>
  <c r="I35" i="8"/>
  <c r="I37" i="8"/>
  <c r="I39" i="8"/>
  <c r="I41" i="8"/>
  <c r="I51" i="8"/>
  <c r="I53" i="8"/>
  <c r="I59" i="8"/>
  <c r="I71" i="8"/>
  <c r="I75" i="8"/>
  <c r="I77" i="8"/>
  <c r="I79" i="8"/>
  <c r="I87" i="8"/>
  <c r="I101" i="8"/>
  <c r="I103" i="8"/>
  <c r="I105" i="8"/>
  <c r="I107" i="8"/>
  <c r="I109" i="8"/>
  <c r="I111" i="8"/>
  <c r="I113" i="8"/>
  <c r="I123" i="8"/>
  <c r="I127" i="8"/>
  <c r="I139" i="8"/>
  <c r="I141" i="8"/>
  <c r="I143" i="8"/>
  <c r="I145" i="8"/>
  <c r="I166" i="8"/>
  <c r="I170" i="8"/>
  <c r="I178" i="8"/>
  <c r="I204" i="8"/>
  <c r="I215" i="8"/>
  <c r="I220" i="8"/>
  <c r="I222" i="8"/>
  <c r="I224" i="8"/>
  <c r="I228" i="8"/>
  <c r="I237" i="8"/>
  <c r="I259" i="8"/>
  <c r="I261" i="8"/>
  <c r="I263" i="8"/>
  <c r="I268" i="8"/>
  <c r="I271" i="8"/>
  <c r="I286" i="8"/>
  <c r="I288" i="8"/>
  <c r="I317" i="8"/>
  <c r="I344" i="8"/>
  <c r="I352" i="8"/>
  <c r="I354" i="8"/>
  <c r="I384" i="8"/>
  <c r="I386" i="8"/>
  <c r="I394" i="8"/>
  <c r="I409" i="8"/>
  <c r="I411" i="8"/>
  <c r="I413" i="8"/>
  <c r="I415" i="8"/>
  <c r="I417" i="8"/>
  <c r="I425" i="8"/>
  <c r="I427" i="8"/>
  <c r="I429" i="8"/>
  <c r="I437" i="8"/>
  <c r="I439" i="8"/>
  <c r="I447" i="8"/>
  <c r="I479" i="8"/>
  <c r="I481" i="8"/>
  <c r="I485" i="8"/>
  <c r="I498" i="8"/>
  <c r="I500" i="8"/>
  <c r="I503" i="8"/>
  <c r="I507" i="8"/>
  <c r="I523" i="8"/>
  <c r="I538" i="8"/>
  <c r="I548" i="8"/>
  <c r="I552" i="8"/>
  <c r="I560" i="8"/>
  <c r="I562" i="8"/>
  <c r="I564" i="8"/>
  <c r="I566" i="8"/>
  <c r="I569" i="8"/>
  <c r="I577" i="8"/>
  <c r="I596" i="8"/>
  <c r="I24" i="8"/>
  <c r="I44" i="8"/>
  <c r="I50" i="8"/>
  <c r="I72" i="8"/>
  <c r="I74" i="8"/>
  <c r="I100" i="8"/>
  <c r="I108" i="8"/>
  <c r="I124" i="8"/>
  <c r="I126" i="8"/>
  <c r="I144" i="8"/>
  <c r="I179" i="8"/>
  <c r="I223" i="8"/>
  <c r="I260" i="8"/>
  <c r="I275" i="8"/>
  <c r="I346" i="8"/>
  <c r="I351" i="8"/>
  <c r="I387" i="8"/>
  <c r="I391" i="8"/>
  <c r="I393" i="8"/>
  <c r="I414" i="8"/>
  <c r="I428" i="8"/>
  <c r="I450" i="8"/>
  <c r="I468" i="8"/>
  <c r="I478" i="8"/>
  <c r="I524" i="8"/>
  <c r="I537" i="8"/>
  <c r="I561" i="8"/>
  <c r="I570" i="8"/>
  <c r="I576" i="8"/>
  <c r="I601" i="8"/>
  <c r="I605" i="8"/>
  <c r="I637" i="8"/>
  <c r="I647" i="8"/>
  <c r="I659" i="8"/>
  <c r="I661" i="8"/>
  <c r="I663" i="8"/>
  <c r="I665" i="8"/>
  <c r="I675" i="8"/>
  <c r="I677" i="8"/>
  <c r="I681" i="8"/>
  <c r="I687" i="8"/>
  <c r="I691" i="8"/>
  <c r="I693" i="8"/>
  <c r="I8" i="8"/>
  <c r="I28" i="8"/>
  <c r="I36" i="8"/>
  <c r="I40" i="8"/>
  <c r="I68" i="8"/>
  <c r="I76" i="8"/>
  <c r="I104" i="8"/>
  <c r="I149" i="8"/>
  <c r="I171" i="8"/>
  <c r="I236" i="8"/>
  <c r="I287" i="8"/>
  <c r="I318" i="8"/>
  <c r="I355" i="8"/>
  <c r="I383" i="8"/>
  <c r="I418" i="8"/>
  <c r="I420" i="8"/>
  <c r="I600" i="8"/>
  <c r="I668" i="8"/>
  <c r="I690" i="8"/>
  <c r="I703" i="8"/>
  <c r="I763" i="8"/>
  <c r="I140" i="8"/>
  <c r="I212" i="8"/>
  <c r="I221" i="8"/>
  <c r="I267" i="8"/>
  <c r="I56" i="8"/>
  <c r="I142" i="8"/>
  <c r="I269" i="8"/>
  <c r="I412" i="8"/>
  <c r="I416" i="8"/>
  <c r="I480" i="8"/>
  <c r="I551" i="8"/>
  <c r="I678" i="8"/>
  <c r="I692" i="8"/>
  <c r="I38" i="8"/>
  <c r="I54" i="8"/>
  <c r="I102" i="8"/>
  <c r="I217" i="8"/>
  <c r="I343" i="8"/>
  <c r="I385" i="8"/>
  <c r="I406" i="8"/>
  <c r="I482" i="8"/>
  <c r="I555" i="8"/>
  <c r="I563" i="8"/>
  <c r="I567" i="8"/>
  <c r="I606" i="8"/>
  <c r="I620" i="8"/>
  <c r="I19" i="8"/>
  <c r="I110" i="8"/>
  <c r="I114" i="8"/>
  <c r="I130" i="8"/>
  <c r="I262" i="8"/>
  <c r="I311" i="8"/>
  <c r="I326" i="8"/>
  <c r="I395" i="8"/>
  <c r="I426" i="8"/>
  <c r="I432" i="8"/>
  <c r="I506" i="8"/>
  <c r="I547" i="8"/>
  <c r="I646" i="8"/>
  <c r="I662" i="8"/>
  <c r="I676" i="8"/>
  <c r="I702" i="8"/>
  <c r="I15" i="8"/>
  <c r="I32" i="8"/>
  <c r="I78" i="8"/>
  <c r="I106" i="8"/>
  <c r="I242" i="8"/>
  <c r="I297" i="8"/>
  <c r="I410" i="8"/>
  <c r="I438" i="8"/>
  <c r="I492" i="8"/>
  <c r="I522" i="8"/>
  <c r="I585" i="8"/>
  <c r="I595" i="8"/>
  <c r="I604" i="8"/>
  <c r="I638" i="8"/>
  <c r="H9" i="8"/>
  <c r="H27" i="8"/>
  <c r="H32" i="8"/>
  <c r="H37" i="8"/>
  <c r="H40" i="8"/>
  <c r="H53" i="8"/>
  <c r="H68" i="8"/>
  <c r="H77" i="8"/>
  <c r="H103" i="8"/>
  <c r="H106" i="8"/>
  <c r="H111" i="8"/>
  <c r="H114" i="8"/>
  <c r="H139" i="8"/>
  <c r="H142" i="8"/>
  <c r="H166" i="8"/>
  <c r="H171" i="8"/>
  <c r="H215" i="8"/>
  <c r="H221" i="8"/>
  <c r="H228" i="8"/>
  <c r="H242" i="8"/>
  <c r="H263" i="8"/>
  <c r="H269" i="8"/>
  <c r="H288" i="8"/>
  <c r="H318" i="8"/>
  <c r="H326" i="8"/>
  <c r="H343" i="8"/>
  <c r="H354" i="8"/>
  <c r="H385" i="8"/>
  <c r="H409" i="8"/>
  <c r="H412" i="8"/>
  <c r="H417" i="8"/>
  <c r="H426" i="8"/>
  <c r="H437" i="8"/>
  <c r="H481" i="8"/>
  <c r="H492" i="8"/>
  <c r="H503" i="8"/>
  <c r="H522" i="8"/>
  <c r="H548" i="8"/>
  <c r="H555" i="8"/>
  <c r="H564" i="8"/>
  <c r="H567" i="8"/>
  <c r="H596" i="8"/>
  <c r="H25" i="8"/>
  <c r="H101" i="8"/>
  <c r="H108" i="8"/>
  <c r="H123" i="8"/>
  <c r="H126" i="8"/>
  <c r="H140" i="8"/>
  <c r="H143" i="8"/>
  <c r="H212" i="8"/>
  <c r="H220" i="8"/>
  <c r="H224" i="8"/>
  <c r="H260" i="8"/>
  <c r="H267" i="8"/>
  <c r="H271" i="8"/>
  <c r="H346" i="8"/>
  <c r="H352" i="8"/>
  <c r="H387" i="8"/>
  <c r="H395" i="8"/>
  <c r="H406" i="8"/>
  <c r="H411" i="8"/>
  <c r="H415" i="8"/>
  <c r="H428" i="8"/>
  <c r="H438" i="8"/>
  <c r="H478" i="8"/>
  <c r="H482" i="8"/>
  <c r="H498" i="8"/>
  <c r="H507" i="8"/>
  <c r="H547" i="8"/>
  <c r="H552" i="8"/>
  <c r="H562" i="8"/>
  <c r="H570" i="8"/>
  <c r="H577" i="8"/>
  <c r="H605" i="8"/>
  <c r="H638" i="8"/>
  <c r="H646" i="8"/>
  <c r="H661" i="8"/>
  <c r="H677" i="8"/>
  <c r="H693" i="8"/>
  <c r="H15" i="8"/>
  <c r="H19" i="8"/>
  <c r="H31" i="8"/>
  <c r="H38" i="8"/>
  <c r="H41" i="8"/>
  <c r="H50" i="8"/>
  <c r="H54" i="8"/>
  <c r="H56" i="8"/>
  <c r="H71" i="8"/>
  <c r="H74" i="8"/>
  <c r="H78" i="8"/>
  <c r="H102" i="8"/>
  <c r="H105" i="8"/>
  <c r="H109" i="8"/>
  <c r="H124" i="8"/>
  <c r="H127" i="8"/>
  <c r="H144" i="8"/>
  <c r="H178" i="8"/>
  <c r="H237" i="8"/>
  <c r="H261" i="8"/>
  <c r="H275" i="8"/>
  <c r="H297" i="8"/>
  <c r="H311" i="8"/>
  <c r="H33" i="8"/>
  <c r="H36" i="8"/>
  <c r="H79" i="8"/>
  <c r="H100" i="8"/>
  <c r="H107" i="8"/>
  <c r="H217" i="8"/>
  <c r="H259" i="8"/>
  <c r="H355" i="8"/>
  <c r="H384" i="8"/>
  <c r="H393" i="8"/>
  <c r="H420" i="8"/>
  <c r="H429" i="8"/>
  <c r="H439" i="8"/>
  <c r="H450" i="8"/>
  <c r="H523" i="8"/>
  <c r="H537" i="8"/>
  <c r="H563" i="8"/>
  <c r="H566" i="8"/>
  <c r="H600" i="8"/>
  <c r="H606" i="8"/>
  <c r="H620" i="8"/>
  <c r="H675" i="8"/>
  <c r="H687" i="8"/>
  <c r="H59" i="8"/>
  <c r="H75" i="8"/>
  <c r="H110" i="8"/>
  <c r="H113" i="8"/>
  <c r="H130" i="8"/>
  <c r="H145" i="8"/>
  <c r="H170" i="8"/>
  <c r="H262" i="8"/>
  <c r="H286" i="8"/>
  <c r="H351" i="8"/>
  <c r="H391" i="8"/>
  <c r="H394" i="8"/>
  <c r="H413" i="8"/>
  <c r="H418" i="8"/>
  <c r="H425" i="8"/>
  <c r="H432" i="8"/>
  <c r="H506" i="8"/>
  <c r="H524" i="8"/>
  <c r="H538" i="8"/>
  <c r="H576" i="8"/>
  <c r="H601" i="8"/>
  <c r="H662" i="8"/>
  <c r="H676" i="8"/>
  <c r="H681" i="8"/>
  <c r="H690" i="8"/>
  <c r="H702" i="8"/>
  <c r="H8" i="8"/>
  <c r="H23" i="8"/>
  <c r="H28" i="8"/>
  <c r="H39" i="8"/>
  <c r="H51" i="8"/>
  <c r="H72" i="8"/>
  <c r="H76" i="8"/>
  <c r="H104" i="8"/>
  <c r="H149" i="8"/>
  <c r="H179" i="8"/>
  <c r="H222" i="8"/>
  <c r="H236" i="8"/>
  <c r="H287" i="8"/>
  <c r="H344" i="8"/>
  <c r="H386" i="8"/>
  <c r="H410" i="8"/>
  <c r="H414" i="8"/>
  <c r="H479" i="8"/>
  <c r="H485" i="8"/>
  <c r="H500" i="8"/>
  <c r="H560" i="8"/>
  <c r="H569" i="8"/>
  <c r="H585" i="8"/>
  <c r="H595" i="8"/>
  <c r="H604" i="8"/>
  <c r="H637" i="8"/>
  <c r="H659" i="8"/>
  <c r="H665" i="8"/>
  <c r="H691" i="8"/>
  <c r="H763" i="8"/>
  <c r="H21" i="8"/>
  <c r="H24" i="8"/>
  <c r="H35" i="8"/>
  <c r="H44" i="8"/>
  <c r="H87" i="8"/>
  <c r="H141" i="8"/>
  <c r="H204" i="8"/>
  <c r="H223" i="8"/>
  <c r="H268" i="8"/>
  <c r="H317" i="8"/>
  <c r="H383" i="8"/>
  <c r="H416" i="8"/>
  <c r="H427" i="8"/>
  <c r="H447" i="8"/>
  <c r="H468" i="8"/>
  <c r="H480" i="8"/>
  <c r="H551" i="8"/>
  <c r="H561" i="8"/>
  <c r="H647" i="8"/>
  <c r="H663" i="8"/>
  <c r="H668" i="8"/>
  <c r="H678" i="8"/>
  <c r="H692" i="8"/>
  <c r="H703" i="8"/>
  <c r="I7" i="8"/>
  <c r="H7" i="8"/>
</calcChain>
</file>

<file path=xl/sharedStrings.xml><?xml version="1.0" encoding="utf-8"?>
<sst xmlns="http://schemas.openxmlformats.org/spreadsheetml/2006/main" count="3114" uniqueCount="821">
  <si>
    <t>Manufacturer</t>
  </si>
  <si>
    <t>Total Measured</t>
  </si>
  <si>
    <t>#</t>
  </si>
  <si>
    <t>Switch</t>
  </si>
  <si>
    <t>Details</t>
  </si>
  <si>
    <t>Gateron</t>
  </si>
  <si>
    <t>Tecsee</t>
  </si>
  <si>
    <t>Average Switch</t>
  </si>
  <si>
    <t>-</t>
  </si>
  <si>
    <t>KTT</t>
  </si>
  <si>
    <t>Greetech</t>
  </si>
  <si>
    <t>Durock/JWK</t>
  </si>
  <si>
    <t>Kailh</t>
  </si>
  <si>
    <t>Outemu</t>
  </si>
  <si>
    <t>Husky</t>
  </si>
  <si>
    <t>Momoka</t>
  </si>
  <si>
    <t>SP Star</t>
  </si>
  <si>
    <t>Unknown</t>
  </si>
  <si>
    <t>TTC</t>
  </si>
  <si>
    <t>Huano</t>
  </si>
  <si>
    <t>Akko CS Jelly White</t>
  </si>
  <si>
    <t>Akko CS Jelly Black</t>
  </si>
  <si>
    <t>Akko CS Jelly Pink</t>
  </si>
  <si>
    <t>SP Star Sacramento</t>
  </si>
  <si>
    <t>Aflion</t>
  </si>
  <si>
    <t>Akko CS Radiant Red</t>
  </si>
  <si>
    <t>Akko CS Vintage White</t>
  </si>
  <si>
    <t>Swirl Red</t>
  </si>
  <si>
    <t>Huano Purple</t>
  </si>
  <si>
    <t>Huano Silver</t>
  </si>
  <si>
    <t>Huano Pink</t>
  </si>
  <si>
    <t>Obsidian Pro</t>
  </si>
  <si>
    <t>Kailh Santa Hat</t>
  </si>
  <si>
    <t>Gateron Mini</t>
  </si>
  <si>
    <t>Cherry Blossom</t>
  </si>
  <si>
    <t>Gateron Mink</t>
  </si>
  <si>
    <t>WS Onion</t>
  </si>
  <si>
    <t>Ca Phe Sua Da</t>
  </si>
  <si>
    <t>dk Oni</t>
  </si>
  <si>
    <t>Hoshizora</t>
  </si>
  <si>
    <t>Commute</t>
  </si>
  <si>
    <t>Novelkeys Cream Arc</t>
  </si>
  <si>
    <t>Gateron Unicorn</t>
  </si>
  <si>
    <t>Quartz V2</t>
  </si>
  <si>
    <t>Hades</t>
  </si>
  <si>
    <t>Gateron Mizu Mink</t>
  </si>
  <si>
    <t>TTC Speed Silver</t>
  </si>
  <si>
    <t>Firstblood Pink</t>
  </si>
  <si>
    <t>Opblack</t>
  </si>
  <si>
    <t>Crow</t>
  </si>
  <si>
    <t>Designer Studio Graphite Gold</t>
  </si>
  <si>
    <t>Red Jacket</t>
  </si>
  <si>
    <t>Cardinal</t>
  </si>
  <si>
    <t>Safety</t>
  </si>
  <si>
    <t>JWICK Yellow</t>
  </si>
  <si>
    <t>JWICK Red</t>
  </si>
  <si>
    <t>Keyfirst Bling Purple</t>
  </si>
  <si>
    <t>Keyfirst Bling Red</t>
  </si>
  <si>
    <t>Keyfirst Bling Yellow</t>
  </si>
  <si>
    <t>Keyfirst Bling Blue</t>
  </si>
  <si>
    <t>Keyfirst Bling Green</t>
  </si>
  <si>
    <t>RAMA WORKS Duck</t>
  </si>
  <si>
    <t>Lelelab Crystal</t>
  </si>
  <si>
    <t>Zepsody Bluebonnet</t>
  </si>
  <si>
    <t>KTT Cabbage Tofu (Opaque Top)</t>
  </si>
  <si>
    <t>KTT Cabbage Tofu (Transparent Top)</t>
  </si>
  <si>
    <t>KTT Lightning</t>
  </si>
  <si>
    <t>FLCMMK Ice Mint</t>
  </si>
  <si>
    <t>Leobog Ashwood</t>
  </si>
  <si>
    <t>Leobog Wolfberry</t>
  </si>
  <si>
    <t>Leobog Nimbus</t>
  </si>
  <si>
    <t>Leobog Ashwood V2</t>
  </si>
  <si>
    <t>Akko POM Silver</t>
  </si>
  <si>
    <t>Akko POM Pink</t>
  </si>
  <si>
    <t>Aflion Tropical Waters</t>
  </si>
  <si>
    <t>Leobog Yiling</t>
  </si>
  <si>
    <t>FLCMMK Bauhinia</t>
  </si>
  <si>
    <t>Cherry</t>
  </si>
  <si>
    <t>Cherry MX Black</t>
  </si>
  <si>
    <t>Aflion Blush</t>
  </si>
  <si>
    <t>BBN Linear</t>
  </si>
  <si>
    <t>Forgiven</t>
  </si>
  <si>
    <t>LCET Moonlit Night</t>
  </si>
  <si>
    <t>Akko CS Starfish</t>
  </si>
  <si>
    <t>Aflion Iceberg Rainbow Blue</t>
  </si>
  <si>
    <t>Bingsu POM</t>
  </si>
  <si>
    <t>BSUN</t>
  </si>
  <si>
    <t>Meirun</t>
  </si>
  <si>
    <t>FLCMMK Box Rosa Pink</t>
  </si>
  <si>
    <t>Mengmoda</t>
  </si>
  <si>
    <t>Akko Crystal</t>
  </si>
  <si>
    <t>Brazilian Iron</t>
  </si>
  <si>
    <t>LCET Wujing</t>
  </si>
  <si>
    <t>SP Star Meteor Grey (Grey Housing)</t>
  </si>
  <si>
    <t>Kailh MX Star</t>
  </si>
  <si>
    <t>TTC Ace V2</t>
  </si>
  <si>
    <t>TTC Ace V1.5</t>
  </si>
  <si>
    <t>Ajazz x Huano Peach</t>
  </si>
  <si>
    <t>Green Jacket Linear</t>
  </si>
  <si>
    <t>Novelkeys Dream Cream</t>
  </si>
  <si>
    <t>Haimu</t>
  </si>
  <si>
    <t>Gateron Camping</t>
  </si>
  <si>
    <t>TTC x Varmilo Speed Gold</t>
  </si>
  <si>
    <t xml:space="preserve"> - ALL MEASUREMENTS -</t>
  </si>
  <si>
    <t>Total Stem Travel</t>
  </si>
  <si>
    <t>Peak Force</t>
  </si>
  <si>
    <t>Bottom Out Force</t>
  </si>
  <si>
    <t>Units - mm</t>
  </si>
  <si>
    <t>Units - gf</t>
  </si>
  <si>
    <t>A Switch With No Good Name</t>
  </si>
  <si>
    <t>Akko Wine Red</t>
  </si>
  <si>
    <t>Black Geon Switch</t>
  </si>
  <si>
    <t>Blaeck</t>
  </si>
  <si>
    <t>Bobagum (62g)</t>
  </si>
  <si>
    <t>CHAOSERA Klein</t>
  </si>
  <si>
    <t>Cherry Hirose Clear</t>
  </si>
  <si>
    <t>Cherry Hirose Orange</t>
  </si>
  <si>
    <t>Cherry MX Hyperglide Black (3 Pin)</t>
  </si>
  <si>
    <t>Cherry MX Hyperglide Black (5 Pin)</t>
  </si>
  <si>
    <t>Cherry MX Linear Grey</t>
  </si>
  <si>
    <t>Cherry MX Red</t>
  </si>
  <si>
    <t>Cherry Nixdorf Black</t>
  </si>
  <si>
    <t>Cherry Nixdorf White</t>
  </si>
  <si>
    <t>CIY Evolution Red</t>
  </si>
  <si>
    <t>Clickiez 40g (Linear)</t>
  </si>
  <si>
    <t>Clickiez 40g (Linear) - 2</t>
  </si>
  <si>
    <t>Clickiez 40g (Linear) - 3</t>
  </si>
  <si>
    <t>Clickiez 75g (Linear)</t>
  </si>
  <si>
    <t>Clickez 75g (Linear) - 2</t>
  </si>
  <si>
    <t>Clickiez 75g (Linear) - 3</t>
  </si>
  <si>
    <t>Designer Studio Starry</t>
  </si>
  <si>
    <t>Designer Studio Taoyao</t>
  </si>
  <si>
    <t>Epsilon V2</t>
  </si>
  <si>
    <t>Feker Matcha</t>
  </si>
  <si>
    <t>Gateron Box Ink Pink</t>
  </si>
  <si>
    <t>Gateron CAP Yellow V2</t>
  </si>
  <si>
    <t>Gateron KS9 Pro 2.0 Black</t>
  </si>
  <si>
    <t>Gateron KS9 Pro 2.0 Red</t>
  </si>
  <si>
    <t>Gateron KS9 Pro 2.0 Silver</t>
  </si>
  <si>
    <t>Gateron KS9 Pro 2.0 White</t>
  </si>
  <si>
    <t>Gateron KS9 Pro 2.0 Yellow</t>
  </si>
  <si>
    <t>Gateron North Pole</t>
  </si>
  <si>
    <t>Gateron Oil King</t>
  </si>
  <si>
    <t>Gateron Vermilion Bird</t>
  </si>
  <si>
    <t>Gateron X</t>
  </si>
  <si>
    <t>Frankenswitch</t>
  </si>
  <si>
    <t>HCP Hirose Clear</t>
  </si>
  <si>
    <t>HiGround x TTC Titan Heart</t>
  </si>
  <si>
    <t>HyperX Red</t>
  </si>
  <si>
    <t>Invokeys Black Sesame</t>
  </si>
  <si>
    <t>Invokeys Matcha Latte</t>
  </si>
  <si>
    <t>JWICK Ginger Milk</t>
  </si>
  <si>
    <t>JWICK Ice White</t>
  </si>
  <si>
    <t>JWICK Ultimate Black</t>
  </si>
  <si>
    <t>JWK Bluey</t>
  </si>
  <si>
    <t>JWK DIE FOR ME</t>
  </si>
  <si>
    <t>JWK F1</t>
  </si>
  <si>
    <t>JWK Pink-Jade</t>
  </si>
  <si>
    <t>Kailh Box V2 Red</t>
  </si>
  <si>
    <t>Kailh Deep Sea</t>
  </si>
  <si>
    <t>Kailh Pink Unicorn</t>
  </si>
  <si>
    <t>Kailh Pro Burgundy (PCB Mount)</t>
  </si>
  <si>
    <t>Kailh Pro Burgundy (Plate Mount)</t>
  </si>
  <si>
    <t>Kailh Pro Heavy Berry (PCB Mount)</t>
  </si>
  <si>
    <t>Kailh Pro Heavy Berry (Plate Mount)</t>
  </si>
  <si>
    <t>Kailh Speed Silver (PCB Mount)</t>
  </si>
  <si>
    <t>Kailh Speed Silver (Plate Mount)</t>
  </si>
  <si>
    <t>Kailh Super Speed Silver</t>
  </si>
  <si>
    <t>KFA Lubed Pink Robin</t>
  </si>
  <si>
    <t>KTT Chalk</t>
  </si>
  <si>
    <t>KTT Iwai Tea</t>
  </si>
  <si>
    <t>KTT Strawberry</t>
  </si>
  <si>
    <t>Leobog Black</t>
  </si>
  <si>
    <t>Lubed Black Geon Switch</t>
  </si>
  <si>
    <t>Mamba</t>
  </si>
  <si>
    <t>Matcha Bamboo Shoot</t>
  </si>
  <si>
    <t>MOD-H Linear</t>
  </si>
  <si>
    <t>MOD-L Linear</t>
  </si>
  <si>
    <t>MOD-M Linear</t>
  </si>
  <si>
    <t>NextTime Engine V3</t>
  </si>
  <si>
    <t>NextTime Watermelon Pro</t>
  </si>
  <si>
    <t>Novelkeys Box Cream</t>
  </si>
  <si>
    <t>Novelkeys Cream</t>
  </si>
  <si>
    <t>Novelkeys Cream - 2</t>
  </si>
  <si>
    <t>Novelkeys Cream - 3</t>
  </si>
  <si>
    <t>Novelkeys Cream Arc Inverted Spring</t>
  </si>
  <si>
    <t>Novelkeys Dream Cream - 2</t>
  </si>
  <si>
    <t>Novelkeys Dream Cream - 3</t>
  </si>
  <si>
    <t>Novelkeys Launch Cream</t>
  </si>
  <si>
    <t>Obsidian Pro V2</t>
  </si>
  <si>
    <t>Oooolong</t>
  </si>
  <si>
    <t>Outemu Milk Peach</t>
  </si>
  <si>
    <t>Outemu Ocean Silent Dustproof Linear</t>
  </si>
  <si>
    <t>Pink 43Studio Prototype</t>
  </si>
  <si>
    <t>PC over Nylon Matcha Latte V2 Proto</t>
  </si>
  <si>
    <t>Popu</t>
  </si>
  <si>
    <t>Raed V2</t>
  </si>
  <si>
    <t>RAMA WORKS Duck Sample 1</t>
  </si>
  <si>
    <t>RAMA WORKS Duck Sample 2</t>
  </si>
  <si>
    <t>SP Star Meteor White (Grey Housing)</t>
  </si>
  <si>
    <t>Splash Brothers</t>
  </si>
  <si>
    <t>Strawberry Milk Ice Linear</t>
  </si>
  <si>
    <t>TeamWolf Black</t>
  </si>
  <si>
    <t>TeamWolf Red</t>
  </si>
  <si>
    <t>TeamWolf x Manic Red</t>
  </si>
  <si>
    <t>Techno Violet V1</t>
  </si>
  <si>
    <t>Tecsee Ice Milk Tactile</t>
  </si>
  <si>
    <t>Tecsee Lake Blue</t>
  </si>
  <si>
    <t>Tecsee Sky Blue Cloud Linear</t>
  </si>
  <si>
    <t>Teton Cream</t>
  </si>
  <si>
    <t>TofuTypes x KNC Keys Tofu</t>
  </si>
  <si>
    <t>Toy Brick</t>
  </si>
  <si>
    <t>TTC Flame Red Half Height LED</t>
  </si>
  <si>
    <t>TTC Love</t>
  </si>
  <si>
    <t>TTC NCR V2</t>
  </si>
  <si>
    <t>TTC Razer Dustproof Yellow</t>
  </si>
  <si>
    <t>TTC Tiger</t>
  </si>
  <si>
    <t>Ube Crinkle Cookie</t>
  </si>
  <si>
    <t>Unlabeled Matcha Latte V2 Proto</t>
  </si>
  <si>
    <t>Unlubed Invokeys Blueberry Chiffon</t>
  </si>
  <si>
    <t>Wooting Lekker</t>
  </si>
  <si>
    <t>Akko Crystal Blue</t>
  </si>
  <si>
    <t>Grain Gold Blue Linear Sample</t>
  </si>
  <si>
    <t>Grain Gold</t>
  </si>
  <si>
    <t>Jerrzi Black</t>
  </si>
  <si>
    <t>Jerrzi Red</t>
  </si>
  <si>
    <t>Jerrzi Yellow</t>
  </si>
  <si>
    <t>KTT Custard</t>
  </si>
  <si>
    <t>Gateron CJ Light Blue</t>
  </si>
  <si>
    <t>Leobog Leek/Chive</t>
  </si>
  <si>
    <t>TTC Matrix 01 Linear</t>
  </si>
  <si>
    <t>TTC MT Red</t>
  </si>
  <si>
    <t>TTC Orange V2 Red</t>
  </si>
  <si>
    <t>TTC Wild (42g)</t>
  </si>
  <si>
    <t>TTC Wild (55g)</t>
  </si>
  <si>
    <t>EMT V1</t>
  </si>
  <si>
    <t>EMT V2</t>
  </si>
  <si>
    <t>DareU Candy Pink V1</t>
  </si>
  <si>
    <t>DareU Sky Blue V3</t>
  </si>
  <si>
    <t>DareU Sky V2</t>
  </si>
  <si>
    <t>Gateron Cream Soda</t>
  </si>
  <si>
    <t>Gateron x Swagkeys Pure Berry</t>
  </si>
  <si>
    <t>In Former Days</t>
  </si>
  <si>
    <t>Kono Sunset</t>
  </si>
  <si>
    <t>Prevail Key Co Nebula</t>
  </si>
  <si>
    <t>Swagkeys Bubble</t>
  </si>
  <si>
    <t>Ganss Lunar Grey</t>
  </si>
  <si>
    <t>Grain Gold Neon V2</t>
  </si>
  <si>
    <t>HK Gaming MS-1 Pro Lake Blue</t>
  </si>
  <si>
    <t>HK Gaming MS-1 Pro Marlin Blue</t>
  </si>
  <si>
    <t>HK Gaming MS-1 Pro Sky Blue</t>
  </si>
  <si>
    <t>Huano Pandora</t>
  </si>
  <si>
    <t>Huano Spirit Wind</t>
  </si>
  <si>
    <t>Kailh Cyrstal Burgundy</t>
  </si>
  <si>
    <t>Meirun Orange Sample</t>
  </si>
  <si>
    <t>Meirun Red Sample</t>
  </si>
  <si>
    <t>Redragon Thin Lemon</t>
  </si>
  <si>
    <t>S1 Peaches</t>
  </si>
  <si>
    <t>Strawberry Jelly V4</t>
  </si>
  <si>
    <t>TTC Cloud V2</t>
  </si>
  <si>
    <t>TTC Frozen V2</t>
  </si>
  <si>
    <t>Akko Crystal Silver</t>
  </si>
  <si>
    <t>Akko Crystal Wine Red</t>
  </si>
  <si>
    <t>Akko Snow Blue Grey</t>
  </si>
  <si>
    <t>Akko V3 Cream Yellow</t>
  </si>
  <si>
    <t>Asus Rog NX Red</t>
  </si>
  <si>
    <t>Grain Gold Tom Gold Pink</t>
  </si>
  <si>
    <t>Next Time Blue Star</t>
  </si>
  <si>
    <t>Akko Air</t>
  </si>
  <si>
    <t>Epomaker Flamingo</t>
  </si>
  <si>
    <t>Greetech Black (Clear/White, 3 Pin)</t>
  </si>
  <si>
    <t>Gypsophilia 2</t>
  </si>
  <si>
    <t>Gypsophilia 4</t>
  </si>
  <si>
    <t>Gypsophilia 5</t>
  </si>
  <si>
    <t>Gypsophilia 6</t>
  </si>
  <si>
    <t>Varmilo EC V2 Orange</t>
  </si>
  <si>
    <t>Varmilo EC V2 Moxa</t>
  </si>
  <si>
    <t>Varmilo EC V2 Jasmine</t>
  </si>
  <si>
    <t>Chocolate Toffee Linear</t>
  </si>
  <si>
    <t>Cherry MX 'New Nixie'</t>
  </si>
  <si>
    <t>Sunny Side Up Linear</t>
  </si>
  <si>
    <t>Mekanisk Ultramarine V2</t>
  </si>
  <si>
    <t>Gateron X V2</t>
  </si>
  <si>
    <t>MODE Obscura Prototype</t>
  </si>
  <si>
    <t>SOTC</t>
  </si>
  <si>
    <t>Slope</t>
  </si>
  <si>
    <t>R^2</t>
  </si>
  <si>
    <t>Linearity</t>
  </si>
  <si>
    <t>Obsidian L</t>
  </si>
  <si>
    <t>Leobog Ashwood V3</t>
  </si>
  <si>
    <t>Kailh x Varmilo Prestige Red</t>
  </si>
  <si>
    <t>Gateron Phantom Red</t>
  </si>
  <si>
    <t>ThereminGoat's Linearity Summary Sheet</t>
  </si>
  <si>
    <t xml:space="preserve"> - Linear Switches -</t>
  </si>
  <si>
    <t>DONOT</t>
  </si>
  <si>
    <t>Normalized</t>
  </si>
  <si>
    <t>Average</t>
  </si>
  <si>
    <t>Leobog Kayking</t>
  </si>
  <si>
    <t>Leobog Nimbus V2</t>
  </si>
  <si>
    <t>RK Celadon</t>
  </si>
  <si>
    <t>RK Golden Purple</t>
  </si>
  <si>
    <t>RK Latte</t>
  </si>
  <si>
    <t>RK Sakura</t>
  </si>
  <si>
    <t>RK Sea Blue</t>
  </si>
  <si>
    <t>TTC Flame Purple</t>
  </si>
  <si>
    <t>Novelkeys Cream+</t>
  </si>
  <si>
    <t>Novelkeys Cream+ (Copper Insert)</t>
  </si>
  <si>
    <t>Novelkeys Cream+ (Silicone Insert Proto)</t>
  </si>
  <si>
    <t>Novelkeys Cream+ (Titanium Insert)</t>
  </si>
  <si>
    <t>MODE Reflex</t>
  </si>
  <si>
    <t>Owlabs Neon</t>
  </si>
  <si>
    <t>Tropical Water V2</t>
  </si>
  <si>
    <t>Outemu Cream Top Milk Peach</t>
  </si>
  <si>
    <t>Kailh Super Speed Red</t>
  </si>
  <si>
    <t>KFA N2O Laughing Gas</t>
  </si>
  <si>
    <t>Trash Linear</t>
  </si>
  <si>
    <t>Transmit Toy</t>
  </si>
  <si>
    <t>Transmit Small Iceberg</t>
  </si>
  <si>
    <t>Transmit Garage Kit</t>
  </si>
  <si>
    <t>Gateron Lion</t>
  </si>
  <si>
    <t>Cherry MX/M8 White Adapter</t>
  </si>
  <si>
    <t>Cherry MX/M8 Black Adapter</t>
  </si>
  <si>
    <t>Gateron Cap Crystal Yellow</t>
  </si>
  <si>
    <t>Gateron Cap Crystal Silver</t>
  </si>
  <si>
    <t>Gateron Cap Crystal Red</t>
  </si>
  <si>
    <t>Honeycomb</t>
  </si>
  <si>
    <t>KTT Floating Light</t>
  </si>
  <si>
    <t>KTT Mango Sago</t>
  </si>
  <si>
    <t>KTT Reccazr KU Orange</t>
  </si>
  <si>
    <t>MMD Matcha Ice Cream</t>
  </si>
  <si>
    <t>Rubrehose Brown</t>
  </si>
  <si>
    <t>Rubrehose Grey</t>
  </si>
  <si>
    <t>Tamago Sushi 1</t>
  </si>
  <si>
    <t>Tamago Sushi 2</t>
  </si>
  <si>
    <t>Tamago Sushi 3</t>
  </si>
  <si>
    <t>TTC Old School</t>
  </si>
  <si>
    <t>Epomaker Comte</t>
  </si>
  <si>
    <t>Epomaker Bluebird</t>
  </si>
  <si>
    <t>MODE Obscura</t>
  </si>
  <si>
    <t>Jerrzi Seashell</t>
  </si>
  <si>
    <t>Jerrzi Orange</t>
  </si>
  <si>
    <t>Jerrzi Dustproof Yellow</t>
  </si>
  <si>
    <t>Jerrzi Dustproof White</t>
  </si>
  <si>
    <t>Jerrzi Dustproof Pink</t>
  </si>
  <si>
    <t>Jerrzi Coral</t>
  </si>
  <si>
    <t>BSUN Crystal Light Blue</t>
  </si>
  <si>
    <t>BSUN Crystal White</t>
  </si>
  <si>
    <t>BSUN Lychee Black</t>
  </si>
  <si>
    <t>BSUN Lychee Red</t>
  </si>
  <si>
    <t>BSUN Pikachu</t>
  </si>
  <si>
    <t>BSUN Yellow (Clear/White)</t>
  </si>
  <si>
    <t>YOK EMT V1</t>
  </si>
  <si>
    <t>BSUN Peach Pride</t>
  </si>
  <si>
    <t>BSUN POM Panda Black</t>
  </si>
  <si>
    <t>BSUN POM Panda Red</t>
  </si>
  <si>
    <t>Huano Turquoise</t>
  </si>
  <si>
    <t>Huano Earth Yellow</t>
  </si>
  <si>
    <t>Grain Gold Neon V1</t>
  </si>
  <si>
    <t>Keychron Red (Clear/Black)</t>
  </si>
  <si>
    <t>SOAI</t>
  </si>
  <si>
    <t>Jerrzi</t>
  </si>
  <si>
    <t>NK Silk Mictlan Blue</t>
  </si>
  <si>
    <t>NK Silk Mictlan Pink</t>
  </si>
  <si>
    <t>NK Silk Mictlan Orange</t>
  </si>
  <si>
    <t>NK Silk Mictlan Purple</t>
  </si>
  <si>
    <t>NK Silk Mictlan Yellow</t>
  </si>
  <si>
    <t>HAPE Orange</t>
  </si>
  <si>
    <t>LICHICX</t>
  </si>
  <si>
    <t>Emogogo White</t>
  </si>
  <si>
    <t>KTT Blue Jacaranda</t>
  </si>
  <si>
    <t>MMD 'Ice'</t>
  </si>
  <si>
    <t>MMD Green and Grey Linear</t>
  </si>
  <si>
    <t>MMD 'Strawberry'</t>
  </si>
  <si>
    <t>KTT Grey Sample</t>
  </si>
  <si>
    <t>Jerrzi Kyria Grey</t>
  </si>
  <si>
    <t>Jerrzi Kyria Pink</t>
  </si>
  <si>
    <t>Jerrzi Kyria Red</t>
  </si>
  <si>
    <t>Jerrzi Kyria White</t>
  </si>
  <si>
    <t>Jerrzi Kyria Yellow</t>
  </si>
  <si>
    <t>Jerrzi Dustproof Clear</t>
  </si>
  <si>
    <t>KTT Pink and White Sample</t>
  </si>
  <si>
    <t>KTT Pink and Yellow Sample</t>
  </si>
  <si>
    <t>KTT Pink and Lime Green Sample</t>
  </si>
  <si>
    <t>KTT Pink and Pink Sample</t>
  </si>
  <si>
    <t>KTT Pink and Green Sample</t>
  </si>
  <si>
    <t>Gateron Baby Racoon</t>
  </si>
  <si>
    <t>Designer Studio Retro Light Red</t>
  </si>
  <si>
    <t>Designer Studio Retro Light Green</t>
  </si>
  <si>
    <t>Designer Studio Retro Light Blue</t>
  </si>
  <si>
    <t>Bolsa Namazu</t>
  </si>
  <si>
    <t>LICHICX Green Mustard</t>
  </si>
  <si>
    <t>GoPolar Yang</t>
  </si>
  <si>
    <t>Zaku (Nameplate)</t>
  </si>
  <si>
    <t>Durock Black Lotus (80g)</t>
  </si>
  <si>
    <t>Durock Black Lotus (63.5g)</t>
  </si>
  <si>
    <t>C3 Equalz Tangerine V2 (62g)</t>
  </si>
  <si>
    <t>WS Aurora Pink</t>
  </si>
  <si>
    <t>Kailh Box Ancient Grey</t>
  </si>
  <si>
    <t>Momoka Frog V3</t>
  </si>
  <si>
    <t>Gateron FC</t>
  </si>
  <si>
    <t>Aflion Blue Sky</t>
  </si>
  <si>
    <t>JWK Blue Lotus</t>
  </si>
  <si>
    <t>Whale Works x Illusion Illusion</t>
  </si>
  <si>
    <t>Malvix Studio Irene</t>
  </si>
  <si>
    <t>JWK Black CV1</t>
  </si>
  <si>
    <t>JWK Black CV2</t>
  </si>
  <si>
    <t>JWK CW</t>
  </si>
  <si>
    <t>Zorro Black (White Bottom)</t>
  </si>
  <si>
    <t>Agile Moon</t>
  </si>
  <si>
    <t>Ajazz AS Coral Pink</t>
  </si>
  <si>
    <t>Ajazz AS Foggy Mountain Green</t>
  </si>
  <si>
    <t>Ajazz AS Royal Yellow</t>
  </si>
  <si>
    <t>NK Silk Awaken Pink</t>
  </si>
  <si>
    <t>NK Silk Awaken Green</t>
  </si>
  <si>
    <t>NK TFUE Silk</t>
  </si>
  <si>
    <t>TTC Venus</t>
  </si>
  <si>
    <t>TTC Neptune</t>
  </si>
  <si>
    <t>Feker Emerald Yellow</t>
  </si>
  <si>
    <t>Qeeke Mica</t>
  </si>
  <si>
    <t>Skyloong Yellow Iceberg</t>
  </si>
  <si>
    <t>Skyloong Red Iceberg</t>
  </si>
  <si>
    <t>Skyloong Silver Iceberg</t>
  </si>
  <si>
    <t>Skyloong White Iceberg</t>
  </si>
  <si>
    <t>Zorro Red (White Bottom)</t>
  </si>
  <si>
    <t>Transmit (52g)</t>
  </si>
  <si>
    <t>Transmit (62g)</t>
  </si>
  <si>
    <t>Transmit Green (42g)</t>
  </si>
  <si>
    <t>Glorious Fox</t>
  </si>
  <si>
    <t>Feker White Marble</t>
  </si>
  <si>
    <t>Gateron UHMknown</t>
  </si>
  <si>
    <t>Gateron UHMknown 2</t>
  </si>
  <si>
    <t>Gateron UHMknown 3</t>
  </si>
  <si>
    <t>Gateron UHMknown 4</t>
  </si>
  <si>
    <t>Gateron UHMknown 5</t>
  </si>
  <si>
    <t>TTC Gold Red Pro</t>
  </si>
  <si>
    <t>TTC Gold Silver Pro</t>
  </si>
  <si>
    <t>TTC K Series Black</t>
  </si>
  <si>
    <t>TTC K Series Red</t>
  </si>
  <si>
    <t>Durock POM Linear</t>
  </si>
  <si>
    <t>G-Square Dreamland Linear</t>
  </si>
  <si>
    <t>G-Square White Warrior</t>
  </si>
  <si>
    <t>Kailh Box Speed Ultimate</t>
  </si>
  <si>
    <t>Kailh Christmas Tree</t>
  </si>
  <si>
    <t>KeyGeek Blue and Yellow Sample</t>
  </si>
  <si>
    <t>KeyGeek</t>
  </si>
  <si>
    <t>KeyGeek Raw</t>
  </si>
  <si>
    <t>Moondrop x G-Square Lunalight</t>
  </si>
  <si>
    <t>Tealio V2</t>
  </si>
  <si>
    <t>Tecsee Middle Switch Linear</t>
  </si>
  <si>
    <t>Philikeys Pink</t>
  </si>
  <si>
    <t>KTT Darling</t>
  </si>
  <si>
    <t>KTT Cloud Blue (New Mold)</t>
  </si>
  <si>
    <t>CK x Haimu Pastel Peach</t>
  </si>
  <si>
    <t>CK x Haimu Pastel Lemon</t>
  </si>
  <si>
    <t>Ajazz Doyu White</t>
  </si>
  <si>
    <t>Huano Pineapple</t>
  </si>
  <si>
    <t>Huano Pineapple 2</t>
  </si>
  <si>
    <t>Huano Pineapple 3</t>
  </si>
  <si>
    <t>Huano Pineapple - 17000 Actuations</t>
  </si>
  <si>
    <t>Huano Pineapple - 34000 Actuations</t>
  </si>
  <si>
    <t>Huano Pineapple - 51000 Actuations</t>
  </si>
  <si>
    <t>Akko Haze Pink</t>
  </si>
  <si>
    <t>Banana Milk Linear Factory Sample</t>
  </si>
  <si>
    <t>Bonbonera POM Pink</t>
  </si>
  <si>
    <t>CIY Primaris Naraka</t>
  </si>
  <si>
    <t>CIY Primaris Red Lotus</t>
  </si>
  <si>
    <t>CIY Primaris Sakura</t>
  </si>
  <si>
    <t>JWK PointWorks Purple</t>
  </si>
  <si>
    <t>KTT Cheese Blue</t>
  </si>
  <si>
    <t>KTT Hyacinth</t>
  </si>
  <si>
    <t>KTT Laurel</t>
  </si>
  <si>
    <t>Leobog Kayking V3</t>
  </si>
  <si>
    <t>Melon Milk Linear</t>
  </si>
  <si>
    <t>Outemu Full Cream Peach</t>
  </si>
  <si>
    <t>WS Aurora Blue (Unlubed)</t>
  </si>
  <si>
    <t>WS Aurora Clear (Unlubed)</t>
  </si>
  <si>
    <t>WS Aurora Fog (Unlubed)</t>
  </si>
  <si>
    <t>WS Aurora Pink (Unlubed)</t>
  </si>
  <si>
    <t>LCET Black (Black Bottom)</t>
  </si>
  <si>
    <t>KTEK Silver</t>
  </si>
  <si>
    <t>Keychron x Gateron Phantom Yellow</t>
  </si>
  <si>
    <t>Huano Hi</t>
  </si>
  <si>
    <t>Huano Fi</t>
  </si>
  <si>
    <t>Huano Fi 2</t>
  </si>
  <si>
    <t>Huano Fi 3</t>
  </si>
  <si>
    <t>Huano Fi - 17000 Actuations</t>
  </si>
  <si>
    <t>Huano Fi - 34000 Actuations</t>
  </si>
  <si>
    <t>Huano Fi - 51000 Actuations</t>
  </si>
  <si>
    <t>Chosfox Hanami Dango Pink</t>
  </si>
  <si>
    <t>BSUN 5 Pin Blue Panda</t>
  </si>
  <si>
    <t>BSUN 5 Pin Green Panda</t>
  </si>
  <si>
    <t>BSUN 5 Pin Red Panda</t>
  </si>
  <si>
    <t>BSUN 5 Pin White Panda</t>
  </si>
  <si>
    <t>BSUN 5 Pin Yellow Panda</t>
  </si>
  <si>
    <t>BSUN Translucent Panda 3 Pin</t>
  </si>
  <si>
    <t>Novelkeys Cream 4</t>
  </si>
  <si>
    <t>Novelkeys Cream 5</t>
  </si>
  <si>
    <t>Novelkeys Cream - 100000 Actuations</t>
  </si>
  <si>
    <t>Novelkeys Cream - 100000 Actuations 2</t>
  </si>
  <si>
    <t>Outemu Winter</t>
  </si>
  <si>
    <t>Outemu Summer</t>
  </si>
  <si>
    <t>Gateron Luciola</t>
  </si>
  <si>
    <t>Sarokeys Strawberry Milkshake S</t>
  </si>
  <si>
    <t>Kailh Box Blueberry Ice Cream</t>
  </si>
  <si>
    <t>Kailh Box Strawberry Ice Cream</t>
  </si>
  <si>
    <t>DK Creamery Blueberry Swirl</t>
  </si>
  <si>
    <t>Dustproof Banana Split</t>
  </si>
  <si>
    <t>Outemu Cream Green</t>
  </si>
  <si>
    <t>Rapoo Yellow</t>
  </si>
  <si>
    <t>CK x Haimu Pastel Azalea</t>
  </si>
  <si>
    <t>CK x Haimu Pastel Flan</t>
  </si>
  <si>
    <t>CK x Haimu Pastel Sky</t>
  </si>
  <si>
    <t>FLCMMK Pink Glacier</t>
  </si>
  <si>
    <t>Kailh Box Avocado</t>
  </si>
  <si>
    <t>Kailh Box Ice Mint</t>
  </si>
  <si>
    <t>Kailh Box Marshmallow</t>
  </si>
  <si>
    <t>Gateron G Pro 3.0 Yellow</t>
  </si>
  <si>
    <t>Gateron G Pro 3.0 Yellow 2</t>
  </si>
  <si>
    <t>Gateron G Pro 3.0 Yellow 3</t>
  </si>
  <si>
    <t>Gateron G Pro 3.0 Yellow 17000 Actuations</t>
  </si>
  <si>
    <t>Gateron G Pro 3.0 Yellow 34000 Actuations</t>
  </si>
  <si>
    <t>Gateron G Pro 3.0 Yellow 51000 Actuations</t>
  </si>
  <si>
    <t>Aflion Iceberg Blue V2</t>
  </si>
  <si>
    <t>Aflion Iceberg Orange V2</t>
  </si>
  <si>
    <t>Aflion Iceberg Pink V2</t>
  </si>
  <si>
    <t>Aflion Iceberg Purple V2</t>
  </si>
  <si>
    <t>Aflion Iceberg Red V2</t>
  </si>
  <si>
    <t>Aflion Iceberg Teal V2</t>
  </si>
  <si>
    <t>Aflion Iceberg Yellow V2</t>
  </si>
  <si>
    <t>Akko Piano</t>
  </si>
  <si>
    <t>Akko V3 Cream Yellow Pro</t>
  </si>
  <si>
    <t>BSUN Bitao</t>
  </si>
  <si>
    <t>Cherry MX RGB Black</t>
  </si>
  <si>
    <t>Cherry MX2A RGB Black</t>
  </si>
  <si>
    <t>Cherry MX2A RGB Black - 34000 Actuations</t>
  </si>
  <si>
    <t>Cherry MX2A RGB Black - 51000 Actuations</t>
  </si>
  <si>
    <t>Cherry MX2A RGB Black -17000 Actuations</t>
  </si>
  <si>
    <t>Cherry MX2A RGB Black 2</t>
  </si>
  <si>
    <t>Cherry MX2A RGB Black 3</t>
  </si>
  <si>
    <t>Cherry MX2A RGB Red</t>
  </si>
  <si>
    <t>Cherry MX2A RGB Speed Silver</t>
  </si>
  <si>
    <t>CIY Evo Red S</t>
  </si>
  <si>
    <t>DareU Mahjong Blue 1</t>
  </si>
  <si>
    <t>DareU Mahjong Blue 2</t>
  </si>
  <si>
    <t>DareU Mahjong Blue 3</t>
  </si>
  <si>
    <t>DareU Mahjong Blue 4</t>
  </si>
  <si>
    <t>DareU Mahjong Blue 5</t>
  </si>
  <si>
    <t>DareU Mahjong Green 1</t>
  </si>
  <si>
    <t>DareU Mahjong Green 2</t>
  </si>
  <si>
    <t>DareU Mahjong Green 3</t>
  </si>
  <si>
    <t>DareU Mahjong Red 1</t>
  </si>
  <si>
    <t>DareU Mahjong Red 2</t>
  </si>
  <si>
    <t>Diamond Avalon - 17000 Actuations</t>
  </si>
  <si>
    <t>Diamond Avalon - 34000 Actuations</t>
  </si>
  <si>
    <t>Diamond Avalon - 51000 Actuations</t>
  </si>
  <si>
    <t>Diamond Avalon 1</t>
  </si>
  <si>
    <t>Diamond Avalon 2</t>
  </si>
  <si>
    <t>Diamond Avalon 3</t>
  </si>
  <si>
    <t>Dustproof SP Star Meteor Grey</t>
  </si>
  <si>
    <t>Dustproof SP Star Meteor White</t>
  </si>
  <si>
    <t>Factory Defect SP Star Meteor White</t>
  </si>
  <si>
    <t>Free Wolf White</t>
  </si>
  <si>
    <t>Free Wolf Yellow</t>
  </si>
  <si>
    <t>Gateron Cap Ecommerce Anniversary</t>
  </si>
  <si>
    <t>Gateron CM</t>
  </si>
  <si>
    <t>HMX Glazed Jade</t>
  </si>
  <si>
    <t>Huano Turquoise V2</t>
  </si>
  <si>
    <t>Jerrzi Fortune</t>
  </si>
  <si>
    <t>KTT Low Profile Red</t>
  </si>
  <si>
    <t>Langtu Sea-Air</t>
  </si>
  <si>
    <t>Leobog Rock</t>
  </si>
  <si>
    <t>Leobog Wolfberry V2</t>
  </si>
  <si>
    <t>Mountain Linear 45g</t>
  </si>
  <si>
    <t>Mountain Linear 45g Speed</t>
  </si>
  <si>
    <t>Moyu Studio x XCJZ Snow Grape - 17k Act</t>
  </si>
  <si>
    <t>Moyu Studio x XCJZ Snow Grape - 34k Act</t>
  </si>
  <si>
    <t>Moyu Studio x XCJZ Snow Grape - 51k Act</t>
  </si>
  <si>
    <t>Moyu Studio x XCJZ Snow Grape 1</t>
  </si>
  <si>
    <t>Moyu Studio x XCJZ Snow Grape 2</t>
  </si>
  <si>
    <t>Moyu Studio x XCJZ Snow Grape 3</t>
  </si>
  <si>
    <t>Outemu Dustproof Yellow</t>
  </si>
  <si>
    <t>Outemu Emerald</t>
  </si>
  <si>
    <t>Outemu Smoky Blue</t>
  </si>
  <si>
    <t>Outemu Smoky Red</t>
  </si>
  <si>
    <t>Philikey Blue and White</t>
  </si>
  <si>
    <t>Tbcats Blue Balloon 42g</t>
  </si>
  <si>
    <t>Tbcats Blue Balloon 63g</t>
  </si>
  <si>
    <t>BSUN Guyu</t>
  </si>
  <si>
    <t>C&amp;K Black</t>
  </si>
  <si>
    <t>Durock Sea Glass Blue</t>
  </si>
  <si>
    <t>Durock Sea Glass Green</t>
  </si>
  <si>
    <t>Durock Sea Glass Pink</t>
  </si>
  <si>
    <t>Durock Sea Glass Purple</t>
  </si>
  <si>
    <t>Durock Sea Glass White</t>
  </si>
  <si>
    <t>Emogogo Hybrid Black</t>
  </si>
  <si>
    <t>Haimu x Geon Clear</t>
  </si>
  <si>
    <t>Joininkeys Jade Rabbit</t>
  </si>
  <si>
    <t>KTT Lavender</t>
  </si>
  <si>
    <t>KTT Macaron Blue</t>
  </si>
  <si>
    <t>KTT Macaron Green</t>
  </si>
  <si>
    <t>KTT Macaron Orange</t>
  </si>
  <si>
    <t>KTT Macaron Pink</t>
  </si>
  <si>
    <t>KTT Macaron Purple</t>
  </si>
  <si>
    <t>KTT Macaron Red</t>
  </si>
  <si>
    <t>KTT Macaron Yellow</t>
  </si>
  <si>
    <t>KTT Pink Moon</t>
  </si>
  <si>
    <t>KTT Purple Star</t>
  </si>
  <si>
    <t>SP Star Meteor V3</t>
  </si>
  <si>
    <t>Vertex V1 (Unlubed)</t>
  </si>
  <si>
    <t>Black Cherry Pie</t>
  </si>
  <si>
    <t>Sarokeys BCP</t>
  </si>
  <si>
    <t>Sarokeys BCP 2</t>
  </si>
  <si>
    <t>Sarokeys BCP 3</t>
  </si>
  <si>
    <t>Sarokeys BCP - 17000 Actuations</t>
  </si>
  <si>
    <t>Sarokeys BCP - 34000 Actuations</t>
  </si>
  <si>
    <t>Sarokeys BCP - 51000 Actuations</t>
  </si>
  <si>
    <t>Akko Ice Cream Pink</t>
  </si>
  <si>
    <t>Akko Ice Cream Purple</t>
  </si>
  <si>
    <t>DareU Dream Encounter</t>
  </si>
  <si>
    <t>DareU Mahjong Blank</t>
  </si>
  <si>
    <t>DareU Sky Blue V4</t>
  </si>
  <si>
    <t>FLCMMK Ice Mint V2</t>
  </si>
  <si>
    <t>FLCMMK Ice Silver</t>
  </si>
  <si>
    <t>Melgeek Plastic</t>
  </si>
  <si>
    <t>Varmilo Prestige Red V2</t>
  </si>
  <si>
    <t>Ajazz AS 001 Red</t>
  </si>
  <si>
    <t>Attack Shark White</t>
  </si>
  <si>
    <t>Attack Shark Yellow</t>
  </si>
  <si>
    <t>CIDOO Matte</t>
  </si>
  <si>
    <t>MODE Obscura (Alexotos Edition)</t>
  </si>
  <si>
    <t>Readson K Yellow</t>
  </si>
  <si>
    <t>Varmilo Daisy L</t>
  </si>
  <si>
    <t>Ajazz Black (Black Bottom)</t>
  </si>
  <si>
    <t>Akko Cream Black V3 Pro</t>
  </si>
  <si>
    <t>Akko Crystal V3 Pro</t>
  </si>
  <si>
    <t>Akko Matcha Green V3 Pro</t>
  </si>
  <si>
    <t>Akko Piano V3 Pro</t>
  </si>
  <si>
    <t>Akko Silver V3 Pro</t>
  </si>
  <si>
    <t>Equalz Blueberry Toffee</t>
  </si>
  <si>
    <t>Equalz Grapefruit Gummy</t>
  </si>
  <si>
    <t>LCET Ice Clear</t>
  </si>
  <si>
    <t>Leobog Ashwood V4</t>
  </si>
  <si>
    <t>Rapoo Black (Black Bottom)</t>
  </si>
  <si>
    <t>Rapoo Black (White Bottom)</t>
  </si>
  <si>
    <t>Zorro Black (Black Bottom)</t>
  </si>
  <si>
    <t>Epomaker Wisteria Linear</t>
  </si>
  <si>
    <t>Jixian Black (White Bottom)</t>
  </si>
  <si>
    <t>Jixian Dustproof Silver (White Bottom)</t>
  </si>
  <si>
    <t>Jixian Dustproof Yellow (White Bottom)</t>
  </si>
  <si>
    <t>Jixian Red (White Bottom)</t>
  </si>
  <si>
    <t>Leobog Kayking V2</t>
  </si>
  <si>
    <t>Leobog Nimbus V3</t>
  </si>
  <si>
    <t>Leobog Purple King</t>
  </si>
  <si>
    <t>Magegee Blue Whale</t>
  </si>
  <si>
    <t>Varmilo Prestige Light</t>
  </si>
  <si>
    <t>Varmilo Prestige Silent</t>
  </si>
  <si>
    <t>Invokeys Red Bean</t>
  </si>
  <si>
    <t>KTT Strawberry V1 (Logo)</t>
  </si>
  <si>
    <t>KTT Vanilla Ice Cream</t>
  </si>
  <si>
    <t>KZZI Encounter</t>
  </si>
  <si>
    <t>Skyloong Chocolate Lemon</t>
  </si>
  <si>
    <t>Domikey x Glove Chocolate Donut Blue</t>
  </si>
  <si>
    <t>Domikey x Glove Chocolate Donut Green</t>
  </si>
  <si>
    <t>Domikey x Glove Chocolate Donut Orange</t>
  </si>
  <si>
    <t>Domikey x Glove Chocolate Donut Pink</t>
  </si>
  <si>
    <t>Domikey x Glove Chocolate Donut Purple</t>
  </si>
  <si>
    <t>FADOG Absolute Purple</t>
  </si>
  <si>
    <t>Invokeys Purple Rice</t>
  </si>
  <si>
    <t>JZS Rusty Axis Paradox</t>
  </si>
  <si>
    <t>Outemu Red (Black Housing)</t>
  </si>
  <si>
    <t>RK Pink</t>
  </si>
  <si>
    <t>RK Yellow</t>
  </si>
  <si>
    <t>TTC Mini Purple</t>
  </si>
  <si>
    <t>Feker Emerald Cabbage 1</t>
  </si>
  <si>
    <t>Feker Emerald Cabbage 2</t>
  </si>
  <si>
    <t>Feker Emerald Cabbage 3</t>
  </si>
  <si>
    <t>Feker Emerald Cabbage - 17000 Actuations</t>
  </si>
  <si>
    <t>Feker Emerald Cabbage - 34000 Actuations</t>
  </si>
  <si>
    <t>Feker Emerald Cabbage - 51000 Actuations</t>
  </si>
  <si>
    <t>Akko x Gateron White</t>
  </si>
  <si>
    <t>Akko x Gateron Yellow</t>
  </si>
  <si>
    <t>Kailh Turbo Silver</t>
  </si>
  <si>
    <t>Philikey Rainbow Blue</t>
  </si>
  <si>
    <t>Philikey Rainbow Pink</t>
  </si>
  <si>
    <t>Philikey Rainbow Red</t>
  </si>
  <si>
    <t>Philikey Rainbow White</t>
  </si>
  <si>
    <t>Philikey Rainbow Yellow</t>
  </si>
  <si>
    <t>Razer RGB Dustproof Yellow</t>
  </si>
  <si>
    <t>SMK J-M0404 Short Upright Stem</t>
  </si>
  <si>
    <t>SMK</t>
  </si>
  <si>
    <t>SMK J-M0404 Stemless</t>
  </si>
  <si>
    <t>SMK J-M0432 Short Dummy Switch</t>
  </si>
  <si>
    <t>ThereminGoat's Linearity Force Curve Summary</t>
  </si>
  <si>
    <t>R^2 Value</t>
  </si>
  <si>
    <t>Point Count</t>
  </si>
  <si>
    <t>Linear Length</t>
  </si>
  <si>
    <t>Units - (gf/mm)</t>
  </si>
  <si>
    <t>Resolution</t>
  </si>
  <si>
    <t>Units - #</t>
  </si>
  <si>
    <t>Units - #/mm</t>
  </si>
  <si>
    <t>Total Calculated</t>
  </si>
  <si>
    <t>View?</t>
  </si>
  <si>
    <t>ThereminGoat's Linearity Toggleable Chart Processing Sheet</t>
  </si>
  <si>
    <t>Type Here</t>
  </si>
  <si>
    <t>Batknight Black</t>
  </si>
  <si>
    <t>Batknight Red</t>
  </si>
  <si>
    <t>Buri Diamond</t>
  </si>
  <si>
    <t>Cherry Viola</t>
  </si>
  <si>
    <t>Feker Matcha V2</t>
  </si>
  <si>
    <t>Feker Rose</t>
  </si>
  <si>
    <t>Gamakay Jupiter</t>
  </si>
  <si>
    <t>Gamakay Mercury</t>
  </si>
  <si>
    <t>LCET Green Something</t>
  </si>
  <si>
    <t>MMD Cream V3</t>
  </si>
  <si>
    <t>Raininkeys Karman Blue Line</t>
  </si>
  <si>
    <t>Raininkeys Karman Line Raw</t>
  </si>
  <si>
    <t>Redragon Bean</t>
  </si>
  <si>
    <t>Redragon Maple</t>
  </si>
  <si>
    <t>Redragon Rose</t>
  </si>
  <si>
    <t>Tecsee Honey Peach - 1</t>
  </si>
  <si>
    <t>Tecsee Honey Peach - 17000 Act.</t>
  </si>
  <si>
    <t>Tecsee Honey Peach - 2</t>
  </si>
  <si>
    <t>Tecsee Honey Peach - 3</t>
  </si>
  <si>
    <t>Tecsee Honey Peach - 34000 Act.</t>
  </si>
  <si>
    <t>Tecsee Honey Peach - 51000 Act.</t>
  </si>
  <si>
    <t>TTC L Series Red</t>
  </si>
  <si>
    <t>Wuque Studio Morandi</t>
  </si>
  <si>
    <t>Skyloong Optical Red</t>
  </si>
  <si>
    <t>Skyloong Optical Silver</t>
  </si>
  <si>
    <t>Skyloong Optical Yellow</t>
  </si>
  <si>
    <t>TTC Fly Shark</t>
  </si>
  <si>
    <t>TTC Giant RGB</t>
  </si>
  <si>
    <t>TTC Gold Pink V2</t>
  </si>
  <si>
    <t>TTC Hex</t>
  </si>
  <si>
    <t>TTC Love V2</t>
  </si>
  <si>
    <t>TTC Misty Purple</t>
  </si>
  <si>
    <t>TTC Rabbit RGB</t>
  </si>
  <si>
    <t>TTC Tiger RGB</t>
  </si>
  <si>
    <t>Ball Bearing Blue 1</t>
  </si>
  <si>
    <t>Ball Bearing Blue 2</t>
  </si>
  <si>
    <t>Ball Bearing Blue 3</t>
  </si>
  <si>
    <t>Jerrzi Lotus</t>
  </si>
  <si>
    <t>Leobog Reaper</t>
  </si>
  <si>
    <t>Redragon Dustproof Red (White Bottom)</t>
  </si>
  <si>
    <t>Skyloong x Gateron Geek Purple</t>
  </si>
  <si>
    <t>Skyloong x Gateron Geek Silver</t>
  </si>
  <si>
    <t>TTC Quick Silver V2</t>
  </si>
  <si>
    <t>TTC Steel</t>
  </si>
  <si>
    <t>TTC Superman</t>
  </si>
  <si>
    <t>TTC Xizi</t>
  </si>
  <si>
    <t>Aflion Windy Shadow</t>
  </si>
  <si>
    <t>Aflion Cloudy Shadow</t>
  </si>
  <si>
    <t>Akko Hall Effect Cream Yellow</t>
  </si>
  <si>
    <t>Akko Hall Effect Sakura Pink</t>
  </si>
  <si>
    <t>Ball Bearing Blue - 17000 Actuations</t>
  </si>
  <si>
    <t>Ball Bearing Blue - 34000 Actuations</t>
  </si>
  <si>
    <t>Ball Bearing Blue - 51000 Actuations</t>
  </si>
  <si>
    <t>Kailh Box Spring</t>
  </si>
  <si>
    <t>Punkshoo Summertime R1 Error</t>
  </si>
  <si>
    <t>Tecsee Christmas Dolphin</t>
  </si>
  <si>
    <t>Tecsee Christmas Rabbit</t>
  </si>
  <si>
    <t>Gateron New North Pole</t>
  </si>
  <si>
    <t>Gateron North Pole V2 Red</t>
  </si>
  <si>
    <t>Gateron North Pole V2 Silver</t>
  </si>
  <si>
    <t>Gateron North Pole V2 Yellow</t>
  </si>
  <si>
    <t>HMX Cloud</t>
  </si>
  <si>
    <t>HMX Garnet</t>
  </si>
  <si>
    <t>Old DG Zichuan Silver V2</t>
  </si>
  <si>
    <t>Razer Black</t>
  </si>
  <si>
    <t>Razer Red</t>
  </si>
  <si>
    <t>RK Amber</t>
  </si>
  <si>
    <t>WS Jade</t>
  </si>
  <si>
    <t>Greetech Sunset 1</t>
  </si>
  <si>
    <t>Greetech Sunset 2</t>
  </si>
  <si>
    <t>Greetech Sunset 3</t>
  </si>
  <si>
    <t>Greetech Sunset - 17000 Actuations</t>
  </si>
  <si>
    <t>Greetech Sunset - 34000 Actuations</t>
  </si>
  <si>
    <t>Greetech Sunset - 51000 Actuations</t>
  </si>
  <si>
    <t>Leobog Mint Green/White</t>
  </si>
  <si>
    <t>Leobog Black/White/Red</t>
  </si>
  <si>
    <t>Jerrzi Poseidon</t>
  </si>
  <si>
    <t>Jerrzi Lotus V2</t>
  </si>
  <si>
    <t>Gateron Magnetic Jade</t>
  </si>
  <si>
    <t>Gateron 0 Degree Silent</t>
  </si>
  <si>
    <t>Gateron Silent Yellow 2.0</t>
  </si>
  <si>
    <t>Gateron Silent White 2.0</t>
  </si>
  <si>
    <t>Gateron Silent Red 2.0</t>
  </si>
  <si>
    <t>Gateron Silent Black 2.0</t>
  </si>
  <si>
    <t>LICHICX Durian Ice Cream</t>
  </si>
  <si>
    <t>Content Black (Black Bottom)</t>
  </si>
  <si>
    <t>Content Red (Black Bottom)</t>
  </si>
  <si>
    <t>Content Silver (Black Bottom)</t>
  </si>
  <si>
    <t>Haimu Pastel Sand 1</t>
  </si>
  <si>
    <t>Haimu Pastel Sand 2</t>
  </si>
  <si>
    <t>Haimu Pastel Sand 3</t>
  </si>
  <si>
    <t>Piifox Pink Warbler</t>
  </si>
  <si>
    <t>TTC Blue Dragon OG</t>
  </si>
  <si>
    <t>TTC Ice (Small Condenser)</t>
  </si>
  <si>
    <t>TTC Snow Tiger OG</t>
  </si>
  <si>
    <t>Raptor MX Extreme 1</t>
  </si>
  <si>
    <t>Raptor MX Extreme 2</t>
  </si>
  <si>
    <t>Raptor MX Extreme 3</t>
  </si>
  <si>
    <t>Raptor MX Extreme - 17000 Actuations</t>
  </si>
  <si>
    <t>Raptor MX Extreme - 34000 Actuations</t>
  </si>
  <si>
    <t>Raptor MX Extreme - 51000 Actuations</t>
  </si>
  <si>
    <t>Gateron Deepping 1</t>
  </si>
  <si>
    <t>Gateron Deepping 2</t>
  </si>
  <si>
    <t>Gateron Deepping 3</t>
  </si>
  <si>
    <t>Gateron Deepping - 17000 Actuations</t>
  </si>
  <si>
    <t>Gateron Deepping - 34000 Actuations</t>
  </si>
  <si>
    <t>Gateron Deepping - 51000 Actuations</t>
  </si>
  <si>
    <t>Feker Magnolia</t>
  </si>
  <si>
    <t>Huano Conch Bead V2</t>
  </si>
  <si>
    <t>Huano Quingdai V2</t>
  </si>
  <si>
    <t>Huano Yellow Crystal V2</t>
  </si>
  <si>
    <t>Jixian White V3</t>
  </si>
  <si>
    <t>Latenpow Magnetic Strawberry</t>
  </si>
  <si>
    <t>LCET Dustproof Silver</t>
  </si>
  <si>
    <t>Monka Star Blue</t>
  </si>
  <si>
    <t>Outemu Pink Hall Effect</t>
  </si>
  <si>
    <t>Piifox Dark Warbler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</si>
</sst>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7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2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7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6" xfId="0" applyBorder="1" applyAlignment="1">
      <alignment horizontal="center"/>
    </xf>
    <xf numFmtId="0" fontId="4" fillId="0" borderId="10" xfId="0" applyFon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0" fillId="0" borderId="15" xfId="0" applyBorder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10" xfId="0" applyNumberFormat="1" applyBorder="1" applyAlignment="1">
      <alignment horizontal="center"/>
    </xf>
    <xf numFmtId="166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6" fontId="0" fillId="0" borderId="7" xfId="0" applyNumberFormat="1" applyBorder="1" applyAlignment="1">
      <alignment horizontal="center"/>
    </xf>
    <xf numFmtId="166" fontId="0" fillId="0" borderId="8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164" fontId="0" fillId="0" borderId="15" xfId="0" applyNumberFormat="1" applyBorder="1" applyAlignment="1">
      <alignment horizontal="center"/>
    </xf>
    <xf numFmtId="0" fontId="0" fillId="0" borderId="15" xfId="0" applyBorder="1"/>
    <xf numFmtId="166" fontId="0" fillId="0" borderId="10" xfId="0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2" fontId="0" fillId="0" borderId="8" xfId="0" applyNumberFormat="1" applyBorder="1" applyAlignment="1">
      <alignment horizontal="center"/>
    </xf>
    <xf numFmtId="1" fontId="0" fillId="0" borderId="0" xfId="0" applyNumberFormat="1"/>
    <xf numFmtId="165" fontId="0" fillId="0" borderId="0" xfId="0" applyNumberFormat="1"/>
    <xf numFmtId="2" fontId="0" fillId="0" borderId="8" xfId="0" applyNumberFormat="1" applyBorder="1"/>
    <xf numFmtId="1" fontId="0" fillId="0" borderId="10" xfId="0" applyNumberForma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166" fontId="0" fillId="0" borderId="11" xfId="0" applyNumberFormat="1" applyBorder="1" applyAlignment="1">
      <alignment horizontal="center"/>
    </xf>
    <xf numFmtId="166" fontId="0" fillId="0" borderId="9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5" fontId="0" fillId="0" borderId="8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0" fontId="0" fillId="0" borderId="8" xfId="0" applyBorder="1"/>
    <xf numFmtId="0" fontId="0" fillId="0" borderId="2" xfId="0" applyBorder="1"/>
    <xf numFmtId="165" fontId="0" fillId="0" borderId="2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0" fontId="6" fillId="0" borderId="6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1" fillId="2" borderId="12" xfId="0" quotePrefix="1" applyFont="1" applyFill="1" applyBorder="1" applyAlignment="1">
      <alignment horizontal="center"/>
    </xf>
    <xf numFmtId="0" fontId="1" fillId="2" borderId="13" xfId="0" quotePrefix="1" applyFont="1" applyFill="1" applyBorder="1" applyAlignment="1">
      <alignment horizontal="center"/>
    </xf>
    <xf numFmtId="0" fontId="1" fillId="2" borderId="14" xfId="0" quotePrefix="1" applyFont="1" applyFill="1" applyBorder="1" applyAlignment="1">
      <alignment horizontal="center"/>
    </xf>
    <xf numFmtId="0" fontId="3" fillId="0" borderId="4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64" fontId="0" fillId="0" borderId="9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0" fontId="3" fillId="0" borderId="6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164" fontId="0" fillId="0" borderId="12" xfId="0" applyNumberFormat="1" applyBorder="1" applyAlignment="1">
      <alignment horizontal="center"/>
    </xf>
    <xf numFmtId="164" fontId="0" fillId="0" borderId="14" xfId="0" applyNumberFormat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1" fillId="2" borderId="4" xfId="0" quotePrefix="1" applyFont="1" applyFill="1" applyBorder="1" applyAlignment="1">
      <alignment horizontal="center"/>
    </xf>
    <xf numFmtId="0" fontId="1" fillId="2" borderId="5" xfId="0" quotePrefix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D772F"/>
      <color rgb="FFF1955D"/>
      <color rgb="FF76B44C"/>
      <color rgb="FF91C36F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692B516B-7A98-4F59-BC72-9031A325FDA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F98F-4FEF-8F1C-BAD694171E5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0B5F0ABB-C7D9-4B15-A1CD-29411984409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F98F-4FEF-8F1C-BAD694171E58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30216776-B727-4395-BD47-1651BCAD8C3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F98F-4FEF-8F1C-BAD694171E58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A882D0E9-93F7-4EF7-8B78-6CE6F23B643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F98F-4FEF-8F1C-BAD694171E58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0F703C92-8B14-4708-B12E-5213D7C5564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F98F-4FEF-8F1C-BAD694171E58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A83D6C04-082E-4BC5-8E50-CD3C79A0924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F98F-4FEF-8F1C-BAD694171E58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4C67E0E1-0311-43C7-A5BD-28DC5BFFC09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F98F-4FEF-8F1C-BAD694171E58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64E443B9-AD28-4828-B051-6D04A5623CF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F98F-4FEF-8F1C-BAD694171E58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20F790F3-CC69-4204-B05C-EF860EC7936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F98F-4FEF-8F1C-BAD694171E58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FB0705C0-2D02-4F44-B253-7622FF8BBC4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F98F-4FEF-8F1C-BAD694171E58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0C5FD37F-3AA1-4C60-95C9-E9CAABA6475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F98F-4FEF-8F1C-BAD694171E58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1CADB398-A2E1-49A9-A788-74300DCB6DC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F98F-4FEF-8F1C-BAD694171E58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1390C538-96A9-4FE5-800A-19A09B55C14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F98F-4FEF-8F1C-BAD694171E58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B273497C-9035-48C3-8CD6-482A37BB300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F98F-4FEF-8F1C-BAD694171E58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31C83597-686A-4E84-8F58-622BB3AC373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F98F-4FEF-8F1C-BAD694171E58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AD238B74-74AB-4C9C-B1D0-98D9985A182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F98F-4FEF-8F1C-BAD694171E58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F25BEBA7-01D6-4A88-BAC5-19221943B62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F98F-4FEF-8F1C-BAD694171E58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D14ADBE8-2A49-4CE2-9F63-5FF5ACEF984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F98F-4FEF-8F1C-BAD694171E58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87A38E63-F468-4ED3-9B0A-FCDEC9BAABB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F98F-4FEF-8F1C-BAD694171E58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6D80D960-E9BD-4A39-AE38-E300F4FC36D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F98F-4FEF-8F1C-BAD694171E58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5B837802-CC82-4F39-9697-A5B4673B5E8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F98F-4FEF-8F1C-BAD694171E58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A92C70CA-5C1C-445B-B402-5D304FFAA57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F98F-4FEF-8F1C-BAD694171E58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3E54A99C-6386-4382-91CD-1F27F11D4DF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F98F-4FEF-8F1C-BAD694171E58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3416B1A6-B7D3-447D-BAB5-6DA3A150B87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F98F-4FEF-8F1C-BAD694171E58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8153BDE6-33AC-417A-98D2-0A4FAF972F2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F98F-4FEF-8F1C-BAD694171E58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871647FD-0BCF-406E-B86A-3FA6658A8E9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F98F-4FEF-8F1C-BAD694171E58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01205790-C09E-422E-AEE2-E23B722E07B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F98F-4FEF-8F1C-BAD694171E58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57FC9CC3-DE4E-4566-A89D-EEACC94307E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F98F-4FEF-8F1C-BAD694171E58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21344843-1F21-4AA7-9A09-8876C4E5A42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F98F-4FEF-8F1C-BAD694171E58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EE35CE2B-0EDE-4EAD-8120-BEE32694029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F98F-4FEF-8F1C-BAD694171E58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4F9B7000-BC20-451A-AF42-75189AE5B2C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F98F-4FEF-8F1C-BAD694171E58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F9603455-04BA-4386-A1D1-8B083897C44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F98F-4FEF-8F1C-BAD694171E58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4975E73D-1385-4FBE-9621-DDFCC78F309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F98F-4FEF-8F1C-BAD694171E58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1119BDA8-8FCD-40D8-80C4-F95BFA923E4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F98F-4FEF-8F1C-BAD694171E58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BED54C07-E5E7-4015-89C1-013497CEBD7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F98F-4FEF-8F1C-BAD694171E58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3F6C2E3F-E79C-44D2-9A03-5B5576346F9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F98F-4FEF-8F1C-BAD694171E58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58087633-862B-49C4-8463-A11759E58F8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F98F-4FEF-8F1C-BAD694171E58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7C27C097-54E2-4353-BFA4-92220527025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F98F-4FEF-8F1C-BAD694171E58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4FAC8348-E4C0-4195-ACE7-80E7C02C0FB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F98F-4FEF-8F1C-BAD694171E58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552D9E4C-3A6E-4360-9CD3-5C1D4F77EAA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F98F-4FEF-8F1C-BAD694171E58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552BAF18-9D93-45A0-BB37-75279AABDB4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F98F-4FEF-8F1C-BAD694171E58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58F9EAD0-44FB-496F-97BE-DA978A1C103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F98F-4FEF-8F1C-BAD694171E58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982E78DC-58FA-4B9D-BC6B-E8E2D128617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F98F-4FEF-8F1C-BAD694171E58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746C8CD2-3013-4EDD-82DD-6E743131398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F98F-4FEF-8F1C-BAD694171E58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79DFDD27-CBFE-44AC-B272-3A646899209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F98F-4FEF-8F1C-BAD694171E58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3A913296-7D69-4D88-B17E-7F9A80F73E9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F98F-4FEF-8F1C-BAD694171E58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5A746E30-4505-49EC-8CDC-B007ADF3060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F98F-4FEF-8F1C-BAD694171E58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fld id="{121FFC80-3983-4CD5-B322-7092AF356BD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F98F-4FEF-8F1C-BAD694171E58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fld id="{F41ABDC2-A2B7-480A-91DC-9ECB6184E63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F98F-4FEF-8F1C-BAD694171E58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fld id="{130D960D-38D7-4683-B210-BA21A8C4A6E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F98F-4FEF-8F1C-BAD694171E58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fld id="{4190350C-BDF0-4487-A304-CA4FF08C69A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F98F-4FEF-8F1C-BAD694171E58}"/>
                </c:ext>
              </c:extLst>
            </c:dLbl>
            <c:dLbl>
              <c:idx val="51"/>
              <c:layout>
                <c:manualLayout>
                  <c:x val="-0.14682098117819425"/>
                  <c:y val="-0.2115945582080502"/>
                </c:manualLayout>
              </c:layout>
              <c:tx>
                <c:rich>
                  <a:bodyPr/>
                  <a:lstStyle/>
                  <a:p>
                    <a:fld id="{61EB79F4-98FF-4C97-A4E7-99970725F82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4-F98F-4FEF-8F1C-BAD694171E58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fld id="{2F69E8C5-06CF-4D2E-8D67-F4464BA76BA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F98F-4FEF-8F1C-BAD694171E58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fld id="{89364E35-F710-448B-ACCF-853E49FE9E9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F98F-4FEF-8F1C-BAD694171E58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fld id="{FD841F3F-4D7E-4501-8875-12608DD63AF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F98F-4FEF-8F1C-BAD694171E58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fld id="{A0073E1A-CD7F-4519-85FE-302C297C29D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8-F98F-4FEF-8F1C-BAD694171E58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fld id="{7D641204-8517-473A-88C6-FDF68BB06B8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9-F98F-4FEF-8F1C-BAD694171E58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fld id="{39B332C1-12E1-4C7F-8642-17335904717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A-F98F-4FEF-8F1C-BAD694171E58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fld id="{F9863E75-BCA8-4265-A395-7D7468ED898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B-F98F-4FEF-8F1C-BAD694171E58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fld id="{DC11BC82-5D1F-40DC-8BF9-A3586D99172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C-F98F-4FEF-8F1C-BAD694171E58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fld id="{C0A78AA4-2099-45A6-AE2D-51FEC21CFDF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D-F98F-4FEF-8F1C-BAD694171E58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fld id="{7DBAF4B2-F9B9-4FB9-A44B-0E074C76D97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E-F98F-4FEF-8F1C-BAD694171E58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fld id="{759B63E2-8E54-4DC0-95DE-C5B92D86CD7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F-F98F-4FEF-8F1C-BAD694171E58}"/>
                </c:ext>
              </c:extLst>
            </c:dLbl>
            <c:dLbl>
              <c:idx val="63"/>
              <c:tx>
                <c:rich>
                  <a:bodyPr/>
                  <a:lstStyle/>
                  <a:p>
                    <a:fld id="{2585D01C-DC53-4385-8D0B-504B479A0A4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0-F98F-4FEF-8F1C-BAD694171E58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fld id="{57407335-B882-42C0-BBE0-30548EA452A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1-F98F-4FEF-8F1C-BAD694171E58}"/>
                </c:ext>
              </c:extLst>
            </c:dLbl>
            <c:dLbl>
              <c:idx val="65"/>
              <c:tx>
                <c:rich>
                  <a:bodyPr/>
                  <a:lstStyle/>
                  <a:p>
                    <a:fld id="{FF7C16EA-6B08-4813-8BE6-573F7AF192C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2-F98F-4FEF-8F1C-BAD694171E58}"/>
                </c:ext>
              </c:extLst>
            </c:dLbl>
            <c:dLbl>
              <c:idx val="66"/>
              <c:tx>
                <c:rich>
                  <a:bodyPr/>
                  <a:lstStyle/>
                  <a:p>
                    <a:fld id="{78F068CA-C2E9-4DAD-9D1C-DDFFFD5B462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3-F98F-4FEF-8F1C-BAD694171E58}"/>
                </c:ext>
              </c:extLst>
            </c:dLbl>
            <c:dLbl>
              <c:idx val="67"/>
              <c:tx>
                <c:rich>
                  <a:bodyPr/>
                  <a:lstStyle/>
                  <a:p>
                    <a:fld id="{50072345-5807-4A0E-8672-1DAC0E7EE75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4-F98F-4FEF-8F1C-BAD694171E58}"/>
                </c:ext>
              </c:extLst>
            </c:dLbl>
            <c:dLbl>
              <c:idx val="68"/>
              <c:tx>
                <c:rich>
                  <a:bodyPr/>
                  <a:lstStyle/>
                  <a:p>
                    <a:fld id="{167658D8-F20C-40F8-9F8F-B9799FEDDAC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5-F98F-4FEF-8F1C-BAD694171E58}"/>
                </c:ext>
              </c:extLst>
            </c:dLbl>
            <c:dLbl>
              <c:idx val="69"/>
              <c:tx>
                <c:rich>
                  <a:bodyPr/>
                  <a:lstStyle/>
                  <a:p>
                    <a:fld id="{87B98512-A433-471F-81ED-4CFD810F602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6-F98F-4FEF-8F1C-BAD694171E58}"/>
                </c:ext>
              </c:extLst>
            </c:dLbl>
            <c:dLbl>
              <c:idx val="70"/>
              <c:tx>
                <c:rich>
                  <a:bodyPr/>
                  <a:lstStyle/>
                  <a:p>
                    <a:fld id="{E32D738B-53F9-4B7C-8DF0-75CEFD43998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7-F98F-4FEF-8F1C-BAD694171E58}"/>
                </c:ext>
              </c:extLst>
            </c:dLbl>
            <c:dLbl>
              <c:idx val="71"/>
              <c:tx>
                <c:rich>
                  <a:bodyPr/>
                  <a:lstStyle/>
                  <a:p>
                    <a:fld id="{E02D1865-5AFF-44AE-8590-A1625E86E71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8-F98F-4FEF-8F1C-BAD694171E58}"/>
                </c:ext>
              </c:extLst>
            </c:dLbl>
            <c:dLbl>
              <c:idx val="72"/>
              <c:tx>
                <c:rich>
                  <a:bodyPr/>
                  <a:lstStyle/>
                  <a:p>
                    <a:fld id="{6CAA71D3-2B2F-46D1-ADD5-1237C32C236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9-F98F-4FEF-8F1C-BAD694171E58}"/>
                </c:ext>
              </c:extLst>
            </c:dLbl>
            <c:dLbl>
              <c:idx val="73"/>
              <c:tx>
                <c:rich>
                  <a:bodyPr/>
                  <a:lstStyle/>
                  <a:p>
                    <a:fld id="{7C288A0B-E61C-48DB-84ED-732EBC8A991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A-F98F-4FEF-8F1C-BAD694171E58}"/>
                </c:ext>
              </c:extLst>
            </c:dLbl>
            <c:dLbl>
              <c:idx val="74"/>
              <c:tx>
                <c:rich>
                  <a:bodyPr/>
                  <a:lstStyle/>
                  <a:p>
                    <a:fld id="{5D2446FE-89F5-4337-8588-B248BBB2022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B-F98F-4FEF-8F1C-BAD694171E58}"/>
                </c:ext>
              </c:extLst>
            </c:dLbl>
            <c:dLbl>
              <c:idx val="75"/>
              <c:tx>
                <c:rich>
                  <a:bodyPr/>
                  <a:lstStyle/>
                  <a:p>
                    <a:fld id="{F449453A-0CD1-4567-B883-903282E0043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C-F98F-4FEF-8F1C-BAD694171E58}"/>
                </c:ext>
              </c:extLst>
            </c:dLbl>
            <c:dLbl>
              <c:idx val="76"/>
              <c:tx>
                <c:rich>
                  <a:bodyPr/>
                  <a:lstStyle/>
                  <a:p>
                    <a:fld id="{65037EA1-5354-4BAC-8D9D-D7ED3623883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D-F98F-4FEF-8F1C-BAD694171E58}"/>
                </c:ext>
              </c:extLst>
            </c:dLbl>
            <c:dLbl>
              <c:idx val="77"/>
              <c:tx>
                <c:rich>
                  <a:bodyPr/>
                  <a:lstStyle/>
                  <a:p>
                    <a:fld id="{76B76ABA-34B4-49CE-A6D8-C2A22755703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E-F98F-4FEF-8F1C-BAD694171E58}"/>
                </c:ext>
              </c:extLst>
            </c:dLbl>
            <c:dLbl>
              <c:idx val="78"/>
              <c:tx>
                <c:rich>
                  <a:bodyPr/>
                  <a:lstStyle/>
                  <a:p>
                    <a:fld id="{943E08A5-D16D-48A3-921D-55A105B6040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F-F98F-4FEF-8F1C-BAD694171E58}"/>
                </c:ext>
              </c:extLst>
            </c:dLbl>
            <c:dLbl>
              <c:idx val="79"/>
              <c:tx>
                <c:rich>
                  <a:bodyPr/>
                  <a:lstStyle/>
                  <a:p>
                    <a:fld id="{44A1A5C7-2A59-49F5-B719-483C8C05109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0-F98F-4FEF-8F1C-BAD694171E58}"/>
                </c:ext>
              </c:extLst>
            </c:dLbl>
            <c:dLbl>
              <c:idx val="80"/>
              <c:tx>
                <c:rich>
                  <a:bodyPr/>
                  <a:lstStyle/>
                  <a:p>
                    <a:fld id="{3287744B-04BD-4793-8C36-F45080737B6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1-F98F-4FEF-8F1C-BAD694171E58}"/>
                </c:ext>
              </c:extLst>
            </c:dLbl>
            <c:dLbl>
              <c:idx val="81"/>
              <c:tx>
                <c:rich>
                  <a:bodyPr/>
                  <a:lstStyle/>
                  <a:p>
                    <a:fld id="{18804DB4-D1C0-4317-B26A-B8373AD0A00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2-F98F-4FEF-8F1C-BAD694171E58}"/>
                </c:ext>
              </c:extLst>
            </c:dLbl>
            <c:dLbl>
              <c:idx val="82"/>
              <c:tx>
                <c:rich>
                  <a:bodyPr/>
                  <a:lstStyle/>
                  <a:p>
                    <a:fld id="{CF674611-87D1-46A0-B6AB-E1269A778D2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3-F98F-4FEF-8F1C-BAD694171E58}"/>
                </c:ext>
              </c:extLst>
            </c:dLbl>
            <c:dLbl>
              <c:idx val="83"/>
              <c:tx>
                <c:rich>
                  <a:bodyPr/>
                  <a:lstStyle/>
                  <a:p>
                    <a:fld id="{1306699C-36CC-4F9E-B6AC-59A94124A1E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4-F98F-4FEF-8F1C-BAD694171E58}"/>
                </c:ext>
              </c:extLst>
            </c:dLbl>
            <c:dLbl>
              <c:idx val="84"/>
              <c:tx>
                <c:rich>
                  <a:bodyPr/>
                  <a:lstStyle/>
                  <a:p>
                    <a:fld id="{FE3C2DF3-D5E2-4080-984F-B30FDE55A29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5-F98F-4FEF-8F1C-BAD694171E58}"/>
                </c:ext>
              </c:extLst>
            </c:dLbl>
            <c:dLbl>
              <c:idx val="85"/>
              <c:tx>
                <c:rich>
                  <a:bodyPr/>
                  <a:lstStyle/>
                  <a:p>
                    <a:fld id="{88856C5F-EC6C-4915-812E-947257AC8BE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6-F98F-4FEF-8F1C-BAD694171E58}"/>
                </c:ext>
              </c:extLst>
            </c:dLbl>
            <c:dLbl>
              <c:idx val="86"/>
              <c:tx>
                <c:rich>
                  <a:bodyPr/>
                  <a:lstStyle/>
                  <a:p>
                    <a:fld id="{64672CA7-7CCB-4469-A29D-C2DBEE14117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7-F98F-4FEF-8F1C-BAD694171E58}"/>
                </c:ext>
              </c:extLst>
            </c:dLbl>
            <c:dLbl>
              <c:idx val="87"/>
              <c:tx>
                <c:rich>
                  <a:bodyPr/>
                  <a:lstStyle/>
                  <a:p>
                    <a:fld id="{3C73E3B1-3366-4805-B202-88C3AB41EF3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8-F98F-4FEF-8F1C-BAD694171E58}"/>
                </c:ext>
              </c:extLst>
            </c:dLbl>
            <c:dLbl>
              <c:idx val="88"/>
              <c:tx>
                <c:rich>
                  <a:bodyPr/>
                  <a:lstStyle/>
                  <a:p>
                    <a:fld id="{9D972B7F-0D72-424C-8821-31F1A344894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9-F98F-4FEF-8F1C-BAD694171E58}"/>
                </c:ext>
              </c:extLst>
            </c:dLbl>
            <c:dLbl>
              <c:idx val="89"/>
              <c:tx>
                <c:rich>
                  <a:bodyPr/>
                  <a:lstStyle/>
                  <a:p>
                    <a:fld id="{ED062D5B-D5FD-476D-91FC-698DA8D0250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A-F98F-4FEF-8F1C-BAD694171E58}"/>
                </c:ext>
              </c:extLst>
            </c:dLbl>
            <c:dLbl>
              <c:idx val="90"/>
              <c:tx>
                <c:rich>
                  <a:bodyPr/>
                  <a:lstStyle/>
                  <a:p>
                    <a:fld id="{05F35B19-7E5C-430A-B655-F963860485D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B-F98F-4FEF-8F1C-BAD694171E58}"/>
                </c:ext>
              </c:extLst>
            </c:dLbl>
            <c:dLbl>
              <c:idx val="91"/>
              <c:tx>
                <c:rich>
                  <a:bodyPr/>
                  <a:lstStyle/>
                  <a:p>
                    <a:fld id="{B807E844-8584-4FCD-ACB0-0B730C8EE59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C-F98F-4FEF-8F1C-BAD694171E58}"/>
                </c:ext>
              </c:extLst>
            </c:dLbl>
            <c:dLbl>
              <c:idx val="92"/>
              <c:tx>
                <c:rich>
                  <a:bodyPr/>
                  <a:lstStyle/>
                  <a:p>
                    <a:fld id="{8C786628-C2E4-4E07-8B22-8D557CB9BE3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D-F98F-4FEF-8F1C-BAD694171E58}"/>
                </c:ext>
              </c:extLst>
            </c:dLbl>
            <c:dLbl>
              <c:idx val="93"/>
              <c:tx>
                <c:rich>
                  <a:bodyPr/>
                  <a:lstStyle/>
                  <a:p>
                    <a:fld id="{CDCB51AA-135E-481E-8C81-281464372C9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E-F98F-4FEF-8F1C-BAD694171E58}"/>
                </c:ext>
              </c:extLst>
            </c:dLbl>
            <c:dLbl>
              <c:idx val="94"/>
              <c:tx>
                <c:rich>
                  <a:bodyPr/>
                  <a:lstStyle/>
                  <a:p>
                    <a:fld id="{549EB362-0052-4CC1-8EA7-82EDD280915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F-F98F-4FEF-8F1C-BAD694171E58}"/>
                </c:ext>
              </c:extLst>
            </c:dLbl>
            <c:dLbl>
              <c:idx val="95"/>
              <c:tx>
                <c:rich>
                  <a:bodyPr/>
                  <a:lstStyle/>
                  <a:p>
                    <a:fld id="{2B7957D6-CA21-43FD-815D-F28BD8101BC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0-F98F-4FEF-8F1C-BAD694171E58}"/>
                </c:ext>
              </c:extLst>
            </c:dLbl>
            <c:dLbl>
              <c:idx val="96"/>
              <c:tx>
                <c:rich>
                  <a:bodyPr/>
                  <a:lstStyle/>
                  <a:p>
                    <a:fld id="{C7866F9E-ABC9-4CAF-8264-65D8C40E5D8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1-F98F-4FEF-8F1C-BAD694171E58}"/>
                </c:ext>
              </c:extLst>
            </c:dLbl>
            <c:dLbl>
              <c:idx val="97"/>
              <c:tx>
                <c:rich>
                  <a:bodyPr/>
                  <a:lstStyle/>
                  <a:p>
                    <a:fld id="{7B44CEFF-ECF8-4120-829A-73C060E1E73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2-F98F-4FEF-8F1C-BAD694171E58}"/>
                </c:ext>
              </c:extLst>
            </c:dLbl>
            <c:dLbl>
              <c:idx val="98"/>
              <c:tx>
                <c:rich>
                  <a:bodyPr/>
                  <a:lstStyle/>
                  <a:p>
                    <a:fld id="{77DE1003-7CF4-41FD-9A69-68B731DFBE9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3-F98F-4FEF-8F1C-BAD694171E58}"/>
                </c:ext>
              </c:extLst>
            </c:dLbl>
            <c:dLbl>
              <c:idx val="99"/>
              <c:tx>
                <c:rich>
                  <a:bodyPr/>
                  <a:lstStyle/>
                  <a:p>
                    <a:fld id="{D9756D99-69CA-4788-93DD-04ED8E0D729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4-F98F-4FEF-8F1C-BAD694171E58}"/>
                </c:ext>
              </c:extLst>
            </c:dLbl>
            <c:dLbl>
              <c:idx val="100"/>
              <c:tx>
                <c:rich>
                  <a:bodyPr/>
                  <a:lstStyle/>
                  <a:p>
                    <a:fld id="{BD62AD42-E072-4DE0-9221-BB4610FD1E1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5-F98F-4FEF-8F1C-BAD694171E58}"/>
                </c:ext>
              </c:extLst>
            </c:dLbl>
            <c:dLbl>
              <c:idx val="101"/>
              <c:layout>
                <c:manualLayout>
                  <c:x val="3.7185527124677438E-2"/>
                  <c:y val="-0.13760270593447282"/>
                </c:manualLayout>
              </c:layout>
              <c:tx>
                <c:rich>
                  <a:bodyPr/>
                  <a:lstStyle/>
                  <a:p>
                    <a:fld id="{01098003-984D-4B42-9889-8D49FF2C3B5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6-F98F-4FEF-8F1C-BAD694171E58}"/>
                </c:ext>
              </c:extLst>
            </c:dLbl>
            <c:dLbl>
              <c:idx val="102"/>
              <c:tx>
                <c:rich>
                  <a:bodyPr/>
                  <a:lstStyle/>
                  <a:p>
                    <a:fld id="{B32E359F-BE5E-46A3-BFA8-DC63C685BF9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7-F98F-4FEF-8F1C-BAD694171E58}"/>
                </c:ext>
              </c:extLst>
            </c:dLbl>
            <c:dLbl>
              <c:idx val="103"/>
              <c:tx>
                <c:rich>
                  <a:bodyPr/>
                  <a:lstStyle/>
                  <a:p>
                    <a:fld id="{B3F0E273-6FDE-492D-B62A-F0E432A7A1D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8-F98F-4FEF-8F1C-BAD694171E58}"/>
                </c:ext>
              </c:extLst>
            </c:dLbl>
            <c:dLbl>
              <c:idx val="104"/>
              <c:tx>
                <c:rich>
                  <a:bodyPr/>
                  <a:lstStyle/>
                  <a:p>
                    <a:fld id="{C6B6EDAA-3FD6-4634-BB19-12E633B2B90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9-F98F-4FEF-8F1C-BAD694171E58}"/>
                </c:ext>
              </c:extLst>
            </c:dLbl>
            <c:dLbl>
              <c:idx val="105"/>
              <c:tx>
                <c:rich>
                  <a:bodyPr/>
                  <a:lstStyle/>
                  <a:p>
                    <a:fld id="{5D699991-0FB4-4972-AF08-9FAB4CD6B3E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A-F98F-4FEF-8F1C-BAD694171E58}"/>
                </c:ext>
              </c:extLst>
            </c:dLbl>
            <c:dLbl>
              <c:idx val="106"/>
              <c:tx>
                <c:rich>
                  <a:bodyPr/>
                  <a:lstStyle/>
                  <a:p>
                    <a:fld id="{8DCC8C30-B52C-4999-95F2-F8B60FD46D3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B-F98F-4FEF-8F1C-BAD694171E58}"/>
                </c:ext>
              </c:extLst>
            </c:dLbl>
            <c:dLbl>
              <c:idx val="107"/>
              <c:tx>
                <c:rich>
                  <a:bodyPr/>
                  <a:lstStyle/>
                  <a:p>
                    <a:fld id="{F7F3CB4C-AE19-4021-840C-AA87652520B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C-F98F-4FEF-8F1C-BAD694171E58}"/>
                </c:ext>
              </c:extLst>
            </c:dLbl>
            <c:dLbl>
              <c:idx val="108"/>
              <c:tx>
                <c:rich>
                  <a:bodyPr/>
                  <a:lstStyle/>
                  <a:p>
                    <a:fld id="{AB351B8F-CC96-443D-9DCD-914BFD83457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D-F98F-4FEF-8F1C-BAD694171E58}"/>
                </c:ext>
              </c:extLst>
            </c:dLbl>
            <c:dLbl>
              <c:idx val="109"/>
              <c:tx>
                <c:rich>
                  <a:bodyPr/>
                  <a:lstStyle/>
                  <a:p>
                    <a:fld id="{EC3158CC-B7A5-413F-A340-9E32BB5BAAF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E-F98F-4FEF-8F1C-BAD694171E58}"/>
                </c:ext>
              </c:extLst>
            </c:dLbl>
            <c:dLbl>
              <c:idx val="110"/>
              <c:tx>
                <c:rich>
                  <a:bodyPr/>
                  <a:lstStyle/>
                  <a:p>
                    <a:fld id="{8482C3AC-34F6-40CE-8045-97871F4FB4F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F-F98F-4FEF-8F1C-BAD694171E58}"/>
                </c:ext>
              </c:extLst>
            </c:dLbl>
            <c:dLbl>
              <c:idx val="111"/>
              <c:tx>
                <c:rich>
                  <a:bodyPr/>
                  <a:lstStyle/>
                  <a:p>
                    <a:fld id="{964B4144-7AE3-46DF-A0CD-2C0F0ED56DA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0-F98F-4FEF-8F1C-BAD694171E58}"/>
                </c:ext>
              </c:extLst>
            </c:dLbl>
            <c:dLbl>
              <c:idx val="112"/>
              <c:tx>
                <c:rich>
                  <a:bodyPr/>
                  <a:lstStyle/>
                  <a:p>
                    <a:fld id="{294C2AC9-4685-456E-8DFF-2798CFD5071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1-F98F-4FEF-8F1C-BAD694171E58}"/>
                </c:ext>
              </c:extLst>
            </c:dLbl>
            <c:dLbl>
              <c:idx val="113"/>
              <c:tx>
                <c:rich>
                  <a:bodyPr/>
                  <a:lstStyle/>
                  <a:p>
                    <a:fld id="{2750E856-07D8-4DB9-BA00-FE8A9966DFC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2-F98F-4FEF-8F1C-BAD694171E58}"/>
                </c:ext>
              </c:extLst>
            </c:dLbl>
            <c:dLbl>
              <c:idx val="114"/>
              <c:tx>
                <c:rich>
                  <a:bodyPr/>
                  <a:lstStyle/>
                  <a:p>
                    <a:fld id="{242C5F23-9220-41F8-A47C-4E3C950AB1F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3-F98F-4FEF-8F1C-BAD694171E58}"/>
                </c:ext>
              </c:extLst>
            </c:dLbl>
            <c:dLbl>
              <c:idx val="115"/>
              <c:tx>
                <c:rich>
                  <a:bodyPr/>
                  <a:lstStyle/>
                  <a:p>
                    <a:fld id="{36A67761-1400-4159-BE79-0FE8FAB85BA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4-F98F-4FEF-8F1C-BAD694171E58}"/>
                </c:ext>
              </c:extLst>
            </c:dLbl>
            <c:dLbl>
              <c:idx val="116"/>
              <c:tx>
                <c:rich>
                  <a:bodyPr/>
                  <a:lstStyle/>
                  <a:p>
                    <a:fld id="{CAEDD478-A863-4BDB-8361-0083FB010C4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5-F98F-4FEF-8F1C-BAD694171E58}"/>
                </c:ext>
              </c:extLst>
            </c:dLbl>
            <c:dLbl>
              <c:idx val="117"/>
              <c:tx>
                <c:rich>
                  <a:bodyPr/>
                  <a:lstStyle/>
                  <a:p>
                    <a:fld id="{C04D80E0-F6CB-4249-9758-FE189A24489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6-F98F-4FEF-8F1C-BAD694171E58}"/>
                </c:ext>
              </c:extLst>
            </c:dLbl>
            <c:dLbl>
              <c:idx val="118"/>
              <c:tx>
                <c:rich>
                  <a:bodyPr/>
                  <a:lstStyle/>
                  <a:p>
                    <a:fld id="{49F44E08-398D-4806-B182-C7884B0A77F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7-F98F-4FEF-8F1C-BAD694171E58}"/>
                </c:ext>
              </c:extLst>
            </c:dLbl>
            <c:dLbl>
              <c:idx val="119"/>
              <c:tx>
                <c:rich>
                  <a:bodyPr/>
                  <a:lstStyle/>
                  <a:p>
                    <a:fld id="{9C8D422A-2FEF-404B-82A1-631395F98F8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8-F98F-4FEF-8F1C-BAD694171E58}"/>
                </c:ext>
              </c:extLst>
            </c:dLbl>
            <c:dLbl>
              <c:idx val="120"/>
              <c:tx>
                <c:rich>
                  <a:bodyPr/>
                  <a:lstStyle/>
                  <a:p>
                    <a:fld id="{4C86BCF0-5072-4B5B-8BB0-7983FD1FF88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9-F98F-4FEF-8F1C-BAD694171E58}"/>
                </c:ext>
              </c:extLst>
            </c:dLbl>
            <c:dLbl>
              <c:idx val="121"/>
              <c:tx>
                <c:rich>
                  <a:bodyPr/>
                  <a:lstStyle/>
                  <a:p>
                    <a:fld id="{2924B3E8-BD54-4ABF-81AC-6B3D18B26EE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A-F98F-4FEF-8F1C-BAD694171E58}"/>
                </c:ext>
              </c:extLst>
            </c:dLbl>
            <c:dLbl>
              <c:idx val="122"/>
              <c:tx>
                <c:rich>
                  <a:bodyPr/>
                  <a:lstStyle/>
                  <a:p>
                    <a:fld id="{21099570-1C04-4DE8-9189-CCAE42D4FAC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B-F98F-4FEF-8F1C-BAD694171E58}"/>
                </c:ext>
              </c:extLst>
            </c:dLbl>
            <c:dLbl>
              <c:idx val="123"/>
              <c:tx>
                <c:rich>
                  <a:bodyPr/>
                  <a:lstStyle/>
                  <a:p>
                    <a:fld id="{AD07AB4E-2506-4C27-95E7-A38F79F4953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C-F98F-4FEF-8F1C-BAD694171E58}"/>
                </c:ext>
              </c:extLst>
            </c:dLbl>
            <c:dLbl>
              <c:idx val="124"/>
              <c:tx>
                <c:rich>
                  <a:bodyPr/>
                  <a:lstStyle/>
                  <a:p>
                    <a:fld id="{FAE6FE43-EA5B-4491-B0D6-DAE9200CA72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D-F98F-4FEF-8F1C-BAD694171E58}"/>
                </c:ext>
              </c:extLst>
            </c:dLbl>
            <c:dLbl>
              <c:idx val="125"/>
              <c:tx>
                <c:rich>
                  <a:bodyPr/>
                  <a:lstStyle/>
                  <a:p>
                    <a:fld id="{08D5172A-33D3-44E1-93E1-F344C2FC7CF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E-F98F-4FEF-8F1C-BAD694171E58}"/>
                </c:ext>
              </c:extLst>
            </c:dLbl>
            <c:dLbl>
              <c:idx val="126"/>
              <c:tx>
                <c:rich>
                  <a:bodyPr/>
                  <a:lstStyle/>
                  <a:p>
                    <a:fld id="{B4116240-D0F6-4D6F-A22A-8DDC63D1499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F-F98F-4FEF-8F1C-BAD694171E58}"/>
                </c:ext>
              </c:extLst>
            </c:dLbl>
            <c:dLbl>
              <c:idx val="127"/>
              <c:tx>
                <c:rich>
                  <a:bodyPr/>
                  <a:lstStyle/>
                  <a:p>
                    <a:fld id="{E8E305CC-517F-487D-A8D6-FDDC3D70621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0-F98F-4FEF-8F1C-BAD694171E58}"/>
                </c:ext>
              </c:extLst>
            </c:dLbl>
            <c:dLbl>
              <c:idx val="128"/>
              <c:tx>
                <c:rich>
                  <a:bodyPr/>
                  <a:lstStyle/>
                  <a:p>
                    <a:fld id="{677C96A5-33A1-48F2-B77A-2698032186E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1-F98F-4FEF-8F1C-BAD694171E58}"/>
                </c:ext>
              </c:extLst>
            </c:dLbl>
            <c:dLbl>
              <c:idx val="129"/>
              <c:tx>
                <c:rich>
                  <a:bodyPr/>
                  <a:lstStyle/>
                  <a:p>
                    <a:fld id="{5EC8369A-48C7-44A9-8763-8B4B61FECC3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2-F98F-4FEF-8F1C-BAD694171E58}"/>
                </c:ext>
              </c:extLst>
            </c:dLbl>
            <c:dLbl>
              <c:idx val="130"/>
              <c:tx>
                <c:rich>
                  <a:bodyPr/>
                  <a:lstStyle/>
                  <a:p>
                    <a:fld id="{247087F8-DC00-42C4-8043-24B73981FC7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3-F98F-4FEF-8F1C-BAD694171E58}"/>
                </c:ext>
              </c:extLst>
            </c:dLbl>
            <c:dLbl>
              <c:idx val="131"/>
              <c:tx>
                <c:rich>
                  <a:bodyPr/>
                  <a:lstStyle/>
                  <a:p>
                    <a:fld id="{BDBEDDFD-1D1B-4FE4-BC1D-7AD5B8D8D4F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4-F98F-4FEF-8F1C-BAD694171E58}"/>
                </c:ext>
              </c:extLst>
            </c:dLbl>
            <c:dLbl>
              <c:idx val="132"/>
              <c:tx>
                <c:rich>
                  <a:bodyPr/>
                  <a:lstStyle/>
                  <a:p>
                    <a:fld id="{CC1B7A92-6F83-49B3-BCE7-3FE5406F53D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5-F98F-4FEF-8F1C-BAD694171E58}"/>
                </c:ext>
              </c:extLst>
            </c:dLbl>
            <c:dLbl>
              <c:idx val="133"/>
              <c:tx>
                <c:rich>
                  <a:bodyPr/>
                  <a:lstStyle/>
                  <a:p>
                    <a:fld id="{DB2BE2E2-7F21-46C1-8215-F2935702013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6-F98F-4FEF-8F1C-BAD694171E58}"/>
                </c:ext>
              </c:extLst>
            </c:dLbl>
            <c:dLbl>
              <c:idx val="134"/>
              <c:tx>
                <c:rich>
                  <a:bodyPr/>
                  <a:lstStyle/>
                  <a:p>
                    <a:fld id="{2553411E-6A6D-42A4-BBD0-E32DD036280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7-F98F-4FEF-8F1C-BAD694171E58}"/>
                </c:ext>
              </c:extLst>
            </c:dLbl>
            <c:dLbl>
              <c:idx val="135"/>
              <c:tx>
                <c:rich>
                  <a:bodyPr/>
                  <a:lstStyle/>
                  <a:p>
                    <a:fld id="{EBFF3743-9CC1-43CB-A0C1-D4FF88DD5C5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8-F98F-4FEF-8F1C-BAD694171E58}"/>
                </c:ext>
              </c:extLst>
            </c:dLbl>
            <c:dLbl>
              <c:idx val="136"/>
              <c:tx>
                <c:rich>
                  <a:bodyPr/>
                  <a:lstStyle/>
                  <a:p>
                    <a:fld id="{ACF774C5-B432-4677-A7CC-446A076CF72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9-F98F-4FEF-8F1C-BAD694171E58}"/>
                </c:ext>
              </c:extLst>
            </c:dLbl>
            <c:dLbl>
              <c:idx val="137"/>
              <c:tx>
                <c:rich>
                  <a:bodyPr/>
                  <a:lstStyle/>
                  <a:p>
                    <a:fld id="{FC83F2CB-BAA7-4645-B0EA-895B3F20960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A-F98F-4FEF-8F1C-BAD694171E58}"/>
                </c:ext>
              </c:extLst>
            </c:dLbl>
            <c:dLbl>
              <c:idx val="138"/>
              <c:tx>
                <c:rich>
                  <a:bodyPr/>
                  <a:lstStyle/>
                  <a:p>
                    <a:fld id="{748F5706-95D0-4F83-9287-E6C7518375B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B-F98F-4FEF-8F1C-BAD694171E58}"/>
                </c:ext>
              </c:extLst>
            </c:dLbl>
            <c:dLbl>
              <c:idx val="139"/>
              <c:tx>
                <c:rich>
                  <a:bodyPr/>
                  <a:lstStyle/>
                  <a:p>
                    <a:fld id="{11191EF5-D0FF-4D6C-B6E6-CC71BCABE9E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C-F98F-4FEF-8F1C-BAD694171E58}"/>
                </c:ext>
              </c:extLst>
            </c:dLbl>
            <c:dLbl>
              <c:idx val="140"/>
              <c:tx>
                <c:rich>
                  <a:bodyPr/>
                  <a:lstStyle/>
                  <a:p>
                    <a:fld id="{FC197D8A-4BCA-4F55-91B0-4B393F5DB56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D-F98F-4FEF-8F1C-BAD694171E58}"/>
                </c:ext>
              </c:extLst>
            </c:dLbl>
            <c:dLbl>
              <c:idx val="141"/>
              <c:tx>
                <c:rich>
                  <a:bodyPr/>
                  <a:lstStyle/>
                  <a:p>
                    <a:fld id="{F1DB6A80-E32F-4852-A95E-145496E6D40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E-F98F-4FEF-8F1C-BAD694171E58}"/>
                </c:ext>
              </c:extLst>
            </c:dLbl>
            <c:dLbl>
              <c:idx val="142"/>
              <c:tx>
                <c:rich>
                  <a:bodyPr/>
                  <a:lstStyle/>
                  <a:p>
                    <a:fld id="{1E98C405-9D24-4985-8177-59FD5DCC2DC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F-F98F-4FEF-8F1C-BAD694171E58}"/>
                </c:ext>
              </c:extLst>
            </c:dLbl>
            <c:dLbl>
              <c:idx val="143"/>
              <c:tx>
                <c:rich>
                  <a:bodyPr/>
                  <a:lstStyle/>
                  <a:p>
                    <a:fld id="{4CC7231D-47D4-47A3-8B17-1121EEAA2DC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0-F98F-4FEF-8F1C-BAD694171E58}"/>
                </c:ext>
              </c:extLst>
            </c:dLbl>
            <c:dLbl>
              <c:idx val="144"/>
              <c:tx>
                <c:rich>
                  <a:bodyPr/>
                  <a:lstStyle/>
                  <a:p>
                    <a:fld id="{D1229736-C5B6-49CC-B589-84669D4E8EF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1-F98F-4FEF-8F1C-BAD694171E58}"/>
                </c:ext>
              </c:extLst>
            </c:dLbl>
            <c:dLbl>
              <c:idx val="145"/>
              <c:tx>
                <c:rich>
                  <a:bodyPr/>
                  <a:lstStyle/>
                  <a:p>
                    <a:fld id="{262944B2-55FE-4E34-ABE3-B04A350680A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2-F98F-4FEF-8F1C-BAD694171E58}"/>
                </c:ext>
              </c:extLst>
            </c:dLbl>
            <c:dLbl>
              <c:idx val="146"/>
              <c:tx>
                <c:rich>
                  <a:bodyPr/>
                  <a:lstStyle/>
                  <a:p>
                    <a:fld id="{6FA4D9F4-9006-48FE-B5F3-7A79B78B5F0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3-F98F-4FEF-8F1C-BAD694171E58}"/>
                </c:ext>
              </c:extLst>
            </c:dLbl>
            <c:dLbl>
              <c:idx val="147"/>
              <c:tx>
                <c:rich>
                  <a:bodyPr/>
                  <a:lstStyle/>
                  <a:p>
                    <a:fld id="{3AD1DC3E-CD94-4638-9F8A-42EF325C376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4-F98F-4FEF-8F1C-BAD694171E58}"/>
                </c:ext>
              </c:extLst>
            </c:dLbl>
            <c:dLbl>
              <c:idx val="148"/>
              <c:tx>
                <c:rich>
                  <a:bodyPr/>
                  <a:lstStyle/>
                  <a:p>
                    <a:fld id="{6F0EE9A0-2D64-4B00-AD6A-5B579AAEC32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5-F98F-4FEF-8F1C-BAD694171E58}"/>
                </c:ext>
              </c:extLst>
            </c:dLbl>
            <c:dLbl>
              <c:idx val="149"/>
              <c:tx>
                <c:rich>
                  <a:bodyPr/>
                  <a:lstStyle/>
                  <a:p>
                    <a:fld id="{B1793361-63A7-40EC-AFDA-A3E09ED723F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6-F98F-4FEF-8F1C-BAD694171E58}"/>
                </c:ext>
              </c:extLst>
            </c:dLbl>
            <c:dLbl>
              <c:idx val="150"/>
              <c:tx>
                <c:rich>
                  <a:bodyPr/>
                  <a:lstStyle/>
                  <a:p>
                    <a:fld id="{11B42E2C-7AF1-4FC3-8C93-0AF7F303F9E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7-F98F-4FEF-8F1C-BAD694171E58}"/>
                </c:ext>
              </c:extLst>
            </c:dLbl>
            <c:dLbl>
              <c:idx val="151"/>
              <c:tx>
                <c:rich>
                  <a:bodyPr/>
                  <a:lstStyle/>
                  <a:p>
                    <a:fld id="{5BE2AC9A-F843-4315-BD79-E8FDB9C199A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8-F98F-4FEF-8F1C-BAD694171E58}"/>
                </c:ext>
              </c:extLst>
            </c:dLbl>
            <c:dLbl>
              <c:idx val="152"/>
              <c:tx>
                <c:rich>
                  <a:bodyPr/>
                  <a:lstStyle/>
                  <a:p>
                    <a:fld id="{36AF52CB-EE36-4780-B168-7590167900D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9-F98F-4FEF-8F1C-BAD694171E58}"/>
                </c:ext>
              </c:extLst>
            </c:dLbl>
            <c:dLbl>
              <c:idx val="153"/>
              <c:tx>
                <c:rich>
                  <a:bodyPr/>
                  <a:lstStyle/>
                  <a:p>
                    <a:fld id="{1616E49A-5DD1-42B5-8A36-5473D13DADC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A-F98F-4FEF-8F1C-BAD694171E58}"/>
                </c:ext>
              </c:extLst>
            </c:dLbl>
            <c:dLbl>
              <c:idx val="154"/>
              <c:tx>
                <c:rich>
                  <a:bodyPr/>
                  <a:lstStyle/>
                  <a:p>
                    <a:fld id="{FB678D96-73A8-4302-8E82-0DD4DDDB6CF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B-F98F-4FEF-8F1C-BAD694171E58}"/>
                </c:ext>
              </c:extLst>
            </c:dLbl>
            <c:dLbl>
              <c:idx val="155"/>
              <c:tx>
                <c:rich>
                  <a:bodyPr/>
                  <a:lstStyle/>
                  <a:p>
                    <a:fld id="{23018CB0-EC63-4987-97A9-899D29729D8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C-F98F-4FEF-8F1C-BAD694171E58}"/>
                </c:ext>
              </c:extLst>
            </c:dLbl>
            <c:dLbl>
              <c:idx val="156"/>
              <c:tx>
                <c:rich>
                  <a:bodyPr/>
                  <a:lstStyle/>
                  <a:p>
                    <a:fld id="{75269C5C-3489-44D1-B284-D85415A5D7A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D-F98F-4FEF-8F1C-BAD694171E58}"/>
                </c:ext>
              </c:extLst>
            </c:dLbl>
            <c:dLbl>
              <c:idx val="157"/>
              <c:tx>
                <c:rich>
                  <a:bodyPr/>
                  <a:lstStyle/>
                  <a:p>
                    <a:fld id="{A7AF258A-A26D-44F0-94A0-AEDA65BF8BD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E-F98F-4FEF-8F1C-BAD694171E58}"/>
                </c:ext>
              </c:extLst>
            </c:dLbl>
            <c:dLbl>
              <c:idx val="158"/>
              <c:tx>
                <c:rich>
                  <a:bodyPr/>
                  <a:lstStyle/>
                  <a:p>
                    <a:fld id="{5AD389AC-0139-440B-9226-C371F7BF910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F-F98F-4FEF-8F1C-BAD694171E58}"/>
                </c:ext>
              </c:extLst>
            </c:dLbl>
            <c:dLbl>
              <c:idx val="159"/>
              <c:tx>
                <c:rich>
                  <a:bodyPr/>
                  <a:lstStyle/>
                  <a:p>
                    <a:fld id="{FE4FFC3D-68C6-4312-AC1B-0915F45005E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0-F98F-4FEF-8F1C-BAD694171E58}"/>
                </c:ext>
              </c:extLst>
            </c:dLbl>
            <c:dLbl>
              <c:idx val="160"/>
              <c:tx>
                <c:rich>
                  <a:bodyPr/>
                  <a:lstStyle/>
                  <a:p>
                    <a:fld id="{1DB34F5D-3FBE-496A-9686-FE734EFB0F4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1-F98F-4FEF-8F1C-BAD694171E58}"/>
                </c:ext>
              </c:extLst>
            </c:dLbl>
            <c:dLbl>
              <c:idx val="161"/>
              <c:tx>
                <c:rich>
                  <a:bodyPr/>
                  <a:lstStyle/>
                  <a:p>
                    <a:fld id="{D5752764-2179-45A7-8481-8A0EDF3E20E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2-F98F-4FEF-8F1C-BAD694171E58}"/>
                </c:ext>
              </c:extLst>
            </c:dLbl>
            <c:dLbl>
              <c:idx val="162"/>
              <c:tx>
                <c:rich>
                  <a:bodyPr/>
                  <a:lstStyle/>
                  <a:p>
                    <a:fld id="{421CEE7D-B2F1-451F-B786-49A93AFE187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3-F98F-4FEF-8F1C-BAD694171E58}"/>
                </c:ext>
              </c:extLst>
            </c:dLbl>
            <c:dLbl>
              <c:idx val="163"/>
              <c:tx>
                <c:rich>
                  <a:bodyPr/>
                  <a:lstStyle/>
                  <a:p>
                    <a:fld id="{FA68618F-0ECA-4E7E-97E6-2857AED54D6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4-F98F-4FEF-8F1C-BAD694171E58}"/>
                </c:ext>
              </c:extLst>
            </c:dLbl>
            <c:dLbl>
              <c:idx val="164"/>
              <c:tx>
                <c:rich>
                  <a:bodyPr/>
                  <a:lstStyle/>
                  <a:p>
                    <a:fld id="{329129A2-C1C3-40BC-AB96-A78A7E94284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5-F98F-4FEF-8F1C-BAD694171E58}"/>
                </c:ext>
              </c:extLst>
            </c:dLbl>
            <c:dLbl>
              <c:idx val="165"/>
              <c:tx>
                <c:rich>
                  <a:bodyPr/>
                  <a:lstStyle/>
                  <a:p>
                    <a:fld id="{C7F61818-7728-489A-9DF7-610B9CA6CB8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6-F98F-4FEF-8F1C-BAD694171E58}"/>
                </c:ext>
              </c:extLst>
            </c:dLbl>
            <c:dLbl>
              <c:idx val="166"/>
              <c:tx>
                <c:rich>
                  <a:bodyPr/>
                  <a:lstStyle/>
                  <a:p>
                    <a:fld id="{D41F80A6-72B0-4BF6-9E1E-5798AED7FE1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7-F98F-4FEF-8F1C-BAD694171E58}"/>
                </c:ext>
              </c:extLst>
            </c:dLbl>
            <c:dLbl>
              <c:idx val="167"/>
              <c:tx>
                <c:rich>
                  <a:bodyPr/>
                  <a:lstStyle/>
                  <a:p>
                    <a:fld id="{9D09E052-A490-4EFB-AA4A-2797BDBC71B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8-F98F-4FEF-8F1C-BAD694171E58}"/>
                </c:ext>
              </c:extLst>
            </c:dLbl>
            <c:dLbl>
              <c:idx val="168"/>
              <c:tx>
                <c:rich>
                  <a:bodyPr/>
                  <a:lstStyle/>
                  <a:p>
                    <a:fld id="{85315AA0-9B54-4C73-96E7-E9D1F74D140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9-F98F-4FEF-8F1C-BAD694171E58}"/>
                </c:ext>
              </c:extLst>
            </c:dLbl>
            <c:dLbl>
              <c:idx val="169"/>
              <c:tx>
                <c:rich>
                  <a:bodyPr/>
                  <a:lstStyle/>
                  <a:p>
                    <a:fld id="{F1173F51-89FA-40AD-8191-6D84C9C16CB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A-F98F-4FEF-8F1C-BAD694171E58}"/>
                </c:ext>
              </c:extLst>
            </c:dLbl>
            <c:dLbl>
              <c:idx val="170"/>
              <c:tx>
                <c:rich>
                  <a:bodyPr/>
                  <a:lstStyle/>
                  <a:p>
                    <a:fld id="{1695FE62-1935-4697-AED9-B8EB57813D4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B-F98F-4FEF-8F1C-BAD694171E58}"/>
                </c:ext>
              </c:extLst>
            </c:dLbl>
            <c:dLbl>
              <c:idx val="171"/>
              <c:tx>
                <c:rich>
                  <a:bodyPr/>
                  <a:lstStyle/>
                  <a:p>
                    <a:fld id="{33223A86-2813-44A2-8753-7CF83CA2648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C-F98F-4FEF-8F1C-BAD694171E58}"/>
                </c:ext>
              </c:extLst>
            </c:dLbl>
            <c:dLbl>
              <c:idx val="172"/>
              <c:tx>
                <c:rich>
                  <a:bodyPr/>
                  <a:lstStyle/>
                  <a:p>
                    <a:fld id="{03BAAD9E-B03D-4F50-818B-94D2E166275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D-F98F-4FEF-8F1C-BAD694171E58}"/>
                </c:ext>
              </c:extLst>
            </c:dLbl>
            <c:dLbl>
              <c:idx val="173"/>
              <c:tx>
                <c:rich>
                  <a:bodyPr/>
                  <a:lstStyle/>
                  <a:p>
                    <a:fld id="{24BB7729-D50F-474C-8E88-CF6F8FDA636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E-F98F-4FEF-8F1C-BAD694171E58}"/>
                </c:ext>
              </c:extLst>
            </c:dLbl>
            <c:dLbl>
              <c:idx val="174"/>
              <c:tx>
                <c:rich>
                  <a:bodyPr/>
                  <a:lstStyle/>
                  <a:p>
                    <a:fld id="{75A03005-18AD-4BD6-B2DC-1A9F1876B02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F-F98F-4FEF-8F1C-BAD694171E58}"/>
                </c:ext>
              </c:extLst>
            </c:dLbl>
            <c:dLbl>
              <c:idx val="175"/>
              <c:tx>
                <c:rich>
                  <a:bodyPr/>
                  <a:lstStyle/>
                  <a:p>
                    <a:fld id="{DD2EA8B0-E44B-4D75-958D-01616A3AF0B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0-F98F-4FEF-8F1C-BAD694171E58}"/>
                </c:ext>
              </c:extLst>
            </c:dLbl>
            <c:dLbl>
              <c:idx val="176"/>
              <c:tx>
                <c:rich>
                  <a:bodyPr/>
                  <a:lstStyle/>
                  <a:p>
                    <a:fld id="{051B1C8E-7DC1-4046-AB8F-7F7D0E47999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1-F98F-4FEF-8F1C-BAD694171E58}"/>
                </c:ext>
              </c:extLst>
            </c:dLbl>
            <c:dLbl>
              <c:idx val="177"/>
              <c:tx>
                <c:rich>
                  <a:bodyPr/>
                  <a:lstStyle/>
                  <a:p>
                    <a:fld id="{6E9CE186-5C4A-46D4-BD40-A5083505808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2-F98F-4FEF-8F1C-BAD694171E58}"/>
                </c:ext>
              </c:extLst>
            </c:dLbl>
            <c:dLbl>
              <c:idx val="178"/>
              <c:tx>
                <c:rich>
                  <a:bodyPr/>
                  <a:lstStyle/>
                  <a:p>
                    <a:fld id="{C99CC45F-D93F-4EAE-804B-E47AB238683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3-F98F-4FEF-8F1C-BAD694171E58}"/>
                </c:ext>
              </c:extLst>
            </c:dLbl>
            <c:dLbl>
              <c:idx val="179"/>
              <c:tx>
                <c:rich>
                  <a:bodyPr/>
                  <a:lstStyle/>
                  <a:p>
                    <a:fld id="{EAD352C5-B599-4C02-9910-65615F3C150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4-F98F-4FEF-8F1C-BAD694171E58}"/>
                </c:ext>
              </c:extLst>
            </c:dLbl>
            <c:dLbl>
              <c:idx val="180"/>
              <c:tx>
                <c:rich>
                  <a:bodyPr/>
                  <a:lstStyle/>
                  <a:p>
                    <a:fld id="{0DB77D1A-5371-4020-AE24-801A79581C0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5-F98F-4FEF-8F1C-BAD694171E58}"/>
                </c:ext>
              </c:extLst>
            </c:dLbl>
            <c:dLbl>
              <c:idx val="181"/>
              <c:tx>
                <c:rich>
                  <a:bodyPr/>
                  <a:lstStyle/>
                  <a:p>
                    <a:fld id="{31F54D5B-EF13-4E34-8C24-52C7EBA081D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6-F98F-4FEF-8F1C-BAD694171E58}"/>
                </c:ext>
              </c:extLst>
            </c:dLbl>
            <c:dLbl>
              <c:idx val="182"/>
              <c:tx>
                <c:rich>
                  <a:bodyPr/>
                  <a:lstStyle/>
                  <a:p>
                    <a:fld id="{ADEC768A-63AC-4C80-8D91-2D1A167CAFA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7-F98F-4FEF-8F1C-BAD694171E58}"/>
                </c:ext>
              </c:extLst>
            </c:dLbl>
            <c:dLbl>
              <c:idx val="183"/>
              <c:tx>
                <c:rich>
                  <a:bodyPr/>
                  <a:lstStyle/>
                  <a:p>
                    <a:fld id="{501A43C5-B3A4-4289-AD26-6EDFADAE505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8-F98F-4FEF-8F1C-BAD694171E58}"/>
                </c:ext>
              </c:extLst>
            </c:dLbl>
            <c:dLbl>
              <c:idx val="184"/>
              <c:tx>
                <c:rich>
                  <a:bodyPr/>
                  <a:lstStyle/>
                  <a:p>
                    <a:fld id="{4B83C15C-0BDA-4325-8F18-82D51C78DE8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9-F98F-4FEF-8F1C-BAD694171E58}"/>
                </c:ext>
              </c:extLst>
            </c:dLbl>
            <c:dLbl>
              <c:idx val="185"/>
              <c:tx>
                <c:rich>
                  <a:bodyPr/>
                  <a:lstStyle/>
                  <a:p>
                    <a:fld id="{0DFF6C41-3414-4969-A93E-6B561BB75CB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A-F98F-4FEF-8F1C-BAD694171E58}"/>
                </c:ext>
              </c:extLst>
            </c:dLbl>
            <c:dLbl>
              <c:idx val="186"/>
              <c:tx>
                <c:rich>
                  <a:bodyPr/>
                  <a:lstStyle/>
                  <a:p>
                    <a:fld id="{9049964C-0FBB-4EC9-992A-5F0178F4A77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B-F98F-4FEF-8F1C-BAD694171E58}"/>
                </c:ext>
              </c:extLst>
            </c:dLbl>
            <c:dLbl>
              <c:idx val="187"/>
              <c:tx>
                <c:rich>
                  <a:bodyPr/>
                  <a:lstStyle/>
                  <a:p>
                    <a:fld id="{8525F50E-3D11-4BDA-A6C3-E548413A2E9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C-F98F-4FEF-8F1C-BAD694171E58}"/>
                </c:ext>
              </c:extLst>
            </c:dLbl>
            <c:dLbl>
              <c:idx val="188"/>
              <c:tx>
                <c:rich>
                  <a:bodyPr/>
                  <a:lstStyle/>
                  <a:p>
                    <a:fld id="{56744B26-BBE4-4DCA-8ACC-5412FA2E54A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D-F98F-4FEF-8F1C-BAD694171E58}"/>
                </c:ext>
              </c:extLst>
            </c:dLbl>
            <c:dLbl>
              <c:idx val="189"/>
              <c:tx>
                <c:rich>
                  <a:bodyPr/>
                  <a:lstStyle/>
                  <a:p>
                    <a:fld id="{5D7A6585-5A0C-4115-BCA1-7B5DC8FFE02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E-F98F-4FEF-8F1C-BAD694171E58}"/>
                </c:ext>
              </c:extLst>
            </c:dLbl>
            <c:dLbl>
              <c:idx val="190"/>
              <c:tx>
                <c:rich>
                  <a:bodyPr/>
                  <a:lstStyle/>
                  <a:p>
                    <a:fld id="{FD8B29FC-16A2-4EA5-9199-5E3D29CD782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F-F98F-4FEF-8F1C-BAD694171E58}"/>
                </c:ext>
              </c:extLst>
            </c:dLbl>
            <c:dLbl>
              <c:idx val="191"/>
              <c:tx>
                <c:rich>
                  <a:bodyPr/>
                  <a:lstStyle/>
                  <a:p>
                    <a:fld id="{CB24F822-267C-4AEF-9CB3-8AD8921BFAE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0-F98F-4FEF-8F1C-BAD694171E58}"/>
                </c:ext>
              </c:extLst>
            </c:dLbl>
            <c:dLbl>
              <c:idx val="192"/>
              <c:tx>
                <c:rich>
                  <a:bodyPr/>
                  <a:lstStyle/>
                  <a:p>
                    <a:fld id="{4C800E60-24E2-4171-8D2B-06B692E1FC4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1-F98F-4FEF-8F1C-BAD694171E58}"/>
                </c:ext>
              </c:extLst>
            </c:dLbl>
            <c:dLbl>
              <c:idx val="193"/>
              <c:tx>
                <c:rich>
                  <a:bodyPr/>
                  <a:lstStyle/>
                  <a:p>
                    <a:fld id="{6EC52193-DCCE-497F-A319-DC7587DD78F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2-F98F-4FEF-8F1C-BAD694171E58}"/>
                </c:ext>
              </c:extLst>
            </c:dLbl>
            <c:dLbl>
              <c:idx val="194"/>
              <c:tx>
                <c:rich>
                  <a:bodyPr/>
                  <a:lstStyle/>
                  <a:p>
                    <a:fld id="{75D06B1C-1279-47ED-B5EC-21F8FCB69B1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3-F98F-4FEF-8F1C-BAD694171E58}"/>
                </c:ext>
              </c:extLst>
            </c:dLbl>
            <c:dLbl>
              <c:idx val="195"/>
              <c:tx>
                <c:rich>
                  <a:bodyPr/>
                  <a:lstStyle/>
                  <a:p>
                    <a:fld id="{188808F4-D273-4BF1-AFC5-52BC9F19608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4-F98F-4FEF-8F1C-BAD694171E58}"/>
                </c:ext>
              </c:extLst>
            </c:dLbl>
            <c:dLbl>
              <c:idx val="196"/>
              <c:tx>
                <c:rich>
                  <a:bodyPr/>
                  <a:lstStyle/>
                  <a:p>
                    <a:fld id="{82CD8400-C83E-4BBF-AFDE-83D226C2DAA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5-F98F-4FEF-8F1C-BAD694171E58}"/>
                </c:ext>
              </c:extLst>
            </c:dLbl>
            <c:dLbl>
              <c:idx val="197"/>
              <c:tx>
                <c:rich>
                  <a:bodyPr/>
                  <a:lstStyle/>
                  <a:p>
                    <a:fld id="{8012F732-E1E4-4DDE-9474-7923164F097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6-F98F-4FEF-8F1C-BAD694171E58}"/>
                </c:ext>
              </c:extLst>
            </c:dLbl>
            <c:dLbl>
              <c:idx val="198"/>
              <c:tx>
                <c:rich>
                  <a:bodyPr/>
                  <a:lstStyle/>
                  <a:p>
                    <a:fld id="{4A9716E1-A5BA-4AE8-B1FA-96CE4FF35DB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7-F98F-4FEF-8F1C-BAD694171E58}"/>
                </c:ext>
              </c:extLst>
            </c:dLbl>
            <c:dLbl>
              <c:idx val="199"/>
              <c:tx>
                <c:rich>
                  <a:bodyPr/>
                  <a:lstStyle/>
                  <a:p>
                    <a:fld id="{A7EC363D-9515-4541-9A73-5D28691EC87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8-F98F-4FEF-8F1C-BAD694171E58}"/>
                </c:ext>
              </c:extLst>
            </c:dLbl>
            <c:dLbl>
              <c:idx val="200"/>
              <c:tx>
                <c:rich>
                  <a:bodyPr/>
                  <a:lstStyle/>
                  <a:p>
                    <a:fld id="{FF05B625-F91F-42E9-AA72-710EEB0443B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9-F98F-4FEF-8F1C-BAD694171E58}"/>
                </c:ext>
              </c:extLst>
            </c:dLbl>
            <c:dLbl>
              <c:idx val="201"/>
              <c:tx>
                <c:rich>
                  <a:bodyPr/>
                  <a:lstStyle/>
                  <a:p>
                    <a:fld id="{72586774-C42E-49A1-B843-4A636FCE847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A-F98F-4FEF-8F1C-BAD694171E58}"/>
                </c:ext>
              </c:extLst>
            </c:dLbl>
            <c:dLbl>
              <c:idx val="202"/>
              <c:tx>
                <c:rich>
                  <a:bodyPr/>
                  <a:lstStyle/>
                  <a:p>
                    <a:fld id="{8D3884D1-E2A7-402D-9808-7822E528B65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B-F98F-4FEF-8F1C-BAD694171E58}"/>
                </c:ext>
              </c:extLst>
            </c:dLbl>
            <c:dLbl>
              <c:idx val="203"/>
              <c:tx>
                <c:rich>
                  <a:bodyPr/>
                  <a:lstStyle/>
                  <a:p>
                    <a:fld id="{27A53C64-E928-4AAC-B249-D9CEFB51686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C-F98F-4FEF-8F1C-BAD694171E58}"/>
                </c:ext>
              </c:extLst>
            </c:dLbl>
            <c:dLbl>
              <c:idx val="204"/>
              <c:tx>
                <c:rich>
                  <a:bodyPr/>
                  <a:lstStyle/>
                  <a:p>
                    <a:fld id="{5C477518-97FE-454B-A0AD-6B460611D5D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D-F98F-4FEF-8F1C-BAD694171E58}"/>
                </c:ext>
              </c:extLst>
            </c:dLbl>
            <c:dLbl>
              <c:idx val="205"/>
              <c:tx>
                <c:rich>
                  <a:bodyPr/>
                  <a:lstStyle/>
                  <a:p>
                    <a:fld id="{53882304-15E1-4593-B095-A594AF82146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E-F98F-4FEF-8F1C-BAD694171E58}"/>
                </c:ext>
              </c:extLst>
            </c:dLbl>
            <c:dLbl>
              <c:idx val="206"/>
              <c:tx>
                <c:rich>
                  <a:bodyPr/>
                  <a:lstStyle/>
                  <a:p>
                    <a:fld id="{959E5D48-D5FB-48DA-BF37-7B4A5637611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F-F98F-4FEF-8F1C-BAD694171E58}"/>
                </c:ext>
              </c:extLst>
            </c:dLbl>
            <c:dLbl>
              <c:idx val="207"/>
              <c:tx>
                <c:rich>
                  <a:bodyPr/>
                  <a:lstStyle/>
                  <a:p>
                    <a:fld id="{36B0E55F-FFE3-4154-8EEF-32DDCD2849E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0-F98F-4FEF-8F1C-BAD694171E58}"/>
                </c:ext>
              </c:extLst>
            </c:dLbl>
            <c:dLbl>
              <c:idx val="208"/>
              <c:tx>
                <c:rich>
                  <a:bodyPr/>
                  <a:lstStyle/>
                  <a:p>
                    <a:fld id="{D11112A2-042E-452C-A74B-1599F15F203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1-F98F-4FEF-8F1C-BAD694171E58}"/>
                </c:ext>
              </c:extLst>
            </c:dLbl>
            <c:dLbl>
              <c:idx val="209"/>
              <c:tx>
                <c:rich>
                  <a:bodyPr/>
                  <a:lstStyle/>
                  <a:p>
                    <a:fld id="{93BFA0ED-F7B4-4ED9-A667-18DA93456F2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2-F98F-4FEF-8F1C-BAD694171E58}"/>
                </c:ext>
              </c:extLst>
            </c:dLbl>
            <c:dLbl>
              <c:idx val="210"/>
              <c:tx>
                <c:rich>
                  <a:bodyPr/>
                  <a:lstStyle/>
                  <a:p>
                    <a:fld id="{67F8B8EF-4990-4D57-B505-0BE925D168E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3-F98F-4FEF-8F1C-BAD694171E58}"/>
                </c:ext>
              </c:extLst>
            </c:dLbl>
            <c:dLbl>
              <c:idx val="211"/>
              <c:tx>
                <c:rich>
                  <a:bodyPr/>
                  <a:lstStyle/>
                  <a:p>
                    <a:fld id="{2C5DC1AF-E747-4E8B-888F-808925D3150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4-F98F-4FEF-8F1C-BAD694171E58}"/>
                </c:ext>
              </c:extLst>
            </c:dLbl>
            <c:dLbl>
              <c:idx val="212"/>
              <c:tx>
                <c:rich>
                  <a:bodyPr/>
                  <a:lstStyle/>
                  <a:p>
                    <a:fld id="{7FB9F537-32A2-415C-B375-943AFDFF9C6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5-F98F-4FEF-8F1C-BAD694171E58}"/>
                </c:ext>
              </c:extLst>
            </c:dLbl>
            <c:dLbl>
              <c:idx val="213"/>
              <c:tx>
                <c:rich>
                  <a:bodyPr/>
                  <a:lstStyle/>
                  <a:p>
                    <a:fld id="{31ABE1A1-8890-43F8-805D-B92C1BFB844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6-F98F-4FEF-8F1C-BAD694171E58}"/>
                </c:ext>
              </c:extLst>
            </c:dLbl>
            <c:dLbl>
              <c:idx val="214"/>
              <c:tx>
                <c:rich>
                  <a:bodyPr/>
                  <a:lstStyle/>
                  <a:p>
                    <a:fld id="{8ABB2D7D-9D64-4822-AB05-D7971A910C1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7-F98F-4FEF-8F1C-BAD694171E58}"/>
                </c:ext>
              </c:extLst>
            </c:dLbl>
            <c:dLbl>
              <c:idx val="215"/>
              <c:tx>
                <c:rich>
                  <a:bodyPr/>
                  <a:lstStyle/>
                  <a:p>
                    <a:fld id="{E97F22A5-AD16-4ED6-B90D-4D7CB6044EF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8-F98F-4FEF-8F1C-BAD694171E58}"/>
                </c:ext>
              </c:extLst>
            </c:dLbl>
            <c:dLbl>
              <c:idx val="216"/>
              <c:tx>
                <c:rich>
                  <a:bodyPr/>
                  <a:lstStyle/>
                  <a:p>
                    <a:fld id="{FA2B7CF5-71C5-4B61-84F7-1B5F6FEBB04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9-F98F-4FEF-8F1C-BAD694171E58}"/>
                </c:ext>
              </c:extLst>
            </c:dLbl>
            <c:dLbl>
              <c:idx val="217"/>
              <c:tx>
                <c:rich>
                  <a:bodyPr/>
                  <a:lstStyle/>
                  <a:p>
                    <a:fld id="{75B8FED9-924E-4863-AB5C-D3803CAFE23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A-F98F-4FEF-8F1C-BAD694171E58}"/>
                </c:ext>
              </c:extLst>
            </c:dLbl>
            <c:dLbl>
              <c:idx val="218"/>
              <c:tx>
                <c:rich>
                  <a:bodyPr/>
                  <a:lstStyle/>
                  <a:p>
                    <a:fld id="{B68BE894-E3AE-4C6D-B46F-8F18843D085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B-F98F-4FEF-8F1C-BAD694171E58}"/>
                </c:ext>
              </c:extLst>
            </c:dLbl>
            <c:dLbl>
              <c:idx val="219"/>
              <c:tx>
                <c:rich>
                  <a:bodyPr/>
                  <a:lstStyle/>
                  <a:p>
                    <a:fld id="{D1F883B3-2F26-41B9-98E8-A33E9C77E83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C-F98F-4FEF-8F1C-BAD694171E58}"/>
                </c:ext>
              </c:extLst>
            </c:dLbl>
            <c:dLbl>
              <c:idx val="220"/>
              <c:tx>
                <c:rich>
                  <a:bodyPr/>
                  <a:lstStyle/>
                  <a:p>
                    <a:fld id="{052834F9-1050-4225-81F1-2239942009C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D-F98F-4FEF-8F1C-BAD694171E58}"/>
                </c:ext>
              </c:extLst>
            </c:dLbl>
            <c:dLbl>
              <c:idx val="221"/>
              <c:tx>
                <c:rich>
                  <a:bodyPr/>
                  <a:lstStyle/>
                  <a:p>
                    <a:fld id="{1213B569-FBE2-4D14-9555-4164D194825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E-F98F-4FEF-8F1C-BAD694171E58}"/>
                </c:ext>
              </c:extLst>
            </c:dLbl>
            <c:dLbl>
              <c:idx val="222"/>
              <c:tx>
                <c:rich>
                  <a:bodyPr/>
                  <a:lstStyle/>
                  <a:p>
                    <a:fld id="{80B1FCDA-AA07-4930-8871-EE65BFB6BB7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F-F98F-4FEF-8F1C-BAD694171E58}"/>
                </c:ext>
              </c:extLst>
            </c:dLbl>
            <c:dLbl>
              <c:idx val="223"/>
              <c:tx>
                <c:rich>
                  <a:bodyPr/>
                  <a:lstStyle/>
                  <a:p>
                    <a:fld id="{4F37A549-679A-4A12-8CED-CBDB7DBF3F5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0-F98F-4FEF-8F1C-BAD694171E58}"/>
                </c:ext>
              </c:extLst>
            </c:dLbl>
            <c:dLbl>
              <c:idx val="224"/>
              <c:tx>
                <c:rich>
                  <a:bodyPr/>
                  <a:lstStyle/>
                  <a:p>
                    <a:fld id="{B7405979-F992-4EB5-8D6B-1AF232A8A89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1-F98F-4FEF-8F1C-BAD694171E58}"/>
                </c:ext>
              </c:extLst>
            </c:dLbl>
            <c:dLbl>
              <c:idx val="225"/>
              <c:tx>
                <c:rich>
                  <a:bodyPr/>
                  <a:lstStyle/>
                  <a:p>
                    <a:fld id="{8D6B6015-3995-4D0D-9715-893E9A6992E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2-F98F-4FEF-8F1C-BAD694171E58}"/>
                </c:ext>
              </c:extLst>
            </c:dLbl>
            <c:dLbl>
              <c:idx val="226"/>
              <c:tx>
                <c:rich>
                  <a:bodyPr/>
                  <a:lstStyle/>
                  <a:p>
                    <a:fld id="{F363B2DB-9B62-4299-AEDC-B98D3AAAF37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3-F98F-4FEF-8F1C-BAD694171E58}"/>
                </c:ext>
              </c:extLst>
            </c:dLbl>
            <c:dLbl>
              <c:idx val="227"/>
              <c:tx>
                <c:rich>
                  <a:bodyPr/>
                  <a:lstStyle/>
                  <a:p>
                    <a:fld id="{0974F7D4-F06A-4F7C-AC4D-173558C3CAF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4-F98F-4FEF-8F1C-BAD694171E58}"/>
                </c:ext>
              </c:extLst>
            </c:dLbl>
            <c:dLbl>
              <c:idx val="228"/>
              <c:tx>
                <c:rich>
                  <a:bodyPr/>
                  <a:lstStyle/>
                  <a:p>
                    <a:fld id="{149A5A77-EE47-4E75-9420-B1A42480FD8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5-F98F-4FEF-8F1C-BAD694171E58}"/>
                </c:ext>
              </c:extLst>
            </c:dLbl>
            <c:dLbl>
              <c:idx val="229"/>
              <c:tx>
                <c:rich>
                  <a:bodyPr/>
                  <a:lstStyle/>
                  <a:p>
                    <a:fld id="{FCF57506-FF78-49CB-8355-CEA165B1F99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6-F98F-4FEF-8F1C-BAD694171E58}"/>
                </c:ext>
              </c:extLst>
            </c:dLbl>
            <c:dLbl>
              <c:idx val="230"/>
              <c:tx>
                <c:rich>
                  <a:bodyPr/>
                  <a:lstStyle/>
                  <a:p>
                    <a:fld id="{C3DBCA9B-187C-42A7-91AE-28DC9A30EF5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7-F98F-4FEF-8F1C-BAD694171E58}"/>
                </c:ext>
              </c:extLst>
            </c:dLbl>
            <c:dLbl>
              <c:idx val="231"/>
              <c:tx>
                <c:rich>
                  <a:bodyPr/>
                  <a:lstStyle/>
                  <a:p>
                    <a:fld id="{10BAF6F0-5A8F-4E7A-9190-9B38A9733B9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8-F98F-4FEF-8F1C-BAD694171E58}"/>
                </c:ext>
              </c:extLst>
            </c:dLbl>
            <c:dLbl>
              <c:idx val="232"/>
              <c:tx>
                <c:rich>
                  <a:bodyPr/>
                  <a:lstStyle/>
                  <a:p>
                    <a:fld id="{894D62D1-D065-427C-B90C-DACE7A7FBB1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9-F98F-4FEF-8F1C-BAD694171E58}"/>
                </c:ext>
              </c:extLst>
            </c:dLbl>
            <c:dLbl>
              <c:idx val="233"/>
              <c:tx>
                <c:rich>
                  <a:bodyPr/>
                  <a:lstStyle/>
                  <a:p>
                    <a:fld id="{F13C7F6B-5EF2-4AD5-A3BA-0EB444D0659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A-F98F-4FEF-8F1C-BAD694171E58}"/>
                </c:ext>
              </c:extLst>
            </c:dLbl>
            <c:dLbl>
              <c:idx val="234"/>
              <c:tx>
                <c:rich>
                  <a:bodyPr/>
                  <a:lstStyle/>
                  <a:p>
                    <a:fld id="{F7B68C9D-EFBA-4573-8758-C2B1E341DDC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B-F98F-4FEF-8F1C-BAD694171E58}"/>
                </c:ext>
              </c:extLst>
            </c:dLbl>
            <c:dLbl>
              <c:idx val="235"/>
              <c:tx>
                <c:rich>
                  <a:bodyPr/>
                  <a:lstStyle/>
                  <a:p>
                    <a:fld id="{467230E1-CD9C-40E1-9704-383FC045E11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C-F98F-4FEF-8F1C-BAD694171E58}"/>
                </c:ext>
              </c:extLst>
            </c:dLbl>
            <c:dLbl>
              <c:idx val="236"/>
              <c:tx>
                <c:rich>
                  <a:bodyPr/>
                  <a:lstStyle/>
                  <a:p>
                    <a:fld id="{EBCC53C1-54A5-4D4A-885B-F841D48BBD4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D-F98F-4FEF-8F1C-BAD694171E58}"/>
                </c:ext>
              </c:extLst>
            </c:dLbl>
            <c:dLbl>
              <c:idx val="237"/>
              <c:tx>
                <c:rich>
                  <a:bodyPr/>
                  <a:lstStyle/>
                  <a:p>
                    <a:fld id="{170EAF47-A44B-4FEF-BE29-753A00579B9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E-F98F-4FEF-8F1C-BAD694171E58}"/>
                </c:ext>
              </c:extLst>
            </c:dLbl>
            <c:dLbl>
              <c:idx val="238"/>
              <c:tx>
                <c:rich>
                  <a:bodyPr/>
                  <a:lstStyle/>
                  <a:p>
                    <a:fld id="{B914089D-1810-499C-A702-E34F7F810C4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F-F98F-4FEF-8F1C-BAD694171E58}"/>
                </c:ext>
              </c:extLst>
            </c:dLbl>
            <c:dLbl>
              <c:idx val="239"/>
              <c:tx>
                <c:rich>
                  <a:bodyPr/>
                  <a:lstStyle/>
                  <a:p>
                    <a:fld id="{3904909F-B1E6-4FCC-AFC2-564EB8EB132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0-F98F-4FEF-8F1C-BAD694171E58}"/>
                </c:ext>
              </c:extLst>
            </c:dLbl>
            <c:dLbl>
              <c:idx val="240"/>
              <c:tx>
                <c:rich>
                  <a:bodyPr/>
                  <a:lstStyle/>
                  <a:p>
                    <a:fld id="{05D5E57B-87C3-4948-B8A2-EBA172B1316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1-F98F-4FEF-8F1C-BAD694171E58}"/>
                </c:ext>
              </c:extLst>
            </c:dLbl>
            <c:dLbl>
              <c:idx val="241"/>
              <c:tx>
                <c:rich>
                  <a:bodyPr/>
                  <a:lstStyle/>
                  <a:p>
                    <a:fld id="{11316C46-6E54-4CD6-830D-7428F9AF237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2-F98F-4FEF-8F1C-BAD694171E58}"/>
                </c:ext>
              </c:extLst>
            </c:dLbl>
            <c:dLbl>
              <c:idx val="242"/>
              <c:tx>
                <c:rich>
                  <a:bodyPr/>
                  <a:lstStyle/>
                  <a:p>
                    <a:fld id="{0C5F2364-F30B-4BAC-9BA7-3BEB8A05CC2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3-F98F-4FEF-8F1C-BAD694171E58}"/>
                </c:ext>
              </c:extLst>
            </c:dLbl>
            <c:dLbl>
              <c:idx val="243"/>
              <c:tx>
                <c:rich>
                  <a:bodyPr/>
                  <a:lstStyle/>
                  <a:p>
                    <a:fld id="{F8418E9E-0BF5-4CF5-8717-130E681E43B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4-F98F-4FEF-8F1C-BAD694171E58}"/>
                </c:ext>
              </c:extLst>
            </c:dLbl>
            <c:dLbl>
              <c:idx val="244"/>
              <c:tx>
                <c:rich>
                  <a:bodyPr/>
                  <a:lstStyle/>
                  <a:p>
                    <a:fld id="{B4E50A74-161E-4200-925F-62B9A8EB73B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5-F98F-4FEF-8F1C-BAD694171E58}"/>
                </c:ext>
              </c:extLst>
            </c:dLbl>
            <c:dLbl>
              <c:idx val="245"/>
              <c:tx>
                <c:rich>
                  <a:bodyPr/>
                  <a:lstStyle/>
                  <a:p>
                    <a:fld id="{0CE9A258-7B7D-44BF-A1D7-9CA05566B01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6-F98F-4FEF-8F1C-BAD694171E58}"/>
                </c:ext>
              </c:extLst>
            </c:dLbl>
            <c:dLbl>
              <c:idx val="246"/>
              <c:tx>
                <c:rich>
                  <a:bodyPr/>
                  <a:lstStyle/>
                  <a:p>
                    <a:fld id="{E635ED84-F59F-4345-8D97-D160FE14CCE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7-F98F-4FEF-8F1C-BAD694171E58}"/>
                </c:ext>
              </c:extLst>
            </c:dLbl>
            <c:dLbl>
              <c:idx val="247"/>
              <c:tx>
                <c:rich>
                  <a:bodyPr/>
                  <a:lstStyle/>
                  <a:p>
                    <a:fld id="{76E7C9EE-50B1-4640-B28F-CF239FD7532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8-F98F-4FEF-8F1C-BAD694171E58}"/>
                </c:ext>
              </c:extLst>
            </c:dLbl>
            <c:dLbl>
              <c:idx val="248"/>
              <c:tx>
                <c:rich>
                  <a:bodyPr/>
                  <a:lstStyle/>
                  <a:p>
                    <a:fld id="{EC202660-9BC9-44DB-A5E1-DFEA39FCB9C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9-F98F-4FEF-8F1C-BAD694171E58}"/>
                </c:ext>
              </c:extLst>
            </c:dLbl>
            <c:dLbl>
              <c:idx val="249"/>
              <c:tx>
                <c:rich>
                  <a:bodyPr/>
                  <a:lstStyle/>
                  <a:p>
                    <a:fld id="{5C0F3AA3-04F9-4252-9544-30F3CBCE646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A-F98F-4FEF-8F1C-BAD694171E58}"/>
                </c:ext>
              </c:extLst>
            </c:dLbl>
            <c:dLbl>
              <c:idx val="250"/>
              <c:tx>
                <c:rich>
                  <a:bodyPr/>
                  <a:lstStyle/>
                  <a:p>
                    <a:fld id="{6699C4BD-A7DD-4184-9F44-6DA9F9F889A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B-F98F-4FEF-8F1C-BAD694171E58}"/>
                </c:ext>
              </c:extLst>
            </c:dLbl>
            <c:dLbl>
              <c:idx val="251"/>
              <c:tx>
                <c:rich>
                  <a:bodyPr/>
                  <a:lstStyle/>
                  <a:p>
                    <a:fld id="{3AEA3FFA-B262-47CD-AF3A-089E5F5527E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C-F98F-4FEF-8F1C-BAD694171E58}"/>
                </c:ext>
              </c:extLst>
            </c:dLbl>
            <c:dLbl>
              <c:idx val="252"/>
              <c:tx>
                <c:rich>
                  <a:bodyPr/>
                  <a:lstStyle/>
                  <a:p>
                    <a:fld id="{190A394F-1EBE-45F2-BC1C-3CA7E7C9071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D-F98F-4FEF-8F1C-BAD694171E58}"/>
                </c:ext>
              </c:extLst>
            </c:dLbl>
            <c:dLbl>
              <c:idx val="253"/>
              <c:tx>
                <c:rich>
                  <a:bodyPr/>
                  <a:lstStyle/>
                  <a:p>
                    <a:fld id="{2CC6614B-CCBD-479A-A297-7E4E80CA485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E-F98F-4FEF-8F1C-BAD694171E58}"/>
                </c:ext>
              </c:extLst>
            </c:dLbl>
            <c:dLbl>
              <c:idx val="254"/>
              <c:tx>
                <c:rich>
                  <a:bodyPr/>
                  <a:lstStyle/>
                  <a:p>
                    <a:fld id="{FF9D0C98-66DA-42A7-BC1D-B0206415C4A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F-F98F-4FEF-8F1C-BAD694171E58}"/>
                </c:ext>
              </c:extLst>
            </c:dLbl>
            <c:dLbl>
              <c:idx val="255"/>
              <c:tx>
                <c:rich>
                  <a:bodyPr/>
                  <a:lstStyle/>
                  <a:p>
                    <a:fld id="{1F3E4751-DF3A-4CC7-9C4C-6A47D3326E3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0-F98F-4FEF-8F1C-BAD694171E58}"/>
                </c:ext>
              </c:extLst>
            </c:dLbl>
            <c:dLbl>
              <c:idx val="256"/>
              <c:tx>
                <c:rich>
                  <a:bodyPr/>
                  <a:lstStyle/>
                  <a:p>
                    <a:fld id="{9B870CAF-59C9-4D02-95FA-907DD4917AE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1-F98F-4FEF-8F1C-BAD694171E58}"/>
                </c:ext>
              </c:extLst>
            </c:dLbl>
            <c:dLbl>
              <c:idx val="257"/>
              <c:tx>
                <c:rich>
                  <a:bodyPr/>
                  <a:lstStyle/>
                  <a:p>
                    <a:fld id="{33393B5B-5007-4EE3-82D3-27053C47C50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2-F98F-4FEF-8F1C-BAD694171E58}"/>
                </c:ext>
              </c:extLst>
            </c:dLbl>
            <c:dLbl>
              <c:idx val="258"/>
              <c:tx>
                <c:rich>
                  <a:bodyPr/>
                  <a:lstStyle/>
                  <a:p>
                    <a:fld id="{6F448C13-6677-40C9-AE74-717DF01B39C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3-F98F-4FEF-8F1C-BAD694171E58}"/>
                </c:ext>
              </c:extLst>
            </c:dLbl>
            <c:dLbl>
              <c:idx val="259"/>
              <c:tx>
                <c:rich>
                  <a:bodyPr/>
                  <a:lstStyle/>
                  <a:p>
                    <a:fld id="{F3D92490-9E15-4454-8D8D-3B717A488EF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4-F98F-4FEF-8F1C-BAD694171E58}"/>
                </c:ext>
              </c:extLst>
            </c:dLbl>
            <c:dLbl>
              <c:idx val="260"/>
              <c:tx>
                <c:rich>
                  <a:bodyPr/>
                  <a:lstStyle/>
                  <a:p>
                    <a:fld id="{2D4AC569-5C4A-4F31-82D5-B92882E615F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5-F98F-4FEF-8F1C-BAD694171E58}"/>
                </c:ext>
              </c:extLst>
            </c:dLbl>
            <c:dLbl>
              <c:idx val="261"/>
              <c:tx>
                <c:rich>
                  <a:bodyPr/>
                  <a:lstStyle/>
                  <a:p>
                    <a:fld id="{C93202C3-6E6C-4603-A197-6A6CE803D87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6-F98F-4FEF-8F1C-BAD694171E58}"/>
                </c:ext>
              </c:extLst>
            </c:dLbl>
            <c:dLbl>
              <c:idx val="262"/>
              <c:tx>
                <c:rich>
                  <a:bodyPr/>
                  <a:lstStyle/>
                  <a:p>
                    <a:fld id="{FEAB2633-8EDA-4BF8-95E2-B79166CEF50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7-F98F-4FEF-8F1C-BAD694171E58}"/>
                </c:ext>
              </c:extLst>
            </c:dLbl>
            <c:dLbl>
              <c:idx val="263"/>
              <c:tx>
                <c:rich>
                  <a:bodyPr/>
                  <a:lstStyle/>
                  <a:p>
                    <a:fld id="{446B5FDF-2F78-4C7B-80B7-B540E0B7086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8-F98F-4FEF-8F1C-BAD694171E58}"/>
                </c:ext>
              </c:extLst>
            </c:dLbl>
            <c:dLbl>
              <c:idx val="264"/>
              <c:tx>
                <c:rich>
                  <a:bodyPr/>
                  <a:lstStyle/>
                  <a:p>
                    <a:fld id="{D731C713-1E1F-4F5C-9C0F-02FC089E463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9-F98F-4FEF-8F1C-BAD694171E58}"/>
                </c:ext>
              </c:extLst>
            </c:dLbl>
            <c:dLbl>
              <c:idx val="265"/>
              <c:tx>
                <c:rich>
                  <a:bodyPr/>
                  <a:lstStyle/>
                  <a:p>
                    <a:fld id="{1C0E6679-DCBC-4D36-83F2-C0BA706C5BD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A-F98F-4FEF-8F1C-BAD694171E58}"/>
                </c:ext>
              </c:extLst>
            </c:dLbl>
            <c:dLbl>
              <c:idx val="266"/>
              <c:tx>
                <c:rich>
                  <a:bodyPr/>
                  <a:lstStyle/>
                  <a:p>
                    <a:fld id="{C41B5238-1F57-4898-8232-1001265F6F1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B-F98F-4FEF-8F1C-BAD694171E58}"/>
                </c:ext>
              </c:extLst>
            </c:dLbl>
            <c:dLbl>
              <c:idx val="267"/>
              <c:tx>
                <c:rich>
                  <a:bodyPr/>
                  <a:lstStyle/>
                  <a:p>
                    <a:fld id="{68515D3F-E88A-496A-B5DB-0BD05460DF4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C-F98F-4FEF-8F1C-BAD694171E58}"/>
                </c:ext>
              </c:extLst>
            </c:dLbl>
            <c:dLbl>
              <c:idx val="268"/>
              <c:tx>
                <c:rich>
                  <a:bodyPr/>
                  <a:lstStyle/>
                  <a:p>
                    <a:fld id="{94AAFC4A-B1C9-4014-9A9E-85EE50ED731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D-F98F-4FEF-8F1C-BAD694171E58}"/>
                </c:ext>
              </c:extLst>
            </c:dLbl>
            <c:dLbl>
              <c:idx val="269"/>
              <c:tx>
                <c:rich>
                  <a:bodyPr/>
                  <a:lstStyle/>
                  <a:p>
                    <a:fld id="{051F684E-B98E-460B-870B-29D0173214C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E-F98F-4FEF-8F1C-BAD694171E58}"/>
                </c:ext>
              </c:extLst>
            </c:dLbl>
            <c:dLbl>
              <c:idx val="270"/>
              <c:tx>
                <c:rich>
                  <a:bodyPr/>
                  <a:lstStyle/>
                  <a:p>
                    <a:fld id="{0329863C-0020-4C9A-BEB1-D6C72D6D9C5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F-F98F-4FEF-8F1C-BAD694171E58}"/>
                </c:ext>
              </c:extLst>
            </c:dLbl>
            <c:dLbl>
              <c:idx val="271"/>
              <c:tx>
                <c:rich>
                  <a:bodyPr/>
                  <a:lstStyle/>
                  <a:p>
                    <a:fld id="{2B57DCB9-501F-43D8-953F-6DF6F053105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0-F98F-4FEF-8F1C-BAD694171E58}"/>
                </c:ext>
              </c:extLst>
            </c:dLbl>
            <c:dLbl>
              <c:idx val="272"/>
              <c:tx>
                <c:rich>
                  <a:bodyPr/>
                  <a:lstStyle/>
                  <a:p>
                    <a:fld id="{B8196D79-364A-4E67-A93F-445A19B9CCE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1-F98F-4FEF-8F1C-BAD694171E58}"/>
                </c:ext>
              </c:extLst>
            </c:dLbl>
            <c:dLbl>
              <c:idx val="273"/>
              <c:tx>
                <c:rich>
                  <a:bodyPr/>
                  <a:lstStyle/>
                  <a:p>
                    <a:fld id="{45E812C3-9478-4A2B-B5C5-E274B447AEA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2-F98F-4FEF-8F1C-BAD694171E58}"/>
                </c:ext>
              </c:extLst>
            </c:dLbl>
            <c:dLbl>
              <c:idx val="274"/>
              <c:tx>
                <c:rich>
                  <a:bodyPr/>
                  <a:lstStyle/>
                  <a:p>
                    <a:fld id="{2E605E2F-2F9E-4D19-A7EA-613186B8619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3-F98F-4FEF-8F1C-BAD694171E58}"/>
                </c:ext>
              </c:extLst>
            </c:dLbl>
            <c:dLbl>
              <c:idx val="275"/>
              <c:tx>
                <c:rich>
                  <a:bodyPr/>
                  <a:lstStyle/>
                  <a:p>
                    <a:fld id="{3AC427AA-D0D3-48E9-B006-6067E4DA17C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4-F98F-4FEF-8F1C-BAD694171E58}"/>
                </c:ext>
              </c:extLst>
            </c:dLbl>
            <c:dLbl>
              <c:idx val="276"/>
              <c:tx>
                <c:rich>
                  <a:bodyPr/>
                  <a:lstStyle/>
                  <a:p>
                    <a:fld id="{A90E3506-26E2-4710-A28F-7E1E3196216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5-F98F-4FEF-8F1C-BAD694171E58}"/>
                </c:ext>
              </c:extLst>
            </c:dLbl>
            <c:dLbl>
              <c:idx val="277"/>
              <c:tx>
                <c:rich>
                  <a:bodyPr/>
                  <a:lstStyle/>
                  <a:p>
                    <a:fld id="{1CE3ADCA-E292-46CD-8849-308505662DA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6-F98F-4FEF-8F1C-BAD694171E58}"/>
                </c:ext>
              </c:extLst>
            </c:dLbl>
            <c:dLbl>
              <c:idx val="278"/>
              <c:tx>
                <c:rich>
                  <a:bodyPr/>
                  <a:lstStyle/>
                  <a:p>
                    <a:fld id="{975BD66F-6226-4179-89ED-FB2959C033E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7-F98F-4FEF-8F1C-BAD694171E58}"/>
                </c:ext>
              </c:extLst>
            </c:dLbl>
            <c:dLbl>
              <c:idx val="279"/>
              <c:tx>
                <c:rich>
                  <a:bodyPr/>
                  <a:lstStyle/>
                  <a:p>
                    <a:fld id="{427C8689-CD14-452D-8DFF-8F8C14FB737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8-F98F-4FEF-8F1C-BAD694171E58}"/>
                </c:ext>
              </c:extLst>
            </c:dLbl>
            <c:dLbl>
              <c:idx val="280"/>
              <c:tx>
                <c:rich>
                  <a:bodyPr/>
                  <a:lstStyle/>
                  <a:p>
                    <a:fld id="{7B470422-2EFE-46F7-8C7B-0B0F054F485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9-F98F-4FEF-8F1C-BAD694171E58}"/>
                </c:ext>
              </c:extLst>
            </c:dLbl>
            <c:dLbl>
              <c:idx val="281"/>
              <c:tx>
                <c:rich>
                  <a:bodyPr/>
                  <a:lstStyle/>
                  <a:p>
                    <a:fld id="{3F828B11-5549-4E09-8100-245FF9204D4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A-F98F-4FEF-8F1C-BAD694171E58}"/>
                </c:ext>
              </c:extLst>
            </c:dLbl>
            <c:dLbl>
              <c:idx val="282"/>
              <c:tx>
                <c:rich>
                  <a:bodyPr/>
                  <a:lstStyle/>
                  <a:p>
                    <a:fld id="{30CB173E-D92E-4967-A724-6D3095DD950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B-F98F-4FEF-8F1C-BAD694171E58}"/>
                </c:ext>
              </c:extLst>
            </c:dLbl>
            <c:dLbl>
              <c:idx val="283"/>
              <c:tx>
                <c:rich>
                  <a:bodyPr/>
                  <a:lstStyle/>
                  <a:p>
                    <a:fld id="{9A64C8BD-8F62-4A00-9271-388A7C2ABAE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C-F98F-4FEF-8F1C-BAD694171E58}"/>
                </c:ext>
              </c:extLst>
            </c:dLbl>
            <c:dLbl>
              <c:idx val="284"/>
              <c:tx>
                <c:rich>
                  <a:bodyPr/>
                  <a:lstStyle/>
                  <a:p>
                    <a:fld id="{DF760128-73A0-4D3A-8C35-6936BFD160D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D-F98F-4FEF-8F1C-BAD694171E58}"/>
                </c:ext>
              </c:extLst>
            </c:dLbl>
            <c:dLbl>
              <c:idx val="285"/>
              <c:tx>
                <c:rich>
                  <a:bodyPr/>
                  <a:lstStyle/>
                  <a:p>
                    <a:fld id="{04DE90E0-F318-450B-BEB7-DF1579D35A8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E-F98F-4FEF-8F1C-BAD694171E58}"/>
                </c:ext>
              </c:extLst>
            </c:dLbl>
            <c:dLbl>
              <c:idx val="286"/>
              <c:tx>
                <c:rich>
                  <a:bodyPr/>
                  <a:lstStyle/>
                  <a:p>
                    <a:fld id="{9791902C-5490-4B67-8E15-0E3FB6A33B1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F-F98F-4FEF-8F1C-BAD694171E58}"/>
                </c:ext>
              </c:extLst>
            </c:dLbl>
            <c:dLbl>
              <c:idx val="287"/>
              <c:tx>
                <c:rich>
                  <a:bodyPr/>
                  <a:lstStyle/>
                  <a:p>
                    <a:fld id="{9BF2BBE7-317A-4D89-B886-9FDF8B852CA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0-F98F-4FEF-8F1C-BAD694171E58}"/>
                </c:ext>
              </c:extLst>
            </c:dLbl>
            <c:dLbl>
              <c:idx val="288"/>
              <c:tx>
                <c:rich>
                  <a:bodyPr/>
                  <a:lstStyle/>
                  <a:p>
                    <a:fld id="{7A3EA8D0-3A10-4607-9C82-BC4E3597518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1-F98F-4FEF-8F1C-BAD694171E58}"/>
                </c:ext>
              </c:extLst>
            </c:dLbl>
            <c:dLbl>
              <c:idx val="289"/>
              <c:tx>
                <c:rich>
                  <a:bodyPr/>
                  <a:lstStyle/>
                  <a:p>
                    <a:fld id="{57C861FA-1F8D-4FBB-8514-41BACCFBA69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2-F98F-4FEF-8F1C-BAD694171E58}"/>
                </c:ext>
              </c:extLst>
            </c:dLbl>
            <c:dLbl>
              <c:idx val="290"/>
              <c:tx>
                <c:rich>
                  <a:bodyPr/>
                  <a:lstStyle/>
                  <a:p>
                    <a:fld id="{8BF7BC44-0292-4C91-9FF0-C5790564553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3-F98F-4FEF-8F1C-BAD694171E58}"/>
                </c:ext>
              </c:extLst>
            </c:dLbl>
            <c:dLbl>
              <c:idx val="291"/>
              <c:tx>
                <c:rich>
                  <a:bodyPr/>
                  <a:lstStyle/>
                  <a:p>
                    <a:fld id="{C553401F-92E4-49D3-8C00-53296BB2709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4-F98F-4FEF-8F1C-BAD694171E58}"/>
                </c:ext>
              </c:extLst>
            </c:dLbl>
            <c:dLbl>
              <c:idx val="292"/>
              <c:layout>
                <c:manualLayout>
                  <c:x val="-0.22196817263199745"/>
                  <c:y val="-5.7691505479009267E-2"/>
                </c:manualLayout>
              </c:layout>
              <c:tx>
                <c:rich>
                  <a:bodyPr/>
                  <a:lstStyle/>
                  <a:p>
                    <a:fld id="{8DD1918F-7739-490D-BD52-1FE0B43FA25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25-F98F-4FEF-8F1C-BAD694171E58}"/>
                </c:ext>
              </c:extLst>
            </c:dLbl>
            <c:dLbl>
              <c:idx val="293"/>
              <c:tx>
                <c:rich>
                  <a:bodyPr/>
                  <a:lstStyle/>
                  <a:p>
                    <a:fld id="{213F383A-50E2-42CB-88C0-55CDCAEE87B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6-F98F-4FEF-8F1C-BAD694171E58}"/>
                </c:ext>
              </c:extLst>
            </c:dLbl>
            <c:dLbl>
              <c:idx val="294"/>
              <c:tx>
                <c:rich>
                  <a:bodyPr/>
                  <a:lstStyle/>
                  <a:p>
                    <a:fld id="{39E51F28-C57D-4458-8DE9-D15C465FF90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7-F98F-4FEF-8F1C-BAD694171E58}"/>
                </c:ext>
              </c:extLst>
            </c:dLbl>
            <c:dLbl>
              <c:idx val="295"/>
              <c:tx>
                <c:rich>
                  <a:bodyPr/>
                  <a:lstStyle/>
                  <a:p>
                    <a:fld id="{7F96D52B-E6F0-40FB-864B-2F711A082A1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8-F98F-4FEF-8F1C-BAD694171E58}"/>
                </c:ext>
              </c:extLst>
            </c:dLbl>
            <c:dLbl>
              <c:idx val="296"/>
              <c:tx>
                <c:rich>
                  <a:bodyPr/>
                  <a:lstStyle/>
                  <a:p>
                    <a:fld id="{F0B7AF09-FEC5-4458-9CA4-74647588D31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9-F98F-4FEF-8F1C-BAD694171E58}"/>
                </c:ext>
              </c:extLst>
            </c:dLbl>
            <c:dLbl>
              <c:idx val="297"/>
              <c:tx>
                <c:rich>
                  <a:bodyPr/>
                  <a:lstStyle/>
                  <a:p>
                    <a:fld id="{8B016790-5736-4158-A691-C66F23E8201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A-F98F-4FEF-8F1C-BAD694171E58}"/>
                </c:ext>
              </c:extLst>
            </c:dLbl>
            <c:dLbl>
              <c:idx val="298"/>
              <c:tx>
                <c:rich>
                  <a:bodyPr/>
                  <a:lstStyle/>
                  <a:p>
                    <a:fld id="{7AE89A91-0FC0-469B-9586-5E33DCCA5CB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B-F98F-4FEF-8F1C-BAD694171E58}"/>
                </c:ext>
              </c:extLst>
            </c:dLbl>
            <c:dLbl>
              <c:idx val="299"/>
              <c:tx>
                <c:rich>
                  <a:bodyPr/>
                  <a:lstStyle/>
                  <a:p>
                    <a:fld id="{0F5FACD7-076C-4ED8-963C-8D5BA7DCAB8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C-F98F-4FEF-8F1C-BAD694171E58}"/>
                </c:ext>
              </c:extLst>
            </c:dLbl>
            <c:dLbl>
              <c:idx val="300"/>
              <c:tx>
                <c:rich>
                  <a:bodyPr/>
                  <a:lstStyle/>
                  <a:p>
                    <a:fld id="{F06A96E1-0377-4E35-AB76-D8726AB4A66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D-F98F-4FEF-8F1C-BAD694171E58}"/>
                </c:ext>
              </c:extLst>
            </c:dLbl>
            <c:dLbl>
              <c:idx val="301"/>
              <c:tx>
                <c:rich>
                  <a:bodyPr/>
                  <a:lstStyle/>
                  <a:p>
                    <a:fld id="{11C83985-9254-4DBE-BBD0-6E1BDFAD39D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E-F98F-4FEF-8F1C-BAD694171E58}"/>
                </c:ext>
              </c:extLst>
            </c:dLbl>
            <c:dLbl>
              <c:idx val="302"/>
              <c:tx>
                <c:rich>
                  <a:bodyPr/>
                  <a:lstStyle/>
                  <a:p>
                    <a:fld id="{C74850F2-A6F8-4BDF-B59D-72CF0521DE1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F-F98F-4FEF-8F1C-BAD694171E58}"/>
                </c:ext>
              </c:extLst>
            </c:dLbl>
            <c:dLbl>
              <c:idx val="303"/>
              <c:tx>
                <c:rich>
                  <a:bodyPr/>
                  <a:lstStyle/>
                  <a:p>
                    <a:fld id="{2D9A12B4-6A97-414E-AD49-B6235C2706A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0-F98F-4FEF-8F1C-BAD694171E58}"/>
                </c:ext>
              </c:extLst>
            </c:dLbl>
            <c:dLbl>
              <c:idx val="304"/>
              <c:tx>
                <c:rich>
                  <a:bodyPr/>
                  <a:lstStyle/>
                  <a:p>
                    <a:fld id="{70672A70-1EA3-46F3-98C1-966E8E9EEAD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1-F98F-4FEF-8F1C-BAD694171E58}"/>
                </c:ext>
              </c:extLst>
            </c:dLbl>
            <c:dLbl>
              <c:idx val="305"/>
              <c:tx>
                <c:rich>
                  <a:bodyPr/>
                  <a:lstStyle/>
                  <a:p>
                    <a:fld id="{549D901A-A9C4-4CF6-A63B-326060CA892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2-F98F-4FEF-8F1C-BAD694171E58}"/>
                </c:ext>
              </c:extLst>
            </c:dLbl>
            <c:dLbl>
              <c:idx val="306"/>
              <c:tx>
                <c:rich>
                  <a:bodyPr/>
                  <a:lstStyle/>
                  <a:p>
                    <a:fld id="{8D569B0A-8C9D-4CF1-B1F6-FADBC7566F6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3-F98F-4FEF-8F1C-BAD694171E58}"/>
                </c:ext>
              </c:extLst>
            </c:dLbl>
            <c:dLbl>
              <c:idx val="307"/>
              <c:tx>
                <c:rich>
                  <a:bodyPr/>
                  <a:lstStyle/>
                  <a:p>
                    <a:fld id="{951BD08E-C288-4242-A1E0-72D514CCA42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4-F98F-4FEF-8F1C-BAD694171E58}"/>
                </c:ext>
              </c:extLst>
            </c:dLbl>
            <c:dLbl>
              <c:idx val="308"/>
              <c:tx>
                <c:rich>
                  <a:bodyPr/>
                  <a:lstStyle/>
                  <a:p>
                    <a:fld id="{C1F27C60-866D-4AE0-BCF5-BE026D2682F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5-F98F-4FEF-8F1C-BAD694171E58}"/>
                </c:ext>
              </c:extLst>
            </c:dLbl>
            <c:dLbl>
              <c:idx val="309"/>
              <c:tx>
                <c:rich>
                  <a:bodyPr/>
                  <a:lstStyle/>
                  <a:p>
                    <a:fld id="{AA7B7B74-A3F3-45B8-AB19-1204EB5D49A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6-F98F-4FEF-8F1C-BAD694171E58}"/>
                </c:ext>
              </c:extLst>
            </c:dLbl>
            <c:dLbl>
              <c:idx val="310"/>
              <c:tx>
                <c:rich>
                  <a:bodyPr/>
                  <a:lstStyle/>
                  <a:p>
                    <a:fld id="{10F7BB77-11CF-4877-8DA0-F1634CEDB5E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7-F98F-4FEF-8F1C-BAD694171E58}"/>
                </c:ext>
              </c:extLst>
            </c:dLbl>
            <c:dLbl>
              <c:idx val="311"/>
              <c:tx>
                <c:rich>
                  <a:bodyPr/>
                  <a:lstStyle/>
                  <a:p>
                    <a:fld id="{9CEAB189-BD5B-47A0-AD18-6979610F47C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8-F98F-4FEF-8F1C-BAD694171E58}"/>
                </c:ext>
              </c:extLst>
            </c:dLbl>
            <c:dLbl>
              <c:idx val="312"/>
              <c:tx>
                <c:rich>
                  <a:bodyPr/>
                  <a:lstStyle/>
                  <a:p>
                    <a:fld id="{B3F31F9B-7C50-4BDD-8CCC-E0F4C2E50B1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9-F98F-4FEF-8F1C-BAD694171E58}"/>
                </c:ext>
              </c:extLst>
            </c:dLbl>
            <c:dLbl>
              <c:idx val="313"/>
              <c:tx>
                <c:rich>
                  <a:bodyPr/>
                  <a:lstStyle/>
                  <a:p>
                    <a:fld id="{08A3031A-7ACA-4D72-AF4C-2E5D19FD5F8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A-F98F-4FEF-8F1C-BAD694171E58}"/>
                </c:ext>
              </c:extLst>
            </c:dLbl>
            <c:dLbl>
              <c:idx val="314"/>
              <c:tx>
                <c:rich>
                  <a:bodyPr/>
                  <a:lstStyle/>
                  <a:p>
                    <a:fld id="{4C7110C9-029E-4FE9-98EA-6E5A12C4024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B-F98F-4FEF-8F1C-BAD694171E58}"/>
                </c:ext>
              </c:extLst>
            </c:dLbl>
            <c:dLbl>
              <c:idx val="315"/>
              <c:tx>
                <c:rich>
                  <a:bodyPr/>
                  <a:lstStyle/>
                  <a:p>
                    <a:fld id="{49D067FD-9217-427F-9E66-70601F9C054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C-F98F-4FEF-8F1C-BAD694171E58}"/>
                </c:ext>
              </c:extLst>
            </c:dLbl>
            <c:dLbl>
              <c:idx val="316"/>
              <c:tx>
                <c:rich>
                  <a:bodyPr/>
                  <a:lstStyle/>
                  <a:p>
                    <a:fld id="{EBF8F3CC-5C34-4D2A-8A47-7594E4A4C47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D-F98F-4FEF-8F1C-BAD694171E58}"/>
                </c:ext>
              </c:extLst>
            </c:dLbl>
            <c:dLbl>
              <c:idx val="317"/>
              <c:tx>
                <c:rich>
                  <a:bodyPr/>
                  <a:lstStyle/>
                  <a:p>
                    <a:fld id="{D3F6AC25-85A1-4F73-889E-CF57A54ACDD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E-F98F-4FEF-8F1C-BAD694171E58}"/>
                </c:ext>
              </c:extLst>
            </c:dLbl>
            <c:dLbl>
              <c:idx val="318"/>
              <c:tx>
                <c:rich>
                  <a:bodyPr/>
                  <a:lstStyle/>
                  <a:p>
                    <a:fld id="{1E320DF5-C3FC-4CD8-928B-CC10BFC2F97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F-F98F-4FEF-8F1C-BAD694171E58}"/>
                </c:ext>
              </c:extLst>
            </c:dLbl>
            <c:dLbl>
              <c:idx val="319"/>
              <c:tx>
                <c:rich>
                  <a:bodyPr/>
                  <a:lstStyle/>
                  <a:p>
                    <a:fld id="{6D997580-6240-4001-AD4C-2084AB38BDE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0-F98F-4FEF-8F1C-BAD694171E58}"/>
                </c:ext>
              </c:extLst>
            </c:dLbl>
            <c:dLbl>
              <c:idx val="320"/>
              <c:tx>
                <c:rich>
                  <a:bodyPr/>
                  <a:lstStyle/>
                  <a:p>
                    <a:fld id="{660C8722-B32A-46B6-9779-8708A8E6999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1-F98F-4FEF-8F1C-BAD694171E58}"/>
                </c:ext>
              </c:extLst>
            </c:dLbl>
            <c:dLbl>
              <c:idx val="321"/>
              <c:tx>
                <c:rich>
                  <a:bodyPr/>
                  <a:lstStyle/>
                  <a:p>
                    <a:fld id="{615A787C-5D88-448F-9F43-7ABCD50D15B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2-F98F-4FEF-8F1C-BAD694171E58}"/>
                </c:ext>
              </c:extLst>
            </c:dLbl>
            <c:dLbl>
              <c:idx val="322"/>
              <c:tx>
                <c:rich>
                  <a:bodyPr/>
                  <a:lstStyle/>
                  <a:p>
                    <a:fld id="{EC07E570-AD8C-4A18-B734-92D01A15378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3-F98F-4FEF-8F1C-BAD694171E58}"/>
                </c:ext>
              </c:extLst>
            </c:dLbl>
            <c:dLbl>
              <c:idx val="323"/>
              <c:tx>
                <c:rich>
                  <a:bodyPr/>
                  <a:lstStyle/>
                  <a:p>
                    <a:fld id="{1E616A7A-1674-450F-AAA8-B6F13F8E6C7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4-F98F-4FEF-8F1C-BAD694171E58}"/>
                </c:ext>
              </c:extLst>
            </c:dLbl>
            <c:dLbl>
              <c:idx val="324"/>
              <c:tx>
                <c:rich>
                  <a:bodyPr/>
                  <a:lstStyle/>
                  <a:p>
                    <a:fld id="{8BD88D03-6F14-46AE-B7FE-7EDD76A65DE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5-F98F-4FEF-8F1C-BAD694171E58}"/>
                </c:ext>
              </c:extLst>
            </c:dLbl>
            <c:dLbl>
              <c:idx val="325"/>
              <c:tx>
                <c:rich>
                  <a:bodyPr/>
                  <a:lstStyle/>
                  <a:p>
                    <a:fld id="{E86EF6F9-6B29-44E9-9F91-801A6D572ED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6-F98F-4FEF-8F1C-BAD694171E58}"/>
                </c:ext>
              </c:extLst>
            </c:dLbl>
            <c:dLbl>
              <c:idx val="326"/>
              <c:tx>
                <c:rich>
                  <a:bodyPr/>
                  <a:lstStyle/>
                  <a:p>
                    <a:fld id="{DA969F70-AFDB-4570-82BC-1ABE011E9BF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7-F98F-4FEF-8F1C-BAD694171E58}"/>
                </c:ext>
              </c:extLst>
            </c:dLbl>
            <c:dLbl>
              <c:idx val="327"/>
              <c:tx>
                <c:rich>
                  <a:bodyPr/>
                  <a:lstStyle/>
                  <a:p>
                    <a:fld id="{E3160325-6CE2-4942-B179-9D3AB34633D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8-F98F-4FEF-8F1C-BAD694171E58}"/>
                </c:ext>
              </c:extLst>
            </c:dLbl>
            <c:dLbl>
              <c:idx val="328"/>
              <c:tx>
                <c:rich>
                  <a:bodyPr/>
                  <a:lstStyle/>
                  <a:p>
                    <a:fld id="{9B758E61-C304-4515-9901-2B1BC99CD39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9-F98F-4FEF-8F1C-BAD694171E58}"/>
                </c:ext>
              </c:extLst>
            </c:dLbl>
            <c:dLbl>
              <c:idx val="329"/>
              <c:tx>
                <c:rich>
                  <a:bodyPr/>
                  <a:lstStyle/>
                  <a:p>
                    <a:fld id="{D338173B-1812-419C-80A3-72EAB70F2C3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A-F98F-4FEF-8F1C-BAD694171E58}"/>
                </c:ext>
              </c:extLst>
            </c:dLbl>
            <c:dLbl>
              <c:idx val="330"/>
              <c:tx>
                <c:rich>
                  <a:bodyPr/>
                  <a:lstStyle/>
                  <a:p>
                    <a:fld id="{F652FA0B-2914-48A0-9F01-C8F9ECF2BCB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B-F98F-4FEF-8F1C-BAD694171E58}"/>
                </c:ext>
              </c:extLst>
            </c:dLbl>
            <c:dLbl>
              <c:idx val="331"/>
              <c:tx>
                <c:rich>
                  <a:bodyPr/>
                  <a:lstStyle/>
                  <a:p>
                    <a:fld id="{B6ADAA79-2FA0-471D-9C2A-FD308006174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C-F98F-4FEF-8F1C-BAD694171E58}"/>
                </c:ext>
              </c:extLst>
            </c:dLbl>
            <c:dLbl>
              <c:idx val="332"/>
              <c:tx>
                <c:rich>
                  <a:bodyPr/>
                  <a:lstStyle/>
                  <a:p>
                    <a:fld id="{A0E0FC7C-77E1-4F4C-8390-F4EC5967DEF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D-F98F-4FEF-8F1C-BAD694171E58}"/>
                </c:ext>
              </c:extLst>
            </c:dLbl>
            <c:dLbl>
              <c:idx val="333"/>
              <c:tx>
                <c:rich>
                  <a:bodyPr/>
                  <a:lstStyle/>
                  <a:p>
                    <a:fld id="{118B50C3-92A4-4D77-A0C1-0A568B88724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E-F98F-4FEF-8F1C-BAD694171E58}"/>
                </c:ext>
              </c:extLst>
            </c:dLbl>
            <c:dLbl>
              <c:idx val="334"/>
              <c:tx>
                <c:rich>
                  <a:bodyPr/>
                  <a:lstStyle/>
                  <a:p>
                    <a:fld id="{B14E840E-AAB9-44BA-AEC0-FE2C27DCB5C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F-F98F-4FEF-8F1C-BAD694171E58}"/>
                </c:ext>
              </c:extLst>
            </c:dLbl>
            <c:dLbl>
              <c:idx val="335"/>
              <c:tx>
                <c:rich>
                  <a:bodyPr/>
                  <a:lstStyle/>
                  <a:p>
                    <a:fld id="{DD16ACB0-53DF-4D79-868E-126D01BF63B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0-F98F-4FEF-8F1C-BAD694171E58}"/>
                </c:ext>
              </c:extLst>
            </c:dLbl>
            <c:dLbl>
              <c:idx val="336"/>
              <c:tx>
                <c:rich>
                  <a:bodyPr/>
                  <a:lstStyle/>
                  <a:p>
                    <a:fld id="{1FAED28F-D475-47B4-A31D-DA956604D65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1-F98F-4FEF-8F1C-BAD694171E58}"/>
                </c:ext>
              </c:extLst>
            </c:dLbl>
            <c:dLbl>
              <c:idx val="337"/>
              <c:tx>
                <c:rich>
                  <a:bodyPr/>
                  <a:lstStyle/>
                  <a:p>
                    <a:fld id="{6472CDD9-7CE9-489E-9022-3101EC91529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2-F98F-4FEF-8F1C-BAD694171E58}"/>
                </c:ext>
              </c:extLst>
            </c:dLbl>
            <c:dLbl>
              <c:idx val="338"/>
              <c:tx>
                <c:rich>
                  <a:bodyPr/>
                  <a:lstStyle/>
                  <a:p>
                    <a:fld id="{6474975E-0D4A-4939-AAF2-8D19F77C2D6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3-F98F-4FEF-8F1C-BAD694171E58}"/>
                </c:ext>
              </c:extLst>
            </c:dLbl>
            <c:dLbl>
              <c:idx val="339"/>
              <c:tx>
                <c:rich>
                  <a:bodyPr/>
                  <a:lstStyle/>
                  <a:p>
                    <a:fld id="{6E8BD19F-DF3F-41A0-9E60-5E50F10AF91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4-F98F-4FEF-8F1C-BAD694171E58}"/>
                </c:ext>
              </c:extLst>
            </c:dLbl>
            <c:dLbl>
              <c:idx val="340"/>
              <c:tx>
                <c:rich>
                  <a:bodyPr/>
                  <a:lstStyle/>
                  <a:p>
                    <a:fld id="{3A4B1699-FDA1-413E-B31A-462B37B9AD6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5-F98F-4FEF-8F1C-BAD694171E58}"/>
                </c:ext>
              </c:extLst>
            </c:dLbl>
            <c:dLbl>
              <c:idx val="341"/>
              <c:tx>
                <c:rich>
                  <a:bodyPr/>
                  <a:lstStyle/>
                  <a:p>
                    <a:fld id="{4A424145-66A7-433B-A9FF-E772D88C7BE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6-F98F-4FEF-8F1C-BAD694171E58}"/>
                </c:ext>
              </c:extLst>
            </c:dLbl>
            <c:dLbl>
              <c:idx val="342"/>
              <c:tx>
                <c:rich>
                  <a:bodyPr/>
                  <a:lstStyle/>
                  <a:p>
                    <a:fld id="{0A463C4C-5505-47C4-B24E-FC4944F8528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7-F98F-4FEF-8F1C-BAD694171E58}"/>
                </c:ext>
              </c:extLst>
            </c:dLbl>
            <c:dLbl>
              <c:idx val="343"/>
              <c:tx>
                <c:rich>
                  <a:bodyPr/>
                  <a:lstStyle/>
                  <a:p>
                    <a:fld id="{905F5654-1FD8-438D-BBAF-AAE6B706412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8-F98F-4FEF-8F1C-BAD694171E58}"/>
                </c:ext>
              </c:extLst>
            </c:dLbl>
            <c:dLbl>
              <c:idx val="344"/>
              <c:tx>
                <c:rich>
                  <a:bodyPr/>
                  <a:lstStyle/>
                  <a:p>
                    <a:fld id="{F977E685-F0DA-410D-ACA7-3DFDD6F0FC0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9-F98F-4FEF-8F1C-BAD694171E58}"/>
                </c:ext>
              </c:extLst>
            </c:dLbl>
            <c:dLbl>
              <c:idx val="345"/>
              <c:tx>
                <c:rich>
                  <a:bodyPr/>
                  <a:lstStyle/>
                  <a:p>
                    <a:fld id="{9A0FD997-9588-4E86-9EB5-A0DEEF7F2EC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A-F98F-4FEF-8F1C-BAD694171E58}"/>
                </c:ext>
              </c:extLst>
            </c:dLbl>
            <c:dLbl>
              <c:idx val="346"/>
              <c:tx>
                <c:rich>
                  <a:bodyPr/>
                  <a:lstStyle/>
                  <a:p>
                    <a:fld id="{7DF0E783-DDA4-40F3-94FA-A120DB6B453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B-F98F-4FEF-8F1C-BAD694171E58}"/>
                </c:ext>
              </c:extLst>
            </c:dLbl>
            <c:dLbl>
              <c:idx val="347"/>
              <c:tx>
                <c:rich>
                  <a:bodyPr/>
                  <a:lstStyle/>
                  <a:p>
                    <a:fld id="{1813DF60-B148-448E-A94C-652E483515C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C-F98F-4FEF-8F1C-BAD694171E58}"/>
                </c:ext>
              </c:extLst>
            </c:dLbl>
            <c:dLbl>
              <c:idx val="348"/>
              <c:tx>
                <c:rich>
                  <a:bodyPr/>
                  <a:lstStyle/>
                  <a:p>
                    <a:fld id="{345BEC0D-A89B-413C-A0B5-A26178C3093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D-F98F-4FEF-8F1C-BAD694171E58}"/>
                </c:ext>
              </c:extLst>
            </c:dLbl>
            <c:dLbl>
              <c:idx val="349"/>
              <c:tx>
                <c:rich>
                  <a:bodyPr/>
                  <a:lstStyle/>
                  <a:p>
                    <a:fld id="{9E0D5C29-FC17-4A35-BE3B-A1EDEF4A1B8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E-F98F-4FEF-8F1C-BAD694171E58}"/>
                </c:ext>
              </c:extLst>
            </c:dLbl>
            <c:dLbl>
              <c:idx val="350"/>
              <c:tx>
                <c:rich>
                  <a:bodyPr/>
                  <a:lstStyle/>
                  <a:p>
                    <a:fld id="{F0D5BDD5-9AC8-4BAD-93F0-C5514A3A6B8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F-F98F-4FEF-8F1C-BAD694171E58}"/>
                </c:ext>
              </c:extLst>
            </c:dLbl>
            <c:dLbl>
              <c:idx val="351"/>
              <c:tx>
                <c:rich>
                  <a:bodyPr/>
                  <a:lstStyle/>
                  <a:p>
                    <a:fld id="{0F297BB4-EFE2-4B75-B3BC-874FCA99A2D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0-F98F-4FEF-8F1C-BAD694171E58}"/>
                </c:ext>
              </c:extLst>
            </c:dLbl>
            <c:dLbl>
              <c:idx val="352"/>
              <c:tx>
                <c:rich>
                  <a:bodyPr/>
                  <a:lstStyle/>
                  <a:p>
                    <a:fld id="{21E5F085-8175-41F9-B2A5-797F0719690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1-F98F-4FEF-8F1C-BAD694171E58}"/>
                </c:ext>
              </c:extLst>
            </c:dLbl>
            <c:dLbl>
              <c:idx val="353"/>
              <c:tx>
                <c:rich>
                  <a:bodyPr/>
                  <a:lstStyle/>
                  <a:p>
                    <a:fld id="{8FA476D3-970E-4ED9-8164-7C0ADF4CC76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2-F98F-4FEF-8F1C-BAD694171E58}"/>
                </c:ext>
              </c:extLst>
            </c:dLbl>
            <c:dLbl>
              <c:idx val="354"/>
              <c:tx>
                <c:rich>
                  <a:bodyPr/>
                  <a:lstStyle/>
                  <a:p>
                    <a:fld id="{BD57EB1D-8E3D-4520-9373-B3E7F3D9E6C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3-F98F-4FEF-8F1C-BAD694171E58}"/>
                </c:ext>
              </c:extLst>
            </c:dLbl>
            <c:dLbl>
              <c:idx val="355"/>
              <c:tx>
                <c:rich>
                  <a:bodyPr/>
                  <a:lstStyle/>
                  <a:p>
                    <a:fld id="{71D660D7-B26F-4EF0-9FFB-10F2FBB75E3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4-F98F-4FEF-8F1C-BAD694171E58}"/>
                </c:ext>
              </c:extLst>
            </c:dLbl>
            <c:dLbl>
              <c:idx val="356"/>
              <c:tx>
                <c:rich>
                  <a:bodyPr/>
                  <a:lstStyle/>
                  <a:p>
                    <a:fld id="{600DB709-2FA3-4DB4-A54A-E86E35661D3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5-F98F-4FEF-8F1C-BAD694171E58}"/>
                </c:ext>
              </c:extLst>
            </c:dLbl>
            <c:dLbl>
              <c:idx val="357"/>
              <c:tx>
                <c:rich>
                  <a:bodyPr/>
                  <a:lstStyle/>
                  <a:p>
                    <a:fld id="{F64966BE-26FD-478A-A9D6-D781EC53CA1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6-F98F-4FEF-8F1C-BAD694171E58}"/>
                </c:ext>
              </c:extLst>
            </c:dLbl>
            <c:dLbl>
              <c:idx val="358"/>
              <c:tx>
                <c:rich>
                  <a:bodyPr/>
                  <a:lstStyle/>
                  <a:p>
                    <a:fld id="{FF85430A-70B1-48D1-863D-584060DEC42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7-F98F-4FEF-8F1C-BAD694171E58}"/>
                </c:ext>
              </c:extLst>
            </c:dLbl>
            <c:dLbl>
              <c:idx val="359"/>
              <c:tx>
                <c:rich>
                  <a:bodyPr/>
                  <a:lstStyle/>
                  <a:p>
                    <a:fld id="{E664E5B3-DD80-42A1-B526-92A46D0CEEA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8-F98F-4FEF-8F1C-BAD694171E58}"/>
                </c:ext>
              </c:extLst>
            </c:dLbl>
            <c:dLbl>
              <c:idx val="360"/>
              <c:tx>
                <c:rich>
                  <a:bodyPr/>
                  <a:lstStyle/>
                  <a:p>
                    <a:fld id="{C0455574-7CD0-4646-938E-BF4E2F8FB8D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9-F98F-4FEF-8F1C-BAD694171E58}"/>
                </c:ext>
              </c:extLst>
            </c:dLbl>
            <c:dLbl>
              <c:idx val="361"/>
              <c:tx>
                <c:rich>
                  <a:bodyPr/>
                  <a:lstStyle/>
                  <a:p>
                    <a:fld id="{9AF49146-FECF-4D82-9B38-1DB5CE8CB12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A-F98F-4FEF-8F1C-BAD694171E58}"/>
                </c:ext>
              </c:extLst>
            </c:dLbl>
            <c:dLbl>
              <c:idx val="362"/>
              <c:tx>
                <c:rich>
                  <a:bodyPr/>
                  <a:lstStyle/>
                  <a:p>
                    <a:fld id="{48C02397-34AB-4DE2-AE2E-0D5BF8CA010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B-F98F-4FEF-8F1C-BAD694171E58}"/>
                </c:ext>
              </c:extLst>
            </c:dLbl>
            <c:dLbl>
              <c:idx val="363"/>
              <c:tx>
                <c:rich>
                  <a:bodyPr/>
                  <a:lstStyle/>
                  <a:p>
                    <a:fld id="{62818A3E-DA29-450E-BC12-B92CA55FA07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C-F98F-4FEF-8F1C-BAD694171E58}"/>
                </c:ext>
              </c:extLst>
            </c:dLbl>
            <c:dLbl>
              <c:idx val="364"/>
              <c:tx>
                <c:rich>
                  <a:bodyPr/>
                  <a:lstStyle/>
                  <a:p>
                    <a:fld id="{5421A21A-F1B3-4399-9308-D6071BE1151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D-F98F-4FEF-8F1C-BAD694171E58}"/>
                </c:ext>
              </c:extLst>
            </c:dLbl>
            <c:dLbl>
              <c:idx val="365"/>
              <c:tx>
                <c:rich>
                  <a:bodyPr/>
                  <a:lstStyle/>
                  <a:p>
                    <a:fld id="{F8183063-0A31-4A80-BA29-71E3B5C58C8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E-F98F-4FEF-8F1C-BAD694171E58}"/>
                </c:ext>
              </c:extLst>
            </c:dLbl>
            <c:dLbl>
              <c:idx val="366"/>
              <c:tx>
                <c:rich>
                  <a:bodyPr/>
                  <a:lstStyle/>
                  <a:p>
                    <a:fld id="{4DAC0735-3B91-4296-B048-9DE82903A9B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F-F98F-4FEF-8F1C-BAD694171E58}"/>
                </c:ext>
              </c:extLst>
            </c:dLbl>
            <c:dLbl>
              <c:idx val="367"/>
              <c:tx>
                <c:rich>
                  <a:bodyPr/>
                  <a:lstStyle/>
                  <a:p>
                    <a:fld id="{A1FBBB8A-ED74-479A-9BEC-7CB95D0B751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0-F98F-4FEF-8F1C-BAD694171E58}"/>
                </c:ext>
              </c:extLst>
            </c:dLbl>
            <c:dLbl>
              <c:idx val="368"/>
              <c:tx>
                <c:rich>
                  <a:bodyPr/>
                  <a:lstStyle/>
                  <a:p>
                    <a:fld id="{DE06712A-987C-4DFB-A775-3AD85E8DECC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1-F98F-4FEF-8F1C-BAD694171E58}"/>
                </c:ext>
              </c:extLst>
            </c:dLbl>
            <c:dLbl>
              <c:idx val="369"/>
              <c:tx>
                <c:rich>
                  <a:bodyPr/>
                  <a:lstStyle/>
                  <a:p>
                    <a:fld id="{1ACECE6D-0E8B-403A-8B36-18FF4514139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2-F98F-4FEF-8F1C-BAD694171E58}"/>
                </c:ext>
              </c:extLst>
            </c:dLbl>
            <c:dLbl>
              <c:idx val="370"/>
              <c:tx>
                <c:rich>
                  <a:bodyPr/>
                  <a:lstStyle/>
                  <a:p>
                    <a:fld id="{2737D6CA-1CE0-41D3-8C33-EBE492FE172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3-F98F-4FEF-8F1C-BAD694171E58}"/>
                </c:ext>
              </c:extLst>
            </c:dLbl>
            <c:dLbl>
              <c:idx val="371"/>
              <c:tx>
                <c:rich>
                  <a:bodyPr/>
                  <a:lstStyle/>
                  <a:p>
                    <a:fld id="{A33C46B6-274E-4DCC-B887-145E38F28D8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4-F98F-4FEF-8F1C-BAD694171E58}"/>
                </c:ext>
              </c:extLst>
            </c:dLbl>
            <c:dLbl>
              <c:idx val="372"/>
              <c:tx>
                <c:rich>
                  <a:bodyPr/>
                  <a:lstStyle/>
                  <a:p>
                    <a:fld id="{495AD37E-6A2D-4094-BE70-AB5B3E9453E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5-F98F-4FEF-8F1C-BAD694171E58}"/>
                </c:ext>
              </c:extLst>
            </c:dLbl>
            <c:dLbl>
              <c:idx val="373"/>
              <c:tx>
                <c:rich>
                  <a:bodyPr/>
                  <a:lstStyle/>
                  <a:p>
                    <a:fld id="{BEE5B68A-DD4F-4CD5-8A07-CF5A54E4AC2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6-F98F-4FEF-8F1C-BAD694171E58}"/>
                </c:ext>
              </c:extLst>
            </c:dLbl>
            <c:dLbl>
              <c:idx val="374"/>
              <c:tx>
                <c:rich>
                  <a:bodyPr/>
                  <a:lstStyle/>
                  <a:p>
                    <a:fld id="{AB160CC4-2A9C-4A69-BCDF-9A11EF77A31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7-F98F-4FEF-8F1C-BAD694171E58}"/>
                </c:ext>
              </c:extLst>
            </c:dLbl>
            <c:dLbl>
              <c:idx val="375"/>
              <c:tx>
                <c:rich>
                  <a:bodyPr/>
                  <a:lstStyle/>
                  <a:p>
                    <a:fld id="{AF95F41D-E7F9-4480-AA9E-1C15E4FD294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8-F98F-4FEF-8F1C-BAD694171E58}"/>
                </c:ext>
              </c:extLst>
            </c:dLbl>
            <c:dLbl>
              <c:idx val="376"/>
              <c:tx>
                <c:rich>
                  <a:bodyPr/>
                  <a:lstStyle/>
                  <a:p>
                    <a:fld id="{E53F7346-87D3-4436-BF21-0872A25E212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9-F98F-4FEF-8F1C-BAD694171E58}"/>
                </c:ext>
              </c:extLst>
            </c:dLbl>
            <c:dLbl>
              <c:idx val="377"/>
              <c:tx>
                <c:rich>
                  <a:bodyPr/>
                  <a:lstStyle/>
                  <a:p>
                    <a:fld id="{B93FDF60-A0F3-42C7-AA1A-D25A5551623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A-F98F-4FEF-8F1C-BAD694171E58}"/>
                </c:ext>
              </c:extLst>
            </c:dLbl>
            <c:dLbl>
              <c:idx val="378"/>
              <c:tx>
                <c:rich>
                  <a:bodyPr/>
                  <a:lstStyle/>
                  <a:p>
                    <a:fld id="{5C410088-3CAA-42B2-A72A-44B5E667CE9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B-F98F-4FEF-8F1C-BAD694171E58}"/>
                </c:ext>
              </c:extLst>
            </c:dLbl>
            <c:dLbl>
              <c:idx val="379"/>
              <c:tx>
                <c:rich>
                  <a:bodyPr/>
                  <a:lstStyle/>
                  <a:p>
                    <a:fld id="{4E3E788E-49BA-4582-AA6A-B346D74A082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C-F98F-4FEF-8F1C-BAD694171E58}"/>
                </c:ext>
              </c:extLst>
            </c:dLbl>
            <c:dLbl>
              <c:idx val="380"/>
              <c:tx>
                <c:rich>
                  <a:bodyPr/>
                  <a:lstStyle/>
                  <a:p>
                    <a:fld id="{659AF74E-F68B-406D-A0C1-B27042706A5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D-F98F-4FEF-8F1C-BAD694171E58}"/>
                </c:ext>
              </c:extLst>
            </c:dLbl>
            <c:dLbl>
              <c:idx val="381"/>
              <c:tx>
                <c:rich>
                  <a:bodyPr/>
                  <a:lstStyle/>
                  <a:p>
                    <a:fld id="{D08C42F6-536D-409B-9228-05BBE30853F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E-F98F-4FEF-8F1C-BAD694171E58}"/>
                </c:ext>
              </c:extLst>
            </c:dLbl>
            <c:dLbl>
              <c:idx val="382"/>
              <c:tx>
                <c:rich>
                  <a:bodyPr/>
                  <a:lstStyle/>
                  <a:p>
                    <a:fld id="{083D475A-B889-40A6-BAB8-0C7ED838858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F-F98F-4FEF-8F1C-BAD694171E58}"/>
                </c:ext>
              </c:extLst>
            </c:dLbl>
            <c:dLbl>
              <c:idx val="383"/>
              <c:tx>
                <c:rich>
                  <a:bodyPr/>
                  <a:lstStyle/>
                  <a:p>
                    <a:fld id="{668B1ED7-936B-4B59-822D-613D523F2FF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0-F98F-4FEF-8F1C-BAD694171E58}"/>
                </c:ext>
              </c:extLst>
            </c:dLbl>
            <c:dLbl>
              <c:idx val="384"/>
              <c:tx>
                <c:rich>
                  <a:bodyPr/>
                  <a:lstStyle/>
                  <a:p>
                    <a:fld id="{50492C58-DC30-4E8A-8F02-99C1C9F2439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1-F98F-4FEF-8F1C-BAD694171E58}"/>
                </c:ext>
              </c:extLst>
            </c:dLbl>
            <c:dLbl>
              <c:idx val="385"/>
              <c:tx>
                <c:rich>
                  <a:bodyPr/>
                  <a:lstStyle/>
                  <a:p>
                    <a:fld id="{B41DA5B5-5235-4476-921B-3D15D7F59A5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2-F98F-4FEF-8F1C-BAD694171E58}"/>
                </c:ext>
              </c:extLst>
            </c:dLbl>
            <c:dLbl>
              <c:idx val="386"/>
              <c:tx>
                <c:rich>
                  <a:bodyPr/>
                  <a:lstStyle/>
                  <a:p>
                    <a:fld id="{F836FD47-1B25-4161-A38D-2C742D344BA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3-F98F-4FEF-8F1C-BAD694171E58}"/>
                </c:ext>
              </c:extLst>
            </c:dLbl>
            <c:dLbl>
              <c:idx val="387"/>
              <c:tx>
                <c:rich>
                  <a:bodyPr/>
                  <a:lstStyle/>
                  <a:p>
                    <a:fld id="{AFAB1E41-E13C-4C35-BE12-F8F5B465770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4-F98F-4FEF-8F1C-BAD694171E58}"/>
                </c:ext>
              </c:extLst>
            </c:dLbl>
            <c:dLbl>
              <c:idx val="388"/>
              <c:tx>
                <c:rich>
                  <a:bodyPr/>
                  <a:lstStyle/>
                  <a:p>
                    <a:fld id="{C083E981-C291-4C1B-8872-2B1FE446E6D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5-F98F-4FEF-8F1C-BAD694171E58}"/>
                </c:ext>
              </c:extLst>
            </c:dLbl>
            <c:dLbl>
              <c:idx val="389"/>
              <c:tx>
                <c:rich>
                  <a:bodyPr/>
                  <a:lstStyle/>
                  <a:p>
                    <a:fld id="{A0EA8C44-3319-4694-978C-2F5798824DB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6-F98F-4FEF-8F1C-BAD694171E58}"/>
                </c:ext>
              </c:extLst>
            </c:dLbl>
            <c:dLbl>
              <c:idx val="390"/>
              <c:tx>
                <c:rich>
                  <a:bodyPr/>
                  <a:lstStyle/>
                  <a:p>
                    <a:fld id="{3C935BEF-9F33-432C-A22B-AB5872CB0C8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7-F98F-4FEF-8F1C-BAD694171E58}"/>
                </c:ext>
              </c:extLst>
            </c:dLbl>
            <c:dLbl>
              <c:idx val="391"/>
              <c:tx>
                <c:rich>
                  <a:bodyPr/>
                  <a:lstStyle/>
                  <a:p>
                    <a:fld id="{23B444D8-7508-4952-B648-C2BB1B4DE14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8-F98F-4FEF-8F1C-BAD694171E58}"/>
                </c:ext>
              </c:extLst>
            </c:dLbl>
            <c:dLbl>
              <c:idx val="392"/>
              <c:tx>
                <c:rich>
                  <a:bodyPr/>
                  <a:lstStyle/>
                  <a:p>
                    <a:fld id="{C23E2D80-D30E-429A-8A95-B446A5F8505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9-F98F-4FEF-8F1C-BAD694171E58}"/>
                </c:ext>
              </c:extLst>
            </c:dLbl>
            <c:dLbl>
              <c:idx val="393"/>
              <c:tx>
                <c:rich>
                  <a:bodyPr/>
                  <a:lstStyle/>
                  <a:p>
                    <a:fld id="{A7112231-23EF-4368-9EEE-72EFAEB778C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A-F98F-4FEF-8F1C-BAD694171E58}"/>
                </c:ext>
              </c:extLst>
            </c:dLbl>
            <c:dLbl>
              <c:idx val="394"/>
              <c:tx>
                <c:rich>
                  <a:bodyPr/>
                  <a:lstStyle/>
                  <a:p>
                    <a:fld id="{9BE42A17-C1E5-4EDD-A2CD-0D774DA80C7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B-F98F-4FEF-8F1C-BAD694171E58}"/>
                </c:ext>
              </c:extLst>
            </c:dLbl>
            <c:dLbl>
              <c:idx val="395"/>
              <c:tx>
                <c:rich>
                  <a:bodyPr/>
                  <a:lstStyle/>
                  <a:p>
                    <a:fld id="{CC35CD43-E764-4620-B8C9-6A0FE6855F5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C-F98F-4FEF-8F1C-BAD694171E58}"/>
                </c:ext>
              </c:extLst>
            </c:dLbl>
            <c:dLbl>
              <c:idx val="396"/>
              <c:tx>
                <c:rich>
                  <a:bodyPr/>
                  <a:lstStyle/>
                  <a:p>
                    <a:fld id="{1F20514A-CD47-457F-8A0F-0A823B8E19C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D-F98F-4FEF-8F1C-BAD694171E58}"/>
                </c:ext>
              </c:extLst>
            </c:dLbl>
            <c:dLbl>
              <c:idx val="397"/>
              <c:tx>
                <c:rich>
                  <a:bodyPr/>
                  <a:lstStyle/>
                  <a:p>
                    <a:fld id="{4E0DDB25-133A-4DBD-9B42-03075DD0AC4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E-F98F-4FEF-8F1C-BAD694171E58}"/>
                </c:ext>
              </c:extLst>
            </c:dLbl>
            <c:dLbl>
              <c:idx val="398"/>
              <c:tx>
                <c:rich>
                  <a:bodyPr/>
                  <a:lstStyle/>
                  <a:p>
                    <a:fld id="{68F40A41-0B71-43C6-B338-F723BB52E02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F-F98F-4FEF-8F1C-BAD694171E58}"/>
                </c:ext>
              </c:extLst>
            </c:dLbl>
            <c:dLbl>
              <c:idx val="399"/>
              <c:tx>
                <c:rich>
                  <a:bodyPr/>
                  <a:lstStyle/>
                  <a:p>
                    <a:fld id="{F77B53C4-3172-4DB6-80F0-75970C41F9A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0-F98F-4FEF-8F1C-BAD694171E58}"/>
                </c:ext>
              </c:extLst>
            </c:dLbl>
            <c:dLbl>
              <c:idx val="400"/>
              <c:tx>
                <c:rich>
                  <a:bodyPr/>
                  <a:lstStyle/>
                  <a:p>
                    <a:fld id="{0FCDE3F4-404C-4783-8784-BD83969F400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1-F98F-4FEF-8F1C-BAD694171E58}"/>
                </c:ext>
              </c:extLst>
            </c:dLbl>
            <c:dLbl>
              <c:idx val="401"/>
              <c:tx>
                <c:rich>
                  <a:bodyPr/>
                  <a:lstStyle/>
                  <a:p>
                    <a:fld id="{3AF08CB9-8960-4813-8CD2-4A442E9DD33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2-F98F-4FEF-8F1C-BAD694171E58}"/>
                </c:ext>
              </c:extLst>
            </c:dLbl>
            <c:dLbl>
              <c:idx val="402"/>
              <c:tx>
                <c:rich>
                  <a:bodyPr/>
                  <a:lstStyle/>
                  <a:p>
                    <a:fld id="{D638A899-BF80-450A-AAE9-FABBC8CE016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3-F98F-4FEF-8F1C-BAD694171E58}"/>
                </c:ext>
              </c:extLst>
            </c:dLbl>
            <c:dLbl>
              <c:idx val="403"/>
              <c:tx>
                <c:rich>
                  <a:bodyPr/>
                  <a:lstStyle/>
                  <a:p>
                    <a:fld id="{3048DD58-5611-4848-A330-9C0C716F4A4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4-F98F-4FEF-8F1C-BAD694171E58}"/>
                </c:ext>
              </c:extLst>
            </c:dLbl>
            <c:dLbl>
              <c:idx val="404"/>
              <c:tx>
                <c:rich>
                  <a:bodyPr/>
                  <a:lstStyle/>
                  <a:p>
                    <a:fld id="{5D8BD2A7-F670-4461-86BF-4E3B7DF6EBC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5-F98F-4FEF-8F1C-BAD694171E58}"/>
                </c:ext>
              </c:extLst>
            </c:dLbl>
            <c:dLbl>
              <c:idx val="405"/>
              <c:tx>
                <c:rich>
                  <a:bodyPr/>
                  <a:lstStyle/>
                  <a:p>
                    <a:fld id="{4A30A8AC-4950-4E2F-823E-9784BFFE5C3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6-F98F-4FEF-8F1C-BAD694171E58}"/>
                </c:ext>
              </c:extLst>
            </c:dLbl>
            <c:dLbl>
              <c:idx val="406"/>
              <c:tx>
                <c:rich>
                  <a:bodyPr/>
                  <a:lstStyle/>
                  <a:p>
                    <a:fld id="{A06CD878-3BB5-4A8F-B15F-803C246513A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7-F98F-4FEF-8F1C-BAD694171E58}"/>
                </c:ext>
              </c:extLst>
            </c:dLbl>
            <c:dLbl>
              <c:idx val="407"/>
              <c:tx>
                <c:rich>
                  <a:bodyPr/>
                  <a:lstStyle/>
                  <a:p>
                    <a:fld id="{72EB7908-6CAF-4295-814E-11136BD52A3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8-F98F-4FEF-8F1C-BAD694171E58}"/>
                </c:ext>
              </c:extLst>
            </c:dLbl>
            <c:dLbl>
              <c:idx val="408"/>
              <c:tx>
                <c:rich>
                  <a:bodyPr/>
                  <a:lstStyle/>
                  <a:p>
                    <a:fld id="{277D13C2-A496-4D52-A4BB-9CA2DAE7209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9-F98F-4FEF-8F1C-BAD694171E58}"/>
                </c:ext>
              </c:extLst>
            </c:dLbl>
            <c:dLbl>
              <c:idx val="409"/>
              <c:tx>
                <c:rich>
                  <a:bodyPr/>
                  <a:lstStyle/>
                  <a:p>
                    <a:fld id="{E7E25742-EBF1-48A4-A038-651F1F5C730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A-F98F-4FEF-8F1C-BAD694171E58}"/>
                </c:ext>
              </c:extLst>
            </c:dLbl>
            <c:dLbl>
              <c:idx val="410"/>
              <c:tx>
                <c:rich>
                  <a:bodyPr/>
                  <a:lstStyle/>
                  <a:p>
                    <a:fld id="{21CD8812-F034-4759-8B7E-925194E08FE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B-F98F-4FEF-8F1C-BAD694171E58}"/>
                </c:ext>
              </c:extLst>
            </c:dLbl>
            <c:dLbl>
              <c:idx val="411"/>
              <c:tx>
                <c:rich>
                  <a:bodyPr/>
                  <a:lstStyle/>
                  <a:p>
                    <a:fld id="{AC0FF69A-17D4-434D-BF1D-57765CBF0CE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C-F98F-4FEF-8F1C-BAD694171E58}"/>
                </c:ext>
              </c:extLst>
            </c:dLbl>
            <c:dLbl>
              <c:idx val="412"/>
              <c:tx>
                <c:rich>
                  <a:bodyPr/>
                  <a:lstStyle/>
                  <a:p>
                    <a:fld id="{EF7D753C-4DED-456D-BECE-453F59EE8A6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D-F98F-4FEF-8F1C-BAD694171E58}"/>
                </c:ext>
              </c:extLst>
            </c:dLbl>
            <c:dLbl>
              <c:idx val="413"/>
              <c:tx>
                <c:rich>
                  <a:bodyPr/>
                  <a:lstStyle/>
                  <a:p>
                    <a:fld id="{7ABE7F98-CD54-4423-9380-8329945846A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E-F98F-4FEF-8F1C-BAD694171E58}"/>
                </c:ext>
              </c:extLst>
            </c:dLbl>
            <c:dLbl>
              <c:idx val="414"/>
              <c:tx>
                <c:rich>
                  <a:bodyPr/>
                  <a:lstStyle/>
                  <a:p>
                    <a:fld id="{85EE2C05-D2CA-46FF-9C90-53D8CDB031C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F-F98F-4FEF-8F1C-BAD694171E58}"/>
                </c:ext>
              </c:extLst>
            </c:dLbl>
            <c:dLbl>
              <c:idx val="415"/>
              <c:tx>
                <c:rich>
                  <a:bodyPr/>
                  <a:lstStyle/>
                  <a:p>
                    <a:fld id="{E4FE8C81-F588-4CCF-A3EF-8D8757EB3BC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0-F98F-4FEF-8F1C-BAD694171E58}"/>
                </c:ext>
              </c:extLst>
            </c:dLbl>
            <c:dLbl>
              <c:idx val="416"/>
              <c:tx>
                <c:rich>
                  <a:bodyPr/>
                  <a:lstStyle/>
                  <a:p>
                    <a:fld id="{B7DBF9D6-DCBA-45B7-A3B6-06F2E8A9FEB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1-F98F-4FEF-8F1C-BAD694171E58}"/>
                </c:ext>
              </c:extLst>
            </c:dLbl>
            <c:dLbl>
              <c:idx val="417"/>
              <c:tx>
                <c:rich>
                  <a:bodyPr/>
                  <a:lstStyle/>
                  <a:p>
                    <a:fld id="{357C1990-744B-43DA-84DE-14F66C30BBB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2-F98F-4FEF-8F1C-BAD694171E58}"/>
                </c:ext>
              </c:extLst>
            </c:dLbl>
            <c:dLbl>
              <c:idx val="418"/>
              <c:tx>
                <c:rich>
                  <a:bodyPr/>
                  <a:lstStyle/>
                  <a:p>
                    <a:fld id="{B5E48ECA-9E0A-414B-BA1A-83097158D69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3-F98F-4FEF-8F1C-BAD694171E58}"/>
                </c:ext>
              </c:extLst>
            </c:dLbl>
            <c:dLbl>
              <c:idx val="419"/>
              <c:tx>
                <c:rich>
                  <a:bodyPr/>
                  <a:lstStyle/>
                  <a:p>
                    <a:fld id="{27BBD47B-D7F2-4792-8B2F-E1AACE9648C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4-F98F-4FEF-8F1C-BAD694171E58}"/>
                </c:ext>
              </c:extLst>
            </c:dLbl>
            <c:dLbl>
              <c:idx val="420"/>
              <c:tx>
                <c:rich>
                  <a:bodyPr/>
                  <a:lstStyle/>
                  <a:p>
                    <a:fld id="{1BA373C1-F8F5-4811-90C7-E30E315A112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5-F98F-4FEF-8F1C-BAD694171E58}"/>
                </c:ext>
              </c:extLst>
            </c:dLbl>
            <c:dLbl>
              <c:idx val="421"/>
              <c:tx>
                <c:rich>
                  <a:bodyPr/>
                  <a:lstStyle/>
                  <a:p>
                    <a:fld id="{7099E765-44AA-4F1F-806A-E1140AB2F83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6-F98F-4FEF-8F1C-BAD694171E58}"/>
                </c:ext>
              </c:extLst>
            </c:dLbl>
            <c:dLbl>
              <c:idx val="422"/>
              <c:tx>
                <c:rich>
                  <a:bodyPr/>
                  <a:lstStyle/>
                  <a:p>
                    <a:fld id="{8BEE11C9-AA7A-4356-881E-D23A72588C7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7-F98F-4FEF-8F1C-BAD694171E58}"/>
                </c:ext>
              </c:extLst>
            </c:dLbl>
            <c:dLbl>
              <c:idx val="423"/>
              <c:tx>
                <c:rich>
                  <a:bodyPr/>
                  <a:lstStyle/>
                  <a:p>
                    <a:fld id="{AD7F0FF7-6496-4D52-8712-2E84ED7B607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8-F98F-4FEF-8F1C-BAD694171E58}"/>
                </c:ext>
              </c:extLst>
            </c:dLbl>
            <c:dLbl>
              <c:idx val="424"/>
              <c:tx>
                <c:rich>
                  <a:bodyPr/>
                  <a:lstStyle/>
                  <a:p>
                    <a:fld id="{9AF9ADC4-FC89-47C1-B13F-616427D5C2F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9-F98F-4FEF-8F1C-BAD694171E58}"/>
                </c:ext>
              </c:extLst>
            </c:dLbl>
            <c:dLbl>
              <c:idx val="425"/>
              <c:tx>
                <c:rich>
                  <a:bodyPr/>
                  <a:lstStyle/>
                  <a:p>
                    <a:fld id="{82C26F2E-B76C-4308-BCF4-7B0AFE87A7A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A-F98F-4FEF-8F1C-BAD694171E58}"/>
                </c:ext>
              </c:extLst>
            </c:dLbl>
            <c:dLbl>
              <c:idx val="426"/>
              <c:tx>
                <c:rich>
                  <a:bodyPr/>
                  <a:lstStyle/>
                  <a:p>
                    <a:fld id="{EF797892-39C7-44BA-87D8-EDC5BE66C8F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B-F98F-4FEF-8F1C-BAD694171E58}"/>
                </c:ext>
              </c:extLst>
            </c:dLbl>
            <c:dLbl>
              <c:idx val="427"/>
              <c:tx>
                <c:rich>
                  <a:bodyPr/>
                  <a:lstStyle/>
                  <a:p>
                    <a:fld id="{72300BC5-6F15-4393-835B-4E243BFDAD4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C-F98F-4FEF-8F1C-BAD694171E58}"/>
                </c:ext>
              </c:extLst>
            </c:dLbl>
            <c:dLbl>
              <c:idx val="428"/>
              <c:tx>
                <c:rich>
                  <a:bodyPr/>
                  <a:lstStyle/>
                  <a:p>
                    <a:fld id="{61A4797A-6E65-44E0-9ABB-51E302CECF7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D-F98F-4FEF-8F1C-BAD694171E58}"/>
                </c:ext>
              </c:extLst>
            </c:dLbl>
            <c:dLbl>
              <c:idx val="429"/>
              <c:tx>
                <c:rich>
                  <a:bodyPr/>
                  <a:lstStyle/>
                  <a:p>
                    <a:fld id="{F16F31B8-54FE-40EE-B98F-63A6F7CB206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E-F98F-4FEF-8F1C-BAD694171E58}"/>
                </c:ext>
              </c:extLst>
            </c:dLbl>
            <c:dLbl>
              <c:idx val="430"/>
              <c:tx>
                <c:rich>
                  <a:bodyPr/>
                  <a:lstStyle/>
                  <a:p>
                    <a:fld id="{2EBFCA6B-151D-4F8A-9337-98B2432158D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F-F98F-4FEF-8F1C-BAD694171E58}"/>
                </c:ext>
              </c:extLst>
            </c:dLbl>
            <c:dLbl>
              <c:idx val="431"/>
              <c:tx>
                <c:rich>
                  <a:bodyPr/>
                  <a:lstStyle/>
                  <a:p>
                    <a:fld id="{027D7A28-8E58-4BCE-9EE4-31BC5358066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0-F98F-4FEF-8F1C-BAD694171E58}"/>
                </c:ext>
              </c:extLst>
            </c:dLbl>
            <c:dLbl>
              <c:idx val="432"/>
              <c:tx>
                <c:rich>
                  <a:bodyPr/>
                  <a:lstStyle/>
                  <a:p>
                    <a:fld id="{3E7080CD-28DE-4577-9B41-083DC74631B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1-F98F-4FEF-8F1C-BAD694171E58}"/>
                </c:ext>
              </c:extLst>
            </c:dLbl>
            <c:dLbl>
              <c:idx val="433"/>
              <c:tx>
                <c:rich>
                  <a:bodyPr/>
                  <a:lstStyle/>
                  <a:p>
                    <a:fld id="{F4E568CC-218A-4B7F-8F80-7D13892DD2B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2-F98F-4FEF-8F1C-BAD694171E58}"/>
                </c:ext>
              </c:extLst>
            </c:dLbl>
            <c:dLbl>
              <c:idx val="434"/>
              <c:tx>
                <c:rich>
                  <a:bodyPr/>
                  <a:lstStyle/>
                  <a:p>
                    <a:fld id="{A21E4794-40BB-4152-B51A-C7DA98B2A6C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3-F98F-4FEF-8F1C-BAD694171E58}"/>
                </c:ext>
              </c:extLst>
            </c:dLbl>
            <c:dLbl>
              <c:idx val="435"/>
              <c:tx>
                <c:rich>
                  <a:bodyPr/>
                  <a:lstStyle/>
                  <a:p>
                    <a:fld id="{125440CC-C910-4CAE-BE01-8079C7F1F7C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4-F98F-4FEF-8F1C-BAD694171E58}"/>
                </c:ext>
              </c:extLst>
            </c:dLbl>
            <c:dLbl>
              <c:idx val="436"/>
              <c:tx>
                <c:rich>
                  <a:bodyPr/>
                  <a:lstStyle/>
                  <a:p>
                    <a:fld id="{DE0E255C-FE05-4DE9-90CC-AE1DB16B6E0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5-F98F-4FEF-8F1C-BAD694171E58}"/>
                </c:ext>
              </c:extLst>
            </c:dLbl>
            <c:dLbl>
              <c:idx val="437"/>
              <c:tx>
                <c:rich>
                  <a:bodyPr/>
                  <a:lstStyle/>
                  <a:p>
                    <a:fld id="{CEEB530A-E2F1-4D67-B342-9D9E9E76BD5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6-F98F-4FEF-8F1C-BAD694171E58}"/>
                </c:ext>
              </c:extLst>
            </c:dLbl>
            <c:dLbl>
              <c:idx val="438"/>
              <c:tx>
                <c:rich>
                  <a:bodyPr/>
                  <a:lstStyle/>
                  <a:p>
                    <a:fld id="{A0ACB09C-21EC-44BF-AC07-16C2E84D13D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7-F98F-4FEF-8F1C-BAD694171E58}"/>
                </c:ext>
              </c:extLst>
            </c:dLbl>
            <c:dLbl>
              <c:idx val="439"/>
              <c:tx>
                <c:rich>
                  <a:bodyPr/>
                  <a:lstStyle/>
                  <a:p>
                    <a:fld id="{855995B9-53AD-4598-AFB9-C1FBD024326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8-F98F-4FEF-8F1C-BAD694171E58}"/>
                </c:ext>
              </c:extLst>
            </c:dLbl>
            <c:dLbl>
              <c:idx val="440"/>
              <c:tx>
                <c:rich>
                  <a:bodyPr/>
                  <a:lstStyle/>
                  <a:p>
                    <a:fld id="{FA02203B-66E5-424D-95A1-8736977CEF5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9-F98F-4FEF-8F1C-BAD694171E58}"/>
                </c:ext>
              </c:extLst>
            </c:dLbl>
            <c:dLbl>
              <c:idx val="441"/>
              <c:tx>
                <c:rich>
                  <a:bodyPr/>
                  <a:lstStyle/>
                  <a:p>
                    <a:fld id="{8EDB072D-0BD2-43FA-A7D0-4B3601516C6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A-F98F-4FEF-8F1C-BAD694171E58}"/>
                </c:ext>
              </c:extLst>
            </c:dLbl>
            <c:dLbl>
              <c:idx val="442"/>
              <c:tx>
                <c:rich>
                  <a:bodyPr/>
                  <a:lstStyle/>
                  <a:p>
                    <a:fld id="{9CD39349-7D6A-465A-BEA7-DD12B31F26B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B-F98F-4FEF-8F1C-BAD694171E58}"/>
                </c:ext>
              </c:extLst>
            </c:dLbl>
            <c:dLbl>
              <c:idx val="443"/>
              <c:tx>
                <c:rich>
                  <a:bodyPr/>
                  <a:lstStyle/>
                  <a:p>
                    <a:fld id="{56B5F749-E68A-4831-B1AE-A893E208473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C-F98F-4FEF-8F1C-BAD694171E58}"/>
                </c:ext>
              </c:extLst>
            </c:dLbl>
            <c:dLbl>
              <c:idx val="444"/>
              <c:tx>
                <c:rich>
                  <a:bodyPr/>
                  <a:lstStyle/>
                  <a:p>
                    <a:fld id="{5D02D6BD-567A-4FB9-ABCC-D54126DA1ED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D-F98F-4FEF-8F1C-BAD694171E58}"/>
                </c:ext>
              </c:extLst>
            </c:dLbl>
            <c:dLbl>
              <c:idx val="445"/>
              <c:tx>
                <c:rich>
                  <a:bodyPr/>
                  <a:lstStyle/>
                  <a:p>
                    <a:fld id="{6B52540F-5F06-4994-B7DB-694E0CEBFF4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E-F98F-4FEF-8F1C-BAD694171E58}"/>
                </c:ext>
              </c:extLst>
            </c:dLbl>
            <c:dLbl>
              <c:idx val="446"/>
              <c:tx>
                <c:rich>
                  <a:bodyPr/>
                  <a:lstStyle/>
                  <a:p>
                    <a:fld id="{2C61EA77-6848-4ACC-8D9E-3D01427B820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F-F98F-4FEF-8F1C-BAD694171E58}"/>
                </c:ext>
              </c:extLst>
            </c:dLbl>
            <c:dLbl>
              <c:idx val="447"/>
              <c:tx>
                <c:rich>
                  <a:bodyPr/>
                  <a:lstStyle/>
                  <a:p>
                    <a:fld id="{3F4DF2EC-5967-4579-9670-3EA8149F30B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0-F98F-4FEF-8F1C-BAD694171E58}"/>
                </c:ext>
              </c:extLst>
            </c:dLbl>
            <c:dLbl>
              <c:idx val="448"/>
              <c:tx>
                <c:rich>
                  <a:bodyPr/>
                  <a:lstStyle/>
                  <a:p>
                    <a:fld id="{8AF3BC19-9E42-428D-AC47-126C62C52C1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1-F98F-4FEF-8F1C-BAD694171E58}"/>
                </c:ext>
              </c:extLst>
            </c:dLbl>
            <c:dLbl>
              <c:idx val="449"/>
              <c:tx>
                <c:rich>
                  <a:bodyPr/>
                  <a:lstStyle/>
                  <a:p>
                    <a:fld id="{736B8CA7-B734-4A9C-8912-60B91DDA0FA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2-F98F-4FEF-8F1C-BAD694171E58}"/>
                </c:ext>
              </c:extLst>
            </c:dLbl>
            <c:dLbl>
              <c:idx val="450"/>
              <c:tx>
                <c:rich>
                  <a:bodyPr/>
                  <a:lstStyle/>
                  <a:p>
                    <a:fld id="{256E23A1-1643-4169-8598-CA060FA5236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3-F98F-4FEF-8F1C-BAD694171E58}"/>
                </c:ext>
              </c:extLst>
            </c:dLbl>
            <c:dLbl>
              <c:idx val="451"/>
              <c:tx>
                <c:rich>
                  <a:bodyPr/>
                  <a:lstStyle/>
                  <a:p>
                    <a:fld id="{43C75CD1-9B04-4B65-9265-16A58B73C10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4-F98F-4FEF-8F1C-BAD694171E58}"/>
                </c:ext>
              </c:extLst>
            </c:dLbl>
            <c:dLbl>
              <c:idx val="452"/>
              <c:tx>
                <c:rich>
                  <a:bodyPr/>
                  <a:lstStyle/>
                  <a:p>
                    <a:fld id="{AE14FE3F-C56C-49E8-9584-C17B6EF7AA9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5-F98F-4FEF-8F1C-BAD694171E58}"/>
                </c:ext>
              </c:extLst>
            </c:dLbl>
            <c:dLbl>
              <c:idx val="453"/>
              <c:tx>
                <c:rich>
                  <a:bodyPr/>
                  <a:lstStyle/>
                  <a:p>
                    <a:fld id="{D5294129-97FE-41B5-B44D-5ACC8C90CA5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6-F98F-4FEF-8F1C-BAD694171E58}"/>
                </c:ext>
              </c:extLst>
            </c:dLbl>
            <c:dLbl>
              <c:idx val="454"/>
              <c:tx>
                <c:rich>
                  <a:bodyPr/>
                  <a:lstStyle/>
                  <a:p>
                    <a:fld id="{0DF8D35E-7CCE-4C6D-9715-8FE23E962E2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7-F98F-4FEF-8F1C-BAD694171E58}"/>
                </c:ext>
              </c:extLst>
            </c:dLbl>
            <c:dLbl>
              <c:idx val="455"/>
              <c:tx>
                <c:rich>
                  <a:bodyPr/>
                  <a:lstStyle/>
                  <a:p>
                    <a:fld id="{710F672E-61E0-430E-97B0-D11B53CB71E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8-F98F-4FEF-8F1C-BAD694171E58}"/>
                </c:ext>
              </c:extLst>
            </c:dLbl>
            <c:dLbl>
              <c:idx val="456"/>
              <c:tx>
                <c:rich>
                  <a:bodyPr/>
                  <a:lstStyle/>
                  <a:p>
                    <a:fld id="{83A2A407-1CF9-47E8-9788-7A0253798E7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9-F98F-4FEF-8F1C-BAD694171E58}"/>
                </c:ext>
              </c:extLst>
            </c:dLbl>
            <c:dLbl>
              <c:idx val="457"/>
              <c:tx>
                <c:rich>
                  <a:bodyPr/>
                  <a:lstStyle/>
                  <a:p>
                    <a:fld id="{8CEA0B86-9B5C-4864-9CD8-80845B49776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A-F98F-4FEF-8F1C-BAD694171E58}"/>
                </c:ext>
              </c:extLst>
            </c:dLbl>
            <c:dLbl>
              <c:idx val="458"/>
              <c:tx>
                <c:rich>
                  <a:bodyPr/>
                  <a:lstStyle/>
                  <a:p>
                    <a:fld id="{4043E4E8-19E3-4662-AE0C-F92CB4B743D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B-F98F-4FEF-8F1C-BAD694171E58}"/>
                </c:ext>
              </c:extLst>
            </c:dLbl>
            <c:dLbl>
              <c:idx val="459"/>
              <c:tx>
                <c:rich>
                  <a:bodyPr/>
                  <a:lstStyle/>
                  <a:p>
                    <a:fld id="{23588D19-6D64-448C-960F-DDF58CFD624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C-F98F-4FEF-8F1C-BAD694171E58}"/>
                </c:ext>
              </c:extLst>
            </c:dLbl>
            <c:dLbl>
              <c:idx val="460"/>
              <c:tx>
                <c:rich>
                  <a:bodyPr/>
                  <a:lstStyle/>
                  <a:p>
                    <a:fld id="{3A21A037-9DAA-4814-9D0A-6373AB3D516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D-F98F-4FEF-8F1C-BAD694171E58}"/>
                </c:ext>
              </c:extLst>
            </c:dLbl>
            <c:dLbl>
              <c:idx val="461"/>
              <c:tx>
                <c:rich>
                  <a:bodyPr/>
                  <a:lstStyle/>
                  <a:p>
                    <a:fld id="{AECF45EE-8F3F-4568-9DCC-A8F0F503514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E-F98F-4FEF-8F1C-BAD694171E58}"/>
                </c:ext>
              </c:extLst>
            </c:dLbl>
            <c:dLbl>
              <c:idx val="462"/>
              <c:tx>
                <c:rich>
                  <a:bodyPr/>
                  <a:lstStyle/>
                  <a:p>
                    <a:fld id="{90367C62-935D-499E-8432-E1D9E8FFCAB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F-F98F-4FEF-8F1C-BAD694171E58}"/>
                </c:ext>
              </c:extLst>
            </c:dLbl>
            <c:dLbl>
              <c:idx val="463"/>
              <c:tx>
                <c:rich>
                  <a:bodyPr/>
                  <a:lstStyle/>
                  <a:p>
                    <a:fld id="{BC8C4A40-4AFC-4DE6-9C9D-88EFE406BEC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0-F98F-4FEF-8F1C-BAD694171E58}"/>
                </c:ext>
              </c:extLst>
            </c:dLbl>
            <c:dLbl>
              <c:idx val="464"/>
              <c:tx>
                <c:rich>
                  <a:bodyPr/>
                  <a:lstStyle/>
                  <a:p>
                    <a:fld id="{AA03BC90-9209-4605-B771-DEAD4F5708C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1-F98F-4FEF-8F1C-BAD694171E58}"/>
                </c:ext>
              </c:extLst>
            </c:dLbl>
            <c:dLbl>
              <c:idx val="465"/>
              <c:tx>
                <c:rich>
                  <a:bodyPr/>
                  <a:lstStyle/>
                  <a:p>
                    <a:fld id="{6426346F-014E-4DFD-A3A1-A952E51BF31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2-F98F-4FEF-8F1C-BAD694171E58}"/>
                </c:ext>
              </c:extLst>
            </c:dLbl>
            <c:dLbl>
              <c:idx val="466"/>
              <c:tx>
                <c:rich>
                  <a:bodyPr/>
                  <a:lstStyle/>
                  <a:p>
                    <a:fld id="{0B20CEA2-D009-41D7-8407-F6EB57F2C97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3-F98F-4FEF-8F1C-BAD694171E58}"/>
                </c:ext>
              </c:extLst>
            </c:dLbl>
            <c:dLbl>
              <c:idx val="467"/>
              <c:tx>
                <c:rich>
                  <a:bodyPr/>
                  <a:lstStyle/>
                  <a:p>
                    <a:fld id="{BFD250DF-17E1-4548-BFE9-3B0265805C3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4-F98F-4FEF-8F1C-BAD694171E58}"/>
                </c:ext>
              </c:extLst>
            </c:dLbl>
            <c:dLbl>
              <c:idx val="468"/>
              <c:tx>
                <c:rich>
                  <a:bodyPr/>
                  <a:lstStyle/>
                  <a:p>
                    <a:fld id="{7164347E-9EAD-497C-892A-5338B5C2A5F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5-F98F-4FEF-8F1C-BAD694171E58}"/>
                </c:ext>
              </c:extLst>
            </c:dLbl>
            <c:dLbl>
              <c:idx val="469"/>
              <c:tx>
                <c:rich>
                  <a:bodyPr/>
                  <a:lstStyle/>
                  <a:p>
                    <a:fld id="{527BAE50-4A0C-41EC-9267-D5808D18A87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6-F98F-4FEF-8F1C-BAD694171E58}"/>
                </c:ext>
              </c:extLst>
            </c:dLbl>
            <c:dLbl>
              <c:idx val="470"/>
              <c:tx>
                <c:rich>
                  <a:bodyPr/>
                  <a:lstStyle/>
                  <a:p>
                    <a:fld id="{6DF19B40-37E8-4146-8477-2DC73CDE7CC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7-F98F-4FEF-8F1C-BAD694171E58}"/>
                </c:ext>
              </c:extLst>
            </c:dLbl>
            <c:dLbl>
              <c:idx val="471"/>
              <c:tx>
                <c:rich>
                  <a:bodyPr/>
                  <a:lstStyle/>
                  <a:p>
                    <a:fld id="{6F0BB9DF-4B21-47BD-83F6-EAC43F3878D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8-F98F-4FEF-8F1C-BAD694171E58}"/>
                </c:ext>
              </c:extLst>
            </c:dLbl>
            <c:dLbl>
              <c:idx val="472"/>
              <c:tx>
                <c:rich>
                  <a:bodyPr/>
                  <a:lstStyle/>
                  <a:p>
                    <a:fld id="{6E8BBA34-9BA9-4552-B00C-C13724C510F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9-F98F-4FEF-8F1C-BAD694171E58}"/>
                </c:ext>
              </c:extLst>
            </c:dLbl>
            <c:dLbl>
              <c:idx val="473"/>
              <c:tx>
                <c:rich>
                  <a:bodyPr/>
                  <a:lstStyle/>
                  <a:p>
                    <a:fld id="{16E30903-CE14-44B6-9C4D-0D8C23477BE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A-F98F-4FEF-8F1C-BAD694171E58}"/>
                </c:ext>
              </c:extLst>
            </c:dLbl>
            <c:dLbl>
              <c:idx val="474"/>
              <c:tx>
                <c:rich>
                  <a:bodyPr/>
                  <a:lstStyle/>
                  <a:p>
                    <a:fld id="{7D6818B1-B338-4E98-8054-FC9E9BFCF63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B-F98F-4FEF-8F1C-BAD694171E58}"/>
                </c:ext>
              </c:extLst>
            </c:dLbl>
            <c:dLbl>
              <c:idx val="475"/>
              <c:tx>
                <c:rich>
                  <a:bodyPr/>
                  <a:lstStyle/>
                  <a:p>
                    <a:fld id="{D90EC5AD-42C2-403A-8322-466B8344C0C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C-F98F-4FEF-8F1C-BAD694171E58}"/>
                </c:ext>
              </c:extLst>
            </c:dLbl>
            <c:dLbl>
              <c:idx val="476"/>
              <c:tx>
                <c:rich>
                  <a:bodyPr/>
                  <a:lstStyle/>
                  <a:p>
                    <a:fld id="{C6CAE7AF-59A3-4B81-BF14-52BAA422B0F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D-F98F-4FEF-8F1C-BAD694171E58}"/>
                </c:ext>
              </c:extLst>
            </c:dLbl>
            <c:dLbl>
              <c:idx val="477"/>
              <c:tx>
                <c:rich>
                  <a:bodyPr/>
                  <a:lstStyle/>
                  <a:p>
                    <a:fld id="{8574D45D-28E0-445D-839E-92118B687EF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E-F98F-4FEF-8F1C-BAD694171E58}"/>
                </c:ext>
              </c:extLst>
            </c:dLbl>
            <c:dLbl>
              <c:idx val="478"/>
              <c:tx>
                <c:rich>
                  <a:bodyPr/>
                  <a:lstStyle/>
                  <a:p>
                    <a:fld id="{235A71F7-0CA1-47C1-81A5-52BE50F51F8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F-F98F-4FEF-8F1C-BAD694171E58}"/>
                </c:ext>
              </c:extLst>
            </c:dLbl>
            <c:dLbl>
              <c:idx val="479"/>
              <c:tx>
                <c:rich>
                  <a:bodyPr/>
                  <a:lstStyle/>
                  <a:p>
                    <a:fld id="{AB800F8D-18F8-4A63-9AEA-2E03625FFD1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0-F98F-4FEF-8F1C-BAD694171E58}"/>
                </c:ext>
              </c:extLst>
            </c:dLbl>
            <c:dLbl>
              <c:idx val="480"/>
              <c:tx>
                <c:rich>
                  <a:bodyPr/>
                  <a:lstStyle/>
                  <a:p>
                    <a:fld id="{F75C9189-34C0-4EA0-9042-6896DA26D64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1-F98F-4FEF-8F1C-BAD694171E58}"/>
                </c:ext>
              </c:extLst>
            </c:dLbl>
            <c:dLbl>
              <c:idx val="481"/>
              <c:tx>
                <c:rich>
                  <a:bodyPr/>
                  <a:lstStyle/>
                  <a:p>
                    <a:fld id="{BC9C2B37-1F7A-4933-8423-6F970753819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2-F98F-4FEF-8F1C-BAD694171E58}"/>
                </c:ext>
              </c:extLst>
            </c:dLbl>
            <c:dLbl>
              <c:idx val="482"/>
              <c:tx>
                <c:rich>
                  <a:bodyPr/>
                  <a:lstStyle/>
                  <a:p>
                    <a:fld id="{5B4F1BC0-B258-44C0-924B-8AE1B10A044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3-F98F-4FEF-8F1C-BAD694171E58}"/>
                </c:ext>
              </c:extLst>
            </c:dLbl>
            <c:dLbl>
              <c:idx val="483"/>
              <c:tx>
                <c:rich>
                  <a:bodyPr/>
                  <a:lstStyle/>
                  <a:p>
                    <a:fld id="{93B16742-6F21-4B08-85E7-A40ADE9A1CF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4-F98F-4FEF-8F1C-BAD694171E58}"/>
                </c:ext>
              </c:extLst>
            </c:dLbl>
            <c:dLbl>
              <c:idx val="484"/>
              <c:tx>
                <c:rich>
                  <a:bodyPr/>
                  <a:lstStyle/>
                  <a:p>
                    <a:fld id="{94842772-AC8C-4D29-814F-4E1800F4C91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5-F98F-4FEF-8F1C-BAD694171E58}"/>
                </c:ext>
              </c:extLst>
            </c:dLbl>
            <c:dLbl>
              <c:idx val="485"/>
              <c:tx>
                <c:rich>
                  <a:bodyPr/>
                  <a:lstStyle/>
                  <a:p>
                    <a:fld id="{99F37082-90C9-40C8-BE73-F4CBD9D1A61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6-F98F-4FEF-8F1C-BAD694171E58}"/>
                </c:ext>
              </c:extLst>
            </c:dLbl>
            <c:dLbl>
              <c:idx val="486"/>
              <c:tx>
                <c:rich>
                  <a:bodyPr/>
                  <a:lstStyle/>
                  <a:p>
                    <a:fld id="{5C5604F7-DF89-49E2-A362-94C25208676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7-F98F-4FEF-8F1C-BAD694171E58}"/>
                </c:ext>
              </c:extLst>
            </c:dLbl>
            <c:dLbl>
              <c:idx val="487"/>
              <c:tx>
                <c:rich>
                  <a:bodyPr/>
                  <a:lstStyle/>
                  <a:p>
                    <a:fld id="{F01C1604-DE50-403D-84F1-B24F00B62F0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8-F98F-4FEF-8F1C-BAD694171E58}"/>
                </c:ext>
              </c:extLst>
            </c:dLbl>
            <c:dLbl>
              <c:idx val="488"/>
              <c:tx>
                <c:rich>
                  <a:bodyPr/>
                  <a:lstStyle/>
                  <a:p>
                    <a:fld id="{BAECD139-0B73-4303-903B-50CC9487683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9-F98F-4FEF-8F1C-BAD694171E58}"/>
                </c:ext>
              </c:extLst>
            </c:dLbl>
            <c:dLbl>
              <c:idx val="489"/>
              <c:tx>
                <c:rich>
                  <a:bodyPr/>
                  <a:lstStyle/>
                  <a:p>
                    <a:fld id="{E1822244-A4FF-4EC8-BAB2-D2FF71E5197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A-F98F-4FEF-8F1C-BAD694171E58}"/>
                </c:ext>
              </c:extLst>
            </c:dLbl>
            <c:dLbl>
              <c:idx val="490"/>
              <c:tx>
                <c:rich>
                  <a:bodyPr/>
                  <a:lstStyle/>
                  <a:p>
                    <a:fld id="{56789DF0-AF6D-4590-A9F8-2FF41950185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B-F98F-4FEF-8F1C-BAD694171E58}"/>
                </c:ext>
              </c:extLst>
            </c:dLbl>
            <c:dLbl>
              <c:idx val="491"/>
              <c:layout>
                <c:manualLayout>
                  <c:x val="-0.11433851273499648"/>
                  <c:y val="-0.19975586184427782"/>
                </c:manualLayout>
              </c:layout>
              <c:tx>
                <c:rich>
                  <a:bodyPr/>
                  <a:lstStyle/>
                  <a:p>
                    <a:fld id="{EE09B42A-5917-42ED-ABD4-2B47125DA09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EC-F98F-4FEF-8F1C-BAD694171E58}"/>
                </c:ext>
              </c:extLst>
            </c:dLbl>
            <c:dLbl>
              <c:idx val="492"/>
              <c:tx>
                <c:rich>
                  <a:bodyPr/>
                  <a:lstStyle/>
                  <a:p>
                    <a:fld id="{882B1E30-B61C-41A7-B571-C271A450499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D-F98F-4FEF-8F1C-BAD694171E58}"/>
                </c:ext>
              </c:extLst>
            </c:dLbl>
            <c:dLbl>
              <c:idx val="493"/>
              <c:tx>
                <c:rich>
                  <a:bodyPr/>
                  <a:lstStyle/>
                  <a:p>
                    <a:fld id="{287ED832-C3E3-4CA2-8F45-FF4258AF333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E-F98F-4FEF-8F1C-BAD694171E58}"/>
                </c:ext>
              </c:extLst>
            </c:dLbl>
            <c:dLbl>
              <c:idx val="494"/>
              <c:tx>
                <c:rich>
                  <a:bodyPr/>
                  <a:lstStyle/>
                  <a:p>
                    <a:fld id="{F9CBB037-0986-4E42-A4BE-3C90B45111F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0B1C-4FDD-A3CB-30C3011ADC83}"/>
                </c:ext>
              </c:extLst>
            </c:dLbl>
            <c:dLbl>
              <c:idx val="495"/>
              <c:tx>
                <c:rich>
                  <a:bodyPr/>
                  <a:lstStyle/>
                  <a:p>
                    <a:fld id="{0E4F1F4E-0FE2-4599-8705-CC38049569F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0B1C-4FDD-A3CB-30C3011ADC83}"/>
                </c:ext>
              </c:extLst>
            </c:dLbl>
            <c:dLbl>
              <c:idx val="496"/>
              <c:tx>
                <c:rich>
                  <a:bodyPr/>
                  <a:lstStyle/>
                  <a:p>
                    <a:fld id="{E7B04133-FDB9-4055-A045-20FC18295EA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0B1C-4FDD-A3CB-30C3011ADC83}"/>
                </c:ext>
              </c:extLst>
            </c:dLbl>
            <c:dLbl>
              <c:idx val="497"/>
              <c:tx>
                <c:rich>
                  <a:bodyPr/>
                  <a:lstStyle/>
                  <a:p>
                    <a:fld id="{513E2A2B-6D0C-4238-B2DC-F6C488EAC45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0B1C-4FDD-A3CB-30C3011ADC83}"/>
                </c:ext>
              </c:extLst>
            </c:dLbl>
            <c:dLbl>
              <c:idx val="498"/>
              <c:tx>
                <c:rich>
                  <a:bodyPr/>
                  <a:lstStyle/>
                  <a:p>
                    <a:fld id="{FE4C1D03-2CB4-428D-ACBF-DA36E836BB6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0B1C-4FDD-A3CB-30C3011ADC83}"/>
                </c:ext>
              </c:extLst>
            </c:dLbl>
            <c:dLbl>
              <c:idx val="499"/>
              <c:tx>
                <c:rich>
                  <a:bodyPr/>
                  <a:lstStyle/>
                  <a:p>
                    <a:fld id="{F4F9BF31-83F4-45B8-9D45-EED7DF2F2D5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0B1C-4FDD-A3CB-30C3011ADC83}"/>
                </c:ext>
              </c:extLst>
            </c:dLbl>
            <c:dLbl>
              <c:idx val="500"/>
              <c:tx>
                <c:rich>
                  <a:bodyPr/>
                  <a:lstStyle/>
                  <a:p>
                    <a:fld id="{571D4BFC-137D-429E-99E6-784BB2E9AA3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0B1C-4FDD-A3CB-30C3011ADC83}"/>
                </c:ext>
              </c:extLst>
            </c:dLbl>
            <c:dLbl>
              <c:idx val="501"/>
              <c:tx>
                <c:rich>
                  <a:bodyPr/>
                  <a:lstStyle/>
                  <a:p>
                    <a:fld id="{5ABC3AF7-006C-4D90-9CA9-B1C4FF1F53E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0B1C-4FDD-A3CB-30C3011ADC83}"/>
                </c:ext>
              </c:extLst>
            </c:dLbl>
            <c:dLbl>
              <c:idx val="502"/>
              <c:tx>
                <c:rich>
                  <a:bodyPr/>
                  <a:lstStyle/>
                  <a:p>
                    <a:fld id="{881A9298-7622-41FF-A1CC-012CB79DA00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0B1C-4FDD-A3CB-30C3011ADC83}"/>
                </c:ext>
              </c:extLst>
            </c:dLbl>
            <c:dLbl>
              <c:idx val="503"/>
              <c:tx>
                <c:rich>
                  <a:bodyPr/>
                  <a:lstStyle/>
                  <a:p>
                    <a:fld id="{E156AECD-781B-4F12-94BC-EB61ED47A79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0B1C-4FDD-A3CB-30C3011ADC83}"/>
                </c:ext>
              </c:extLst>
            </c:dLbl>
            <c:dLbl>
              <c:idx val="504"/>
              <c:tx>
                <c:rich>
                  <a:bodyPr/>
                  <a:lstStyle/>
                  <a:p>
                    <a:fld id="{813EDF28-B524-42B1-B713-93560638575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0B1C-4FDD-A3CB-30C3011ADC83}"/>
                </c:ext>
              </c:extLst>
            </c:dLbl>
            <c:dLbl>
              <c:idx val="505"/>
              <c:tx>
                <c:rich>
                  <a:bodyPr/>
                  <a:lstStyle/>
                  <a:p>
                    <a:fld id="{39F3B488-2AF6-42A3-A9DE-1814AA1B1EA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0B1C-4FDD-A3CB-30C3011ADC83}"/>
                </c:ext>
              </c:extLst>
            </c:dLbl>
            <c:dLbl>
              <c:idx val="506"/>
              <c:tx>
                <c:rich>
                  <a:bodyPr/>
                  <a:lstStyle/>
                  <a:p>
                    <a:fld id="{7CBB5922-2AED-4E0A-8837-934B5D4D58F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0B1C-4FDD-A3CB-30C3011ADC83}"/>
                </c:ext>
              </c:extLst>
            </c:dLbl>
            <c:dLbl>
              <c:idx val="507"/>
              <c:tx>
                <c:rich>
                  <a:bodyPr/>
                  <a:lstStyle/>
                  <a:p>
                    <a:fld id="{BA5541EE-8987-4F89-99F6-A7BC275C632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0B1C-4FDD-A3CB-30C3011ADC83}"/>
                </c:ext>
              </c:extLst>
            </c:dLbl>
            <c:dLbl>
              <c:idx val="508"/>
              <c:tx>
                <c:rich>
                  <a:bodyPr/>
                  <a:lstStyle/>
                  <a:p>
                    <a:fld id="{EEEB9313-CA5E-48AC-8BA1-F3651128400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0B1C-4FDD-A3CB-30C3011ADC83}"/>
                </c:ext>
              </c:extLst>
            </c:dLbl>
            <c:dLbl>
              <c:idx val="509"/>
              <c:tx>
                <c:rich>
                  <a:bodyPr/>
                  <a:lstStyle/>
                  <a:p>
                    <a:fld id="{B2262099-8001-4AB1-8E78-54292CE126C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0B1C-4FDD-A3CB-30C3011ADC83}"/>
                </c:ext>
              </c:extLst>
            </c:dLbl>
            <c:dLbl>
              <c:idx val="510"/>
              <c:tx>
                <c:rich>
                  <a:bodyPr/>
                  <a:lstStyle/>
                  <a:p>
                    <a:fld id="{21064AFB-84CA-4204-9575-CB6434F45DD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0B1C-4FDD-A3CB-30C3011ADC83}"/>
                </c:ext>
              </c:extLst>
            </c:dLbl>
            <c:dLbl>
              <c:idx val="511"/>
              <c:tx>
                <c:rich>
                  <a:bodyPr/>
                  <a:lstStyle/>
                  <a:p>
                    <a:fld id="{47015D8F-7090-4F03-A9A9-5293F1FA0C6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0B1C-4FDD-A3CB-30C3011ADC83}"/>
                </c:ext>
              </c:extLst>
            </c:dLbl>
            <c:dLbl>
              <c:idx val="512"/>
              <c:tx>
                <c:rich>
                  <a:bodyPr/>
                  <a:lstStyle/>
                  <a:p>
                    <a:fld id="{7CDE198C-BF7D-4D84-8A8C-949C10AC55A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0B1C-4FDD-A3CB-30C3011ADC83}"/>
                </c:ext>
              </c:extLst>
            </c:dLbl>
            <c:dLbl>
              <c:idx val="513"/>
              <c:tx>
                <c:rich>
                  <a:bodyPr/>
                  <a:lstStyle/>
                  <a:p>
                    <a:fld id="{8F58AFF9-6A5B-4482-99BB-D536DB03919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0B1C-4FDD-A3CB-30C3011ADC83}"/>
                </c:ext>
              </c:extLst>
            </c:dLbl>
            <c:dLbl>
              <c:idx val="514"/>
              <c:tx>
                <c:rich>
                  <a:bodyPr/>
                  <a:lstStyle/>
                  <a:p>
                    <a:fld id="{FB709601-096F-4EEA-A480-93C7B164ED3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0B1C-4FDD-A3CB-30C3011ADC83}"/>
                </c:ext>
              </c:extLst>
            </c:dLbl>
            <c:dLbl>
              <c:idx val="515"/>
              <c:tx>
                <c:rich>
                  <a:bodyPr/>
                  <a:lstStyle/>
                  <a:p>
                    <a:fld id="{1E3080D9-D4E3-4ACA-8CE0-0A109C4B492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0B1C-4FDD-A3CB-30C3011ADC83}"/>
                </c:ext>
              </c:extLst>
            </c:dLbl>
            <c:dLbl>
              <c:idx val="516"/>
              <c:tx>
                <c:rich>
                  <a:bodyPr/>
                  <a:lstStyle/>
                  <a:p>
                    <a:fld id="{9634EC6D-5991-40E0-A57A-4D472CF40DE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0B1C-4FDD-A3CB-30C3011ADC83}"/>
                </c:ext>
              </c:extLst>
            </c:dLbl>
            <c:dLbl>
              <c:idx val="517"/>
              <c:tx>
                <c:rich>
                  <a:bodyPr/>
                  <a:lstStyle/>
                  <a:p>
                    <a:fld id="{B2AFE9A8-C668-47ED-BFB8-1FC75B2F243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0B1C-4FDD-A3CB-30C3011ADC83}"/>
                </c:ext>
              </c:extLst>
            </c:dLbl>
            <c:dLbl>
              <c:idx val="518"/>
              <c:tx>
                <c:rich>
                  <a:bodyPr/>
                  <a:lstStyle/>
                  <a:p>
                    <a:fld id="{EB30371B-8043-40A9-96B6-BA14B47457B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0B1C-4FDD-A3CB-30C3011ADC83}"/>
                </c:ext>
              </c:extLst>
            </c:dLbl>
            <c:dLbl>
              <c:idx val="519"/>
              <c:tx>
                <c:rich>
                  <a:bodyPr/>
                  <a:lstStyle/>
                  <a:p>
                    <a:fld id="{B5F7961E-E227-4A92-8DC4-380D80FD307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0B1C-4FDD-A3CB-30C3011ADC83}"/>
                </c:ext>
              </c:extLst>
            </c:dLbl>
            <c:dLbl>
              <c:idx val="520"/>
              <c:tx>
                <c:rich>
                  <a:bodyPr/>
                  <a:lstStyle/>
                  <a:p>
                    <a:fld id="{53481A07-C280-45CE-A753-C987B9796FA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0B1C-4FDD-A3CB-30C3011ADC83}"/>
                </c:ext>
              </c:extLst>
            </c:dLbl>
            <c:dLbl>
              <c:idx val="521"/>
              <c:tx>
                <c:rich>
                  <a:bodyPr/>
                  <a:lstStyle/>
                  <a:p>
                    <a:fld id="{16EB010A-D1AA-4BC8-BB22-749FD09D0C7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0B1C-4FDD-A3CB-30C3011ADC83}"/>
                </c:ext>
              </c:extLst>
            </c:dLbl>
            <c:dLbl>
              <c:idx val="522"/>
              <c:tx>
                <c:rich>
                  <a:bodyPr/>
                  <a:lstStyle/>
                  <a:p>
                    <a:fld id="{3E29E4D5-DECA-466A-978F-1DEEC3F2E46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0B1C-4FDD-A3CB-30C3011ADC83}"/>
                </c:ext>
              </c:extLst>
            </c:dLbl>
            <c:dLbl>
              <c:idx val="523"/>
              <c:tx>
                <c:rich>
                  <a:bodyPr/>
                  <a:lstStyle/>
                  <a:p>
                    <a:fld id="{A6E06DB3-3253-4A1B-9F33-D24EFB9B4E8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0B1C-4FDD-A3CB-30C3011ADC83}"/>
                </c:ext>
              </c:extLst>
            </c:dLbl>
            <c:dLbl>
              <c:idx val="524"/>
              <c:tx>
                <c:rich>
                  <a:bodyPr/>
                  <a:lstStyle/>
                  <a:p>
                    <a:fld id="{007F074B-E159-487C-9203-991CDF2E924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0B1C-4FDD-A3CB-30C3011ADC83}"/>
                </c:ext>
              </c:extLst>
            </c:dLbl>
            <c:dLbl>
              <c:idx val="525"/>
              <c:tx>
                <c:rich>
                  <a:bodyPr/>
                  <a:lstStyle/>
                  <a:p>
                    <a:fld id="{BA8ABA06-B8A9-466A-BAA6-11B7F70080F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0B1C-4FDD-A3CB-30C3011ADC83}"/>
                </c:ext>
              </c:extLst>
            </c:dLbl>
            <c:dLbl>
              <c:idx val="526"/>
              <c:tx>
                <c:rich>
                  <a:bodyPr/>
                  <a:lstStyle/>
                  <a:p>
                    <a:fld id="{02F4909F-51FB-4DFD-B45D-89A86139BE5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0B1C-4FDD-A3CB-30C3011ADC83}"/>
                </c:ext>
              </c:extLst>
            </c:dLbl>
            <c:dLbl>
              <c:idx val="527"/>
              <c:tx>
                <c:rich>
                  <a:bodyPr/>
                  <a:lstStyle/>
                  <a:p>
                    <a:fld id="{F035407A-EF1E-4557-870D-E65B1D5EF2E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0B1C-4FDD-A3CB-30C3011ADC83}"/>
                </c:ext>
              </c:extLst>
            </c:dLbl>
            <c:dLbl>
              <c:idx val="528"/>
              <c:tx>
                <c:rich>
                  <a:bodyPr/>
                  <a:lstStyle/>
                  <a:p>
                    <a:fld id="{E119012E-632B-4321-B9D4-A600D68ECE7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0B1C-4FDD-A3CB-30C3011ADC83}"/>
                </c:ext>
              </c:extLst>
            </c:dLbl>
            <c:dLbl>
              <c:idx val="529"/>
              <c:tx>
                <c:rich>
                  <a:bodyPr/>
                  <a:lstStyle/>
                  <a:p>
                    <a:fld id="{275975ED-2435-4E43-B347-C4ADA62C08C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0B1C-4FDD-A3CB-30C3011ADC83}"/>
                </c:ext>
              </c:extLst>
            </c:dLbl>
            <c:dLbl>
              <c:idx val="530"/>
              <c:tx>
                <c:rich>
                  <a:bodyPr/>
                  <a:lstStyle/>
                  <a:p>
                    <a:fld id="{D246580E-086C-40F9-9457-3A739E6965E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0B1C-4FDD-A3CB-30C3011ADC83}"/>
                </c:ext>
              </c:extLst>
            </c:dLbl>
            <c:dLbl>
              <c:idx val="531"/>
              <c:tx>
                <c:rich>
                  <a:bodyPr/>
                  <a:lstStyle/>
                  <a:p>
                    <a:fld id="{E2026EA3-7B5A-4DF0-8040-D57033A6DBA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0B1C-4FDD-A3CB-30C3011ADC83}"/>
                </c:ext>
              </c:extLst>
            </c:dLbl>
            <c:dLbl>
              <c:idx val="532"/>
              <c:tx>
                <c:rich>
                  <a:bodyPr/>
                  <a:lstStyle/>
                  <a:p>
                    <a:fld id="{A39B8CA4-426C-4F89-A902-2FFEEA36AA6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0B1C-4FDD-A3CB-30C3011ADC83}"/>
                </c:ext>
              </c:extLst>
            </c:dLbl>
            <c:dLbl>
              <c:idx val="533"/>
              <c:tx>
                <c:rich>
                  <a:bodyPr/>
                  <a:lstStyle/>
                  <a:p>
                    <a:fld id="{AA8F4264-2FBF-4DD2-BAD2-CE90EAF6322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0B1C-4FDD-A3CB-30C3011ADC83}"/>
                </c:ext>
              </c:extLst>
            </c:dLbl>
            <c:dLbl>
              <c:idx val="534"/>
              <c:tx>
                <c:rich>
                  <a:bodyPr/>
                  <a:lstStyle/>
                  <a:p>
                    <a:fld id="{F7EDC8D4-D620-4198-B45A-066A9061316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0B1C-4FDD-A3CB-30C3011ADC83}"/>
                </c:ext>
              </c:extLst>
            </c:dLbl>
            <c:dLbl>
              <c:idx val="535"/>
              <c:tx>
                <c:rich>
                  <a:bodyPr/>
                  <a:lstStyle/>
                  <a:p>
                    <a:fld id="{9C6F1465-4011-462E-BE4C-FA5A1DD50CE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0B1C-4FDD-A3CB-30C3011ADC83}"/>
                </c:ext>
              </c:extLst>
            </c:dLbl>
            <c:dLbl>
              <c:idx val="536"/>
              <c:tx>
                <c:rich>
                  <a:bodyPr/>
                  <a:lstStyle/>
                  <a:p>
                    <a:fld id="{E6B01407-16B7-4479-A1DC-BB78BE3E8AA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0B1C-4FDD-A3CB-30C3011ADC83}"/>
                </c:ext>
              </c:extLst>
            </c:dLbl>
            <c:dLbl>
              <c:idx val="537"/>
              <c:tx>
                <c:rich>
                  <a:bodyPr/>
                  <a:lstStyle/>
                  <a:p>
                    <a:fld id="{B2F945F9-8075-4A79-93DD-13B70EEF3DD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0B1C-4FDD-A3CB-30C3011ADC83}"/>
                </c:ext>
              </c:extLst>
            </c:dLbl>
            <c:dLbl>
              <c:idx val="538"/>
              <c:tx>
                <c:rich>
                  <a:bodyPr/>
                  <a:lstStyle/>
                  <a:p>
                    <a:fld id="{8209516A-54D4-4097-B331-61FCBE2F64C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0B1C-4FDD-A3CB-30C3011ADC83}"/>
                </c:ext>
              </c:extLst>
            </c:dLbl>
            <c:dLbl>
              <c:idx val="539"/>
              <c:tx>
                <c:rich>
                  <a:bodyPr/>
                  <a:lstStyle/>
                  <a:p>
                    <a:fld id="{177F50E2-F2AD-4F84-8873-491F56E221E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0B1C-4FDD-A3CB-30C3011ADC83}"/>
                </c:ext>
              </c:extLst>
            </c:dLbl>
            <c:dLbl>
              <c:idx val="540"/>
              <c:tx>
                <c:rich>
                  <a:bodyPr/>
                  <a:lstStyle/>
                  <a:p>
                    <a:fld id="{94A3DD03-BA4F-497D-810C-C1FD25B3A4C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0B1C-4FDD-A3CB-30C3011ADC83}"/>
                </c:ext>
              </c:extLst>
            </c:dLbl>
            <c:dLbl>
              <c:idx val="541"/>
              <c:tx>
                <c:rich>
                  <a:bodyPr/>
                  <a:lstStyle/>
                  <a:p>
                    <a:fld id="{ACAAED44-7650-4D29-ABDF-E7265D26723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0B1C-4FDD-A3CB-30C3011ADC83}"/>
                </c:ext>
              </c:extLst>
            </c:dLbl>
            <c:dLbl>
              <c:idx val="542"/>
              <c:tx>
                <c:rich>
                  <a:bodyPr/>
                  <a:lstStyle/>
                  <a:p>
                    <a:fld id="{D4CD696C-539C-41F9-BA8F-276D2AA37F6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0B1C-4FDD-A3CB-30C3011ADC83}"/>
                </c:ext>
              </c:extLst>
            </c:dLbl>
            <c:dLbl>
              <c:idx val="543"/>
              <c:tx>
                <c:rich>
                  <a:bodyPr/>
                  <a:lstStyle/>
                  <a:p>
                    <a:fld id="{FFADB204-B21B-49F1-8C22-D603BC49857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0B1C-4FDD-A3CB-30C3011ADC83}"/>
                </c:ext>
              </c:extLst>
            </c:dLbl>
            <c:dLbl>
              <c:idx val="544"/>
              <c:tx>
                <c:rich>
                  <a:bodyPr/>
                  <a:lstStyle/>
                  <a:p>
                    <a:fld id="{A6895D22-3CDF-4253-B867-5776AAC3584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0B1C-4FDD-A3CB-30C3011ADC83}"/>
                </c:ext>
              </c:extLst>
            </c:dLbl>
            <c:dLbl>
              <c:idx val="545"/>
              <c:tx>
                <c:rich>
                  <a:bodyPr/>
                  <a:lstStyle/>
                  <a:p>
                    <a:fld id="{682F80C3-ED2C-4B17-AB75-5F1C71A2557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0B1C-4FDD-A3CB-30C3011ADC83}"/>
                </c:ext>
              </c:extLst>
            </c:dLbl>
            <c:dLbl>
              <c:idx val="546"/>
              <c:tx>
                <c:rich>
                  <a:bodyPr/>
                  <a:lstStyle/>
                  <a:p>
                    <a:fld id="{B9A37DA2-72FD-4FFC-8CA9-69CB1646960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0B1C-4FDD-A3CB-30C3011ADC83}"/>
                </c:ext>
              </c:extLst>
            </c:dLbl>
            <c:dLbl>
              <c:idx val="547"/>
              <c:tx>
                <c:rich>
                  <a:bodyPr/>
                  <a:lstStyle/>
                  <a:p>
                    <a:fld id="{389135B8-D775-4607-92BE-BFDFBA11280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0B1C-4FDD-A3CB-30C3011ADC83}"/>
                </c:ext>
              </c:extLst>
            </c:dLbl>
            <c:dLbl>
              <c:idx val="548"/>
              <c:tx>
                <c:rich>
                  <a:bodyPr/>
                  <a:lstStyle/>
                  <a:p>
                    <a:fld id="{079A3C5E-4F7E-4954-B01B-21AD7DCF908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0B1C-4FDD-A3CB-30C3011ADC83}"/>
                </c:ext>
              </c:extLst>
            </c:dLbl>
            <c:dLbl>
              <c:idx val="549"/>
              <c:tx>
                <c:rich>
                  <a:bodyPr/>
                  <a:lstStyle/>
                  <a:p>
                    <a:fld id="{D32DA2DA-7B0D-432C-B562-2837E7C2150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0B1C-4FDD-A3CB-30C3011ADC83}"/>
                </c:ext>
              </c:extLst>
            </c:dLbl>
            <c:dLbl>
              <c:idx val="550"/>
              <c:tx>
                <c:rich>
                  <a:bodyPr/>
                  <a:lstStyle/>
                  <a:p>
                    <a:fld id="{0DF80546-1FDA-4AB7-B2D1-F34D9BF5089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8-0B1C-4FDD-A3CB-30C3011ADC83}"/>
                </c:ext>
              </c:extLst>
            </c:dLbl>
            <c:dLbl>
              <c:idx val="551"/>
              <c:tx>
                <c:rich>
                  <a:bodyPr/>
                  <a:lstStyle/>
                  <a:p>
                    <a:fld id="{75D84A35-16EA-4524-A5DA-F1329EB95FD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9-0B1C-4FDD-A3CB-30C3011ADC83}"/>
                </c:ext>
              </c:extLst>
            </c:dLbl>
            <c:dLbl>
              <c:idx val="552"/>
              <c:tx>
                <c:rich>
                  <a:bodyPr/>
                  <a:lstStyle/>
                  <a:p>
                    <a:fld id="{795F9EDB-D66C-4A4F-BD4D-33D772AA160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A-0B1C-4FDD-A3CB-30C3011ADC83}"/>
                </c:ext>
              </c:extLst>
            </c:dLbl>
            <c:dLbl>
              <c:idx val="553"/>
              <c:tx>
                <c:rich>
                  <a:bodyPr/>
                  <a:lstStyle/>
                  <a:p>
                    <a:fld id="{B9D1E367-900D-43FF-AA56-53BDB09A7A0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B-0B1C-4FDD-A3CB-30C3011ADC83}"/>
                </c:ext>
              </c:extLst>
            </c:dLbl>
            <c:dLbl>
              <c:idx val="554"/>
              <c:tx>
                <c:rich>
                  <a:bodyPr/>
                  <a:lstStyle/>
                  <a:p>
                    <a:fld id="{5D8DE7AD-81F8-4F17-866E-59863E50B22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C-0B1C-4FDD-A3CB-30C3011ADC83}"/>
                </c:ext>
              </c:extLst>
            </c:dLbl>
            <c:dLbl>
              <c:idx val="555"/>
              <c:tx>
                <c:rich>
                  <a:bodyPr/>
                  <a:lstStyle/>
                  <a:p>
                    <a:fld id="{3B5A92BA-5E8C-43AA-B241-F3BA58C3A9D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D-0B1C-4FDD-A3CB-30C3011ADC83}"/>
                </c:ext>
              </c:extLst>
            </c:dLbl>
            <c:dLbl>
              <c:idx val="556"/>
              <c:tx>
                <c:rich>
                  <a:bodyPr/>
                  <a:lstStyle/>
                  <a:p>
                    <a:fld id="{59FF89F5-6B8B-4E27-9169-F8A95E6E1CE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E-0B1C-4FDD-A3CB-30C3011ADC83}"/>
                </c:ext>
              </c:extLst>
            </c:dLbl>
            <c:dLbl>
              <c:idx val="557"/>
              <c:tx>
                <c:rich>
                  <a:bodyPr/>
                  <a:lstStyle/>
                  <a:p>
                    <a:fld id="{3B346BBA-AC55-4B02-BCB3-76B06EF8D96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F-0B1C-4FDD-A3CB-30C3011ADC83}"/>
                </c:ext>
              </c:extLst>
            </c:dLbl>
            <c:dLbl>
              <c:idx val="558"/>
              <c:tx>
                <c:rich>
                  <a:bodyPr/>
                  <a:lstStyle/>
                  <a:p>
                    <a:fld id="{9455B756-8803-49D4-8CFE-B66C0FDDA62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0-0B1C-4FDD-A3CB-30C3011ADC83}"/>
                </c:ext>
              </c:extLst>
            </c:dLbl>
            <c:dLbl>
              <c:idx val="559"/>
              <c:tx>
                <c:rich>
                  <a:bodyPr/>
                  <a:lstStyle/>
                  <a:p>
                    <a:fld id="{9D4330E8-30B0-4DB8-8C40-620D83AFAA3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1-0B1C-4FDD-A3CB-30C3011ADC83}"/>
                </c:ext>
              </c:extLst>
            </c:dLbl>
            <c:dLbl>
              <c:idx val="560"/>
              <c:tx>
                <c:rich>
                  <a:bodyPr/>
                  <a:lstStyle/>
                  <a:p>
                    <a:fld id="{76C13B1C-4F3F-44A5-B8D9-022870CA288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2-0B1C-4FDD-A3CB-30C3011ADC83}"/>
                </c:ext>
              </c:extLst>
            </c:dLbl>
            <c:dLbl>
              <c:idx val="561"/>
              <c:tx>
                <c:rich>
                  <a:bodyPr/>
                  <a:lstStyle/>
                  <a:p>
                    <a:fld id="{F8AE2525-DBC8-4F6C-9C7E-1624ECD4963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3-0B1C-4FDD-A3CB-30C3011ADC83}"/>
                </c:ext>
              </c:extLst>
            </c:dLbl>
            <c:dLbl>
              <c:idx val="562"/>
              <c:tx>
                <c:rich>
                  <a:bodyPr/>
                  <a:lstStyle/>
                  <a:p>
                    <a:fld id="{929D9137-B3C8-46FC-9F88-7889DDBC53B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4-0B1C-4FDD-A3CB-30C3011ADC83}"/>
                </c:ext>
              </c:extLst>
            </c:dLbl>
            <c:dLbl>
              <c:idx val="563"/>
              <c:tx>
                <c:rich>
                  <a:bodyPr/>
                  <a:lstStyle/>
                  <a:p>
                    <a:fld id="{D6F1F52A-7F4E-4319-BE86-9D70F62F939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5-0B1C-4FDD-A3CB-30C3011ADC83}"/>
                </c:ext>
              </c:extLst>
            </c:dLbl>
            <c:dLbl>
              <c:idx val="564"/>
              <c:tx>
                <c:rich>
                  <a:bodyPr/>
                  <a:lstStyle/>
                  <a:p>
                    <a:fld id="{9BA793EF-C5A9-400D-8144-E8440C1EE8C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6-0B1C-4FDD-A3CB-30C3011ADC83}"/>
                </c:ext>
              </c:extLst>
            </c:dLbl>
            <c:dLbl>
              <c:idx val="565"/>
              <c:tx>
                <c:rich>
                  <a:bodyPr/>
                  <a:lstStyle/>
                  <a:p>
                    <a:fld id="{98F5DAE4-CA9A-4364-9E0D-F91996D0ADE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7-0B1C-4FDD-A3CB-30C3011ADC83}"/>
                </c:ext>
              </c:extLst>
            </c:dLbl>
            <c:dLbl>
              <c:idx val="566"/>
              <c:tx>
                <c:rich>
                  <a:bodyPr/>
                  <a:lstStyle/>
                  <a:p>
                    <a:fld id="{C0BB9469-B3E7-4C30-B423-0D83B8E88CC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8-0B1C-4FDD-A3CB-30C3011ADC83}"/>
                </c:ext>
              </c:extLst>
            </c:dLbl>
            <c:dLbl>
              <c:idx val="567"/>
              <c:layout>
                <c:manualLayout>
                  <c:x val="-0.29347822405789742"/>
                  <c:y val="-0.1642397727529607"/>
                </c:manualLayout>
              </c:layout>
              <c:tx>
                <c:rich>
                  <a:bodyPr/>
                  <a:lstStyle/>
                  <a:p>
                    <a:fld id="{75856417-D719-45A2-85FF-84B21DC7A4B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9-0B1C-4FDD-A3CB-30C3011ADC83}"/>
                </c:ext>
              </c:extLst>
            </c:dLbl>
            <c:dLbl>
              <c:idx val="568"/>
              <c:tx>
                <c:rich>
                  <a:bodyPr/>
                  <a:lstStyle/>
                  <a:p>
                    <a:fld id="{4834338A-840B-4986-AC51-7F3C558DD53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A-0B1C-4FDD-A3CB-30C3011ADC83}"/>
                </c:ext>
              </c:extLst>
            </c:dLbl>
            <c:dLbl>
              <c:idx val="569"/>
              <c:tx>
                <c:rich>
                  <a:bodyPr/>
                  <a:lstStyle/>
                  <a:p>
                    <a:fld id="{AAB263BF-BB86-44D1-869B-41031A8A576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B-0B1C-4FDD-A3CB-30C3011ADC83}"/>
                </c:ext>
              </c:extLst>
            </c:dLbl>
            <c:dLbl>
              <c:idx val="570"/>
              <c:tx>
                <c:rich>
                  <a:bodyPr/>
                  <a:lstStyle/>
                  <a:p>
                    <a:fld id="{085B3170-B64D-4635-8802-F07A76D2322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C-0B1C-4FDD-A3CB-30C3011ADC83}"/>
                </c:ext>
              </c:extLst>
            </c:dLbl>
            <c:dLbl>
              <c:idx val="571"/>
              <c:tx>
                <c:rich>
                  <a:bodyPr/>
                  <a:lstStyle/>
                  <a:p>
                    <a:fld id="{27E08EED-A58D-4687-B4BA-E3A5BF319B2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D-0B1C-4FDD-A3CB-30C3011ADC83}"/>
                </c:ext>
              </c:extLst>
            </c:dLbl>
            <c:dLbl>
              <c:idx val="572"/>
              <c:tx>
                <c:rich>
                  <a:bodyPr/>
                  <a:lstStyle/>
                  <a:p>
                    <a:fld id="{95C093AD-113D-4AE3-ADEC-14BCF556F46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E-0B1C-4FDD-A3CB-30C3011ADC83}"/>
                </c:ext>
              </c:extLst>
            </c:dLbl>
            <c:dLbl>
              <c:idx val="573"/>
              <c:tx>
                <c:rich>
                  <a:bodyPr/>
                  <a:lstStyle/>
                  <a:p>
                    <a:fld id="{85D68DA3-2C9A-4C1A-BC7E-F9F3C9D52C2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F-0B1C-4FDD-A3CB-30C3011ADC83}"/>
                </c:ext>
              </c:extLst>
            </c:dLbl>
            <c:dLbl>
              <c:idx val="574"/>
              <c:tx>
                <c:rich>
                  <a:bodyPr/>
                  <a:lstStyle/>
                  <a:p>
                    <a:fld id="{CEFEBC42-F573-4417-91F0-569D372DC62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0-0B1C-4FDD-A3CB-30C3011ADC83}"/>
                </c:ext>
              </c:extLst>
            </c:dLbl>
            <c:dLbl>
              <c:idx val="575"/>
              <c:tx>
                <c:rich>
                  <a:bodyPr/>
                  <a:lstStyle/>
                  <a:p>
                    <a:fld id="{9864188D-A529-43A3-9E5C-2521ECA64B7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1-0B1C-4FDD-A3CB-30C3011ADC83}"/>
                </c:ext>
              </c:extLst>
            </c:dLbl>
            <c:dLbl>
              <c:idx val="576"/>
              <c:tx>
                <c:rich>
                  <a:bodyPr/>
                  <a:lstStyle/>
                  <a:p>
                    <a:fld id="{7033DBD7-BAA4-47F7-8274-BF85D59B4D9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2-0B1C-4FDD-A3CB-30C3011ADC83}"/>
                </c:ext>
              </c:extLst>
            </c:dLbl>
            <c:dLbl>
              <c:idx val="577"/>
              <c:tx>
                <c:rich>
                  <a:bodyPr/>
                  <a:lstStyle/>
                  <a:p>
                    <a:fld id="{2DB45700-1FB2-4E77-9434-6EF02F51606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3-0B1C-4FDD-A3CB-30C3011ADC83}"/>
                </c:ext>
              </c:extLst>
            </c:dLbl>
            <c:dLbl>
              <c:idx val="578"/>
              <c:tx>
                <c:rich>
                  <a:bodyPr/>
                  <a:lstStyle/>
                  <a:p>
                    <a:fld id="{43724F51-57B0-47C4-91BE-8954BDD03CE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4-0B1C-4FDD-A3CB-30C3011ADC83}"/>
                </c:ext>
              </c:extLst>
            </c:dLbl>
            <c:dLbl>
              <c:idx val="579"/>
              <c:tx>
                <c:rich>
                  <a:bodyPr/>
                  <a:lstStyle/>
                  <a:p>
                    <a:fld id="{AB63527A-2246-42BA-892A-413212EBDDC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5-0B1C-4FDD-A3CB-30C3011ADC83}"/>
                </c:ext>
              </c:extLst>
            </c:dLbl>
            <c:dLbl>
              <c:idx val="580"/>
              <c:tx>
                <c:rich>
                  <a:bodyPr/>
                  <a:lstStyle/>
                  <a:p>
                    <a:fld id="{FBF66506-A612-4251-8F4C-CF0AE817AC0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6-0B1C-4FDD-A3CB-30C3011ADC83}"/>
                </c:ext>
              </c:extLst>
            </c:dLbl>
            <c:dLbl>
              <c:idx val="581"/>
              <c:tx>
                <c:rich>
                  <a:bodyPr/>
                  <a:lstStyle/>
                  <a:p>
                    <a:fld id="{A74F35A2-DF7C-42EF-8075-EB17E1CEDA5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7-0B1C-4FDD-A3CB-30C3011ADC83}"/>
                </c:ext>
              </c:extLst>
            </c:dLbl>
            <c:dLbl>
              <c:idx val="582"/>
              <c:tx>
                <c:rich>
                  <a:bodyPr/>
                  <a:lstStyle/>
                  <a:p>
                    <a:fld id="{DA4AC8CA-D914-4552-B5F1-1E35B6E569C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8-0B1C-4FDD-A3CB-30C3011ADC83}"/>
                </c:ext>
              </c:extLst>
            </c:dLbl>
            <c:dLbl>
              <c:idx val="583"/>
              <c:tx>
                <c:rich>
                  <a:bodyPr/>
                  <a:lstStyle/>
                  <a:p>
                    <a:fld id="{48AC84E9-D9E1-4710-A9CE-38E19583381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9-0B1C-4FDD-A3CB-30C3011ADC83}"/>
                </c:ext>
              </c:extLst>
            </c:dLbl>
            <c:dLbl>
              <c:idx val="584"/>
              <c:tx>
                <c:rich>
                  <a:bodyPr/>
                  <a:lstStyle/>
                  <a:p>
                    <a:fld id="{EEB39A87-A503-4F71-B181-2B59B16012F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A-0B1C-4FDD-A3CB-30C3011ADC83}"/>
                </c:ext>
              </c:extLst>
            </c:dLbl>
            <c:dLbl>
              <c:idx val="585"/>
              <c:tx>
                <c:rich>
                  <a:bodyPr/>
                  <a:lstStyle/>
                  <a:p>
                    <a:fld id="{44F5E26D-A7E8-4CC9-B9B5-10BB51FCBE6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B-0B1C-4FDD-A3CB-30C3011ADC83}"/>
                </c:ext>
              </c:extLst>
            </c:dLbl>
            <c:dLbl>
              <c:idx val="586"/>
              <c:tx>
                <c:rich>
                  <a:bodyPr/>
                  <a:lstStyle/>
                  <a:p>
                    <a:fld id="{CA425F5A-390B-4B57-863B-9F232C0376A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C-0B1C-4FDD-A3CB-30C3011ADC83}"/>
                </c:ext>
              </c:extLst>
            </c:dLbl>
            <c:dLbl>
              <c:idx val="587"/>
              <c:tx>
                <c:rich>
                  <a:bodyPr/>
                  <a:lstStyle/>
                  <a:p>
                    <a:fld id="{FBCF2C55-D68F-4A2C-88B1-366EA3211DA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D-0B1C-4FDD-A3CB-30C3011ADC83}"/>
                </c:ext>
              </c:extLst>
            </c:dLbl>
            <c:dLbl>
              <c:idx val="588"/>
              <c:tx>
                <c:rich>
                  <a:bodyPr/>
                  <a:lstStyle/>
                  <a:p>
                    <a:fld id="{A71B4592-2A2D-487F-B60A-C694282277B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E-0B1C-4FDD-A3CB-30C3011ADC83}"/>
                </c:ext>
              </c:extLst>
            </c:dLbl>
            <c:dLbl>
              <c:idx val="589"/>
              <c:tx>
                <c:rich>
                  <a:bodyPr/>
                  <a:lstStyle/>
                  <a:p>
                    <a:fld id="{530FDB4C-786B-4014-B9A2-BB971798607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F-0B1C-4FDD-A3CB-30C3011ADC83}"/>
                </c:ext>
              </c:extLst>
            </c:dLbl>
            <c:dLbl>
              <c:idx val="590"/>
              <c:tx>
                <c:rich>
                  <a:bodyPr/>
                  <a:lstStyle/>
                  <a:p>
                    <a:fld id="{134BA3D2-3285-4D03-BFDF-5483A093A5E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0-0B1C-4FDD-A3CB-30C3011ADC83}"/>
                </c:ext>
              </c:extLst>
            </c:dLbl>
            <c:dLbl>
              <c:idx val="591"/>
              <c:tx>
                <c:rich>
                  <a:bodyPr/>
                  <a:lstStyle/>
                  <a:p>
                    <a:fld id="{92C81D4E-07EB-4CDB-BC65-C73E4920CDD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1-0B1C-4FDD-A3CB-30C3011ADC83}"/>
                </c:ext>
              </c:extLst>
            </c:dLbl>
            <c:dLbl>
              <c:idx val="592"/>
              <c:tx>
                <c:rich>
                  <a:bodyPr/>
                  <a:lstStyle/>
                  <a:p>
                    <a:fld id="{533178A2-DD7A-4045-9D04-4DF0045BA64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2-0B1C-4FDD-A3CB-30C3011ADC83}"/>
                </c:ext>
              </c:extLst>
            </c:dLbl>
            <c:dLbl>
              <c:idx val="593"/>
              <c:tx>
                <c:rich>
                  <a:bodyPr/>
                  <a:lstStyle/>
                  <a:p>
                    <a:fld id="{CA87ECA5-103B-499D-99E3-A927BF098E0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3-0B1C-4FDD-A3CB-30C3011ADC83}"/>
                </c:ext>
              </c:extLst>
            </c:dLbl>
            <c:dLbl>
              <c:idx val="594"/>
              <c:tx>
                <c:rich>
                  <a:bodyPr/>
                  <a:lstStyle/>
                  <a:p>
                    <a:fld id="{4BB4E601-F160-40F5-BE7D-E8B610CDE67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4-0B1C-4FDD-A3CB-30C3011ADC83}"/>
                </c:ext>
              </c:extLst>
            </c:dLbl>
            <c:dLbl>
              <c:idx val="595"/>
              <c:tx>
                <c:rich>
                  <a:bodyPr/>
                  <a:lstStyle/>
                  <a:p>
                    <a:fld id="{87353E82-62B3-4418-9961-C996BBE7681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5-0B1C-4FDD-A3CB-30C3011ADC83}"/>
                </c:ext>
              </c:extLst>
            </c:dLbl>
            <c:dLbl>
              <c:idx val="596"/>
              <c:tx>
                <c:rich>
                  <a:bodyPr/>
                  <a:lstStyle/>
                  <a:p>
                    <a:fld id="{E2594722-D6BC-4E9A-87C6-248CFD5D442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6-0B1C-4FDD-A3CB-30C3011ADC83}"/>
                </c:ext>
              </c:extLst>
            </c:dLbl>
            <c:dLbl>
              <c:idx val="597"/>
              <c:tx>
                <c:rich>
                  <a:bodyPr/>
                  <a:lstStyle/>
                  <a:p>
                    <a:fld id="{090C2C3F-6168-4206-8380-A3FF0CA21D3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7-0B1C-4FDD-A3CB-30C3011ADC83}"/>
                </c:ext>
              </c:extLst>
            </c:dLbl>
            <c:dLbl>
              <c:idx val="598"/>
              <c:tx>
                <c:rich>
                  <a:bodyPr/>
                  <a:lstStyle/>
                  <a:p>
                    <a:fld id="{2B36A9EE-4F63-481C-BDA4-2D574CC1373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8-0B1C-4FDD-A3CB-30C3011ADC83}"/>
                </c:ext>
              </c:extLst>
            </c:dLbl>
            <c:dLbl>
              <c:idx val="599"/>
              <c:tx>
                <c:rich>
                  <a:bodyPr/>
                  <a:lstStyle/>
                  <a:p>
                    <a:fld id="{D3092709-651D-457D-AD38-E5423ABBE55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9-0B1C-4FDD-A3CB-30C3011ADC83}"/>
                </c:ext>
              </c:extLst>
            </c:dLbl>
            <c:dLbl>
              <c:idx val="600"/>
              <c:tx>
                <c:rich>
                  <a:bodyPr/>
                  <a:lstStyle/>
                  <a:p>
                    <a:fld id="{5E62A87E-C5E0-449C-A372-D98D0C5BA6F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A-0B1C-4FDD-A3CB-30C3011ADC83}"/>
                </c:ext>
              </c:extLst>
            </c:dLbl>
            <c:dLbl>
              <c:idx val="601"/>
              <c:tx>
                <c:rich>
                  <a:bodyPr/>
                  <a:lstStyle/>
                  <a:p>
                    <a:fld id="{5FAB9A59-4B44-4471-8FA9-C72652D66F8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B-0B1C-4FDD-A3CB-30C3011ADC83}"/>
                </c:ext>
              </c:extLst>
            </c:dLbl>
            <c:dLbl>
              <c:idx val="602"/>
              <c:tx>
                <c:rich>
                  <a:bodyPr/>
                  <a:lstStyle/>
                  <a:p>
                    <a:fld id="{65562BFF-3AFE-459C-A019-AE6486E01C7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C-0B1C-4FDD-A3CB-30C3011ADC83}"/>
                </c:ext>
              </c:extLst>
            </c:dLbl>
            <c:dLbl>
              <c:idx val="603"/>
              <c:tx>
                <c:rich>
                  <a:bodyPr/>
                  <a:lstStyle/>
                  <a:p>
                    <a:fld id="{F8A7C41F-7F3E-4533-B308-BD2C48A1655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D-0B1C-4FDD-A3CB-30C3011ADC83}"/>
                </c:ext>
              </c:extLst>
            </c:dLbl>
            <c:dLbl>
              <c:idx val="604"/>
              <c:tx>
                <c:rich>
                  <a:bodyPr/>
                  <a:lstStyle/>
                  <a:p>
                    <a:fld id="{B81E2BD1-BCB9-449E-B5F7-14F5884D59C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E-0B1C-4FDD-A3CB-30C3011ADC83}"/>
                </c:ext>
              </c:extLst>
            </c:dLbl>
            <c:dLbl>
              <c:idx val="605"/>
              <c:tx>
                <c:rich>
                  <a:bodyPr/>
                  <a:lstStyle/>
                  <a:p>
                    <a:fld id="{5685C24B-2FB7-4DFF-9F93-CC9FE19D7E2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F-0B1C-4FDD-A3CB-30C3011ADC83}"/>
                </c:ext>
              </c:extLst>
            </c:dLbl>
            <c:dLbl>
              <c:idx val="606"/>
              <c:tx>
                <c:rich>
                  <a:bodyPr/>
                  <a:lstStyle/>
                  <a:p>
                    <a:fld id="{10ABE4FC-5E3E-418D-A74D-5EC83237776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0-0B1C-4FDD-A3CB-30C3011ADC83}"/>
                </c:ext>
              </c:extLst>
            </c:dLbl>
            <c:dLbl>
              <c:idx val="607"/>
              <c:tx>
                <c:rich>
                  <a:bodyPr/>
                  <a:lstStyle/>
                  <a:p>
                    <a:fld id="{5A9F5470-E303-4FAF-8AAF-D1A8533863A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1-0B1C-4FDD-A3CB-30C3011ADC83}"/>
                </c:ext>
              </c:extLst>
            </c:dLbl>
            <c:dLbl>
              <c:idx val="608"/>
              <c:layout>
                <c:manualLayout>
                  <c:x val="-0.20122950970539627"/>
                  <c:y val="-3.697378684240761E-2"/>
                </c:manualLayout>
              </c:layout>
              <c:tx>
                <c:rich>
                  <a:bodyPr/>
                  <a:lstStyle/>
                  <a:p>
                    <a:fld id="{C2E4E444-E505-4A91-953B-0B3AA68CD49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2-0B1C-4FDD-A3CB-30C3011ADC83}"/>
                </c:ext>
              </c:extLst>
            </c:dLbl>
            <c:dLbl>
              <c:idx val="609"/>
              <c:tx>
                <c:rich>
                  <a:bodyPr/>
                  <a:lstStyle/>
                  <a:p>
                    <a:fld id="{C9F62A4A-3B2C-4FCD-9868-B6148BE9931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3-0B1C-4FDD-A3CB-30C3011ADC83}"/>
                </c:ext>
              </c:extLst>
            </c:dLbl>
            <c:dLbl>
              <c:idx val="610"/>
              <c:tx>
                <c:rich>
                  <a:bodyPr/>
                  <a:lstStyle/>
                  <a:p>
                    <a:fld id="{890C2F73-B785-4704-A9D4-B2B22B6612F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4-0B1C-4FDD-A3CB-30C3011ADC83}"/>
                </c:ext>
              </c:extLst>
            </c:dLbl>
            <c:dLbl>
              <c:idx val="611"/>
              <c:tx>
                <c:rich>
                  <a:bodyPr/>
                  <a:lstStyle/>
                  <a:p>
                    <a:fld id="{7293AEF6-ED79-449C-9D69-19183055F5B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5-0B1C-4FDD-A3CB-30C3011ADC83}"/>
                </c:ext>
              </c:extLst>
            </c:dLbl>
            <c:dLbl>
              <c:idx val="612"/>
              <c:tx>
                <c:rich>
                  <a:bodyPr/>
                  <a:lstStyle/>
                  <a:p>
                    <a:fld id="{CBA14D14-B723-4D68-AE7D-6488292E168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6-0B1C-4FDD-A3CB-30C3011ADC83}"/>
                </c:ext>
              </c:extLst>
            </c:dLbl>
            <c:dLbl>
              <c:idx val="613"/>
              <c:tx>
                <c:rich>
                  <a:bodyPr/>
                  <a:lstStyle/>
                  <a:p>
                    <a:fld id="{E9FF155C-2918-4C15-8386-67AE1464E8E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7-0B1C-4FDD-A3CB-30C3011ADC83}"/>
                </c:ext>
              </c:extLst>
            </c:dLbl>
            <c:dLbl>
              <c:idx val="614"/>
              <c:tx>
                <c:rich>
                  <a:bodyPr/>
                  <a:lstStyle/>
                  <a:p>
                    <a:fld id="{5E67B93C-E866-4708-BAF4-6EEEBB1112E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8-0B1C-4FDD-A3CB-30C3011ADC83}"/>
                </c:ext>
              </c:extLst>
            </c:dLbl>
            <c:dLbl>
              <c:idx val="615"/>
              <c:tx>
                <c:rich>
                  <a:bodyPr/>
                  <a:lstStyle/>
                  <a:p>
                    <a:fld id="{C5945409-D863-4605-B5C3-CEB53B704C5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9-0B1C-4FDD-A3CB-30C3011ADC83}"/>
                </c:ext>
              </c:extLst>
            </c:dLbl>
            <c:dLbl>
              <c:idx val="616"/>
              <c:tx>
                <c:rich>
                  <a:bodyPr/>
                  <a:lstStyle/>
                  <a:p>
                    <a:fld id="{E960FB48-3003-4824-9FE3-610E91E72C3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A-0B1C-4FDD-A3CB-30C3011ADC83}"/>
                </c:ext>
              </c:extLst>
            </c:dLbl>
            <c:dLbl>
              <c:idx val="617"/>
              <c:tx>
                <c:rich>
                  <a:bodyPr/>
                  <a:lstStyle/>
                  <a:p>
                    <a:fld id="{8E0C0656-EADB-4ED0-8224-70C14440320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B-0B1C-4FDD-A3CB-30C3011ADC83}"/>
                </c:ext>
              </c:extLst>
            </c:dLbl>
            <c:dLbl>
              <c:idx val="618"/>
              <c:tx>
                <c:rich>
                  <a:bodyPr/>
                  <a:lstStyle/>
                  <a:p>
                    <a:fld id="{ED865F51-82C7-4D62-8E5F-F6A54FA2FB1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C-0B1C-4FDD-A3CB-30C3011ADC83}"/>
                </c:ext>
              </c:extLst>
            </c:dLbl>
            <c:dLbl>
              <c:idx val="619"/>
              <c:tx>
                <c:rich>
                  <a:bodyPr/>
                  <a:lstStyle/>
                  <a:p>
                    <a:fld id="{D3A2B1ED-59BE-49BA-9761-F1CC0BBE1E7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D-0B1C-4FDD-A3CB-30C3011ADC83}"/>
                </c:ext>
              </c:extLst>
            </c:dLbl>
            <c:dLbl>
              <c:idx val="620"/>
              <c:tx>
                <c:rich>
                  <a:bodyPr/>
                  <a:lstStyle/>
                  <a:p>
                    <a:fld id="{3CAA9ACF-D285-4BCF-8A7A-AEBF10B90ED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E-0B1C-4FDD-A3CB-30C3011ADC83}"/>
                </c:ext>
              </c:extLst>
            </c:dLbl>
            <c:dLbl>
              <c:idx val="621"/>
              <c:tx>
                <c:rich>
                  <a:bodyPr/>
                  <a:lstStyle/>
                  <a:p>
                    <a:fld id="{4D994C6F-7F49-45E5-BBF9-34C7D118197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F-0B1C-4FDD-A3CB-30C3011ADC83}"/>
                </c:ext>
              </c:extLst>
            </c:dLbl>
            <c:dLbl>
              <c:idx val="622"/>
              <c:tx>
                <c:rich>
                  <a:bodyPr/>
                  <a:lstStyle/>
                  <a:p>
                    <a:fld id="{86308049-7575-49AB-A4FF-8CD02E00906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0-0B1C-4FDD-A3CB-30C3011ADC83}"/>
                </c:ext>
              </c:extLst>
            </c:dLbl>
            <c:dLbl>
              <c:idx val="623"/>
              <c:tx>
                <c:rich>
                  <a:bodyPr/>
                  <a:lstStyle/>
                  <a:p>
                    <a:fld id="{EF8A6CFA-E136-47EF-B774-071D01402AA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1-0B1C-4FDD-A3CB-30C3011ADC83}"/>
                </c:ext>
              </c:extLst>
            </c:dLbl>
            <c:dLbl>
              <c:idx val="624"/>
              <c:tx>
                <c:rich>
                  <a:bodyPr/>
                  <a:lstStyle/>
                  <a:p>
                    <a:fld id="{B0E56AF1-F8D9-4A0D-8F7F-32DB4C923FB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2-0B1C-4FDD-A3CB-30C3011ADC83}"/>
                </c:ext>
              </c:extLst>
            </c:dLbl>
            <c:dLbl>
              <c:idx val="625"/>
              <c:tx>
                <c:rich>
                  <a:bodyPr/>
                  <a:lstStyle/>
                  <a:p>
                    <a:fld id="{3258916B-11A0-4832-B699-D0A008EA313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3-0B1C-4FDD-A3CB-30C3011ADC83}"/>
                </c:ext>
              </c:extLst>
            </c:dLbl>
            <c:dLbl>
              <c:idx val="626"/>
              <c:tx>
                <c:rich>
                  <a:bodyPr/>
                  <a:lstStyle/>
                  <a:p>
                    <a:fld id="{71080E48-16F3-47E8-AD77-BB20B9823CC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4-0B1C-4FDD-A3CB-30C3011ADC83}"/>
                </c:ext>
              </c:extLst>
            </c:dLbl>
            <c:dLbl>
              <c:idx val="627"/>
              <c:tx>
                <c:rich>
                  <a:bodyPr/>
                  <a:lstStyle/>
                  <a:p>
                    <a:fld id="{1324B3B6-2AF1-42C9-B4B2-DDE3DAFA48A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5-0B1C-4FDD-A3CB-30C3011ADC83}"/>
                </c:ext>
              </c:extLst>
            </c:dLbl>
            <c:dLbl>
              <c:idx val="628"/>
              <c:tx>
                <c:rich>
                  <a:bodyPr/>
                  <a:lstStyle/>
                  <a:p>
                    <a:fld id="{14661190-B272-4424-9E63-EC68BDD39B1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6-0B1C-4FDD-A3CB-30C3011ADC83}"/>
                </c:ext>
              </c:extLst>
            </c:dLbl>
            <c:dLbl>
              <c:idx val="629"/>
              <c:tx>
                <c:rich>
                  <a:bodyPr/>
                  <a:lstStyle/>
                  <a:p>
                    <a:fld id="{A77C8C0A-E172-4265-91CA-3BE461556C4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7-0B1C-4FDD-A3CB-30C3011ADC83}"/>
                </c:ext>
              </c:extLst>
            </c:dLbl>
            <c:dLbl>
              <c:idx val="630"/>
              <c:tx>
                <c:rich>
                  <a:bodyPr/>
                  <a:lstStyle/>
                  <a:p>
                    <a:fld id="{CC40FA68-37B6-46DE-AEC3-543E896E75F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8-0B1C-4FDD-A3CB-30C3011ADC83}"/>
                </c:ext>
              </c:extLst>
            </c:dLbl>
            <c:dLbl>
              <c:idx val="631"/>
              <c:tx>
                <c:rich>
                  <a:bodyPr/>
                  <a:lstStyle/>
                  <a:p>
                    <a:fld id="{6FC1EB4C-72DD-4B3A-9784-1AEAEA0903D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9-0B1C-4FDD-A3CB-30C3011ADC83}"/>
                </c:ext>
              </c:extLst>
            </c:dLbl>
            <c:dLbl>
              <c:idx val="632"/>
              <c:tx>
                <c:rich>
                  <a:bodyPr/>
                  <a:lstStyle/>
                  <a:p>
                    <a:fld id="{2DCE996F-DCF5-470D-AA12-9DE99920E30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A-0B1C-4FDD-A3CB-30C3011ADC83}"/>
                </c:ext>
              </c:extLst>
            </c:dLbl>
            <c:dLbl>
              <c:idx val="633"/>
              <c:tx>
                <c:rich>
                  <a:bodyPr/>
                  <a:lstStyle/>
                  <a:p>
                    <a:fld id="{D797C4CB-EEC9-4624-ACFD-EB6D77055F1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B-0B1C-4FDD-A3CB-30C3011ADC83}"/>
                </c:ext>
              </c:extLst>
            </c:dLbl>
            <c:dLbl>
              <c:idx val="634"/>
              <c:tx>
                <c:rich>
                  <a:bodyPr/>
                  <a:lstStyle/>
                  <a:p>
                    <a:fld id="{A2441289-F56C-42EC-90CF-6BAE6E206AD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C-0B1C-4FDD-A3CB-30C3011ADC83}"/>
                </c:ext>
              </c:extLst>
            </c:dLbl>
            <c:dLbl>
              <c:idx val="635"/>
              <c:tx>
                <c:rich>
                  <a:bodyPr/>
                  <a:lstStyle/>
                  <a:p>
                    <a:fld id="{2844709F-426F-4473-80B6-64FAFB5F81E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D-0B1C-4FDD-A3CB-30C3011ADC83}"/>
                </c:ext>
              </c:extLst>
            </c:dLbl>
            <c:dLbl>
              <c:idx val="636"/>
              <c:tx>
                <c:rich>
                  <a:bodyPr/>
                  <a:lstStyle/>
                  <a:p>
                    <a:fld id="{34274125-CDD0-4534-A10F-558B2919C9A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E-0B1C-4FDD-A3CB-30C3011ADC83}"/>
                </c:ext>
              </c:extLst>
            </c:dLbl>
            <c:dLbl>
              <c:idx val="637"/>
              <c:tx>
                <c:rich>
                  <a:bodyPr/>
                  <a:lstStyle/>
                  <a:p>
                    <a:fld id="{0B3564A7-3883-4BFD-A476-3A5A0BDE73F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F-0B1C-4FDD-A3CB-30C3011ADC83}"/>
                </c:ext>
              </c:extLst>
            </c:dLbl>
            <c:dLbl>
              <c:idx val="638"/>
              <c:tx>
                <c:rich>
                  <a:bodyPr/>
                  <a:lstStyle/>
                  <a:p>
                    <a:fld id="{49AF265A-2426-4DD9-8218-E780058922D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0-0B1C-4FDD-A3CB-30C3011ADC83}"/>
                </c:ext>
              </c:extLst>
            </c:dLbl>
            <c:dLbl>
              <c:idx val="639"/>
              <c:tx>
                <c:rich>
                  <a:bodyPr/>
                  <a:lstStyle/>
                  <a:p>
                    <a:fld id="{3393063C-DCDF-4AC1-9AC3-246390425EE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1-0B1C-4FDD-A3CB-30C3011ADC83}"/>
                </c:ext>
              </c:extLst>
            </c:dLbl>
            <c:dLbl>
              <c:idx val="640"/>
              <c:tx>
                <c:rich>
                  <a:bodyPr/>
                  <a:lstStyle/>
                  <a:p>
                    <a:fld id="{F5947BB9-4F3F-4E79-8F01-2E413301795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2-0B1C-4FDD-A3CB-30C3011ADC83}"/>
                </c:ext>
              </c:extLst>
            </c:dLbl>
            <c:dLbl>
              <c:idx val="641"/>
              <c:tx>
                <c:rich>
                  <a:bodyPr/>
                  <a:lstStyle/>
                  <a:p>
                    <a:fld id="{D52295F2-FF2A-43D9-82D5-970CB5DBAF7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3-0B1C-4FDD-A3CB-30C3011ADC83}"/>
                </c:ext>
              </c:extLst>
            </c:dLbl>
            <c:dLbl>
              <c:idx val="642"/>
              <c:tx>
                <c:rich>
                  <a:bodyPr/>
                  <a:lstStyle/>
                  <a:p>
                    <a:fld id="{0ED5FA2B-3A81-4F47-945F-05822F05126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4-0B1C-4FDD-A3CB-30C3011ADC83}"/>
                </c:ext>
              </c:extLst>
            </c:dLbl>
            <c:dLbl>
              <c:idx val="643"/>
              <c:tx>
                <c:rich>
                  <a:bodyPr/>
                  <a:lstStyle/>
                  <a:p>
                    <a:fld id="{6CE50232-0994-443F-B6F7-B82276EA276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5-0B1C-4FDD-A3CB-30C3011ADC83}"/>
                </c:ext>
              </c:extLst>
            </c:dLbl>
            <c:dLbl>
              <c:idx val="644"/>
              <c:tx>
                <c:rich>
                  <a:bodyPr/>
                  <a:lstStyle/>
                  <a:p>
                    <a:fld id="{AA0D1A4B-AB8E-495E-AB12-14342F148B2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6-0B1C-4FDD-A3CB-30C3011ADC83}"/>
                </c:ext>
              </c:extLst>
            </c:dLbl>
            <c:dLbl>
              <c:idx val="645"/>
              <c:tx>
                <c:rich>
                  <a:bodyPr/>
                  <a:lstStyle/>
                  <a:p>
                    <a:fld id="{2968C217-B8D0-4F94-9634-572300BB4FA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7-0B1C-4FDD-A3CB-30C3011ADC83}"/>
                </c:ext>
              </c:extLst>
            </c:dLbl>
            <c:dLbl>
              <c:idx val="646"/>
              <c:tx>
                <c:rich>
                  <a:bodyPr/>
                  <a:lstStyle/>
                  <a:p>
                    <a:fld id="{5B0380B8-44FB-4EE8-BD12-D2F9A7C9F18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8-0B1C-4FDD-A3CB-30C3011ADC83}"/>
                </c:ext>
              </c:extLst>
            </c:dLbl>
            <c:dLbl>
              <c:idx val="647"/>
              <c:tx>
                <c:rich>
                  <a:bodyPr/>
                  <a:lstStyle/>
                  <a:p>
                    <a:fld id="{5770819F-71E7-4098-B76D-2915E04ADED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9-0B1C-4FDD-A3CB-30C3011ADC83}"/>
                </c:ext>
              </c:extLst>
            </c:dLbl>
            <c:dLbl>
              <c:idx val="648"/>
              <c:tx>
                <c:rich>
                  <a:bodyPr/>
                  <a:lstStyle/>
                  <a:p>
                    <a:fld id="{8ABDCAFD-D97D-4438-9D12-8EABD9A33A7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A-0B1C-4FDD-A3CB-30C3011ADC83}"/>
                </c:ext>
              </c:extLst>
            </c:dLbl>
            <c:dLbl>
              <c:idx val="649"/>
              <c:tx>
                <c:rich>
                  <a:bodyPr/>
                  <a:lstStyle/>
                  <a:p>
                    <a:fld id="{5CCAC75E-FD79-46FA-81CE-25A70E77C13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B-0B1C-4FDD-A3CB-30C3011ADC83}"/>
                </c:ext>
              </c:extLst>
            </c:dLbl>
            <c:dLbl>
              <c:idx val="650"/>
              <c:tx>
                <c:rich>
                  <a:bodyPr/>
                  <a:lstStyle/>
                  <a:p>
                    <a:fld id="{49CEF4DC-B3F8-4D1A-A189-82ADFEFBCB7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C-0B1C-4FDD-A3CB-30C3011ADC83}"/>
                </c:ext>
              </c:extLst>
            </c:dLbl>
            <c:dLbl>
              <c:idx val="651"/>
              <c:tx>
                <c:rich>
                  <a:bodyPr/>
                  <a:lstStyle/>
                  <a:p>
                    <a:fld id="{524F0303-F2CE-4958-A6EE-9489B95022F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D-0B1C-4FDD-A3CB-30C3011ADC83}"/>
                </c:ext>
              </c:extLst>
            </c:dLbl>
            <c:dLbl>
              <c:idx val="652"/>
              <c:tx>
                <c:rich>
                  <a:bodyPr/>
                  <a:lstStyle/>
                  <a:p>
                    <a:fld id="{8DB28C53-0FE8-44C7-BE3D-CE7E29E3A16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E-0B1C-4FDD-A3CB-30C3011ADC83}"/>
                </c:ext>
              </c:extLst>
            </c:dLbl>
            <c:dLbl>
              <c:idx val="653"/>
              <c:tx>
                <c:rich>
                  <a:bodyPr/>
                  <a:lstStyle/>
                  <a:p>
                    <a:fld id="{32E1880A-B0FF-4B45-A465-CFE64E98663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F-0B1C-4FDD-A3CB-30C3011ADC83}"/>
                </c:ext>
              </c:extLst>
            </c:dLbl>
            <c:dLbl>
              <c:idx val="654"/>
              <c:tx>
                <c:rich>
                  <a:bodyPr/>
                  <a:lstStyle/>
                  <a:p>
                    <a:fld id="{FFBBDB95-218D-4893-9A98-3D7F8FBE08C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0-0B1C-4FDD-A3CB-30C3011ADC83}"/>
                </c:ext>
              </c:extLst>
            </c:dLbl>
            <c:dLbl>
              <c:idx val="655"/>
              <c:tx>
                <c:rich>
                  <a:bodyPr/>
                  <a:lstStyle/>
                  <a:p>
                    <a:fld id="{2B093387-AAE0-433F-8C08-69B14E2BB07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1-0B1C-4FDD-A3CB-30C3011ADC83}"/>
                </c:ext>
              </c:extLst>
            </c:dLbl>
            <c:dLbl>
              <c:idx val="656"/>
              <c:tx>
                <c:rich>
                  <a:bodyPr/>
                  <a:lstStyle/>
                  <a:p>
                    <a:fld id="{8E20EBC6-6F04-4C4E-9BB2-63770699087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2-0B1C-4FDD-A3CB-30C3011ADC83}"/>
                </c:ext>
              </c:extLst>
            </c:dLbl>
            <c:dLbl>
              <c:idx val="657"/>
              <c:tx>
                <c:rich>
                  <a:bodyPr/>
                  <a:lstStyle/>
                  <a:p>
                    <a:fld id="{16BBA52F-3248-4FF6-AABA-BAD055373CD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3-0B1C-4FDD-A3CB-30C3011ADC83}"/>
                </c:ext>
              </c:extLst>
            </c:dLbl>
            <c:dLbl>
              <c:idx val="658"/>
              <c:tx>
                <c:rich>
                  <a:bodyPr/>
                  <a:lstStyle/>
                  <a:p>
                    <a:fld id="{286E528B-2591-4BD6-97D4-5C6A5490F91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4-0B1C-4FDD-A3CB-30C3011ADC83}"/>
                </c:ext>
              </c:extLst>
            </c:dLbl>
            <c:dLbl>
              <c:idx val="659"/>
              <c:tx>
                <c:rich>
                  <a:bodyPr/>
                  <a:lstStyle/>
                  <a:p>
                    <a:fld id="{0A730B30-F596-45FA-81FD-FAD9CDCDD25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5-0B1C-4FDD-A3CB-30C3011ADC83}"/>
                </c:ext>
              </c:extLst>
            </c:dLbl>
            <c:dLbl>
              <c:idx val="660"/>
              <c:tx>
                <c:rich>
                  <a:bodyPr/>
                  <a:lstStyle/>
                  <a:p>
                    <a:fld id="{D8677F9C-FAAA-442B-80E6-C0B6AA7D649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6-0B1C-4FDD-A3CB-30C3011ADC83}"/>
                </c:ext>
              </c:extLst>
            </c:dLbl>
            <c:dLbl>
              <c:idx val="661"/>
              <c:tx>
                <c:rich>
                  <a:bodyPr/>
                  <a:lstStyle/>
                  <a:p>
                    <a:fld id="{E14F38BC-F3D9-434A-A8F9-8F3B2683439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7-0B1C-4FDD-A3CB-30C3011ADC83}"/>
                </c:ext>
              </c:extLst>
            </c:dLbl>
            <c:dLbl>
              <c:idx val="662"/>
              <c:tx>
                <c:rich>
                  <a:bodyPr/>
                  <a:lstStyle/>
                  <a:p>
                    <a:fld id="{B39E1239-CFA1-4D21-B8E5-5F6306BA3DD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8-0B1C-4FDD-A3CB-30C3011ADC83}"/>
                </c:ext>
              </c:extLst>
            </c:dLbl>
            <c:dLbl>
              <c:idx val="663"/>
              <c:tx>
                <c:rich>
                  <a:bodyPr/>
                  <a:lstStyle/>
                  <a:p>
                    <a:fld id="{AE1140FC-758B-4E4B-BA01-ECE677A6A57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9-0B1C-4FDD-A3CB-30C3011ADC83}"/>
                </c:ext>
              </c:extLst>
            </c:dLbl>
            <c:dLbl>
              <c:idx val="664"/>
              <c:tx>
                <c:rich>
                  <a:bodyPr/>
                  <a:lstStyle/>
                  <a:p>
                    <a:fld id="{7AE92E31-3780-4434-8663-5648293E6F3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A-0B1C-4FDD-A3CB-30C3011ADC83}"/>
                </c:ext>
              </c:extLst>
            </c:dLbl>
            <c:dLbl>
              <c:idx val="665"/>
              <c:tx>
                <c:rich>
                  <a:bodyPr/>
                  <a:lstStyle/>
                  <a:p>
                    <a:fld id="{D76B9A98-4147-426E-80AF-6F22D2A5805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B-0B1C-4FDD-A3CB-30C3011ADC83}"/>
                </c:ext>
              </c:extLst>
            </c:dLbl>
            <c:dLbl>
              <c:idx val="666"/>
              <c:tx>
                <c:rich>
                  <a:bodyPr/>
                  <a:lstStyle/>
                  <a:p>
                    <a:fld id="{165A7DEA-23E2-41D8-B5A1-743C11D1666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C-0B1C-4FDD-A3CB-30C3011ADC83}"/>
                </c:ext>
              </c:extLst>
            </c:dLbl>
            <c:dLbl>
              <c:idx val="667"/>
              <c:tx>
                <c:rich>
                  <a:bodyPr/>
                  <a:lstStyle/>
                  <a:p>
                    <a:fld id="{B610F966-1924-498B-B389-8F88CB658C0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D-0B1C-4FDD-A3CB-30C3011ADC83}"/>
                </c:ext>
              </c:extLst>
            </c:dLbl>
            <c:dLbl>
              <c:idx val="668"/>
              <c:tx>
                <c:rich>
                  <a:bodyPr/>
                  <a:lstStyle/>
                  <a:p>
                    <a:fld id="{D865081B-BFEF-4933-B4A8-F1A1C7539F3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E-0B1C-4FDD-A3CB-30C3011ADC83}"/>
                </c:ext>
              </c:extLst>
            </c:dLbl>
            <c:dLbl>
              <c:idx val="669"/>
              <c:tx>
                <c:rich>
                  <a:bodyPr/>
                  <a:lstStyle/>
                  <a:p>
                    <a:fld id="{0DE16A70-B499-42DF-9852-9E1B5B7B372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B28D-419B-908C-B08108E084AD}"/>
                </c:ext>
              </c:extLst>
            </c:dLbl>
            <c:dLbl>
              <c:idx val="670"/>
              <c:tx>
                <c:rich>
                  <a:bodyPr/>
                  <a:lstStyle/>
                  <a:p>
                    <a:fld id="{1718FB34-AB6F-4784-B427-59BF19010FB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B28D-419B-908C-B08108E084AD}"/>
                </c:ext>
              </c:extLst>
            </c:dLbl>
            <c:dLbl>
              <c:idx val="671"/>
              <c:tx>
                <c:rich>
                  <a:bodyPr/>
                  <a:lstStyle/>
                  <a:p>
                    <a:fld id="{27C42D71-06EA-40CB-89C3-57509C8A103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B28D-419B-908C-B08108E084AD}"/>
                </c:ext>
              </c:extLst>
            </c:dLbl>
            <c:dLbl>
              <c:idx val="672"/>
              <c:tx>
                <c:rich>
                  <a:bodyPr/>
                  <a:lstStyle/>
                  <a:p>
                    <a:fld id="{66097F2A-A7C4-45E2-80A6-93D364F24CD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B28D-419B-908C-B08108E084AD}"/>
                </c:ext>
              </c:extLst>
            </c:dLbl>
            <c:dLbl>
              <c:idx val="673"/>
              <c:tx>
                <c:rich>
                  <a:bodyPr/>
                  <a:lstStyle/>
                  <a:p>
                    <a:fld id="{EA422E10-2AF9-4566-BD4B-72946AC7917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B28D-419B-908C-B08108E084AD}"/>
                </c:ext>
              </c:extLst>
            </c:dLbl>
            <c:dLbl>
              <c:idx val="674"/>
              <c:tx>
                <c:rich>
                  <a:bodyPr/>
                  <a:lstStyle/>
                  <a:p>
                    <a:fld id="{4AC8A649-27BF-44A4-AEBC-251543467EB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B28D-419B-908C-B08108E084AD}"/>
                </c:ext>
              </c:extLst>
            </c:dLbl>
            <c:dLbl>
              <c:idx val="675"/>
              <c:tx>
                <c:rich>
                  <a:bodyPr/>
                  <a:lstStyle/>
                  <a:p>
                    <a:fld id="{D313B084-6310-467F-8E8C-C4D1152E20A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B28D-419B-908C-B08108E084AD}"/>
                </c:ext>
              </c:extLst>
            </c:dLbl>
            <c:dLbl>
              <c:idx val="676"/>
              <c:tx>
                <c:rich>
                  <a:bodyPr/>
                  <a:lstStyle/>
                  <a:p>
                    <a:fld id="{9A1A5C4C-6172-48A0-8D7C-DAEC590C0F2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B28D-419B-908C-B08108E084AD}"/>
                </c:ext>
              </c:extLst>
            </c:dLbl>
            <c:dLbl>
              <c:idx val="677"/>
              <c:tx>
                <c:rich>
                  <a:bodyPr/>
                  <a:lstStyle/>
                  <a:p>
                    <a:fld id="{10239FD8-8525-4DE6-88AE-7224D5EB8C5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B28D-419B-908C-B08108E084AD}"/>
                </c:ext>
              </c:extLst>
            </c:dLbl>
            <c:dLbl>
              <c:idx val="678"/>
              <c:tx>
                <c:rich>
                  <a:bodyPr/>
                  <a:lstStyle/>
                  <a:p>
                    <a:fld id="{33BB7F7E-EFB6-46FD-908A-9B291E75569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B28D-419B-908C-B08108E084AD}"/>
                </c:ext>
              </c:extLst>
            </c:dLbl>
            <c:dLbl>
              <c:idx val="679"/>
              <c:tx>
                <c:rich>
                  <a:bodyPr/>
                  <a:lstStyle/>
                  <a:p>
                    <a:fld id="{E44CD213-1199-4B6A-8F89-8EF46E91E61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B28D-419B-908C-B08108E084AD}"/>
                </c:ext>
              </c:extLst>
            </c:dLbl>
            <c:dLbl>
              <c:idx val="680"/>
              <c:tx>
                <c:rich>
                  <a:bodyPr/>
                  <a:lstStyle/>
                  <a:p>
                    <a:fld id="{C299F71A-FCC2-4AC7-BC7D-D347BD32797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B28D-419B-908C-B08108E084AD}"/>
                </c:ext>
              </c:extLst>
            </c:dLbl>
            <c:dLbl>
              <c:idx val="681"/>
              <c:tx>
                <c:rich>
                  <a:bodyPr/>
                  <a:lstStyle/>
                  <a:p>
                    <a:fld id="{E98C5044-C182-4CE2-BD67-B65C82C9816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FECA-460A-BA4F-136F20C1D439}"/>
                </c:ext>
              </c:extLst>
            </c:dLbl>
            <c:dLbl>
              <c:idx val="682"/>
              <c:tx>
                <c:rich>
                  <a:bodyPr/>
                  <a:lstStyle/>
                  <a:p>
                    <a:fld id="{59E42D39-9DAB-44F8-BD02-AD36A1A418A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FECA-460A-BA4F-136F20C1D439}"/>
                </c:ext>
              </c:extLst>
            </c:dLbl>
            <c:dLbl>
              <c:idx val="683"/>
              <c:tx>
                <c:rich>
                  <a:bodyPr/>
                  <a:lstStyle/>
                  <a:p>
                    <a:fld id="{AF9A5938-622F-4108-B04A-20B8C684633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FECA-460A-BA4F-136F20C1D439}"/>
                </c:ext>
              </c:extLst>
            </c:dLbl>
            <c:dLbl>
              <c:idx val="684"/>
              <c:tx>
                <c:rich>
                  <a:bodyPr/>
                  <a:lstStyle/>
                  <a:p>
                    <a:fld id="{96AD7275-EEF6-4AB3-B039-349EEB8261C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FECA-460A-BA4F-136F20C1D439}"/>
                </c:ext>
              </c:extLst>
            </c:dLbl>
            <c:dLbl>
              <c:idx val="685"/>
              <c:tx>
                <c:rich>
                  <a:bodyPr/>
                  <a:lstStyle/>
                  <a:p>
                    <a:fld id="{8BFBA02E-E03F-44CB-8EDA-2ACA4775B0D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FECA-460A-BA4F-136F20C1D439}"/>
                </c:ext>
              </c:extLst>
            </c:dLbl>
            <c:dLbl>
              <c:idx val="686"/>
              <c:tx>
                <c:rich>
                  <a:bodyPr/>
                  <a:lstStyle/>
                  <a:p>
                    <a:fld id="{9407127B-5100-4BF7-B240-CEA78C70777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FECA-460A-BA4F-136F20C1D439}"/>
                </c:ext>
              </c:extLst>
            </c:dLbl>
            <c:dLbl>
              <c:idx val="687"/>
              <c:tx>
                <c:rich>
                  <a:bodyPr/>
                  <a:lstStyle/>
                  <a:p>
                    <a:fld id="{0F3A8309-18AF-4E38-B51E-B97678C7D44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FECA-460A-BA4F-136F20C1D439}"/>
                </c:ext>
              </c:extLst>
            </c:dLbl>
            <c:dLbl>
              <c:idx val="688"/>
              <c:tx>
                <c:rich>
                  <a:bodyPr/>
                  <a:lstStyle/>
                  <a:p>
                    <a:fld id="{0C402550-8B86-4B56-9D2C-86D4E89AEA7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FECA-460A-BA4F-136F20C1D439}"/>
                </c:ext>
              </c:extLst>
            </c:dLbl>
            <c:dLbl>
              <c:idx val="689"/>
              <c:tx>
                <c:rich>
                  <a:bodyPr/>
                  <a:lstStyle/>
                  <a:p>
                    <a:fld id="{1AE4DFB9-E105-4B01-9593-CB45E8CB788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FECA-460A-BA4F-136F20C1D439}"/>
                </c:ext>
              </c:extLst>
            </c:dLbl>
            <c:dLbl>
              <c:idx val="690"/>
              <c:tx>
                <c:rich>
                  <a:bodyPr/>
                  <a:lstStyle/>
                  <a:p>
                    <a:fld id="{B0271543-7BFA-4C65-A6D7-83A0CFB6E99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FECA-460A-BA4F-136F20C1D439}"/>
                </c:ext>
              </c:extLst>
            </c:dLbl>
            <c:dLbl>
              <c:idx val="691"/>
              <c:tx>
                <c:rich>
                  <a:bodyPr/>
                  <a:lstStyle/>
                  <a:p>
                    <a:fld id="{C2D48D73-D564-471F-8EA4-CA45649317D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FECA-460A-BA4F-136F20C1D439}"/>
                </c:ext>
              </c:extLst>
            </c:dLbl>
            <c:dLbl>
              <c:idx val="692"/>
              <c:tx>
                <c:rich>
                  <a:bodyPr/>
                  <a:lstStyle/>
                  <a:p>
                    <a:fld id="{693A89B1-76CE-4CCB-9E44-A3DF33BDA8E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FECA-460A-BA4F-136F20C1D439}"/>
                </c:ext>
              </c:extLst>
            </c:dLbl>
            <c:dLbl>
              <c:idx val="693"/>
              <c:tx>
                <c:rich>
                  <a:bodyPr/>
                  <a:lstStyle/>
                  <a:p>
                    <a:fld id="{7DBB97E4-286F-46BE-9619-0438D191A56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FECA-460A-BA4F-136F20C1D439}"/>
                </c:ext>
              </c:extLst>
            </c:dLbl>
            <c:dLbl>
              <c:idx val="694"/>
              <c:tx>
                <c:rich>
                  <a:bodyPr/>
                  <a:lstStyle/>
                  <a:p>
                    <a:fld id="{1D43ED14-3131-4F76-A691-AF608CBA7C4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D4BD-449A-8A44-8910220F8F77}"/>
                </c:ext>
              </c:extLst>
            </c:dLbl>
            <c:dLbl>
              <c:idx val="695"/>
              <c:tx>
                <c:rich>
                  <a:bodyPr/>
                  <a:lstStyle/>
                  <a:p>
                    <a:fld id="{97D24ED9-2023-4CE4-B251-F1E30B3B879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D4BD-449A-8A44-8910220F8F77}"/>
                </c:ext>
              </c:extLst>
            </c:dLbl>
            <c:dLbl>
              <c:idx val="696"/>
              <c:tx>
                <c:rich>
                  <a:bodyPr/>
                  <a:lstStyle/>
                  <a:p>
                    <a:fld id="{FDD07673-EE01-4075-871D-0A9BC9256E5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D4BD-449A-8A44-8910220F8F77}"/>
                </c:ext>
              </c:extLst>
            </c:dLbl>
            <c:dLbl>
              <c:idx val="697"/>
              <c:tx>
                <c:rich>
                  <a:bodyPr/>
                  <a:lstStyle/>
                  <a:p>
                    <a:fld id="{D780878E-005E-46C9-804F-764DB273EAD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D4BD-449A-8A44-8910220F8F77}"/>
                </c:ext>
              </c:extLst>
            </c:dLbl>
            <c:dLbl>
              <c:idx val="698"/>
              <c:tx>
                <c:rich>
                  <a:bodyPr/>
                  <a:lstStyle/>
                  <a:p>
                    <a:fld id="{94385CEC-CAD0-45B1-B2A5-D4B1ADDF25B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D4BD-449A-8A44-8910220F8F77}"/>
                </c:ext>
              </c:extLst>
            </c:dLbl>
            <c:dLbl>
              <c:idx val="699"/>
              <c:tx>
                <c:rich>
                  <a:bodyPr/>
                  <a:lstStyle/>
                  <a:p>
                    <a:fld id="{E4BA4149-08CF-4DF6-A971-113C57C8083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D4BD-449A-8A44-8910220F8F77}"/>
                </c:ext>
              </c:extLst>
            </c:dLbl>
            <c:dLbl>
              <c:idx val="700"/>
              <c:tx>
                <c:rich>
                  <a:bodyPr/>
                  <a:lstStyle/>
                  <a:p>
                    <a:fld id="{9ECDC0E0-E88F-4A53-A98C-05172EA05DE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D4BD-449A-8A44-8910220F8F77}"/>
                </c:ext>
              </c:extLst>
            </c:dLbl>
            <c:dLbl>
              <c:idx val="701"/>
              <c:tx>
                <c:rich>
                  <a:bodyPr/>
                  <a:lstStyle/>
                  <a:p>
                    <a:fld id="{B02EE102-44F7-479F-ABF3-B86D5C4236B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D4BD-449A-8A44-8910220F8F77}"/>
                </c:ext>
              </c:extLst>
            </c:dLbl>
            <c:dLbl>
              <c:idx val="702"/>
              <c:tx>
                <c:rich>
                  <a:bodyPr/>
                  <a:lstStyle/>
                  <a:p>
                    <a:fld id="{71EB4FF0-48A1-44B9-92C6-E9830FD2CF5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D4BD-449A-8A44-8910220F8F77}"/>
                </c:ext>
              </c:extLst>
            </c:dLbl>
            <c:dLbl>
              <c:idx val="703"/>
              <c:tx>
                <c:rich>
                  <a:bodyPr/>
                  <a:lstStyle/>
                  <a:p>
                    <a:fld id="{90664CFF-BA3D-46D2-8193-B40D715FAFB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D4BD-449A-8A44-8910220F8F77}"/>
                </c:ext>
              </c:extLst>
            </c:dLbl>
            <c:dLbl>
              <c:idx val="704"/>
              <c:tx>
                <c:rich>
                  <a:bodyPr/>
                  <a:lstStyle/>
                  <a:p>
                    <a:fld id="{6427853D-DC46-4D0A-98F0-5374088B427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D4BD-449A-8A44-8910220F8F77}"/>
                </c:ext>
              </c:extLst>
            </c:dLbl>
            <c:dLbl>
              <c:idx val="705"/>
              <c:tx>
                <c:rich>
                  <a:bodyPr/>
                  <a:lstStyle/>
                  <a:p>
                    <a:fld id="{F888536F-4B47-4FA4-AC4F-D5766E3CA8E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D4BD-449A-8A44-8910220F8F77}"/>
                </c:ext>
              </c:extLst>
            </c:dLbl>
            <c:dLbl>
              <c:idx val="706"/>
              <c:tx>
                <c:rich>
                  <a:bodyPr/>
                  <a:lstStyle/>
                  <a:p>
                    <a:fld id="{71C4C2BC-6E15-4F01-863B-08B033F1234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D4BD-449A-8A44-8910220F8F77}"/>
                </c:ext>
              </c:extLst>
            </c:dLbl>
            <c:dLbl>
              <c:idx val="707"/>
              <c:tx>
                <c:rich>
                  <a:bodyPr/>
                  <a:lstStyle/>
                  <a:p>
                    <a:fld id="{05010141-C0BA-49D9-9270-E09E2010D07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D4BD-449A-8A44-8910220F8F77}"/>
                </c:ext>
              </c:extLst>
            </c:dLbl>
            <c:dLbl>
              <c:idx val="708"/>
              <c:tx>
                <c:rich>
                  <a:bodyPr/>
                  <a:lstStyle/>
                  <a:p>
                    <a:fld id="{DD024DFE-87A7-41E7-8825-658D320B201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D4BD-449A-8A44-8910220F8F77}"/>
                </c:ext>
              </c:extLst>
            </c:dLbl>
            <c:dLbl>
              <c:idx val="709"/>
              <c:tx>
                <c:rich>
                  <a:bodyPr/>
                  <a:lstStyle/>
                  <a:p>
                    <a:fld id="{16101F6E-0D4F-4E6F-B233-1A0B82B6CD9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D4BD-449A-8A44-8910220F8F77}"/>
                </c:ext>
              </c:extLst>
            </c:dLbl>
            <c:dLbl>
              <c:idx val="710"/>
              <c:tx>
                <c:rich>
                  <a:bodyPr/>
                  <a:lstStyle/>
                  <a:p>
                    <a:fld id="{02883555-951F-47DB-B893-D1EF9BE29BB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D4BD-449A-8A44-8910220F8F77}"/>
                </c:ext>
              </c:extLst>
            </c:dLbl>
            <c:dLbl>
              <c:idx val="711"/>
              <c:tx>
                <c:rich>
                  <a:bodyPr/>
                  <a:lstStyle/>
                  <a:p>
                    <a:fld id="{8B73A01D-FFC1-4672-9F31-902B01BB27F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D4BD-449A-8A44-8910220F8F77}"/>
                </c:ext>
              </c:extLst>
            </c:dLbl>
            <c:dLbl>
              <c:idx val="712"/>
              <c:tx>
                <c:rich>
                  <a:bodyPr/>
                  <a:lstStyle/>
                  <a:p>
                    <a:fld id="{600493F1-3325-4C11-A5B3-6BFFDB70F53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D4BD-449A-8A44-8910220F8F77}"/>
                </c:ext>
              </c:extLst>
            </c:dLbl>
            <c:dLbl>
              <c:idx val="713"/>
              <c:tx>
                <c:rich>
                  <a:bodyPr/>
                  <a:lstStyle/>
                  <a:p>
                    <a:fld id="{B08551D0-E8D8-4549-90D0-81F64E14280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D4BD-449A-8A44-8910220F8F77}"/>
                </c:ext>
              </c:extLst>
            </c:dLbl>
            <c:dLbl>
              <c:idx val="714"/>
              <c:tx>
                <c:rich>
                  <a:bodyPr/>
                  <a:lstStyle/>
                  <a:p>
                    <a:fld id="{03E3A9E5-4C8D-4ADD-95BF-25DAD03005A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D4BD-449A-8A44-8910220F8F77}"/>
                </c:ext>
              </c:extLst>
            </c:dLbl>
            <c:dLbl>
              <c:idx val="715"/>
              <c:tx>
                <c:rich>
                  <a:bodyPr/>
                  <a:lstStyle/>
                  <a:p>
                    <a:fld id="{1769B78A-FC1C-4EE9-A9AA-527AE7AC7F2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D4BD-449A-8A44-8910220F8F77}"/>
                </c:ext>
              </c:extLst>
            </c:dLbl>
            <c:dLbl>
              <c:idx val="716"/>
              <c:tx>
                <c:rich>
                  <a:bodyPr/>
                  <a:lstStyle/>
                  <a:p>
                    <a:fld id="{60D99DED-C0B1-4C99-933B-18FA357691C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D4BD-449A-8A44-8910220F8F77}"/>
                </c:ext>
              </c:extLst>
            </c:dLbl>
            <c:dLbl>
              <c:idx val="717"/>
              <c:tx>
                <c:rich>
                  <a:bodyPr/>
                  <a:lstStyle/>
                  <a:p>
                    <a:fld id="{A53ADAFD-4BB5-44EC-8891-860961C2576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D4BD-449A-8A44-8910220F8F77}"/>
                </c:ext>
              </c:extLst>
            </c:dLbl>
            <c:dLbl>
              <c:idx val="718"/>
              <c:tx>
                <c:rich>
                  <a:bodyPr/>
                  <a:lstStyle/>
                  <a:p>
                    <a:fld id="{0F81BC46-FE4F-4F98-967B-762108724CF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D4BD-449A-8A44-8910220F8F77}"/>
                </c:ext>
              </c:extLst>
            </c:dLbl>
            <c:dLbl>
              <c:idx val="719"/>
              <c:tx>
                <c:rich>
                  <a:bodyPr/>
                  <a:lstStyle/>
                  <a:p>
                    <a:fld id="{9F2A4E0E-9FDA-4FE1-B267-19E65667DCF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D4BD-449A-8A44-8910220F8F77}"/>
                </c:ext>
              </c:extLst>
            </c:dLbl>
            <c:dLbl>
              <c:idx val="720"/>
              <c:tx>
                <c:rich>
                  <a:bodyPr/>
                  <a:lstStyle/>
                  <a:p>
                    <a:fld id="{2E8DD9B8-A267-47CF-B849-0E0CD926D2E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D4BD-449A-8A44-8910220F8F77}"/>
                </c:ext>
              </c:extLst>
            </c:dLbl>
            <c:dLbl>
              <c:idx val="721"/>
              <c:tx>
                <c:rich>
                  <a:bodyPr/>
                  <a:lstStyle/>
                  <a:p>
                    <a:fld id="{048E6969-FDEC-4A0C-B922-8ED659F59DA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D4BD-449A-8A44-8910220F8F77}"/>
                </c:ext>
              </c:extLst>
            </c:dLbl>
            <c:dLbl>
              <c:idx val="722"/>
              <c:tx>
                <c:rich>
                  <a:bodyPr/>
                  <a:lstStyle/>
                  <a:p>
                    <a:fld id="{90C1E076-2645-4BF8-AC2D-1440191330D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D4BD-449A-8A44-8910220F8F77}"/>
                </c:ext>
              </c:extLst>
            </c:dLbl>
            <c:dLbl>
              <c:idx val="723"/>
              <c:tx>
                <c:rich>
                  <a:bodyPr/>
                  <a:lstStyle/>
                  <a:p>
                    <a:fld id="{68B9E6A7-FFBF-49D9-B042-9DE7E0172BF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D4BD-449A-8A44-8910220F8F77}"/>
                </c:ext>
              </c:extLst>
            </c:dLbl>
            <c:dLbl>
              <c:idx val="724"/>
              <c:tx>
                <c:rich>
                  <a:bodyPr/>
                  <a:lstStyle/>
                  <a:p>
                    <a:fld id="{1A725647-628D-4224-9F3F-5EC7A5794D6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D4BD-449A-8A44-8910220F8F77}"/>
                </c:ext>
              </c:extLst>
            </c:dLbl>
            <c:dLbl>
              <c:idx val="725"/>
              <c:tx>
                <c:rich>
                  <a:bodyPr/>
                  <a:lstStyle/>
                  <a:p>
                    <a:fld id="{DFB0F9C2-332C-4CE3-96B3-0EE6B4E9EAB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D4BD-449A-8A44-8910220F8F77}"/>
                </c:ext>
              </c:extLst>
            </c:dLbl>
            <c:dLbl>
              <c:idx val="726"/>
              <c:tx>
                <c:rich>
                  <a:bodyPr/>
                  <a:lstStyle/>
                  <a:p>
                    <a:fld id="{A99B317A-F83D-43AB-B807-D3C6FE17AD7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D4BD-449A-8A44-8910220F8F77}"/>
                </c:ext>
              </c:extLst>
            </c:dLbl>
            <c:dLbl>
              <c:idx val="727"/>
              <c:tx>
                <c:rich>
                  <a:bodyPr/>
                  <a:lstStyle/>
                  <a:p>
                    <a:fld id="{C3B24DD2-08CD-452E-AA5D-886689690C1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D4BD-449A-8A44-8910220F8F77}"/>
                </c:ext>
              </c:extLst>
            </c:dLbl>
            <c:dLbl>
              <c:idx val="728"/>
              <c:tx>
                <c:rich>
                  <a:bodyPr/>
                  <a:lstStyle/>
                  <a:p>
                    <a:fld id="{0F75B880-715A-4EAB-9D37-10BF398F826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D4BD-449A-8A44-8910220F8F77}"/>
                </c:ext>
              </c:extLst>
            </c:dLbl>
            <c:dLbl>
              <c:idx val="729"/>
              <c:tx>
                <c:rich>
                  <a:bodyPr/>
                  <a:lstStyle/>
                  <a:p>
                    <a:fld id="{2A95B555-C10F-41A8-9FBD-B262B563610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D4BD-449A-8A44-8910220F8F77}"/>
                </c:ext>
              </c:extLst>
            </c:dLbl>
            <c:dLbl>
              <c:idx val="730"/>
              <c:tx>
                <c:rich>
                  <a:bodyPr/>
                  <a:lstStyle/>
                  <a:p>
                    <a:fld id="{98380174-CBD5-4CC2-95B7-AD848D4D2A0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D4BD-449A-8A44-8910220F8F77}"/>
                </c:ext>
              </c:extLst>
            </c:dLbl>
            <c:dLbl>
              <c:idx val="731"/>
              <c:tx>
                <c:rich>
                  <a:bodyPr/>
                  <a:lstStyle/>
                  <a:p>
                    <a:fld id="{5A84EA20-A7CC-417D-A59F-0018A407911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D4BD-449A-8A44-8910220F8F77}"/>
                </c:ext>
              </c:extLst>
            </c:dLbl>
            <c:dLbl>
              <c:idx val="732"/>
              <c:tx>
                <c:rich>
                  <a:bodyPr/>
                  <a:lstStyle/>
                  <a:p>
                    <a:fld id="{5AC8EBA2-683C-43AF-917A-AC8EB4FAA4A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D4BD-449A-8A44-8910220F8F77}"/>
                </c:ext>
              </c:extLst>
            </c:dLbl>
            <c:dLbl>
              <c:idx val="733"/>
              <c:tx>
                <c:rich>
                  <a:bodyPr/>
                  <a:lstStyle/>
                  <a:p>
                    <a:fld id="{CE82352A-D2E4-4766-B8CE-21C43C6A239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D4BD-449A-8A44-8910220F8F77}"/>
                </c:ext>
              </c:extLst>
            </c:dLbl>
            <c:dLbl>
              <c:idx val="734"/>
              <c:tx>
                <c:rich>
                  <a:bodyPr/>
                  <a:lstStyle/>
                  <a:p>
                    <a:fld id="{C893E519-ECC0-4F86-B92A-52D716F47DD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D4BD-449A-8A44-8910220F8F77}"/>
                </c:ext>
              </c:extLst>
            </c:dLbl>
            <c:dLbl>
              <c:idx val="735"/>
              <c:tx>
                <c:rich>
                  <a:bodyPr/>
                  <a:lstStyle/>
                  <a:p>
                    <a:fld id="{639AA650-9A87-4284-AAB0-610745C97B6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D4BD-449A-8A44-8910220F8F77}"/>
                </c:ext>
              </c:extLst>
            </c:dLbl>
            <c:dLbl>
              <c:idx val="736"/>
              <c:tx>
                <c:rich>
                  <a:bodyPr/>
                  <a:lstStyle/>
                  <a:p>
                    <a:fld id="{AC518CC0-8769-4979-9B7B-E44EF7FD432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D4BD-449A-8A44-8910220F8F77}"/>
                </c:ext>
              </c:extLst>
            </c:dLbl>
            <c:dLbl>
              <c:idx val="737"/>
              <c:tx>
                <c:rich>
                  <a:bodyPr/>
                  <a:lstStyle/>
                  <a:p>
                    <a:fld id="{8D1C9A19-6DB3-4902-9087-5A3F7FF04ED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D4BD-449A-8A44-8910220F8F77}"/>
                </c:ext>
              </c:extLst>
            </c:dLbl>
            <c:dLbl>
              <c:idx val="738"/>
              <c:tx>
                <c:rich>
                  <a:bodyPr/>
                  <a:lstStyle/>
                  <a:p>
                    <a:fld id="{49FE435D-97ED-4620-A218-0641E0BF495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D4BD-449A-8A44-8910220F8F77}"/>
                </c:ext>
              </c:extLst>
            </c:dLbl>
            <c:dLbl>
              <c:idx val="739"/>
              <c:tx>
                <c:rich>
                  <a:bodyPr/>
                  <a:lstStyle/>
                  <a:p>
                    <a:fld id="{501346EF-7886-40BA-8628-66A61198589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D4BD-449A-8A44-8910220F8F77}"/>
                </c:ext>
              </c:extLst>
            </c:dLbl>
            <c:dLbl>
              <c:idx val="740"/>
              <c:tx>
                <c:rich>
                  <a:bodyPr/>
                  <a:lstStyle/>
                  <a:p>
                    <a:fld id="{C9EDFC86-FF26-47A2-BBBA-758BDC91ED0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D4BD-449A-8A44-8910220F8F77}"/>
                </c:ext>
              </c:extLst>
            </c:dLbl>
            <c:dLbl>
              <c:idx val="741"/>
              <c:tx>
                <c:rich>
                  <a:bodyPr/>
                  <a:lstStyle/>
                  <a:p>
                    <a:fld id="{B29353B3-BECD-471A-A169-768ACC4673F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D4BD-449A-8A44-8910220F8F77}"/>
                </c:ext>
              </c:extLst>
            </c:dLbl>
            <c:dLbl>
              <c:idx val="742"/>
              <c:tx>
                <c:rich>
                  <a:bodyPr/>
                  <a:lstStyle/>
                  <a:p>
                    <a:fld id="{F3EBABC6-F15D-4D2D-AD28-49A8FD8B3AB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D4BD-449A-8A44-8910220F8F77}"/>
                </c:ext>
              </c:extLst>
            </c:dLbl>
            <c:dLbl>
              <c:idx val="743"/>
              <c:tx>
                <c:rich>
                  <a:bodyPr/>
                  <a:lstStyle/>
                  <a:p>
                    <a:fld id="{4E7A5FC0-1A75-430D-97DD-89F0A1AFDD7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D4BD-449A-8A44-8910220F8F77}"/>
                </c:ext>
              </c:extLst>
            </c:dLbl>
            <c:dLbl>
              <c:idx val="744"/>
              <c:tx>
                <c:rich>
                  <a:bodyPr/>
                  <a:lstStyle/>
                  <a:p>
                    <a:fld id="{E8178FD9-6AE9-4B17-AA74-A4FA6647A06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D4BD-449A-8A44-8910220F8F77}"/>
                </c:ext>
              </c:extLst>
            </c:dLbl>
            <c:dLbl>
              <c:idx val="745"/>
              <c:tx>
                <c:rich>
                  <a:bodyPr/>
                  <a:lstStyle/>
                  <a:p>
                    <a:fld id="{60ABBC7F-AEDB-4D5A-A8C4-4919225125B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D4BD-449A-8A44-8910220F8F77}"/>
                </c:ext>
              </c:extLst>
            </c:dLbl>
            <c:dLbl>
              <c:idx val="746"/>
              <c:tx>
                <c:rich>
                  <a:bodyPr/>
                  <a:lstStyle/>
                  <a:p>
                    <a:fld id="{045868D8-CDF4-472A-B70B-2487D21E687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D4BD-449A-8A44-8910220F8F77}"/>
                </c:ext>
              </c:extLst>
            </c:dLbl>
            <c:dLbl>
              <c:idx val="747"/>
              <c:tx>
                <c:rich>
                  <a:bodyPr/>
                  <a:lstStyle/>
                  <a:p>
                    <a:fld id="{A2BD0605-7759-494D-8175-71B8A4C7108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D4BD-449A-8A44-8910220F8F77}"/>
                </c:ext>
              </c:extLst>
            </c:dLbl>
            <c:dLbl>
              <c:idx val="748"/>
              <c:tx>
                <c:rich>
                  <a:bodyPr/>
                  <a:lstStyle/>
                  <a:p>
                    <a:fld id="{8856A535-3A79-4FC3-BDD8-C19F18AE110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D4BD-449A-8A44-8910220F8F77}"/>
                </c:ext>
              </c:extLst>
            </c:dLbl>
            <c:dLbl>
              <c:idx val="749"/>
              <c:tx>
                <c:rich>
                  <a:bodyPr/>
                  <a:lstStyle/>
                  <a:p>
                    <a:fld id="{A795D0E0-83B0-4759-92B1-C3FF18CE237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D4BD-449A-8A44-8910220F8F77}"/>
                </c:ext>
              </c:extLst>
            </c:dLbl>
            <c:dLbl>
              <c:idx val="750"/>
              <c:tx>
                <c:rich>
                  <a:bodyPr/>
                  <a:lstStyle/>
                  <a:p>
                    <a:fld id="{F54E502A-7788-4E57-AD87-B93FBEA98A6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8-D4BD-449A-8A44-8910220F8F77}"/>
                </c:ext>
              </c:extLst>
            </c:dLbl>
            <c:dLbl>
              <c:idx val="751"/>
              <c:tx>
                <c:rich>
                  <a:bodyPr/>
                  <a:lstStyle/>
                  <a:p>
                    <a:fld id="{86B3EE98-733D-4365-995D-10F22953922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9-D4BD-449A-8A44-8910220F8F77}"/>
                </c:ext>
              </c:extLst>
            </c:dLbl>
            <c:dLbl>
              <c:idx val="752"/>
              <c:tx>
                <c:rich>
                  <a:bodyPr/>
                  <a:lstStyle/>
                  <a:p>
                    <a:fld id="{AB3BD217-EFF5-479D-9422-607E2D9C280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A-D4BD-449A-8A44-8910220F8F77}"/>
                </c:ext>
              </c:extLst>
            </c:dLbl>
            <c:dLbl>
              <c:idx val="753"/>
              <c:tx>
                <c:rich>
                  <a:bodyPr/>
                  <a:lstStyle/>
                  <a:p>
                    <a:fld id="{9EC81D08-63DB-46C8-83C9-55DF181DFAC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B-D4BD-449A-8A44-8910220F8F77}"/>
                </c:ext>
              </c:extLst>
            </c:dLbl>
            <c:dLbl>
              <c:idx val="754"/>
              <c:tx>
                <c:rich>
                  <a:bodyPr/>
                  <a:lstStyle/>
                  <a:p>
                    <a:fld id="{F0FE2E68-1262-42C6-B51B-8E840CDC39C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C-D4BD-449A-8A44-8910220F8F77}"/>
                </c:ext>
              </c:extLst>
            </c:dLbl>
            <c:dLbl>
              <c:idx val="755"/>
              <c:tx>
                <c:rich>
                  <a:bodyPr/>
                  <a:lstStyle/>
                  <a:p>
                    <a:fld id="{8A8EF12F-7A33-40CD-B37E-BF3718819DE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D-D4BD-449A-8A44-8910220F8F77}"/>
                </c:ext>
              </c:extLst>
            </c:dLbl>
            <c:dLbl>
              <c:idx val="756"/>
              <c:tx>
                <c:rich>
                  <a:bodyPr/>
                  <a:lstStyle/>
                  <a:p>
                    <a:fld id="{EDEDDAA4-C40A-496B-B323-EC80CE5D9AE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E-D4BD-449A-8A44-8910220F8F77}"/>
                </c:ext>
              </c:extLst>
            </c:dLbl>
            <c:dLbl>
              <c:idx val="757"/>
              <c:tx>
                <c:rich>
                  <a:bodyPr/>
                  <a:lstStyle/>
                  <a:p>
                    <a:fld id="{49047849-4FD2-47AC-8F1F-1F051219D04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F-D4BD-449A-8A44-8910220F8F77}"/>
                </c:ext>
              </c:extLst>
            </c:dLbl>
            <c:dLbl>
              <c:idx val="758"/>
              <c:tx>
                <c:rich>
                  <a:bodyPr/>
                  <a:lstStyle/>
                  <a:p>
                    <a:fld id="{48B7F5F8-158D-4633-BB56-0CE1130984E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0-D4BD-449A-8A44-8910220F8F77}"/>
                </c:ext>
              </c:extLst>
            </c:dLbl>
            <c:dLbl>
              <c:idx val="759"/>
              <c:tx>
                <c:rich>
                  <a:bodyPr/>
                  <a:lstStyle/>
                  <a:p>
                    <a:fld id="{3E5F5F43-3F77-493D-A40F-0D8907615A2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1-D4BD-449A-8A44-8910220F8F77}"/>
                </c:ext>
              </c:extLst>
            </c:dLbl>
            <c:dLbl>
              <c:idx val="760"/>
              <c:tx>
                <c:rich>
                  <a:bodyPr/>
                  <a:lstStyle/>
                  <a:p>
                    <a:fld id="{AE40F534-6A05-4AB8-A3BE-A085C3212B0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2-D4BD-449A-8A44-8910220F8F77}"/>
                </c:ext>
              </c:extLst>
            </c:dLbl>
            <c:dLbl>
              <c:idx val="761"/>
              <c:tx>
                <c:rich>
                  <a:bodyPr/>
                  <a:lstStyle/>
                  <a:p>
                    <a:fld id="{8CDF758C-F371-4DDC-912A-9A5B3420ACC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3-D4BD-449A-8A44-8910220F8F77}"/>
                </c:ext>
              </c:extLst>
            </c:dLbl>
            <c:dLbl>
              <c:idx val="762"/>
              <c:tx>
                <c:rich>
                  <a:bodyPr/>
                  <a:lstStyle/>
                  <a:p>
                    <a:fld id="{DA7F0D79-B7BB-45A0-BD91-A97EB974EF7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4-D4BD-449A-8A44-8910220F8F77}"/>
                </c:ext>
              </c:extLst>
            </c:dLbl>
            <c:dLbl>
              <c:idx val="763"/>
              <c:tx>
                <c:rich>
                  <a:bodyPr/>
                  <a:lstStyle/>
                  <a:p>
                    <a:fld id="{1206FE7F-A29B-4E01-91AF-F46369A7871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5-D4BD-449A-8A44-8910220F8F77}"/>
                </c:ext>
              </c:extLst>
            </c:dLbl>
            <c:dLbl>
              <c:idx val="76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6-D4BD-449A-8A44-8910220F8F77}"/>
                </c:ext>
              </c:extLst>
            </c:dLbl>
            <c:dLbl>
              <c:idx val="76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7-D4BD-449A-8A44-8910220F8F77}"/>
                </c:ext>
              </c:extLst>
            </c:dLbl>
            <c:dLbl>
              <c:idx val="76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8-D4BD-449A-8A44-8910220F8F77}"/>
                </c:ext>
              </c:extLst>
            </c:dLbl>
            <c:dLbl>
              <c:idx val="76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9-D4BD-449A-8A44-8910220F8F77}"/>
                </c:ext>
              </c:extLst>
            </c:dLbl>
            <c:dLbl>
              <c:idx val="76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A-D4BD-449A-8A44-8910220F8F77}"/>
                </c:ext>
              </c:extLst>
            </c:dLbl>
            <c:dLbl>
              <c:idx val="76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B-D4BD-449A-8A44-8910220F8F77}"/>
                </c:ext>
              </c:extLst>
            </c:dLbl>
            <c:dLbl>
              <c:idx val="77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C-D4BD-449A-8A44-8910220F8F77}"/>
                </c:ext>
              </c:extLst>
            </c:dLbl>
            <c:dLbl>
              <c:idx val="77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D-D4BD-449A-8A44-8910220F8F77}"/>
                </c:ext>
              </c:extLst>
            </c:dLbl>
            <c:dLbl>
              <c:idx val="77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E-D4BD-449A-8A44-8910220F8F77}"/>
                </c:ext>
              </c:extLst>
            </c:dLbl>
            <c:dLbl>
              <c:idx val="77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F-D4BD-449A-8A44-8910220F8F77}"/>
                </c:ext>
              </c:extLst>
            </c:dLbl>
            <c:dLbl>
              <c:idx val="77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0-D4BD-449A-8A44-8910220F8F77}"/>
                </c:ext>
              </c:extLst>
            </c:dLbl>
            <c:dLbl>
              <c:idx val="77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1-D4BD-449A-8A44-8910220F8F77}"/>
                </c:ext>
              </c:extLst>
            </c:dLbl>
            <c:dLbl>
              <c:idx val="77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2-D4BD-449A-8A44-8910220F8F77}"/>
                </c:ext>
              </c:extLst>
            </c:dLbl>
            <c:dLbl>
              <c:idx val="77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3-D4BD-449A-8A44-8910220F8F77}"/>
                </c:ext>
              </c:extLst>
            </c:dLbl>
            <c:dLbl>
              <c:idx val="77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4-D4BD-449A-8A44-8910220F8F77}"/>
                </c:ext>
              </c:extLst>
            </c:dLbl>
            <c:dLbl>
              <c:idx val="77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5-D4BD-449A-8A44-8910220F8F77}"/>
                </c:ext>
              </c:extLst>
            </c:dLbl>
            <c:dLbl>
              <c:idx val="78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6-D4BD-449A-8A44-8910220F8F77}"/>
                </c:ext>
              </c:extLst>
            </c:dLbl>
            <c:dLbl>
              <c:idx val="78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7-D4BD-449A-8A44-8910220F8F77}"/>
                </c:ext>
              </c:extLst>
            </c:dLbl>
            <c:dLbl>
              <c:idx val="78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8-D4BD-449A-8A44-8910220F8F77}"/>
                </c:ext>
              </c:extLst>
            </c:dLbl>
            <c:dLbl>
              <c:idx val="78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9-D4BD-449A-8A44-8910220F8F77}"/>
                </c:ext>
              </c:extLst>
            </c:dLbl>
            <c:dLbl>
              <c:idx val="78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A-D4BD-449A-8A44-8910220F8F77}"/>
                </c:ext>
              </c:extLst>
            </c:dLbl>
            <c:dLbl>
              <c:idx val="78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B-D4BD-449A-8A44-8910220F8F77}"/>
                </c:ext>
              </c:extLst>
            </c:dLbl>
            <c:dLbl>
              <c:idx val="78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C-D4BD-449A-8A44-8910220F8F77}"/>
                </c:ext>
              </c:extLst>
            </c:dLbl>
            <c:dLbl>
              <c:idx val="78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D-D4BD-449A-8A44-8910220F8F77}"/>
                </c:ext>
              </c:extLst>
            </c:dLbl>
            <c:dLbl>
              <c:idx val="78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E-D4BD-449A-8A44-8910220F8F77}"/>
                </c:ext>
              </c:extLst>
            </c:dLbl>
            <c:dLbl>
              <c:idx val="78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F-D4BD-449A-8A44-8910220F8F77}"/>
                </c:ext>
              </c:extLst>
            </c:dLbl>
            <c:dLbl>
              <c:idx val="79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0-D4BD-449A-8A44-8910220F8F77}"/>
                </c:ext>
              </c:extLst>
            </c:dLbl>
            <c:dLbl>
              <c:idx val="79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1-D4BD-449A-8A44-8910220F8F77}"/>
                </c:ext>
              </c:extLst>
            </c:dLbl>
            <c:dLbl>
              <c:idx val="79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2-D4BD-449A-8A44-8910220F8F77}"/>
                </c:ext>
              </c:extLst>
            </c:dLbl>
            <c:dLbl>
              <c:idx val="79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3-D4BD-449A-8A44-8910220F8F77}"/>
                </c:ext>
              </c:extLst>
            </c:dLbl>
            <c:dLbl>
              <c:idx val="79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4-D4BD-449A-8A44-8910220F8F77}"/>
                </c:ext>
              </c:extLst>
            </c:dLbl>
            <c:dLbl>
              <c:idx val="79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5-D4BD-449A-8A44-8910220F8F77}"/>
                </c:ext>
              </c:extLst>
            </c:dLbl>
            <c:dLbl>
              <c:idx val="79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6-D4BD-449A-8A44-8910220F8F77}"/>
                </c:ext>
              </c:extLst>
            </c:dLbl>
            <c:dLbl>
              <c:idx val="79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7-D4BD-449A-8A44-8910220F8F77}"/>
                </c:ext>
              </c:extLst>
            </c:dLbl>
            <c:dLbl>
              <c:idx val="79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8-D4BD-449A-8A44-8910220F8F77}"/>
                </c:ext>
              </c:extLst>
            </c:dLbl>
            <c:dLbl>
              <c:idx val="79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9-D4BD-449A-8A44-8910220F8F77}"/>
                </c:ext>
              </c:extLst>
            </c:dLbl>
            <c:dLbl>
              <c:idx val="80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A-D4BD-449A-8A44-8910220F8F77}"/>
                </c:ext>
              </c:extLst>
            </c:dLbl>
            <c:dLbl>
              <c:idx val="80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B-D4BD-449A-8A44-8910220F8F77}"/>
                </c:ext>
              </c:extLst>
            </c:dLbl>
            <c:dLbl>
              <c:idx val="80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C-D4BD-449A-8A44-8910220F8F77}"/>
                </c:ext>
              </c:extLst>
            </c:dLbl>
            <c:dLbl>
              <c:idx val="80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D-D4BD-449A-8A44-8910220F8F77}"/>
                </c:ext>
              </c:extLst>
            </c:dLbl>
            <c:dLbl>
              <c:idx val="80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E-D4BD-449A-8A44-8910220F8F77}"/>
                </c:ext>
              </c:extLst>
            </c:dLbl>
            <c:dLbl>
              <c:idx val="80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F-D4BD-449A-8A44-8910220F8F77}"/>
                </c:ext>
              </c:extLst>
            </c:dLbl>
            <c:dLbl>
              <c:idx val="80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0-D4BD-449A-8A44-8910220F8F77}"/>
                </c:ext>
              </c:extLst>
            </c:dLbl>
            <c:dLbl>
              <c:idx val="80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1-D4BD-449A-8A44-8910220F8F77}"/>
                </c:ext>
              </c:extLst>
            </c:dLbl>
            <c:dLbl>
              <c:idx val="80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2-D4BD-449A-8A44-8910220F8F77}"/>
                </c:ext>
              </c:extLst>
            </c:dLbl>
            <c:dLbl>
              <c:idx val="80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3-D4BD-449A-8A44-8910220F8F77}"/>
                </c:ext>
              </c:extLst>
            </c:dLbl>
            <c:dLbl>
              <c:idx val="81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4-D4BD-449A-8A44-8910220F8F77}"/>
                </c:ext>
              </c:extLst>
            </c:dLbl>
            <c:dLbl>
              <c:idx val="81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5-D4BD-449A-8A44-8910220F8F77}"/>
                </c:ext>
              </c:extLst>
            </c:dLbl>
            <c:dLbl>
              <c:idx val="81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6-D4BD-449A-8A44-8910220F8F77}"/>
                </c:ext>
              </c:extLst>
            </c:dLbl>
            <c:dLbl>
              <c:idx val="81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7-D4BD-449A-8A44-8910220F8F77}"/>
                </c:ext>
              </c:extLst>
            </c:dLbl>
            <c:dLbl>
              <c:idx val="81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8-D4BD-449A-8A44-8910220F8F77}"/>
                </c:ext>
              </c:extLst>
            </c:dLbl>
            <c:dLbl>
              <c:idx val="81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9-D4BD-449A-8A44-8910220F8F77}"/>
                </c:ext>
              </c:extLst>
            </c:dLbl>
            <c:dLbl>
              <c:idx val="81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A-D4BD-449A-8A44-8910220F8F77}"/>
                </c:ext>
              </c:extLst>
            </c:dLbl>
            <c:dLbl>
              <c:idx val="81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B-D4BD-449A-8A44-8910220F8F77}"/>
                </c:ext>
              </c:extLst>
            </c:dLbl>
            <c:dLbl>
              <c:idx val="81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C-D4BD-449A-8A44-8910220F8F77}"/>
                </c:ext>
              </c:extLst>
            </c:dLbl>
            <c:dLbl>
              <c:idx val="81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D-D4BD-449A-8A44-8910220F8F77}"/>
                </c:ext>
              </c:extLst>
            </c:dLbl>
            <c:dLbl>
              <c:idx val="82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E-D4BD-449A-8A44-8910220F8F77}"/>
                </c:ext>
              </c:extLst>
            </c:dLbl>
            <c:dLbl>
              <c:idx val="82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F-D4BD-449A-8A44-8910220F8F77}"/>
                </c:ext>
              </c:extLst>
            </c:dLbl>
            <c:dLbl>
              <c:idx val="82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0-D4BD-449A-8A44-8910220F8F77}"/>
                </c:ext>
              </c:extLst>
            </c:dLbl>
            <c:dLbl>
              <c:idx val="82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1-D4BD-449A-8A44-8910220F8F77}"/>
                </c:ext>
              </c:extLst>
            </c:dLbl>
            <c:dLbl>
              <c:idx val="82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2-D4BD-449A-8A44-8910220F8F77}"/>
                </c:ext>
              </c:extLst>
            </c:dLbl>
            <c:dLbl>
              <c:idx val="82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3-D4BD-449A-8A44-8910220F8F77}"/>
                </c:ext>
              </c:extLst>
            </c:dLbl>
            <c:dLbl>
              <c:idx val="82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4-D4BD-449A-8A44-8910220F8F77}"/>
                </c:ext>
              </c:extLst>
            </c:dLbl>
            <c:dLbl>
              <c:idx val="82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5-D4BD-449A-8A44-8910220F8F77}"/>
                </c:ext>
              </c:extLst>
            </c:dLbl>
            <c:dLbl>
              <c:idx val="82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6-D4BD-449A-8A44-8910220F8F77}"/>
                </c:ext>
              </c:extLst>
            </c:dLbl>
            <c:dLbl>
              <c:idx val="82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7-D4BD-449A-8A44-8910220F8F77}"/>
                </c:ext>
              </c:extLst>
            </c:dLbl>
            <c:dLbl>
              <c:idx val="83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8-D4BD-449A-8A44-8910220F8F77}"/>
                </c:ext>
              </c:extLst>
            </c:dLbl>
            <c:dLbl>
              <c:idx val="83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9-D4BD-449A-8A44-8910220F8F77}"/>
                </c:ext>
              </c:extLst>
            </c:dLbl>
            <c:dLbl>
              <c:idx val="83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A-D4BD-449A-8A44-8910220F8F77}"/>
                </c:ext>
              </c:extLst>
            </c:dLbl>
            <c:dLbl>
              <c:idx val="83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B-D4BD-449A-8A44-8910220F8F77}"/>
                </c:ext>
              </c:extLst>
            </c:dLbl>
            <c:dLbl>
              <c:idx val="83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C-D4BD-449A-8A44-8910220F8F77}"/>
                </c:ext>
              </c:extLst>
            </c:dLbl>
            <c:dLbl>
              <c:idx val="83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D-D4BD-449A-8A44-8910220F8F77}"/>
                </c:ext>
              </c:extLst>
            </c:dLbl>
            <c:dLbl>
              <c:idx val="83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E-D4BD-449A-8A44-8910220F8F77}"/>
                </c:ext>
              </c:extLst>
            </c:dLbl>
            <c:dLbl>
              <c:idx val="83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F-D4BD-449A-8A44-8910220F8F77}"/>
                </c:ext>
              </c:extLst>
            </c:dLbl>
            <c:dLbl>
              <c:idx val="83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0-D4BD-449A-8A44-8910220F8F77}"/>
                </c:ext>
              </c:extLst>
            </c:dLbl>
            <c:dLbl>
              <c:idx val="83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1-D4BD-449A-8A44-8910220F8F77}"/>
                </c:ext>
              </c:extLst>
            </c:dLbl>
            <c:dLbl>
              <c:idx val="84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2-D4BD-449A-8A44-8910220F8F77}"/>
                </c:ext>
              </c:extLst>
            </c:dLbl>
            <c:dLbl>
              <c:idx val="84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3-D4BD-449A-8A44-8910220F8F77}"/>
                </c:ext>
              </c:extLst>
            </c:dLbl>
            <c:dLbl>
              <c:idx val="84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4-D4BD-449A-8A44-8910220F8F77}"/>
                </c:ext>
              </c:extLst>
            </c:dLbl>
            <c:dLbl>
              <c:idx val="84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5-D4BD-449A-8A44-8910220F8F77}"/>
                </c:ext>
              </c:extLst>
            </c:dLbl>
            <c:dLbl>
              <c:idx val="84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6-D4BD-449A-8A44-8910220F8F77}"/>
                </c:ext>
              </c:extLst>
            </c:dLbl>
            <c:dLbl>
              <c:idx val="84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7-D4BD-449A-8A44-8910220F8F77}"/>
                </c:ext>
              </c:extLst>
            </c:dLbl>
            <c:dLbl>
              <c:idx val="84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8-D4BD-449A-8A44-8910220F8F77}"/>
                </c:ext>
              </c:extLst>
            </c:dLbl>
            <c:dLbl>
              <c:idx val="84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9-D4BD-449A-8A44-8910220F8F77}"/>
                </c:ext>
              </c:extLst>
            </c:dLbl>
            <c:dLbl>
              <c:idx val="84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A-D4BD-449A-8A44-8910220F8F77}"/>
                </c:ext>
              </c:extLst>
            </c:dLbl>
            <c:dLbl>
              <c:idx val="84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B-D4BD-449A-8A44-8910220F8F77}"/>
                </c:ext>
              </c:extLst>
            </c:dLbl>
            <c:dLbl>
              <c:idx val="85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C-D4BD-449A-8A44-8910220F8F77}"/>
                </c:ext>
              </c:extLst>
            </c:dLbl>
            <c:dLbl>
              <c:idx val="85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D-D4BD-449A-8A44-8910220F8F77}"/>
                </c:ext>
              </c:extLst>
            </c:dLbl>
            <c:dLbl>
              <c:idx val="85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E-D4BD-449A-8A44-8910220F8F77}"/>
                </c:ext>
              </c:extLst>
            </c:dLbl>
            <c:dLbl>
              <c:idx val="85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F-D4BD-449A-8A44-8910220F8F77}"/>
                </c:ext>
              </c:extLst>
            </c:dLbl>
            <c:dLbl>
              <c:idx val="85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0-D4BD-449A-8A44-8910220F8F77}"/>
                </c:ext>
              </c:extLst>
            </c:dLbl>
            <c:dLbl>
              <c:idx val="85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1-D4BD-449A-8A44-8910220F8F77}"/>
                </c:ext>
              </c:extLst>
            </c:dLbl>
            <c:dLbl>
              <c:idx val="85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2-D4BD-449A-8A44-8910220F8F77}"/>
                </c:ext>
              </c:extLst>
            </c:dLbl>
            <c:dLbl>
              <c:idx val="85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3-D4BD-449A-8A44-8910220F8F77}"/>
                </c:ext>
              </c:extLst>
            </c:dLbl>
            <c:dLbl>
              <c:idx val="85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4-D4BD-449A-8A44-8910220F8F77}"/>
                </c:ext>
              </c:extLst>
            </c:dLbl>
            <c:dLbl>
              <c:idx val="85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5-D4BD-449A-8A44-8910220F8F77}"/>
                </c:ext>
              </c:extLst>
            </c:dLbl>
            <c:dLbl>
              <c:idx val="86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6-D4BD-449A-8A44-8910220F8F77}"/>
                </c:ext>
              </c:extLst>
            </c:dLbl>
            <c:dLbl>
              <c:idx val="86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7-D4BD-449A-8A44-8910220F8F77}"/>
                </c:ext>
              </c:extLst>
            </c:dLbl>
            <c:dLbl>
              <c:idx val="86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8-D4BD-449A-8A44-8910220F8F77}"/>
                </c:ext>
              </c:extLst>
            </c:dLbl>
            <c:dLbl>
              <c:idx val="86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9-D4BD-449A-8A44-8910220F8F77}"/>
                </c:ext>
              </c:extLst>
            </c:dLbl>
            <c:dLbl>
              <c:idx val="86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A-D4BD-449A-8A44-8910220F8F77}"/>
                </c:ext>
              </c:extLst>
            </c:dLbl>
            <c:dLbl>
              <c:idx val="86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B-D4BD-449A-8A44-8910220F8F77}"/>
                </c:ext>
              </c:extLst>
            </c:dLbl>
            <c:dLbl>
              <c:idx val="86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C-D4BD-449A-8A44-8910220F8F77}"/>
                </c:ext>
              </c:extLst>
            </c:dLbl>
            <c:dLbl>
              <c:idx val="86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D-D4BD-449A-8A44-8910220F8F77}"/>
                </c:ext>
              </c:extLst>
            </c:dLbl>
            <c:dLbl>
              <c:idx val="86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E-D4BD-449A-8A44-8910220F8F77}"/>
                </c:ext>
              </c:extLst>
            </c:dLbl>
            <c:dLbl>
              <c:idx val="86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F-D4BD-449A-8A44-8910220F8F77}"/>
                </c:ext>
              </c:extLst>
            </c:dLbl>
            <c:dLbl>
              <c:idx val="87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0-D4BD-449A-8A44-8910220F8F77}"/>
                </c:ext>
              </c:extLst>
            </c:dLbl>
            <c:dLbl>
              <c:idx val="87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1-D4BD-449A-8A44-8910220F8F77}"/>
                </c:ext>
              </c:extLst>
            </c:dLbl>
            <c:dLbl>
              <c:idx val="87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2-D4BD-449A-8A44-8910220F8F77}"/>
                </c:ext>
              </c:extLst>
            </c:dLbl>
            <c:dLbl>
              <c:idx val="87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3-D4BD-449A-8A44-8910220F8F77}"/>
                </c:ext>
              </c:extLst>
            </c:dLbl>
            <c:dLbl>
              <c:idx val="87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4-D4BD-449A-8A44-8910220F8F77}"/>
                </c:ext>
              </c:extLst>
            </c:dLbl>
            <c:dLbl>
              <c:idx val="87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5-D4BD-449A-8A44-8910220F8F77}"/>
                </c:ext>
              </c:extLst>
            </c:dLbl>
            <c:dLbl>
              <c:idx val="87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6-D4BD-449A-8A44-8910220F8F77}"/>
                </c:ext>
              </c:extLst>
            </c:dLbl>
            <c:dLbl>
              <c:idx val="87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7-D4BD-449A-8A44-8910220F8F77}"/>
                </c:ext>
              </c:extLst>
            </c:dLbl>
            <c:dLbl>
              <c:idx val="87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8-D4BD-449A-8A44-8910220F8F77}"/>
                </c:ext>
              </c:extLst>
            </c:dLbl>
            <c:dLbl>
              <c:idx val="87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9-D4BD-449A-8A44-8910220F8F77}"/>
                </c:ext>
              </c:extLst>
            </c:dLbl>
            <c:dLbl>
              <c:idx val="88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A-D4BD-449A-8A44-8910220F8F77}"/>
                </c:ext>
              </c:extLst>
            </c:dLbl>
            <c:dLbl>
              <c:idx val="88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B-D4BD-449A-8A44-8910220F8F77}"/>
                </c:ext>
              </c:extLst>
            </c:dLbl>
            <c:dLbl>
              <c:idx val="88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C-D4BD-449A-8A44-8910220F8F77}"/>
                </c:ext>
              </c:extLst>
            </c:dLbl>
            <c:dLbl>
              <c:idx val="88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D-D4BD-449A-8A44-8910220F8F77}"/>
                </c:ext>
              </c:extLst>
            </c:dLbl>
            <c:dLbl>
              <c:idx val="88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E-D4BD-449A-8A44-8910220F8F77}"/>
                </c:ext>
              </c:extLst>
            </c:dLbl>
            <c:dLbl>
              <c:idx val="88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F-D4BD-449A-8A44-8910220F8F77}"/>
                </c:ext>
              </c:extLst>
            </c:dLbl>
            <c:dLbl>
              <c:idx val="88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0-D4BD-449A-8A44-8910220F8F77}"/>
                </c:ext>
              </c:extLst>
            </c:dLbl>
            <c:dLbl>
              <c:idx val="88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1-D4BD-449A-8A44-8910220F8F77}"/>
                </c:ext>
              </c:extLst>
            </c:dLbl>
            <c:dLbl>
              <c:idx val="88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2-D4BD-449A-8A44-8910220F8F77}"/>
                </c:ext>
              </c:extLst>
            </c:dLbl>
            <c:dLbl>
              <c:idx val="88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3-D4BD-449A-8A44-8910220F8F77}"/>
                </c:ext>
              </c:extLst>
            </c:dLbl>
            <c:dLbl>
              <c:idx val="89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4-D4BD-449A-8A44-8910220F8F77}"/>
                </c:ext>
              </c:extLst>
            </c:dLbl>
            <c:dLbl>
              <c:idx val="89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5-D4BD-449A-8A44-8910220F8F77}"/>
                </c:ext>
              </c:extLst>
            </c:dLbl>
            <c:dLbl>
              <c:idx val="89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6-D4BD-449A-8A44-8910220F8F77}"/>
                </c:ext>
              </c:extLst>
            </c:dLbl>
            <c:dLbl>
              <c:idx val="89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7-D4BD-449A-8A44-8910220F8F77}"/>
                </c:ext>
              </c:extLst>
            </c:dLbl>
            <c:dLbl>
              <c:idx val="89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8-D4BD-449A-8A44-8910220F8F77}"/>
                </c:ext>
              </c:extLst>
            </c:dLbl>
            <c:dLbl>
              <c:idx val="89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9-D4BD-449A-8A44-8910220F8F77}"/>
                </c:ext>
              </c:extLst>
            </c:dLbl>
            <c:dLbl>
              <c:idx val="89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A-D4BD-449A-8A44-8910220F8F77}"/>
                </c:ext>
              </c:extLst>
            </c:dLbl>
            <c:dLbl>
              <c:idx val="89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B-D4BD-449A-8A44-8910220F8F77}"/>
                </c:ext>
              </c:extLst>
            </c:dLbl>
            <c:dLbl>
              <c:idx val="89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C-D4BD-449A-8A44-8910220F8F77}"/>
                </c:ext>
              </c:extLst>
            </c:dLbl>
            <c:dLbl>
              <c:idx val="89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D-D4BD-449A-8A44-8910220F8F77}"/>
                </c:ext>
              </c:extLst>
            </c:dLbl>
            <c:dLbl>
              <c:idx val="90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E-D4BD-449A-8A44-8910220F8F77}"/>
                </c:ext>
              </c:extLst>
            </c:dLbl>
            <c:dLbl>
              <c:idx val="90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F-D4BD-449A-8A44-8910220F8F77}"/>
                </c:ext>
              </c:extLst>
            </c:dLbl>
            <c:dLbl>
              <c:idx val="90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0-D4BD-449A-8A44-8910220F8F77}"/>
                </c:ext>
              </c:extLst>
            </c:dLbl>
            <c:dLbl>
              <c:idx val="90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1-D4BD-449A-8A44-8910220F8F77}"/>
                </c:ext>
              </c:extLst>
            </c:dLbl>
            <c:dLbl>
              <c:idx val="90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2-D4BD-449A-8A44-8910220F8F77}"/>
                </c:ext>
              </c:extLst>
            </c:dLbl>
            <c:dLbl>
              <c:idx val="90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3-D4BD-449A-8A44-8910220F8F77}"/>
                </c:ext>
              </c:extLst>
            </c:dLbl>
            <c:dLbl>
              <c:idx val="90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4-D4BD-449A-8A44-8910220F8F77}"/>
                </c:ext>
              </c:extLst>
            </c:dLbl>
            <c:dLbl>
              <c:idx val="90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5-D4BD-449A-8A44-8910220F8F77}"/>
                </c:ext>
              </c:extLst>
            </c:dLbl>
            <c:dLbl>
              <c:idx val="90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6-D4BD-449A-8A44-8910220F8F77}"/>
                </c:ext>
              </c:extLst>
            </c:dLbl>
            <c:dLbl>
              <c:idx val="90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7-D4BD-449A-8A44-8910220F8F77}"/>
                </c:ext>
              </c:extLst>
            </c:dLbl>
            <c:dLbl>
              <c:idx val="91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8-D4BD-449A-8A44-8910220F8F77}"/>
                </c:ext>
              </c:extLst>
            </c:dLbl>
            <c:dLbl>
              <c:idx val="91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9-D4BD-449A-8A44-8910220F8F77}"/>
                </c:ext>
              </c:extLst>
            </c:dLbl>
            <c:dLbl>
              <c:idx val="91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A-D4BD-449A-8A44-8910220F8F77}"/>
                </c:ext>
              </c:extLst>
            </c:dLbl>
            <c:dLbl>
              <c:idx val="91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B-D4BD-449A-8A44-8910220F8F77}"/>
                </c:ext>
              </c:extLst>
            </c:dLbl>
            <c:dLbl>
              <c:idx val="91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C-D4BD-449A-8A44-8910220F8F77}"/>
                </c:ext>
              </c:extLst>
            </c:dLbl>
            <c:dLbl>
              <c:idx val="91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D-D4BD-449A-8A44-8910220F8F77}"/>
                </c:ext>
              </c:extLst>
            </c:dLbl>
            <c:dLbl>
              <c:idx val="91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E-D4BD-449A-8A44-8910220F8F77}"/>
                </c:ext>
              </c:extLst>
            </c:dLbl>
            <c:dLbl>
              <c:idx val="91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F-D4BD-449A-8A44-8910220F8F77}"/>
                </c:ext>
              </c:extLst>
            </c:dLbl>
            <c:dLbl>
              <c:idx val="91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0-D4BD-449A-8A44-8910220F8F77}"/>
                </c:ext>
              </c:extLst>
            </c:dLbl>
            <c:dLbl>
              <c:idx val="91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1-D4BD-449A-8A44-8910220F8F77}"/>
                </c:ext>
              </c:extLst>
            </c:dLbl>
            <c:dLbl>
              <c:idx val="92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2-D4BD-449A-8A44-8910220F8F77}"/>
                </c:ext>
              </c:extLst>
            </c:dLbl>
            <c:dLbl>
              <c:idx val="92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3-D4BD-449A-8A44-8910220F8F77}"/>
                </c:ext>
              </c:extLst>
            </c:dLbl>
            <c:dLbl>
              <c:idx val="92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4-D4BD-449A-8A44-8910220F8F77}"/>
                </c:ext>
              </c:extLst>
            </c:dLbl>
            <c:dLbl>
              <c:idx val="92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5-D4BD-449A-8A44-8910220F8F77}"/>
                </c:ext>
              </c:extLst>
            </c:dLbl>
            <c:dLbl>
              <c:idx val="92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6-D4BD-449A-8A44-8910220F8F77}"/>
                </c:ext>
              </c:extLst>
            </c:dLbl>
            <c:dLbl>
              <c:idx val="92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7-D4BD-449A-8A44-8910220F8F77}"/>
                </c:ext>
              </c:extLst>
            </c:dLbl>
            <c:dLbl>
              <c:idx val="92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8-D4BD-449A-8A44-8910220F8F77}"/>
                </c:ext>
              </c:extLst>
            </c:dLbl>
            <c:dLbl>
              <c:idx val="92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9-D4BD-449A-8A44-8910220F8F77}"/>
                </c:ext>
              </c:extLst>
            </c:dLbl>
            <c:dLbl>
              <c:idx val="92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A-D4BD-449A-8A44-8910220F8F77}"/>
                </c:ext>
              </c:extLst>
            </c:dLbl>
            <c:dLbl>
              <c:idx val="92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B-D4BD-449A-8A44-8910220F8F77}"/>
                </c:ext>
              </c:extLst>
            </c:dLbl>
            <c:dLbl>
              <c:idx val="93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C-D4BD-449A-8A44-8910220F8F77}"/>
                </c:ext>
              </c:extLst>
            </c:dLbl>
            <c:dLbl>
              <c:idx val="93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D-D4BD-449A-8A44-8910220F8F77}"/>
                </c:ext>
              </c:extLst>
            </c:dLbl>
            <c:dLbl>
              <c:idx val="93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E-D4BD-449A-8A44-8910220F8F77}"/>
                </c:ext>
              </c:extLst>
            </c:dLbl>
            <c:dLbl>
              <c:idx val="93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F-D4BD-449A-8A44-8910220F8F77}"/>
                </c:ext>
              </c:extLst>
            </c:dLbl>
            <c:dLbl>
              <c:idx val="93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0-D4BD-449A-8A44-8910220F8F77}"/>
                </c:ext>
              </c:extLst>
            </c:dLbl>
            <c:dLbl>
              <c:idx val="93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1-D4BD-449A-8A44-8910220F8F77}"/>
                </c:ext>
              </c:extLst>
            </c:dLbl>
            <c:dLbl>
              <c:idx val="93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2-D4BD-449A-8A44-8910220F8F77}"/>
                </c:ext>
              </c:extLst>
            </c:dLbl>
            <c:dLbl>
              <c:idx val="93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3-D4BD-449A-8A44-8910220F8F77}"/>
                </c:ext>
              </c:extLst>
            </c:dLbl>
            <c:dLbl>
              <c:idx val="93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4-D4BD-449A-8A44-8910220F8F77}"/>
                </c:ext>
              </c:extLst>
            </c:dLbl>
            <c:dLbl>
              <c:idx val="93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5-D4BD-449A-8A44-8910220F8F77}"/>
                </c:ext>
              </c:extLst>
            </c:dLbl>
            <c:dLbl>
              <c:idx val="94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6-D4BD-449A-8A44-8910220F8F77}"/>
                </c:ext>
              </c:extLst>
            </c:dLbl>
            <c:dLbl>
              <c:idx val="94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7-D4BD-449A-8A44-8910220F8F77}"/>
                </c:ext>
              </c:extLst>
            </c:dLbl>
            <c:dLbl>
              <c:idx val="94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8-D4BD-449A-8A44-8910220F8F77}"/>
                </c:ext>
              </c:extLst>
            </c:dLbl>
            <c:dLbl>
              <c:idx val="94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9-D4BD-449A-8A44-8910220F8F77}"/>
                </c:ext>
              </c:extLst>
            </c:dLbl>
            <c:dLbl>
              <c:idx val="94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A-D4BD-449A-8A44-8910220F8F77}"/>
                </c:ext>
              </c:extLst>
            </c:dLbl>
            <c:dLbl>
              <c:idx val="94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B-D4BD-449A-8A44-8910220F8F77}"/>
                </c:ext>
              </c:extLst>
            </c:dLbl>
            <c:dLbl>
              <c:idx val="94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C-D4BD-449A-8A44-8910220F8F77}"/>
                </c:ext>
              </c:extLst>
            </c:dLbl>
            <c:dLbl>
              <c:idx val="94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D-D4BD-449A-8A44-8910220F8F77}"/>
                </c:ext>
              </c:extLst>
            </c:dLbl>
            <c:dLbl>
              <c:idx val="94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E-D4BD-449A-8A44-8910220F8F77}"/>
                </c:ext>
              </c:extLst>
            </c:dLbl>
            <c:dLbl>
              <c:idx val="94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F-D4BD-449A-8A44-8910220F8F77}"/>
                </c:ext>
              </c:extLst>
            </c:dLbl>
            <c:dLbl>
              <c:idx val="95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0-D4BD-449A-8A44-8910220F8F77}"/>
                </c:ext>
              </c:extLst>
            </c:dLbl>
            <c:dLbl>
              <c:idx val="95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1-D4BD-449A-8A44-8910220F8F77}"/>
                </c:ext>
              </c:extLst>
            </c:dLbl>
            <c:dLbl>
              <c:idx val="95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2-D4BD-449A-8A44-8910220F8F77}"/>
                </c:ext>
              </c:extLst>
            </c:dLbl>
            <c:dLbl>
              <c:idx val="95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3-D4BD-449A-8A44-8910220F8F77}"/>
                </c:ext>
              </c:extLst>
            </c:dLbl>
            <c:dLbl>
              <c:idx val="95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4-D4BD-449A-8A44-8910220F8F77}"/>
                </c:ext>
              </c:extLst>
            </c:dLbl>
            <c:dLbl>
              <c:idx val="95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5-D4BD-449A-8A44-8910220F8F77}"/>
                </c:ext>
              </c:extLst>
            </c:dLbl>
            <c:dLbl>
              <c:idx val="95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6-D4BD-449A-8A44-8910220F8F77}"/>
                </c:ext>
              </c:extLst>
            </c:dLbl>
            <c:dLbl>
              <c:idx val="95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7-D4BD-449A-8A44-8910220F8F77}"/>
                </c:ext>
              </c:extLst>
            </c:dLbl>
            <c:dLbl>
              <c:idx val="95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8-D4BD-449A-8A44-8910220F8F77}"/>
                </c:ext>
              </c:extLst>
            </c:dLbl>
            <c:dLbl>
              <c:idx val="95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9-D4BD-449A-8A44-8910220F8F77}"/>
                </c:ext>
              </c:extLst>
            </c:dLbl>
            <c:dLbl>
              <c:idx val="96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A-D4BD-449A-8A44-8910220F8F77}"/>
                </c:ext>
              </c:extLst>
            </c:dLbl>
            <c:dLbl>
              <c:idx val="96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B-D4BD-449A-8A44-8910220F8F77}"/>
                </c:ext>
              </c:extLst>
            </c:dLbl>
            <c:dLbl>
              <c:idx val="96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C-D4BD-449A-8A44-8910220F8F77}"/>
                </c:ext>
              </c:extLst>
            </c:dLbl>
            <c:dLbl>
              <c:idx val="96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D-D4BD-449A-8A44-8910220F8F77}"/>
                </c:ext>
              </c:extLst>
            </c:dLbl>
            <c:dLbl>
              <c:idx val="96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E-D4BD-449A-8A44-8910220F8F77}"/>
                </c:ext>
              </c:extLst>
            </c:dLbl>
            <c:dLbl>
              <c:idx val="96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F-D4BD-449A-8A44-8910220F8F77}"/>
                </c:ext>
              </c:extLst>
            </c:dLbl>
            <c:dLbl>
              <c:idx val="96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0-D4BD-449A-8A44-8910220F8F77}"/>
                </c:ext>
              </c:extLst>
            </c:dLbl>
            <c:dLbl>
              <c:idx val="96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1-D4BD-449A-8A44-8910220F8F77}"/>
                </c:ext>
              </c:extLst>
            </c:dLbl>
            <c:dLbl>
              <c:idx val="96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2-D4BD-449A-8A44-8910220F8F77}"/>
                </c:ext>
              </c:extLst>
            </c:dLbl>
            <c:dLbl>
              <c:idx val="96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3-D4BD-449A-8A44-8910220F8F77}"/>
                </c:ext>
              </c:extLst>
            </c:dLbl>
            <c:dLbl>
              <c:idx val="97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4-D4BD-449A-8A44-8910220F8F77}"/>
                </c:ext>
              </c:extLst>
            </c:dLbl>
            <c:dLbl>
              <c:idx val="97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5-D4BD-449A-8A44-8910220F8F77}"/>
                </c:ext>
              </c:extLst>
            </c:dLbl>
            <c:dLbl>
              <c:idx val="97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6-D4BD-449A-8A44-8910220F8F77}"/>
                </c:ext>
              </c:extLst>
            </c:dLbl>
            <c:dLbl>
              <c:idx val="97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7-D4BD-449A-8A44-8910220F8F77}"/>
                </c:ext>
              </c:extLst>
            </c:dLbl>
            <c:dLbl>
              <c:idx val="97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8-D4BD-449A-8A44-8910220F8F77}"/>
                </c:ext>
              </c:extLst>
            </c:dLbl>
            <c:dLbl>
              <c:idx val="97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9-D4BD-449A-8A44-8910220F8F77}"/>
                </c:ext>
              </c:extLst>
            </c:dLbl>
            <c:dLbl>
              <c:idx val="97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A-D4BD-449A-8A44-8910220F8F77}"/>
                </c:ext>
              </c:extLst>
            </c:dLbl>
            <c:dLbl>
              <c:idx val="97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B-D4BD-449A-8A44-8910220F8F77}"/>
                </c:ext>
              </c:extLst>
            </c:dLbl>
            <c:dLbl>
              <c:idx val="97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C-D4BD-449A-8A44-8910220F8F77}"/>
                </c:ext>
              </c:extLst>
            </c:dLbl>
            <c:dLbl>
              <c:idx val="97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D-D4BD-449A-8A44-8910220F8F77}"/>
                </c:ext>
              </c:extLst>
            </c:dLbl>
            <c:dLbl>
              <c:idx val="98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E-D4BD-449A-8A44-8910220F8F77}"/>
                </c:ext>
              </c:extLst>
            </c:dLbl>
            <c:dLbl>
              <c:idx val="98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F-D4BD-449A-8A44-8910220F8F77}"/>
                </c:ext>
              </c:extLst>
            </c:dLbl>
            <c:dLbl>
              <c:idx val="98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0-D4BD-449A-8A44-8910220F8F77}"/>
                </c:ext>
              </c:extLst>
            </c:dLbl>
            <c:dLbl>
              <c:idx val="98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1-D4BD-449A-8A44-8910220F8F77}"/>
                </c:ext>
              </c:extLst>
            </c:dLbl>
            <c:dLbl>
              <c:idx val="98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2-D4BD-449A-8A44-8910220F8F77}"/>
                </c:ext>
              </c:extLst>
            </c:dLbl>
            <c:dLbl>
              <c:idx val="98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3-D4BD-449A-8A44-8910220F8F77}"/>
                </c:ext>
              </c:extLst>
            </c:dLbl>
            <c:dLbl>
              <c:idx val="98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4-D4BD-449A-8A44-8910220F8F77}"/>
                </c:ext>
              </c:extLst>
            </c:dLbl>
            <c:dLbl>
              <c:idx val="98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5-D4BD-449A-8A44-8910220F8F77}"/>
                </c:ext>
              </c:extLst>
            </c:dLbl>
            <c:dLbl>
              <c:idx val="98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6-D4BD-449A-8A44-8910220F8F77}"/>
                </c:ext>
              </c:extLst>
            </c:dLbl>
            <c:dLbl>
              <c:idx val="98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7-D4BD-449A-8A44-8910220F8F77}"/>
                </c:ext>
              </c:extLst>
            </c:dLbl>
            <c:dLbl>
              <c:idx val="99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8-D4BD-449A-8A44-8910220F8F77}"/>
                </c:ext>
              </c:extLst>
            </c:dLbl>
            <c:dLbl>
              <c:idx val="99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9-D4BD-449A-8A44-8910220F8F77}"/>
                </c:ext>
              </c:extLst>
            </c:dLbl>
            <c:dLbl>
              <c:idx val="99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A-D4BD-449A-8A44-8910220F8F77}"/>
                </c:ext>
              </c:extLst>
            </c:dLbl>
            <c:dLbl>
              <c:idx val="99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B-D4BD-449A-8A44-8910220F8F7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ChartRaw!$H$7:$H$1000</c:f>
              <c:numCache>
                <c:formatCode>General</c:formatCode>
                <c:ptCount val="994"/>
                <c:pt idx="0">
                  <c:v>-25</c:v>
                </c:pt>
                <c:pt idx="1">
                  <c:v>-25</c:v>
                </c:pt>
                <c:pt idx="2">
                  <c:v>-25</c:v>
                </c:pt>
                <c:pt idx="3">
                  <c:v>-25</c:v>
                </c:pt>
                <c:pt idx="4">
                  <c:v>-25</c:v>
                </c:pt>
                <c:pt idx="5">
                  <c:v>-25</c:v>
                </c:pt>
                <c:pt idx="6">
                  <c:v>-25</c:v>
                </c:pt>
                <c:pt idx="7">
                  <c:v>-25</c:v>
                </c:pt>
                <c:pt idx="8">
                  <c:v>-25</c:v>
                </c:pt>
                <c:pt idx="9">
                  <c:v>-25</c:v>
                </c:pt>
                <c:pt idx="10">
                  <c:v>-25</c:v>
                </c:pt>
                <c:pt idx="11">
                  <c:v>-25</c:v>
                </c:pt>
                <c:pt idx="12">
                  <c:v>-25</c:v>
                </c:pt>
                <c:pt idx="13">
                  <c:v>-25</c:v>
                </c:pt>
                <c:pt idx="14">
                  <c:v>-25</c:v>
                </c:pt>
                <c:pt idx="15">
                  <c:v>-25</c:v>
                </c:pt>
                <c:pt idx="16">
                  <c:v>-25</c:v>
                </c:pt>
                <c:pt idx="17">
                  <c:v>-25</c:v>
                </c:pt>
                <c:pt idx="18">
                  <c:v>-25</c:v>
                </c:pt>
                <c:pt idx="19">
                  <c:v>-25</c:v>
                </c:pt>
                <c:pt idx="20">
                  <c:v>-25</c:v>
                </c:pt>
                <c:pt idx="21">
                  <c:v>-25</c:v>
                </c:pt>
                <c:pt idx="22">
                  <c:v>-25</c:v>
                </c:pt>
                <c:pt idx="23">
                  <c:v>-25</c:v>
                </c:pt>
                <c:pt idx="24">
                  <c:v>-25</c:v>
                </c:pt>
                <c:pt idx="25">
                  <c:v>-25</c:v>
                </c:pt>
                <c:pt idx="26">
                  <c:v>-25</c:v>
                </c:pt>
                <c:pt idx="27">
                  <c:v>-25</c:v>
                </c:pt>
                <c:pt idx="28">
                  <c:v>-25</c:v>
                </c:pt>
                <c:pt idx="29">
                  <c:v>-25</c:v>
                </c:pt>
                <c:pt idx="30">
                  <c:v>-25</c:v>
                </c:pt>
                <c:pt idx="31">
                  <c:v>-25</c:v>
                </c:pt>
                <c:pt idx="32">
                  <c:v>-25</c:v>
                </c:pt>
                <c:pt idx="33">
                  <c:v>-25</c:v>
                </c:pt>
                <c:pt idx="34">
                  <c:v>-25</c:v>
                </c:pt>
                <c:pt idx="35">
                  <c:v>-25</c:v>
                </c:pt>
                <c:pt idx="36">
                  <c:v>-25</c:v>
                </c:pt>
                <c:pt idx="37">
                  <c:v>-25</c:v>
                </c:pt>
                <c:pt idx="38">
                  <c:v>-25</c:v>
                </c:pt>
                <c:pt idx="39">
                  <c:v>-25</c:v>
                </c:pt>
                <c:pt idx="40">
                  <c:v>-25</c:v>
                </c:pt>
                <c:pt idx="41">
                  <c:v>-25</c:v>
                </c:pt>
                <c:pt idx="42">
                  <c:v>-25</c:v>
                </c:pt>
                <c:pt idx="43">
                  <c:v>-25</c:v>
                </c:pt>
                <c:pt idx="44">
                  <c:v>-25</c:v>
                </c:pt>
                <c:pt idx="45">
                  <c:v>-25</c:v>
                </c:pt>
                <c:pt idx="46">
                  <c:v>-25</c:v>
                </c:pt>
                <c:pt idx="47">
                  <c:v>-25</c:v>
                </c:pt>
                <c:pt idx="48">
                  <c:v>-25</c:v>
                </c:pt>
                <c:pt idx="49">
                  <c:v>-25</c:v>
                </c:pt>
                <c:pt idx="50">
                  <c:v>-25</c:v>
                </c:pt>
                <c:pt idx="51">
                  <c:v>-25</c:v>
                </c:pt>
                <c:pt idx="52">
                  <c:v>-25</c:v>
                </c:pt>
                <c:pt idx="53">
                  <c:v>-25</c:v>
                </c:pt>
                <c:pt idx="54">
                  <c:v>-25</c:v>
                </c:pt>
                <c:pt idx="55">
                  <c:v>-25</c:v>
                </c:pt>
                <c:pt idx="56">
                  <c:v>-25</c:v>
                </c:pt>
                <c:pt idx="57">
                  <c:v>-25</c:v>
                </c:pt>
                <c:pt idx="58">
                  <c:v>-25</c:v>
                </c:pt>
                <c:pt idx="59">
                  <c:v>-25</c:v>
                </c:pt>
                <c:pt idx="60">
                  <c:v>-25</c:v>
                </c:pt>
                <c:pt idx="61">
                  <c:v>-25</c:v>
                </c:pt>
                <c:pt idx="62">
                  <c:v>-25</c:v>
                </c:pt>
                <c:pt idx="63">
                  <c:v>-25</c:v>
                </c:pt>
                <c:pt idx="64">
                  <c:v>-25</c:v>
                </c:pt>
                <c:pt idx="65">
                  <c:v>-25</c:v>
                </c:pt>
                <c:pt idx="66">
                  <c:v>-25</c:v>
                </c:pt>
                <c:pt idx="67">
                  <c:v>-25</c:v>
                </c:pt>
                <c:pt idx="68">
                  <c:v>-25</c:v>
                </c:pt>
                <c:pt idx="69">
                  <c:v>-25</c:v>
                </c:pt>
                <c:pt idx="70">
                  <c:v>-25</c:v>
                </c:pt>
                <c:pt idx="71">
                  <c:v>-25</c:v>
                </c:pt>
                <c:pt idx="72">
                  <c:v>-25</c:v>
                </c:pt>
                <c:pt idx="73">
                  <c:v>-25</c:v>
                </c:pt>
                <c:pt idx="74">
                  <c:v>-25</c:v>
                </c:pt>
                <c:pt idx="75">
                  <c:v>-25</c:v>
                </c:pt>
                <c:pt idx="76">
                  <c:v>-25</c:v>
                </c:pt>
                <c:pt idx="77">
                  <c:v>-25</c:v>
                </c:pt>
                <c:pt idx="78">
                  <c:v>-25</c:v>
                </c:pt>
                <c:pt idx="79">
                  <c:v>-25</c:v>
                </c:pt>
                <c:pt idx="80">
                  <c:v>-25</c:v>
                </c:pt>
                <c:pt idx="81">
                  <c:v>-25</c:v>
                </c:pt>
                <c:pt idx="82">
                  <c:v>-25</c:v>
                </c:pt>
                <c:pt idx="83">
                  <c:v>-25</c:v>
                </c:pt>
                <c:pt idx="84">
                  <c:v>-25</c:v>
                </c:pt>
                <c:pt idx="85">
                  <c:v>-25</c:v>
                </c:pt>
                <c:pt idx="86">
                  <c:v>-25</c:v>
                </c:pt>
                <c:pt idx="87">
                  <c:v>-25</c:v>
                </c:pt>
                <c:pt idx="88">
                  <c:v>-25</c:v>
                </c:pt>
                <c:pt idx="89">
                  <c:v>-25</c:v>
                </c:pt>
                <c:pt idx="90">
                  <c:v>-25</c:v>
                </c:pt>
                <c:pt idx="91">
                  <c:v>-25</c:v>
                </c:pt>
                <c:pt idx="92">
                  <c:v>-25</c:v>
                </c:pt>
                <c:pt idx="93">
                  <c:v>-25</c:v>
                </c:pt>
                <c:pt idx="94">
                  <c:v>-25</c:v>
                </c:pt>
                <c:pt idx="95">
                  <c:v>-25</c:v>
                </c:pt>
                <c:pt idx="96">
                  <c:v>-25</c:v>
                </c:pt>
                <c:pt idx="97">
                  <c:v>-25</c:v>
                </c:pt>
                <c:pt idx="98">
                  <c:v>-25</c:v>
                </c:pt>
                <c:pt idx="99">
                  <c:v>-25</c:v>
                </c:pt>
                <c:pt idx="100">
                  <c:v>-25</c:v>
                </c:pt>
                <c:pt idx="101">
                  <c:v>-25</c:v>
                </c:pt>
                <c:pt idx="102">
                  <c:v>-25</c:v>
                </c:pt>
                <c:pt idx="103">
                  <c:v>-25</c:v>
                </c:pt>
                <c:pt idx="104">
                  <c:v>-25</c:v>
                </c:pt>
                <c:pt idx="105">
                  <c:v>-25</c:v>
                </c:pt>
                <c:pt idx="106">
                  <c:v>-25</c:v>
                </c:pt>
                <c:pt idx="107">
                  <c:v>-25</c:v>
                </c:pt>
                <c:pt idx="108">
                  <c:v>-25</c:v>
                </c:pt>
                <c:pt idx="109">
                  <c:v>-25</c:v>
                </c:pt>
                <c:pt idx="110">
                  <c:v>-25</c:v>
                </c:pt>
                <c:pt idx="111">
                  <c:v>-25</c:v>
                </c:pt>
                <c:pt idx="112">
                  <c:v>-25</c:v>
                </c:pt>
                <c:pt idx="113">
                  <c:v>-25</c:v>
                </c:pt>
                <c:pt idx="114">
                  <c:v>-25</c:v>
                </c:pt>
                <c:pt idx="115">
                  <c:v>-25</c:v>
                </c:pt>
                <c:pt idx="116">
                  <c:v>-25</c:v>
                </c:pt>
                <c:pt idx="117">
                  <c:v>-25</c:v>
                </c:pt>
                <c:pt idx="118">
                  <c:v>-25</c:v>
                </c:pt>
                <c:pt idx="119">
                  <c:v>-25</c:v>
                </c:pt>
                <c:pt idx="120">
                  <c:v>-25</c:v>
                </c:pt>
                <c:pt idx="121">
                  <c:v>-25</c:v>
                </c:pt>
                <c:pt idx="122">
                  <c:v>-25</c:v>
                </c:pt>
                <c:pt idx="123">
                  <c:v>-25</c:v>
                </c:pt>
                <c:pt idx="124">
                  <c:v>-25</c:v>
                </c:pt>
                <c:pt idx="125">
                  <c:v>-25</c:v>
                </c:pt>
                <c:pt idx="126">
                  <c:v>-25</c:v>
                </c:pt>
                <c:pt idx="127">
                  <c:v>-25</c:v>
                </c:pt>
                <c:pt idx="128">
                  <c:v>-25</c:v>
                </c:pt>
                <c:pt idx="129">
                  <c:v>-25</c:v>
                </c:pt>
                <c:pt idx="130">
                  <c:v>-25</c:v>
                </c:pt>
                <c:pt idx="131">
                  <c:v>-25</c:v>
                </c:pt>
                <c:pt idx="132">
                  <c:v>-25</c:v>
                </c:pt>
                <c:pt idx="133">
                  <c:v>-25</c:v>
                </c:pt>
                <c:pt idx="134">
                  <c:v>-25</c:v>
                </c:pt>
                <c:pt idx="135">
                  <c:v>-25</c:v>
                </c:pt>
                <c:pt idx="136">
                  <c:v>-25</c:v>
                </c:pt>
                <c:pt idx="137">
                  <c:v>-25</c:v>
                </c:pt>
                <c:pt idx="138">
                  <c:v>-25</c:v>
                </c:pt>
                <c:pt idx="139">
                  <c:v>-25</c:v>
                </c:pt>
                <c:pt idx="140">
                  <c:v>-25</c:v>
                </c:pt>
                <c:pt idx="141">
                  <c:v>-25</c:v>
                </c:pt>
                <c:pt idx="142">
                  <c:v>-25</c:v>
                </c:pt>
                <c:pt idx="143">
                  <c:v>-25</c:v>
                </c:pt>
                <c:pt idx="144">
                  <c:v>-25</c:v>
                </c:pt>
                <c:pt idx="145">
                  <c:v>-25</c:v>
                </c:pt>
                <c:pt idx="146">
                  <c:v>-25</c:v>
                </c:pt>
                <c:pt idx="147">
                  <c:v>-25</c:v>
                </c:pt>
                <c:pt idx="148">
                  <c:v>-25</c:v>
                </c:pt>
                <c:pt idx="149">
                  <c:v>-25</c:v>
                </c:pt>
                <c:pt idx="150">
                  <c:v>-25</c:v>
                </c:pt>
                <c:pt idx="151">
                  <c:v>-25</c:v>
                </c:pt>
                <c:pt idx="152">
                  <c:v>-25</c:v>
                </c:pt>
                <c:pt idx="153">
                  <c:v>-25</c:v>
                </c:pt>
                <c:pt idx="154">
                  <c:v>-25</c:v>
                </c:pt>
                <c:pt idx="155">
                  <c:v>-25</c:v>
                </c:pt>
                <c:pt idx="156">
                  <c:v>-25</c:v>
                </c:pt>
                <c:pt idx="157">
                  <c:v>-25</c:v>
                </c:pt>
                <c:pt idx="158">
                  <c:v>-25</c:v>
                </c:pt>
                <c:pt idx="159">
                  <c:v>-25</c:v>
                </c:pt>
                <c:pt idx="160">
                  <c:v>-25</c:v>
                </c:pt>
                <c:pt idx="161">
                  <c:v>-25</c:v>
                </c:pt>
                <c:pt idx="162">
                  <c:v>-25</c:v>
                </c:pt>
                <c:pt idx="163">
                  <c:v>-25</c:v>
                </c:pt>
                <c:pt idx="164">
                  <c:v>-25</c:v>
                </c:pt>
                <c:pt idx="165">
                  <c:v>-25</c:v>
                </c:pt>
                <c:pt idx="166">
                  <c:v>-25</c:v>
                </c:pt>
                <c:pt idx="167">
                  <c:v>-25</c:v>
                </c:pt>
                <c:pt idx="168">
                  <c:v>-25</c:v>
                </c:pt>
                <c:pt idx="169">
                  <c:v>-25</c:v>
                </c:pt>
                <c:pt idx="170">
                  <c:v>-25</c:v>
                </c:pt>
                <c:pt idx="171">
                  <c:v>-25</c:v>
                </c:pt>
                <c:pt idx="172">
                  <c:v>-25</c:v>
                </c:pt>
                <c:pt idx="173">
                  <c:v>-25</c:v>
                </c:pt>
                <c:pt idx="174">
                  <c:v>-25</c:v>
                </c:pt>
                <c:pt idx="175">
                  <c:v>-25</c:v>
                </c:pt>
                <c:pt idx="176">
                  <c:v>-25</c:v>
                </c:pt>
                <c:pt idx="177">
                  <c:v>-25</c:v>
                </c:pt>
                <c:pt idx="178">
                  <c:v>-25</c:v>
                </c:pt>
                <c:pt idx="179">
                  <c:v>-25</c:v>
                </c:pt>
                <c:pt idx="180">
                  <c:v>-25</c:v>
                </c:pt>
                <c:pt idx="181">
                  <c:v>-25</c:v>
                </c:pt>
                <c:pt idx="182">
                  <c:v>-25</c:v>
                </c:pt>
                <c:pt idx="183">
                  <c:v>-25</c:v>
                </c:pt>
                <c:pt idx="184">
                  <c:v>-25</c:v>
                </c:pt>
                <c:pt idx="185">
                  <c:v>-25</c:v>
                </c:pt>
                <c:pt idx="186">
                  <c:v>-25</c:v>
                </c:pt>
                <c:pt idx="187">
                  <c:v>-25</c:v>
                </c:pt>
                <c:pt idx="188">
                  <c:v>-25</c:v>
                </c:pt>
                <c:pt idx="189">
                  <c:v>-25</c:v>
                </c:pt>
                <c:pt idx="190">
                  <c:v>-25</c:v>
                </c:pt>
                <c:pt idx="191">
                  <c:v>-25</c:v>
                </c:pt>
                <c:pt idx="192">
                  <c:v>-25</c:v>
                </c:pt>
                <c:pt idx="193">
                  <c:v>-25</c:v>
                </c:pt>
                <c:pt idx="194">
                  <c:v>-25</c:v>
                </c:pt>
                <c:pt idx="195">
                  <c:v>-25</c:v>
                </c:pt>
                <c:pt idx="196">
                  <c:v>-25</c:v>
                </c:pt>
                <c:pt idx="197">
                  <c:v>-25</c:v>
                </c:pt>
                <c:pt idx="198">
                  <c:v>-25</c:v>
                </c:pt>
                <c:pt idx="199">
                  <c:v>-25</c:v>
                </c:pt>
                <c:pt idx="200">
                  <c:v>-25</c:v>
                </c:pt>
                <c:pt idx="201">
                  <c:v>-25</c:v>
                </c:pt>
                <c:pt idx="202">
                  <c:v>-25</c:v>
                </c:pt>
                <c:pt idx="203">
                  <c:v>-25</c:v>
                </c:pt>
                <c:pt idx="204">
                  <c:v>-25</c:v>
                </c:pt>
                <c:pt idx="205">
                  <c:v>-25</c:v>
                </c:pt>
                <c:pt idx="206">
                  <c:v>-25</c:v>
                </c:pt>
                <c:pt idx="207">
                  <c:v>-25</c:v>
                </c:pt>
                <c:pt idx="208">
                  <c:v>-25</c:v>
                </c:pt>
                <c:pt idx="209">
                  <c:v>-25</c:v>
                </c:pt>
                <c:pt idx="210">
                  <c:v>-25</c:v>
                </c:pt>
                <c:pt idx="211">
                  <c:v>-25</c:v>
                </c:pt>
                <c:pt idx="212">
                  <c:v>-25</c:v>
                </c:pt>
                <c:pt idx="213">
                  <c:v>-25</c:v>
                </c:pt>
                <c:pt idx="214">
                  <c:v>-25</c:v>
                </c:pt>
                <c:pt idx="215">
                  <c:v>-25</c:v>
                </c:pt>
                <c:pt idx="216">
                  <c:v>-25</c:v>
                </c:pt>
                <c:pt idx="217">
                  <c:v>-25</c:v>
                </c:pt>
                <c:pt idx="218">
                  <c:v>-25</c:v>
                </c:pt>
                <c:pt idx="219">
                  <c:v>-25</c:v>
                </c:pt>
                <c:pt idx="220">
                  <c:v>-25</c:v>
                </c:pt>
                <c:pt idx="221">
                  <c:v>-25</c:v>
                </c:pt>
                <c:pt idx="222">
                  <c:v>-25</c:v>
                </c:pt>
                <c:pt idx="223">
                  <c:v>-25</c:v>
                </c:pt>
                <c:pt idx="224">
                  <c:v>-25</c:v>
                </c:pt>
                <c:pt idx="225">
                  <c:v>-25</c:v>
                </c:pt>
                <c:pt idx="226">
                  <c:v>-25</c:v>
                </c:pt>
                <c:pt idx="227">
                  <c:v>-25</c:v>
                </c:pt>
                <c:pt idx="228">
                  <c:v>-25</c:v>
                </c:pt>
                <c:pt idx="229">
                  <c:v>-25</c:v>
                </c:pt>
                <c:pt idx="230">
                  <c:v>-25</c:v>
                </c:pt>
                <c:pt idx="231">
                  <c:v>-25</c:v>
                </c:pt>
                <c:pt idx="232">
                  <c:v>-25</c:v>
                </c:pt>
                <c:pt idx="233">
                  <c:v>-25</c:v>
                </c:pt>
                <c:pt idx="234">
                  <c:v>-25</c:v>
                </c:pt>
                <c:pt idx="235">
                  <c:v>-25</c:v>
                </c:pt>
                <c:pt idx="236">
                  <c:v>-25</c:v>
                </c:pt>
                <c:pt idx="237">
                  <c:v>-25</c:v>
                </c:pt>
                <c:pt idx="238">
                  <c:v>-25</c:v>
                </c:pt>
                <c:pt idx="239">
                  <c:v>-25</c:v>
                </c:pt>
                <c:pt idx="240">
                  <c:v>-25</c:v>
                </c:pt>
                <c:pt idx="241">
                  <c:v>-25</c:v>
                </c:pt>
                <c:pt idx="242">
                  <c:v>-25</c:v>
                </c:pt>
                <c:pt idx="243">
                  <c:v>-25</c:v>
                </c:pt>
                <c:pt idx="244">
                  <c:v>-25</c:v>
                </c:pt>
                <c:pt idx="245">
                  <c:v>-25</c:v>
                </c:pt>
                <c:pt idx="246">
                  <c:v>-25</c:v>
                </c:pt>
                <c:pt idx="247">
                  <c:v>-25</c:v>
                </c:pt>
                <c:pt idx="248">
                  <c:v>-25</c:v>
                </c:pt>
                <c:pt idx="249">
                  <c:v>-25</c:v>
                </c:pt>
                <c:pt idx="250">
                  <c:v>-25</c:v>
                </c:pt>
                <c:pt idx="251">
                  <c:v>-25</c:v>
                </c:pt>
                <c:pt idx="252">
                  <c:v>-25</c:v>
                </c:pt>
                <c:pt idx="253">
                  <c:v>-25</c:v>
                </c:pt>
                <c:pt idx="254">
                  <c:v>-25</c:v>
                </c:pt>
                <c:pt idx="255">
                  <c:v>-25</c:v>
                </c:pt>
                <c:pt idx="256">
                  <c:v>-25</c:v>
                </c:pt>
                <c:pt idx="257">
                  <c:v>-25</c:v>
                </c:pt>
                <c:pt idx="258">
                  <c:v>-25</c:v>
                </c:pt>
                <c:pt idx="259">
                  <c:v>-25</c:v>
                </c:pt>
                <c:pt idx="260">
                  <c:v>-25</c:v>
                </c:pt>
                <c:pt idx="261">
                  <c:v>-25</c:v>
                </c:pt>
                <c:pt idx="262">
                  <c:v>-25</c:v>
                </c:pt>
                <c:pt idx="263">
                  <c:v>-25</c:v>
                </c:pt>
                <c:pt idx="264">
                  <c:v>-25</c:v>
                </c:pt>
                <c:pt idx="265">
                  <c:v>-25</c:v>
                </c:pt>
                <c:pt idx="266">
                  <c:v>-25</c:v>
                </c:pt>
                <c:pt idx="267">
                  <c:v>-25</c:v>
                </c:pt>
                <c:pt idx="268">
                  <c:v>-25</c:v>
                </c:pt>
                <c:pt idx="269">
                  <c:v>-25</c:v>
                </c:pt>
                <c:pt idx="270">
                  <c:v>-25</c:v>
                </c:pt>
                <c:pt idx="271">
                  <c:v>-25</c:v>
                </c:pt>
                <c:pt idx="272">
                  <c:v>-25</c:v>
                </c:pt>
                <c:pt idx="273">
                  <c:v>-25</c:v>
                </c:pt>
                <c:pt idx="274">
                  <c:v>-25</c:v>
                </c:pt>
                <c:pt idx="275">
                  <c:v>-25</c:v>
                </c:pt>
                <c:pt idx="276">
                  <c:v>-25</c:v>
                </c:pt>
                <c:pt idx="277">
                  <c:v>-25</c:v>
                </c:pt>
                <c:pt idx="278">
                  <c:v>-25</c:v>
                </c:pt>
                <c:pt idx="279">
                  <c:v>-25</c:v>
                </c:pt>
                <c:pt idx="280">
                  <c:v>-25</c:v>
                </c:pt>
                <c:pt idx="281">
                  <c:v>-25</c:v>
                </c:pt>
                <c:pt idx="282">
                  <c:v>-25</c:v>
                </c:pt>
                <c:pt idx="283">
                  <c:v>-25</c:v>
                </c:pt>
                <c:pt idx="284">
                  <c:v>-25</c:v>
                </c:pt>
                <c:pt idx="285">
                  <c:v>-25</c:v>
                </c:pt>
                <c:pt idx="286">
                  <c:v>-25</c:v>
                </c:pt>
                <c:pt idx="287">
                  <c:v>-25</c:v>
                </c:pt>
                <c:pt idx="288">
                  <c:v>-25</c:v>
                </c:pt>
                <c:pt idx="289">
                  <c:v>-25</c:v>
                </c:pt>
                <c:pt idx="290">
                  <c:v>-25</c:v>
                </c:pt>
                <c:pt idx="291">
                  <c:v>-25</c:v>
                </c:pt>
                <c:pt idx="292">
                  <c:v>-25</c:v>
                </c:pt>
                <c:pt idx="293">
                  <c:v>-25</c:v>
                </c:pt>
                <c:pt idx="294">
                  <c:v>-25</c:v>
                </c:pt>
                <c:pt idx="295">
                  <c:v>-25</c:v>
                </c:pt>
                <c:pt idx="296">
                  <c:v>-25</c:v>
                </c:pt>
                <c:pt idx="297">
                  <c:v>-25</c:v>
                </c:pt>
                <c:pt idx="298">
                  <c:v>-25</c:v>
                </c:pt>
                <c:pt idx="299">
                  <c:v>-25</c:v>
                </c:pt>
                <c:pt idx="300">
                  <c:v>-25</c:v>
                </c:pt>
                <c:pt idx="301">
                  <c:v>-25</c:v>
                </c:pt>
                <c:pt idx="302">
                  <c:v>-25</c:v>
                </c:pt>
                <c:pt idx="303">
                  <c:v>-25</c:v>
                </c:pt>
                <c:pt idx="304">
                  <c:v>-25</c:v>
                </c:pt>
                <c:pt idx="305">
                  <c:v>-25</c:v>
                </c:pt>
                <c:pt idx="306">
                  <c:v>-25</c:v>
                </c:pt>
                <c:pt idx="307">
                  <c:v>-25</c:v>
                </c:pt>
                <c:pt idx="308">
                  <c:v>-25</c:v>
                </c:pt>
                <c:pt idx="309">
                  <c:v>-25</c:v>
                </c:pt>
                <c:pt idx="310">
                  <c:v>-25</c:v>
                </c:pt>
                <c:pt idx="311">
                  <c:v>-25</c:v>
                </c:pt>
                <c:pt idx="312">
                  <c:v>-25</c:v>
                </c:pt>
                <c:pt idx="313">
                  <c:v>-25</c:v>
                </c:pt>
                <c:pt idx="314">
                  <c:v>-25</c:v>
                </c:pt>
                <c:pt idx="315">
                  <c:v>-25</c:v>
                </c:pt>
                <c:pt idx="316">
                  <c:v>-25</c:v>
                </c:pt>
                <c:pt idx="317">
                  <c:v>-25</c:v>
                </c:pt>
                <c:pt idx="318">
                  <c:v>-25</c:v>
                </c:pt>
                <c:pt idx="319">
                  <c:v>-25</c:v>
                </c:pt>
                <c:pt idx="320">
                  <c:v>-25</c:v>
                </c:pt>
                <c:pt idx="321">
                  <c:v>-25</c:v>
                </c:pt>
                <c:pt idx="322">
                  <c:v>-25</c:v>
                </c:pt>
                <c:pt idx="323">
                  <c:v>-25</c:v>
                </c:pt>
                <c:pt idx="324">
                  <c:v>-25</c:v>
                </c:pt>
                <c:pt idx="325">
                  <c:v>-25</c:v>
                </c:pt>
                <c:pt idx="326">
                  <c:v>-25</c:v>
                </c:pt>
                <c:pt idx="327">
                  <c:v>-25</c:v>
                </c:pt>
                <c:pt idx="328">
                  <c:v>-25</c:v>
                </c:pt>
                <c:pt idx="329">
                  <c:v>-25</c:v>
                </c:pt>
                <c:pt idx="330">
                  <c:v>-25</c:v>
                </c:pt>
                <c:pt idx="331">
                  <c:v>-25</c:v>
                </c:pt>
                <c:pt idx="332">
                  <c:v>-25</c:v>
                </c:pt>
                <c:pt idx="333">
                  <c:v>-25</c:v>
                </c:pt>
                <c:pt idx="334">
                  <c:v>-25</c:v>
                </c:pt>
                <c:pt idx="335">
                  <c:v>-25</c:v>
                </c:pt>
                <c:pt idx="336">
                  <c:v>-25</c:v>
                </c:pt>
                <c:pt idx="337">
                  <c:v>-25</c:v>
                </c:pt>
                <c:pt idx="338">
                  <c:v>-25</c:v>
                </c:pt>
                <c:pt idx="339">
                  <c:v>-25</c:v>
                </c:pt>
                <c:pt idx="340">
                  <c:v>-25</c:v>
                </c:pt>
                <c:pt idx="341">
                  <c:v>-25</c:v>
                </c:pt>
                <c:pt idx="342">
                  <c:v>-25</c:v>
                </c:pt>
                <c:pt idx="343">
                  <c:v>-25</c:v>
                </c:pt>
                <c:pt idx="344">
                  <c:v>-25</c:v>
                </c:pt>
                <c:pt idx="345">
                  <c:v>-25</c:v>
                </c:pt>
                <c:pt idx="346">
                  <c:v>-25</c:v>
                </c:pt>
                <c:pt idx="347">
                  <c:v>-25</c:v>
                </c:pt>
                <c:pt idx="348">
                  <c:v>-25</c:v>
                </c:pt>
                <c:pt idx="349">
                  <c:v>-25</c:v>
                </c:pt>
                <c:pt idx="350">
                  <c:v>-25</c:v>
                </c:pt>
                <c:pt idx="351">
                  <c:v>-25</c:v>
                </c:pt>
                <c:pt idx="352">
                  <c:v>-25</c:v>
                </c:pt>
                <c:pt idx="353">
                  <c:v>-25</c:v>
                </c:pt>
                <c:pt idx="354">
                  <c:v>-25</c:v>
                </c:pt>
                <c:pt idx="355">
                  <c:v>-25</c:v>
                </c:pt>
                <c:pt idx="356">
                  <c:v>-25</c:v>
                </c:pt>
                <c:pt idx="357">
                  <c:v>-25</c:v>
                </c:pt>
                <c:pt idx="358">
                  <c:v>-25</c:v>
                </c:pt>
                <c:pt idx="359">
                  <c:v>-25</c:v>
                </c:pt>
                <c:pt idx="360">
                  <c:v>-25</c:v>
                </c:pt>
                <c:pt idx="361">
                  <c:v>-25</c:v>
                </c:pt>
                <c:pt idx="362">
                  <c:v>-25</c:v>
                </c:pt>
                <c:pt idx="363">
                  <c:v>-25</c:v>
                </c:pt>
                <c:pt idx="364">
                  <c:v>-25</c:v>
                </c:pt>
                <c:pt idx="365">
                  <c:v>-25</c:v>
                </c:pt>
                <c:pt idx="366">
                  <c:v>-25</c:v>
                </c:pt>
                <c:pt idx="367">
                  <c:v>-25</c:v>
                </c:pt>
                <c:pt idx="368">
                  <c:v>-25</c:v>
                </c:pt>
                <c:pt idx="369">
                  <c:v>-25</c:v>
                </c:pt>
                <c:pt idx="370">
                  <c:v>-25</c:v>
                </c:pt>
                <c:pt idx="371">
                  <c:v>-25</c:v>
                </c:pt>
                <c:pt idx="372">
                  <c:v>-25</c:v>
                </c:pt>
                <c:pt idx="373">
                  <c:v>-25</c:v>
                </c:pt>
                <c:pt idx="374">
                  <c:v>-25</c:v>
                </c:pt>
                <c:pt idx="375">
                  <c:v>-25</c:v>
                </c:pt>
                <c:pt idx="376">
                  <c:v>-25</c:v>
                </c:pt>
                <c:pt idx="377">
                  <c:v>-25</c:v>
                </c:pt>
                <c:pt idx="378">
                  <c:v>-25</c:v>
                </c:pt>
                <c:pt idx="379">
                  <c:v>-25</c:v>
                </c:pt>
                <c:pt idx="380">
                  <c:v>-25</c:v>
                </c:pt>
                <c:pt idx="381">
                  <c:v>-25</c:v>
                </c:pt>
                <c:pt idx="382">
                  <c:v>-25</c:v>
                </c:pt>
                <c:pt idx="383">
                  <c:v>-25</c:v>
                </c:pt>
                <c:pt idx="384">
                  <c:v>-25</c:v>
                </c:pt>
                <c:pt idx="385">
                  <c:v>-25</c:v>
                </c:pt>
                <c:pt idx="386">
                  <c:v>-25</c:v>
                </c:pt>
                <c:pt idx="387">
                  <c:v>-25</c:v>
                </c:pt>
                <c:pt idx="388">
                  <c:v>-25</c:v>
                </c:pt>
                <c:pt idx="389">
                  <c:v>-25</c:v>
                </c:pt>
                <c:pt idx="390">
                  <c:v>-25</c:v>
                </c:pt>
                <c:pt idx="391">
                  <c:v>-25</c:v>
                </c:pt>
                <c:pt idx="392">
                  <c:v>-25</c:v>
                </c:pt>
                <c:pt idx="393">
                  <c:v>-25</c:v>
                </c:pt>
                <c:pt idx="394">
                  <c:v>-25</c:v>
                </c:pt>
                <c:pt idx="395">
                  <c:v>-25</c:v>
                </c:pt>
                <c:pt idx="396">
                  <c:v>-25</c:v>
                </c:pt>
                <c:pt idx="397">
                  <c:v>-25</c:v>
                </c:pt>
                <c:pt idx="398">
                  <c:v>-25</c:v>
                </c:pt>
                <c:pt idx="399">
                  <c:v>-25</c:v>
                </c:pt>
                <c:pt idx="400">
                  <c:v>-25</c:v>
                </c:pt>
                <c:pt idx="401">
                  <c:v>-25</c:v>
                </c:pt>
                <c:pt idx="402">
                  <c:v>-25</c:v>
                </c:pt>
                <c:pt idx="403">
                  <c:v>-25</c:v>
                </c:pt>
                <c:pt idx="404">
                  <c:v>-25</c:v>
                </c:pt>
                <c:pt idx="405">
                  <c:v>-25</c:v>
                </c:pt>
                <c:pt idx="406">
                  <c:v>-25</c:v>
                </c:pt>
                <c:pt idx="407">
                  <c:v>-25</c:v>
                </c:pt>
                <c:pt idx="408">
                  <c:v>-25</c:v>
                </c:pt>
                <c:pt idx="409">
                  <c:v>-25</c:v>
                </c:pt>
                <c:pt idx="410">
                  <c:v>-25</c:v>
                </c:pt>
                <c:pt idx="411">
                  <c:v>-25</c:v>
                </c:pt>
                <c:pt idx="412">
                  <c:v>-25</c:v>
                </c:pt>
                <c:pt idx="413">
                  <c:v>-25</c:v>
                </c:pt>
                <c:pt idx="414">
                  <c:v>-25</c:v>
                </c:pt>
                <c:pt idx="415">
                  <c:v>-25</c:v>
                </c:pt>
                <c:pt idx="416">
                  <c:v>-25</c:v>
                </c:pt>
                <c:pt idx="417">
                  <c:v>-25</c:v>
                </c:pt>
                <c:pt idx="418">
                  <c:v>-25</c:v>
                </c:pt>
                <c:pt idx="419">
                  <c:v>-25</c:v>
                </c:pt>
                <c:pt idx="420">
                  <c:v>-25</c:v>
                </c:pt>
                <c:pt idx="421">
                  <c:v>-25</c:v>
                </c:pt>
                <c:pt idx="422">
                  <c:v>-25</c:v>
                </c:pt>
                <c:pt idx="423">
                  <c:v>-25</c:v>
                </c:pt>
                <c:pt idx="424">
                  <c:v>-25</c:v>
                </c:pt>
                <c:pt idx="425">
                  <c:v>-25</c:v>
                </c:pt>
                <c:pt idx="426">
                  <c:v>-25</c:v>
                </c:pt>
                <c:pt idx="427">
                  <c:v>-25</c:v>
                </c:pt>
                <c:pt idx="428">
                  <c:v>-25</c:v>
                </c:pt>
                <c:pt idx="429">
                  <c:v>-25</c:v>
                </c:pt>
                <c:pt idx="430">
                  <c:v>-25</c:v>
                </c:pt>
                <c:pt idx="431">
                  <c:v>-25</c:v>
                </c:pt>
                <c:pt idx="432">
                  <c:v>-25</c:v>
                </c:pt>
                <c:pt idx="433">
                  <c:v>-25</c:v>
                </c:pt>
                <c:pt idx="434">
                  <c:v>-25</c:v>
                </c:pt>
                <c:pt idx="435">
                  <c:v>-25</c:v>
                </c:pt>
                <c:pt idx="436">
                  <c:v>-25</c:v>
                </c:pt>
                <c:pt idx="437">
                  <c:v>-25</c:v>
                </c:pt>
                <c:pt idx="438">
                  <c:v>-25</c:v>
                </c:pt>
                <c:pt idx="439">
                  <c:v>-25</c:v>
                </c:pt>
                <c:pt idx="440">
                  <c:v>-25</c:v>
                </c:pt>
                <c:pt idx="441">
                  <c:v>-25</c:v>
                </c:pt>
                <c:pt idx="442">
                  <c:v>-25</c:v>
                </c:pt>
                <c:pt idx="443">
                  <c:v>-25</c:v>
                </c:pt>
                <c:pt idx="444">
                  <c:v>-25</c:v>
                </c:pt>
                <c:pt idx="445">
                  <c:v>-25</c:v>
                </c:pt>
                <c:pt idx="446">
                  <c:v>-25</c:v>
                </c:pt>
                <c:pt idx="447">
                  <c:v>-25</c:v>
                </c:pt>
                <c:pt idx="448">
                  <c:v>-25</c:v>
                </c:pt>
                <c:pt idx="449">
                  <c:v>-25</c:v>
                </c:pt>
                <c:pt idx="450">
                  <c:v>-25</c:v>
                </c:pt>
                <c:pt idx="451">
                  <c:v>-25</c:v>
                </c:pt>
                <c:pt idx="452">
                  <c:v>-25</c:v>
                </c:pt>
                <c:pt idx="453">
                  <c:v>-25</c:v>
                </c:pt>
                <c:pt idx="454">
                  <c:v>-25</c:v>
                </c:pt>
                <c:pt idx="455">
                  <c:v>-25</c:v>
                </c:pt>
                <c:pt idx="456">
                  <c:v>-25</c:v>
                </c:pt>
                <c:pt idx="457">
                  <c:v>-25</c:v>
                </c:pt>
                <c:pt idx="458">
                  <c:v>-25</c:v>
                </c:pt>
                <c:pt idx="459">
                  <c:v>-25</c:v>
                </c:pt>
                <c:pt idx="460">
                  <c:v>-25</c:v>
                </c:pt>
                <c:pt idx="461">
                  <c:v>-25</c:v>
                </c:pt>
                <c:pt idx="462">
                  <c:v>-25</c:v>
                </c:pt>
                <c:pt idx="463">
                  <c:v>-25</c:v>
                </c:pt>
                <c:pt idx="464">
                  <c:v>-25</c:v>
                </c:pt>
                <c:pt idx="465">
                  <c:v>-25</c:v>
                </c:pt>
                <c:pt idx="466">
                  <c:v>-25</c:v>
                </c:pt>
                <c:pt idx="467">
                  <c:v>-25</c:v>
                </c:pt>
                <c:pt idx="468">
                  <c:v>-25</c:v>
                </c:pt>
                <c:pt idx="469">
                  <c:v>-25</c:v>
                </c:pt>
                <c:pt idx="470">
                  <c:v>-25</c:v>
                </c:pt>
                <c:pt idx="471">
                  <c:v>-25</c:v>
                </c:pt>
                <c:pt idx="472">
                  <c:v>-25</c:v>
                </c:pt>
                <c:pt idx="473">
                  <c:v>-25</c:v>
                </c:pt>
                <c:pt idx="474">
                  <c:v>-25</c:v>
                </c:pt>
                <c:pt idx="475">
                  <c:v>-25</c:v>
                </c:pt>
                <c:pt idx="476">
                  <c:v>-25</c:v>
                </c:pt>
                <c:pt idx="477">
                  <c:v>-25</c:v>
                </c:pt>
                <c:pt idx="478">
                  <c:v>-25</c:v>
                </c:pt>
                <c:pt idx="479">
                  <c:v>-25</c:v>
                </c:pt>
                <c:pt idx="480">
                  <c:v>-25</c:v>
                </c:pt>
                <c:pt idx="481">
                  <c:v>-25</c:v>
                </c:pt>
                <c:pt idx="482">
                  <c:v>-25</c:v>
                </c:pt>
                <c:pt idx="483">
                  <c:v>-25</c:v>
                </c:pt>
                <c:pt idx="484">
                  <c:v>-25</c:v>
                </c:pt>
                <c:pt idx="485">
                  <c:v>-25</c:v>
                </c:pt>
                <c:pt idx="486">
                  <c:v>-25</c:v>
                </c:pt>
                <c:pt idx="487">
                  <c:v>-25</c:v>
                </c:pt>
                <c:pt idx="488">
                  <c:v>-25</c:v>
                </c:pt>
                <c:pt idx="489">
                  <c:v>-25</c:v>
                </c:pt>
                <c:pt idx="490">
                  <c:v>-25</c:v>
                </c:pt>
                <c:pt idx="491">
                  <c:v>-25</c:v>
                </c:pt>
                <c:pt idx="492">
                  <c:v>-25</c:v>
                </c:pt>
                <c:pt idx="493">
                  <c:v>-25</c:v>
                </c:pt>
                <c:pt idx="494">
                  <c:v>-25</c:v>
                </c:pt>
                <c:pt idx="495">
                  <c:v>-25</c:v>
                </c:pt>
                <c:pt idx="496">
                  <c:v>-25</c:v>
                </c:pt>
                <c:pt idx="497">
                  <c:v>-25</c:v>
                </c:pt>
                <c:pt idx="498">
                  <c:v>-25</c:v>
                </c:pt>
                <c:pt idx="499">
                  <c:v>-25</c:v>
                </c:pt>
                <c:pt idx="500">
                  <c:v>-25</c:v>
                </c:pt>
                <c:pt idx="501">
                  <c:v>-25</c:v>
                </c:pt>
                <c:pt idx="502">
                  <c:v>-25</c:v>
                </c:pt>
                <c:pt idx="503">
                  <c:v>-25</c:v>
                </c:pt>
                <c:pt idx="504">
                  <c:v>-25</c:v>
                </c:pt>
                <c:pt idx="505">
                  <c:v>-25</c:v>
                </c:pt>
                <c:pt idx="506">
                  <c:v>-25</c:v>
                </c:pt>
                <c:pt idx="507">
                  <c:v>-25</c:v>
                </c:pt>
                <c:pt idx="508">
                  <c:v>-25</c:v>
                </c:pt>
                <c:pt idx="509">
                  <c:v>-25</c:v>
                </c:pt>
                <c:pt idx="510">
                  <c:v>-25</c:v>
                </c:pt>
                <c:pt idx="511">
                  <c:v>-25</c:v>
                </c:pt>
                <c:pt idx="512">
                  <c:v>-25</c:v>
                </c:pt>
                <c:pt idx="513">
                  <c:v>-25</c:v>
                </c:pt>
                <c:pt idx="514">
                  <c:v>-25</c:v>
                </c:pt>
                <c:pt idx="515">
                  <c:v>-25</c:v>
                </c:pt>
                <c:pt idx="516">
                  <c:v>-25</c:v>
                </c:pt>
                <c:pt idx="517">
                  <c:v>-25</c:v>
                </c:pt>
                <c:pt idx="518">
                  <c:v>-25</c:v>
                </c:pt>
                <c:pt idx="519">
                  <c:v>-25</c:v>
                </c:pt>
                <c:pt idx="520">
                  <c:v>-25</c:v>
                </c:pt>
                <c:pt idx="521">
                  <c:v>-25</c:v>
                </c:pt>
                <c:pt idx="522">
                  <c:v>-25</c:v>
                </c:pt>
                <c:pt idx="523">
                  <c:v>-25</c:v>
                </c:pt>
                <c:pt idx="524">
                  <c:v>-25</c:v>
                </c:pt>
                <c:pt idx="525">
                  <c:v>-25</c:v>
                </c:pt>
                <c:pt idx="526">
                  <c:v>-25</c:v>
                </c:pt>
                <c:pt idx="527">
                  <c:v>-25</c:v>
                </c:pt>
                <c:pt idx="528">
                  <c:v>-25</c:v>
                </c:pt>
                <c:pt idx="529">
                  <c:v>-25</c:v>
                </c:pt>
                <c:pt idx="530">
                  <c:v>-25</c:v>
                </c:pt>
                <c:pt idx="531">
                  <c:v>-25</c:v>
                </c:pt>
                <c:pt idx="532">
                  <c:v>-25</c:v>
                </c:pt>
                <c:pt idx="533">
                  <c:v>-25</c:v>
                </c:pt>
                <c:pt idx="534">
                  <c:v>-25</c:v>
                </c:pt>
                <c:pt idx="535">
                  <c:v>-25</c:v>
                </c:pt>
                <c:pt idx="536">
                  <c:v>-25</c:v>
                </c:pt>
                <c:pt idx="537">
                  <c:v>-25</c:v>
                </c:pt>
                <c:pt idx="538">
                  <c:v>-25</c:v>
                </c:pt>
                <c:pt idx="539">
                  <c:v>-25</c:v>
                </c:pt>
                <c:pt idx="540">
                  <c:v>-25</c:v>
                </c:pt>
                <c:pt idx="541">
                  <c:v>-25</c:v>
                </c:pt>
                <c:pt idx="542">
                  <c:v>-25</c:v>
                </c:pt>
                <c:pt idx="543">
                  <c:v>-25</c:v>
                </c:pt>
                <c:pt idx="544">
                  <c:v>-25</c:v>
                </c:pt>
                <c:pt idx="545">
                  <c:v>-25</c:v>
                </c:pt>
                <c:pt idx="546">
                  <c:v>-25</c:v>
                </c:pt>
                <c:pt idx="547">
                  <c:v>-25</c:v>
                </c:pt>
                <c:pt idx="548">
                  <c:v>-25</c:v>
                </c:pt>
                <c:pt idx="549">
                  <c:v>-25</c:v>
                </c:pt>
                <c:pt idx="550">
                  <c:v>-25</c:v>
                </c:pt>
                <c:pt idx="551">
                  <c:v>-25</c:v>
                </c:pt>
                <c:pt idx="552">
                  <c:v>-25</c:v>
                </c:pt>
                <c:pt idx="553">
                  <c:v>-25</c:v>
                </c:pt>
                <c:pt idx="554">
                  <c:v>-25</c:v>
                </c:pt>
                <c:pt idx="555">
                  <c:v>-25</c:v>
                </c:pt>
                <c:pt idx="556">
                  <c:v>-25</c:v>
                </c:pt>
                <c:pt idx="557">
                  <c:v>-25</c:v>
                </c:pt>
                <c:pt idx="558">
                  <c:v>-25</c:v>
                </c:pt>
                <c:pt idx="559">
                  <c:v>-25</c:v>
                </c:pt>
                <c:pt idx="560">
                  <c:v>-25</c:v>
                </c:pt>
                <c:pt idx="561">
                  <c:v>-25</c:v>
                </c:pt>
                <c:pt idx="562">
                  <c:v>-25</c:v>
                </c:pt>
                <c:pt idx="563">
                  <c:v>-25</c:v>
                </c:pt>
                <c:pt idx="564">
                  <c:v>-25</c:v>
                </c:pt>
                <c:pt idx="565">
                  <c:v>-25</c:v>
                </c:pt>
                <c:pt idx="566">
                  <c:v>-25</c:v>
                </c:pt>
                <c:pt idx="567">
                  <c:v>-25</c:v>
                </c:pt>
                <c:pt idx="568">
                  <c:v>-25</c:v>
                </c:pt>
                <c:pt idx="569">
                  <c:v>-25</c:v>
                </c:pt>
                <c:pt idx="570">
                  <c:v>-25</c:v>
                </c:pt>
                <c:pt idx="571">
                  <c:v>-25</c:v>
                </c:pt>
                <c:pt idx="572">
                  <c:v>-25</c:v>
                </c:pt>
                <c:pt idx="573">
                  <c:v>-25</c:v>
                </c:pt>
                <c:pt idx="574">
                  <c:v>-25</c:v>
                </c:pt>
                <c:pt idx="575">
                  <c:v>-25</c:v>
                </c:pt>
                <c:pt idx="576">
                  <c:v>-25</c:v>
                </c:pt>
                <c:pt idx="577">
                  <c:v>-25</c:v>
                </c:pt>
                <c:pt idx="578">
                  <c:v>-25</c:v>
                </c:pt>
                <c:pt idx="579">
                  <c:v>-25</c:v>
                </c:pt>
                <c:pt idx="580">
                  <c:v>-25</c:v>
                </c:pt>
                <c:pt idx="581">
                  <c:v>-25</c:v>
                </c:pt>
                <c:pt idx="582">
                  <c:v>-25</c:v>
                </c:pt>
                <c:pt idx="583">
                  <c:v>-25</c:v>
                </c:pt>
                <c:pt idx="584">
                  <c:v>-25</c:v>
                </c:pt>
                <c:pt idx="585">
                  <c:v>-25</c:v>
                </c:pt>
                <c:pt idx="586">
                  <c:v>-25</c:v>
                </c:pt>
                <c:pt idx="587">
                  <c:v>-25</c:v>
                </c:pt>
                <c:pt idx="588">
                  <c:v>-25</c:v>
                </c:pt>
                <c:pt idx="589">
                  <c:v>-25</c:v>
                </c:pt>
                <c:pt idx="590">
                  <c:v>-25</c:v>
                </c:pt>
                <c:pt idx="591">
                  <c:v>-25</c:v>
                </c:pt>
                <c:pt idx="592">
                  <c:v>-25</c:v>
                </c:pt>
                <c:pt idx="593">
                  <c:v>-25</c:v>
                </c:pt>
                <c:pt idx="594">
                  <c:v>-25</c:v>
                </c:pt>
                <c:pt idx="595">
                  <c:v>-25</c:v>
                </c:pt>
                <c:pt idx="596">
                  <c:v>-25</c:v>
                </c:pt>
                <c:pt idx="597">
                  <c:v>-25</c:v>
                </c:pt>
                <c:pt idx="598">
                  <c:v>-25</c:v>
                </c:pt>
                <c:pt idx="599">
                  <c:v>-25</c:v>
                </c:pt>
                <c:pt idx="600">
                  <c:v>-25</c:v>
                </c:pt>
                <c:pt idx="601">
                  <c:v>-25</c:v>
                </c:pt>
                <c:pt idx="602">
                  <c:v>-25</c:v>
                </c:pt>
                <c:pt idx="603">
                  <c:v>-25</c:v>
                </c:pt>
                <c:pt idx="604">
                  <c:v>-25</c:v>
                </c:pt>
                <c:pt idx="605">
                  <c:v>-25</c:v>
                </c:pt>
                <c:pt idx="606">
                  <c:v>-25</c:v>
                </c:pt>
                <c:pt idx="607">
                  <c:v>-25</c:v>
                </c:pt>
                <c:pt idx="608">
                  <c:v>-25</c:v>
                </c:pt>
                <c:pt idx="609">
                  <c:v>-25</c:v>
                </c:pt>
                <c:pt idx="610">
                  <c:v>-25</c:v>
                </c:pt>
                <c:pt idx="611">
                  <c:v>-25</c:v>
                </c:pt>
                <c:pt idx="612">
                  <c:v>-25</c:v>
                </c:pt>
                <c:pt idx="613">
                  <c:v>-25</c:v>
                </c:pt>
                <c:pt idx="614">
                  <c:v>-25</c:v>
                </c:pt>
                <c:pt idx="615">
                  <c:v>-25</c:v>
                </c:pt>
                <c:pt idx="616">
                  <c:v>-25</c:v>
                </c:pt>
                <c:pt idx="617">
                  <c:v>-25</c:v>
                </c:pt>
                <c:pt idx="618">
                  <c:v>-25</c:v>
                </c:pt>
                <c:pt idx="619">
                  <c:v>-25</c:v>
                </c:pt>
                <c:pt idx="620">
                  <c:v>-25</c:v>
                </c:pt>
                <c:pt idx="621">
                  <c:v>-25</c:v>
                </c:pt>
                <c:pt idx="622">
                  <c:v>-25</c:v>
                </c:pt>
                <c:pt idx="623">
                  <c:v>-25</c:v>
                </c:pt>
                <c:pt idx="624">
                  <c:v>-25</c:v>
                </c:pt>
                <c:pt idx="625">
                  <c:v>-25</c:v>
                </c:pt>
                <c:pt idx="626">
                  <c:v>-25</c:v>
                </c:pt>
                <c:pt idx="627">
                  <c:v>-25</c:v>
                </c:pt>
                <c:pt idx="628">
                  <c:v>-25</c:v>
                </c:pt>
                <c:pt idx="629">
                  <c:v>-25</c:v>
                </c:pt>
                <c:pt idx="630">
                  <c:v>-25</c:v>
                </c:pt>
                <c:pt idx="631">
                  <c:v>-25</c:v>
                </c:pt>
                <c:pt idx="632">
                  <c:v>-25</c:v>
                </c:pt>
                <c:pt idx="633">
                  <c:v>-25</c:v>
                </c:pt>
                <c:pt idx="634">
                  <c:v>-25</c:v>
                </c:pt>
                <c:pt idx="635">
                  <c:v>-25</c:v>
                </c:pt>
                <c:pt idx="636">
                  <c:v>-25</c:v>
                </c:pt>
                <c:pt idx="637">
                  <c:v>-25</c:v>
                </c:pt>
                <c:pt idx="638">
                  <c:v>-25</c:v>
                </c:pt>
                <c:pt idx="639">
                  <c:v>-25</c:v>
                </c:pt>
                <c:pt idx="640">
                  <c:v>-25</c:v>
                </c:pt>
                <c:pt idx="641">
                  <c:v>-25</c:v>
                </c:pt>
                <c:pt idx="642">
                  <c:v>-25</c:v>
                </c:pt>
                <c:pt idx="643">
                  <c:v>-25</c:v>
                </c:pt>
                <c:pt idx="644">
                  <c:v>-25</c:v>
                </c:pt>
                <c:pt idx="645">
                  <c:v>-25</c:v>
                </c:pt>
                <c:pt idx="646">
                  <c:v>-25</c:v>
                </c:pt>
                <c:pt idx="647">
                  <c:v>-25</c:v>
                </c:pt>
                <c:pt idx="648">
                  <c:v>-25</c:v>
                </c:pt>
                <c:pt idx="649">
                  <c:v>-25</c:v>
                </c:pt>
                <c:pt idx="650">
                  <c:v>-25</c:v>
                </c:pt>
                <c:pt idx="651">
                  <c:v>-25</c:v>
                </c:pt>
                <c:pt idx="652">
                  <c:v>-25</c:v>
                </c:pt>
                <c:pt idx="653">
                  <c:v>-25</c:v>
                </c:pt>
                <c:pt idx="654">
                  <c:v>-25</c:v>
                </c:pt>
                <c:pt idx="655">
                  <c:v>-25</c:v>
                </c:pt>
                <c:pt idx="656">
                  <c:v>-25</c:v>
                </c:pt>
                <c:pt idx="657">
                  <c:v>-25</c:v>
                </c:pt>
                <c:pt idx="658">
                  <c:v>-25</c:v>
                </c:pt>
                <c:pt idx="659">
                  <c:v>-25</c:v>
                </c:pt>
                <c:pt idx="660">
                  <c:v>-25</c:v>
                </c:pt>
                <c:pt idx="661">
                  <c:v>-25</c:v>
                </c:pt>
                <c:pt idx="662">
                  <c:v>-25</c:v>
                </c:pt>
                <c:pt idx="663">
                  <c:v>-25</c:v>
                </c:pt>
                <c:pt idx="664">
                  <c:v>-25</c:v>
                </c:pt>
                <c:pt idx="665">
                  <c:v>-25</c:v>
                </c:pt>
                <c:pt idx="666">
                  <c:v>-25</c:v>
                </c:pt>
                <c:pt idx="667">
                  <c:v>-25</c:v>
                </c:pt>
                <c:pt idx="668">
                  <c:v>-25</c:v>
                </c:pt>
                <c:pt idx="669">
                  <c:v>-25</c:v>
                </c:pt>
                <c:pt idx="670">
                  <c:v>-25</c:v>
                </c:pt>
                <c:pt idx="671">
                  <c:v>-25</c:v>
                </c:pt>
                <c:pt idx="672">
                  <c:v>-25</c:v>
                </c:pt>
                <c:pt idx="673">
                  <c:v>-25</c:v>
                </c:pt>
                <c:pt idx="674">
                  <c:v>-25</c:v>
                </c:pt>
                <c:pt idx="675">
                  <c:v>-25</c:v>
                </c:pt>
                <c:pt idx="676">
                  <c:v>-25</c:v>
                </c:pt>
                <c:pt idx="677">
                  <c:v>-25</c:v>
                </c:pt>
                <c:pt idx="678">
                  <c:v>-25</c:v>
                </c:pt>
                <c:pt idx="679">
                  <c:v>-25</c:v>
                </c:pt>
                <c:pt idx="680">
                  <c:v>-25</c:v>
                </c:pt>
                <c:pt idx="681">
                  <c:v>-25</c:v>
                </c:pt>
                <c:pt idx="682">
                  <c:v>-25</c:v>
                </c:pt>
                <c:pt idx="683">
                  <c:v>-25</c:v>
                </c:pt>
                <c:pt idx="684">
                  <c:v>-25</c:v>
                </c:pt>
                <c:pt idx="685">
                  <c:v>-25</c:v>
                </c:pt>
                <c:pt idx="686">
                  <c:v>-25</c:v>
                </c:pt>
                <c:pt idx="687">
                  <c:v>-25</c:v>
                </c:pt>
                <c:pt idx="688">
                  <c:v>-25</c:v>
                </c:pt>
                <c:pt idx="689">
                  <c:v>-25</c:v>
                </c:pt>
                <c:pt idx="690">
                  <c:v>-25</c:v>
                </c:pt>
                <c:pt idx="691">
                  <c:v>-25</c:v>
                </c:pt>
                <c:pt idx="692">
                  <c:v>-25</c:v>
                </c:pt>
                <c:pt idx="693">
                  <c:v>-25</c:v>
                </c:pt>
                <c:pt idx="694">
                  <c:v>-25</c:v>
                </c:pt>
                <c:pt idx="695">
                  <c:v>-25</c:v>
                </c:pt>
                <c:pt idx="696">
                  <c:v>-25</c:v>
                </c:pt>
                <c:pt idx="697">
                  <c:v>-25</c:v>
                </c:pt>
                <c:pt idx="698">
                  <c:v>-25</c:v>
                </c:pt>
                <c:pt idx="699">
                  <c:v>-25</c:v>
                </c:pt>
                <c:pt idx="700">
                  <c:v>-25</c:v>
                </c:pt>
                <c:pt idx="701">
                  <c:v>-25</c:v>
                </c:pt>
                <c:pt idx="702">
                  <c:v>-25</c:v>
                </c:pt>
                <c:pt idx="703">
                  <c:v>-25</c:v>
                </c:pt>
                <c:pt idx="704">
                  <c:v>-25</c:v>
                </c:pt>
                <c:pt idx="705">
                  <c:v>-25</c:v>
                </c:pt>
                <c:pt idx="706">
                  <c:v>-25</c:v>
                </c:pt>
                <c:pt idx="707">
                  <c:v>-25</c:v>
                </c:pt>
                <c:pt idx="708">
                  <c:v>-25</c:v>
                </c:pt>
                <c:pt idx="709">
                  <c:v>-25</c:v>
                </c:pt>
                <c:pt idx="710">
                  <c:v>-25</c:v>
                </c:pt>
                <c:pt idx="711">
                  <c:v>-25</c:v>
                </c:pt>
                <c:pt idx="712">
                  <c:v>-25</c:v>
                </c:pt>
                <c:pt idx="713">
                  <c:v>-25</c:v>
                </c:pt>
                <c:pt idx="714">
                  <c:v>-25</c:v>
                </c:pt>
                <c:pt idx="715">
                  <c:v>-25</c:v>
                </c:pt>
                <c:pt idx="716">
                  <c:v>-25</c:v>
                </c:pt>
                <c:pt idx="717">
                  <c:v>-25</c:v>
                </c:pt>
                <c:pt idx="718">
                  <c:v>-25</c:v>
                </c:pt>
                <c:pt idx="719">
                  <c:v>-25</c:v>
                </c:pt>
                <c:pt idx="720">
                  <c:v>-25</c:v>
                </c:pt>
                <c:pt idx="721">
                  <c:v>-25</c:v>
                </c:pt>
                <c:pt idx="722">
                  <c:v>-25</c:v>
                </c:pt>
                <c:pt idx="723">
                  <c:v>-25</c:v>
                </c:pt>
                <c:pt idx="724">
                  <c:v>-25</c:v>
                </c:pt>
                <c:pt idx="725">
                  <c:v>-25</c:v>
                </c:pt>
                <c:pt idx="726">
                  <c:v>-25</c:v>
                </c:pt>
                <c:pt idx="727">
                  <c:v>-25</c:v>
                </c:pt>
                <c:pt idx="728">
                  <c:v>-25</c:v>
                </c:pt>
                <c:pt idx="729">
                  <c:v>-25</c:v>
                </c:pt>
                <c:pt idx="730">
                  <c:v>-25</c:v>
                </c:pt>
                <c:pt idx="731">
                  <c:v>-25</c:v>
                </c:pt>
                <c:pt idx="732">
                  <c:v>-25</c:v>
                </c:pt>
                <c:pt idx="733">
                  <c:v>-25</c:v>
                </c:pt>
                <c:pt idx="734">
                  <c:v>-25</c:v>
                </c:pt>
                <c:pt idx="735">
                  <c:v>-25</c:v>
                </c:pt>
                <c:pt idx="736">
                  <c:v>-25</c:v>
                </c:pt>
                <c:pt idx="737">
                  <c:v>-25</c:v>
                </c:pt>
                <c:pt idx="738">
                  <c:v>-25</c:v>
                </c:pt>
                <c:pt idx="739">
                  <c:v>-25</c:v>
                </c:pt>
                <c:pt idx="740">
                  <c:v>-25</c:v>
                </c:pt>
                <c:pt idx="741">
                  <c:v>-25</c:v>
                </c:pt>
                <c:pt idx="742">
                  <c:v>-25</c:v>
                </c:pt>
                <c:pt idx="743">
                  <c:v>-25</c:v>
                </c:pt>
                <c:pt idx="744">
                  <c:v>-25</c:v>
                </c:pt>
                <c:pt idx="745">
                  <c:v>-25</c:v>
                </c:pt>
                <c:pt idx="746">
                  <c:v>-25</c:v>
                </c:pt>
                <c:pt idx="747">
                  <c:v>-25</c:v>
                </c:pt>
                <c:pt idx="748">
                  <c:v>-25</c:v>
                </c:pt>
                <c:pt idx="749">
                  <c:v>-25</c:v>
                </c:pt>
                <c:pt idx="750">
                  <c:v>-25</c:v>
                </c:pt>
                <c:pt idx="751">
                  <c:v>-25</c:v>
                </c:pt>
                <c:pt idx="752">
                  <c:v>-25</c:v>
                </c:pt>
                <c:pt idx="753">
                  <c:v>-25</c:v>
                </c:pt>
                <c:pt idx="754">
                  <c:v>-25</c:v>
                </c:pt>
                <c:pt idx="755">
                  <c:v>-25</c:v>
                </c:pt>
                <c:pt idx="756">
                  <c:v>-25</c:v>
                </c:pt>
                <c:pt idx="757">
                  <c:v>-25</c:v>
                </c:pt>
                <c:pt idx="758">
                  <c:v>-25</c:v>
                </c:pt>
                <c:pt idx="759">
                  <c:v>-25</c:v>
                </c:pt>
                <c:pt idx="760">
                  <c:v>-25</c:v>
                </c:pt>
                <c:pt idx="761">
                  <c:v>-25</c:v>
                </c:pt>
                <c:pt idx="762">
                  <c:v>-25</c:v>
                </c:pt>
                <c:pt idx="763">
                  <c:v>-25</c:v>
                </c:pt>
              </c:numCache>
            </c:numRef>
          </c:xVal>
          <c:yVal>
            <c:numRef>
              <c:f>ChartRaw!$I$7:$I$1000</c:f>
              <c:numCache>
                <c:formatCode>General</c:formatCode>
                <c:ptCount val="994"/>
                <c:pt idx="0">
                  <c:v>-25</c:v>
                </c:pt>
                <c:pt idx="1">
                  <c:v>-25</c:v>
                </c:pt>
                <c:pt idx="2">
                  <c:v>-25</c:v>
                </c:pt>
                <c:pt idx="3">
                  <c:v>-25</c:v>
                </c:pt>
                <c:pt idx="4">
                  <c:v>-25</c:v>
                </c:pt>
                <c:pt idx="5">
                  <c:v>-25</c:v>
                </c:pt>
                <c:pt idx="6">
                  <c:v>-25</c:v>
                </c:pt>
                <c:pt idx="7">
                  <c:v>-25</c:v>
                </c:pt>
                <c:pt idx="8">
                  <c:v>-25</c:v>
                </c:pt>
                <c:pt idx="9">
                  <c:v>-25</c:v>
                </c:pt>
                <c:pt idx="10">
                  <c:v>-25</c:v>
                </c:pt>
                <c:pt idx="11">
                  <c:v>-25</c:v>
                </c:pt>
                <c:pt idx="12">
                  <c:v>-25</c:v>
                </c:pt>
                <c:pt idx="13">
                  <c:v>-25</c:v>
                </c:pt>
                <c:pt idx="14">
                  <c:v>-25</c:v>
                </c:pt>
                <c:pt idx="15">
                  <c:v>-25</c:v>
                </c:pt>
                <c:pt idx="16">
                  <c:v>-25</c:v>
                </c:pt>
                <c:pt idx="17">
                  <c:v>-25</c:v>
                </c:pt>
                <c:pt idx="18">
                  <c:v>-25</c:v>
                </c:pt>
                <c:pt idx="19">
                  <c:v>-25</c:v>
                </c:pt>
                <c:pt idx="20">
                  <c:v>-25</c:v>
                </c:pt>
                <c:pt idx="21">
                  <c:v>-25</c:v>
                </c:pt>
                <c:pt idx="22">
                  <c:v>-25</c:v>
                </c:pt>
                <c:pt idx="23">
                  <c:v>-25</c:v>
                </c:pt>
                <c:pt idx="24">
                  <c:v>-25</c:v>
                </c:pt>
                <c:pt idx="25">
                  <c:v>-25</c:v>
                </c:pt>
                <c:pt idx="26">
                  <c:v>-25</c:v>
                </c:pt>
                <c:pt idx="27">
                  <c:v>-25</c:v>
                </c:pt>
                <c:pt idx="28">
                  <c:v>-25</c:v>
                </c:pt>
                <c:pt idx="29">
                  <c:v>-25</c:v>
                </c:pt>
                <c:pt idx="30">
                  <c:v>-25</c:v>
                </c:pt>
                <c:pt idx="31">
                  <c:v>-25</c:v>
                </c:pt>
                <c:pt idx="32">
                  <c:v>-25</c:v>
                </c:pt>
                <c:pt idx="33">
                  <c:v>-25</c:v>
                </c:pt>
                <c:pt idx="34">
                  <c:v>-25</c:v>
                </c:pt>
                <c:pt idx="35">
                  <c:v>-25</c:v>
                </c:pt>
                <c:pt idx="36">
                  <c:v>-25</c:v>
                </c:pt>
                <c:pt idx="37">
                  <c:v>-25</c:v>
                </c:pt>
                <c:pt idx="38">
                  <c:v>-25</c:v>
                </c:pt>
                <c:pt idx="39">
                  <c:v>-25</c:v>
                </c:pt>
                <c:pt idx="40">
                  <c:v>-25</c:v>
                </c:pt>
                <c:pt idx="41">
                  <c:v>-25</c:v>
                </c:pt>
                <c:pt idx="42">
                  <c:v>-25</c:v>
                </c:pt>
                <c:pt idx="43">
                  <c:v>-25</c:v>
                </c:pt>
                <c:pt idx="44">
                  <c:v>-25</c:v>
                </c:pt>
                <c:pt idx="45">
                  <c:v>-25</c:v>
                </c:pt>
                <c:pt idx="46">
                  <c:v>-25</c:v>
                </c:pt>
                <c:pt idx="47">
                  <c:v>-25</c:v>
                </c:pt>
                <c:pt idx="48">
                  <c:v>-25</c:v>
                </c:pt>
                <c:pt idx="49">
                  <c:v>-25</c:v>
                </c:pt>
                <c:pt idx="50">
                  <c:v>-25</c:v>
                </c:pt>
                <c:pt idx="51">
                  <c:v>-25</c:v>
                </c:pt>
                <c:pt idx="52">
                  <c:v>-25</c:v>
                </c:pt>
                <c:pt idx="53">
                  <c:v>-25</c:v>
                </c:pt>
                <c:pt idx="54">
                  <c:v>-25</c:v>
                </c:pt>
                <c:pt idx="55">
                  <c:v>-25</c:v>
                </c:pt>
                <c:pt idx="56">
                  <c:v>-25</c:v>
                </c:pt>
                <c:pt idx="57">
                  <c:v>-25</c:v>
                </c:pt>
                <c:pt idx="58">
                  <c:v>-25</c:v>
                </c:pt>
                <c:pt idx="59">
                  <c:v>-25</c:v>
                </c:pt>
                <c:pt idx="60">
                  <c:v>-25</c:v>
                </c:pt>
                <c:pt idx="61">
                  <c:v>-25</c:v>
                </c:pt>
                <c:pt idx="62">
                  <c:v>-25</c:v>
                </c:pt>
                <c:pt idx="63">
                  <c:v>-25</c:v>
                </c:pt>
                <c:pt idx="64">
                  <c:v>-25</c:v>
                </c:pt>
                <c:pt idx="65">
                  <c:v>-25</c:v>
                </c:pt>
                <c:pt idx="66">
                  <c:v>-25</c:v>
                </c:pt>
                <c:pt idx="67">
                  <c:v>-25</c:v>
                </c:pt>
                <c:pt idx="68">
                  <c:v>-25</c:v>
                </c:pt>
                <c:pt idx="69">
                  <c:v>-25</c:v>
                </c:pt>
                <c:pt idx="70">
                  <c:v>-25</c:v>
                </c:pt>
                <c:pt idx="71">
                  <c:v>-25</c:v>
                </c:pt>
                <c:pt idx="72">
                  <c:v>-25</c:v>
                </c:pt>
                <c:pt idx="73">
                  <c:v>-25</c:v>
                </c:pt>
                <c:pt idx="74">
                  <c:v>-25</c:v>
                </c:pt>
                <c:pt idx="75">
                  <c:v>-25</c:v>
                </c:pt>
                <c:pt idx="76">
                  <c:v>-25</c:v>
                </c:pt>
                <c:pt idx="77">
                  <c:v>-25</c:v>
                </c:pt>
                <c:pt idx="78">
                  <c:v>-25</c:v>
                </c:pt>
                <c:pt idx="79">
                  <c:v>-25</c:v>
                </c:pt>
                <c:pt idx="80">
                  <c:v>-25</c:v>
                </c:pt>
                <c:pt idx="81">
                  <c:v>-25</c:v>
                </c:pt>
                <c:pt idx="82">
                  <c:v>-25</c:v>
                </c:pt>
                <c:pt idx="83">
                  <c:v>-25</c:v>
                </c:pt>
                <c:pt idx="84">
                  <c:v>-25</c:v>
                </c:pt>
                <c:pt idx="85">
                  <c:v>-25</c:v>
                </c:pt>
                <c:pt idx="86">
                  <c:v>-25</c:v>
                </c:pt>
                <c:pt idx="87">
                  <c:v>-25</c:v>
                </c:pt>
                <c:pt idx="88">
                  <c:v>-25</c:v>
                </c:pt>
                <c:pt idx="89">
                  <c:v>-25</c:v>
                </c:pt>
                <c:pt idx="90">
                  <c:v>-25</c:v>
                </c:pt>
                <c:pt idx="91">
                  <c:v>-25</c:v>
                </c:pt>
                <c:pt idx="92">
                  <c:v>-25</c:v>
                </c:pt>
                <c:pt idx="93">
                  <c:v>-25</c:v>
                </c:pt>
                <c:pt idx="94">
                  <c:v>-25</c:v>
                </c:pt>
                <c:pt idx="95">
                  <c:v>-25</c:v>
                </c:pt>
                <c:pt idx="96">
                  <c:v>-25</c:v>
                </c:pt>
                <c:pt idx="97">
                  <c:v>-25</c:v>
                </c:pt>
                <c:pt idx="98">
                  <c:v>-25</c:v>
                </c:pt>
                <c:pt idx="99">
                  <c:v>-25</c:v>
                </c:pt>
                <c:pt idx="100">
                  <c:v>-25</c:v>
                </c:pt>
                <c:pt idx="101">
                  <c:v>-25</c:v>
                </c:pt>
                <c:pt idx="102">
                  <c:v>-25</c:v>
                </c:pt>
                <c:pt idx="103">
                  <c:v>-25</c:v>
                </c:pt>
                <c:pt idx="104">
                  <c:v>-25</c:v>
                </c:pt>
                <c:pt idx="105">
                  <c:v>-25</c:v>
                </c:pt>
                <c:pt idx="106">
                  <c:v>-25</c:v>
                </c:pt>
                <c:pt idx="107">
                  <c:v>-25</c:v>
                </c:pt>
                <c:pt idx="108">
                  <c:v>-25</c:v>
                </c:pt>
                <c:pt idx="109">
                  <c:v>-25</c:v>
                </c:pt>
                <c:pt idx="110">
                  <c:v>-25</c:v>
                </c:pt>
                <c:pt idx="111">
                  <c:v>-25</c:v>
                </c:pt>
                <c:pt idx="112">
                  <c:v>-25</c:v>
                </c:pt>
                <c:pt idx="113">
                  <c:v>-25</c:v>
                </c:pt>
                <c:pt idx="114">
                  <c:v>-25</c:v>
                </c:pt>
                <c:pt idx="115">
                  <c:v>-25</c:v>
                </c:pt>
                <c:pt idx="116">
                  <c:v>-25</c:v>
                </c:pt>
                <c:pt idx="117">
                  <c:v>-25</c:v>
                </c:pt>
                <c:pt idx="118">
                  <c:v>-25</c:v>
                </c:pt>
                <c:pt idx="119">
                  <c:v>-25</c:v>
                </c:pt>
                <c:pt idx="120">
                  <c:v>-25</c:v>
                </c:pt>
                <c:pt idx="121">
                  <c:v>-25</c:v>
                </c:pt>
                <c:pt idx="122">
                  <c:v>-25</c:v>
                </c:pt>
                <c:pt idx="123">
                  <c:v>-25</c:v>
                </c:pt>
                <c:pt idx="124">
                  <c:v>-25</c:v>
                </c:pt>
                <c:pt idx="125">
                  <c:v>-25</c:v>
                </c:pt>
                <c:pt idx="126">
                  <c:v>-25</c:v>
                </c:pt>
                <c:pt idx="127">
                  <c:v>-25</c:v>
                </c:pt>
                <c:pt idx="128">
                  <c:v>-25</c:v>
                </c:pt>
                <c:pt idx="129">
                  <c:v>-25</c:v>
                </c:pt>
                <c:pt idx="130">
                  <c:v>-25</c:v>
                </c:pt>
                <c:pt idx="131">
                  <c:v>-25</c:v>
                </c:pt>
                <c:pt idx="132">
                  <c:v>-25</c:v>
                </c:pt>
                <c:pt idx="133">
                  <c:v>-25</c:v>
                </c:pt>
                <c:pt idx="134">
                  <c:v>-25</c:v>
                </c:pt>
                <c:pt idx="135">
                  <c:v>-25</c:v>
                </c:pt>
                <c:pt idx="136">
                  <c:v>-25</c:v>
                </c:pt>
                <c:pt idx="137">
                  <c:v>-25</c:v>
                </c:pt>
                <c:pt idx="138">
                  <c:v>-25</c:v>
                </c:pt>
                <c:pt idx="139">
                  <c:v>-25</c:v>
                </c:pt>
                <c:pt idx="140">
                  <c:v>-25</c:v>
                </c:pt>
                <c:pt idx="141">
                  <c:v>-25</c:v>
                </c:pt>
                <c:pt idx="142">
                  <c:v>-25</c:v>
                </c:pt>
                <c:pt idx="143">
                  <c:v>-25</c:v>
                </c:pt>
                <c:pt idx="144">
                  <c:v>-25</c:v>
                </c:pt>
                <c:pt idx="145">
                  <c:v>-25</c:v>
                </c:pt>
                <c:pt idx="146">
                  <c:v>-25</c:v>
                </c:pt>
                <c:pt idx="147">
                  <c:v>-25</c:v>
                </c:pt>
                <c:pt idx="148">
                  <c:v>-25</c:v>
                </c:pt>
                <c:pt idx="149">
                  <c:v>-25</c:v>
                </c:pt>
                <c:pt idx="150">
                  <c:v>-25</c:v>
                </c:pt>
                <c:pt idx="151">
                  <c:v>-25</c:v>
                </c:pt>
                <c:pt idx="152">
                  <c:v>-25</c:v>
                </c:pt>
                <c:pt idx="153">
                  <c:v>-25</c:v>
                </c:pt>
                <c:pt idx="154">
                  <c:v>-25</c:v>
                </c:pt>
                <c:pt idx="155">
                  <c:v>-25</c:v>
                </c:pt>
                <c:pt idx="156">
                  <c:v>-25</c:v>
                </c:pt>
                <c:pt idx="157">
                  <c:v>-25</c:v>
                </c:pt>
                <c:pt idx="158">
                  <c:v>-25</c:v>
                </c:pt>
                <c:pt idx="159">
                  <c:v>-25</c:v>
                </c:pt>
                <c:pt idx="160">
                  <c:v>-25</c:v>
                </c:pt>
                <c:pt idx="161">
                  <c:v>-25</c:v>
                </c:pt>
                <c:pt idx="162">
                  <c:v>-25</c:v>
                </c:pt>
                <c:pt idx="163">
                  <c:v>-25</c:v>
                </c:pt>
                <c:pt idx="164">
                  <c:v>-25</c:v>
                </c:pt>
                <c:pt idx="165">
                  <c:v>-25</c:v>
                </c:pt>
                <c:pt idx="166">
                  <c:v>-25</c:v>
                </c:pt>
                <c:pt idx="167">
                  <c:v>-25</c:v>
                </c:pt>
                <c:pt idx="168">
                  <c:v>-25</c:v>
                </c:pt>
                <c:pt idx="169">
                  <c:v>-25</c:v>
                </c:pt>
                <c:pt idx="170">
                  <c:v>-25</c:v>
                </c:pt>
                <c:pt idx="171">
                  <c:v>-25</c:v>
                </c:pt>
                <c:pt idx="172">
                  <c:v>-25</c:v>
                </c:pt>
                <c:pt idx="173">
                  <c:v>-25</c:v>
                </c:pt>
                <c:pt idx="174">
                  <c:v>-25</c:v>
                </c:pt>
                <c:pt idx="175">
                  <c:v>-25</c:v>
                </c:pt>
                <c:pt idx="176">
                  <c:v>-25</c:v>
                </c:pt>
                <c:pt idx="177">
                  <c:v>-25</c:v>
                </c:pt>
                <c:pt idx="178">
                  <c:v>-25</c:v>
                </c:pt>
                <c:pt idx="179">
                  <c:v>-25</c:v>
                </c:pt>
                <c:pt idx="180">
                  <c:v>-25</c:v>
                </c:pt>
                <c:pt idx="181">
                  <c:v>-25</c:v>
                </c:pt>
                <c:pt idx="182">
                  <c:v>-25</c:v>
                </c:pt>
                <c:pt idx="183">
                  <c:v>-25</c:v>
                </c:pt>
                <c:pt idx="184">
                  <c:v>-25</c:v>
                </c:pt>
                <c:pt idx="185">
                  <c:v>-25</c:v>
                </c:pt>
                <c:pt idx="186">
                  <c:v>-25</c:v>
                </c:pt>
                <c:pt idx="187">
                  <c:v>-25</c:v>
                </c:pt>
                <c:pt idx="188">
                  <c:v>-25</c:v>
                </c:pt>
                <c:pt idx="189">
                  <c:v>-25</c:v>
                </c:pt>
                <c:pt idx="190">
                  <c:v>-25</c:v>
                </c:pt>
                <c:pt idx="191">
                  <c:v>-25</c:v>
                </c:pt>
                <c:pt idx="192">
                  <c:v>-25</c:v>
                </c:pt>
                <c:pt idx="193">
                  <c:v>-25</c:v>
                </c:pt>
                <c:pt idx="194">
                  <c:v>-25</c:v>
                </c:pt>
                <c:pt idx="195">
                  <c:v>-25</c:v>
                </c:pt>
                <c:pt idx="196">
                  <c:v>-25</c:v>
                </c:pt>
                <c:pt idx="197">
                  <c:v>-25</c:v>
                </c:pt>
                <c:pt idx="198">
                  <c:v>-25</c:v>
                </c:pt>
                <c:pt idx="199">
                  <c:v>-25</c:v>
                </c:pt>
                <c:pt idx="200">
                  <c:v>-25</c:v>
                </c:pt>
                <c:pt idx="201">
                  <c:v>-25</c:v>
                </c:pt>
                <c:pt idx="202">
                  <c:v>-25</c:v>
                </c:pt>
                <c:pt idx="203">
                  <c:v>-25</c:v>
                </c:pt>
                <c:pt idx="204">
                  <c:v>-25</c:v>
                </c:pt>
                <c:pt idx="205">
                  <c:v>-25</c:v>
                </c:pt>
                <c:pt idx="206">
                  <c:v>-25</c:v>
                </c:pt>
                <c:pt idx="207">
                  <c:v>-25</c:v>
                </c:pt>
                <c:pt idx="208">
                  <c:v>-25</c:v>
                </c:pt>
                <c:pt idx="209">
                  <c:v>-25</c:v>
                </c:pt>
                <c:pt idx="210">
                  <c:v>-25</c:v>
                </c:pt>
                <c:pt idx="211">
                  <c:v>-25</c:v>
                </c:pt>
                <c:pt idx="212">
                  <c:v>-25</c:v>
                </c:pt>
                <c:pt idx="213">
                  <c:v>-25</c:v>
                </c:pt>
                <c:pt idx="214">
                  <c:v>-25</c:v>
                </c:pt>
                <c:pt idx="215">
                  <c:v>-25</c:v>
                </c:pt>
                <c:pt idx="216">
                  <c:v>-25</c:v>
                </c:pt>
                <c:pt idx="217">
                  <c:v>-25</c:v>
                </c:pt>
                <c:pt idx="218">
                  <c:v>-25</c:v>
                </c:pt>
                <c:pt idx="219">
                  <c:v>-25</c:v>
                </c:pt>
                <c:pt idx="220">
                  <c:v>-25</c:v>
                </c:pt>
                <c:pt idx="221">
                  <c:v>-25</c:v>
                </c:pt>
                <c:pt idx="222">
                  <c:v>-25</c:v>
                </c:pt>
                <c:pt idx="223">
                  <c:v>-25</c:v>
                </c:pt>
                <c:pt idx="224">
                  <c:v>-25</c:v>
                </c:pt>
                <c:pt idx="225">
                  <c:v>-25</c:v>
                </c:pt>
                <c:pt idx="226">
                  <c:v>-25</c:v>
                </c:pt>
                <c:pt idx="227">
                  <c:v>-25</c:v>
                </c:pt>
                <c:pt idx="228">
                  <c:v>-25</c:v>
                </c:pt>
                <c:pt idx="229">
                  <c:v>-25</c:v>
                </c:pt>
                <c:pt idx="230">
                  <c:v>-25</c:v>
                </c:pt>
                <c:pt idx="231">
                  <c:v>-25</c:v>
                </c:pt>
                <c:pt idx="232">
                  <c:v>-25</c:v>
                </c:pt>
                <c:pt idx="233">
                  <c:v>-25</c:v>
                </c:pt>
                <c:pt idx="234">
                  <c:v>-25</c:v>
                </c:pt>
                <c:pt idx="235">
                  <c:v>-25</c:v>
                </c:pt>
                <c:pt idx="236">
                  <c:v>-25</c:v>
                </c:pt>
                <c:pt idx="237">
                  <c:v>-25</c:v>
                </c:pt>
                <c:pt idx="238">
                  <c:v>-25</c:v>
                </c:pt>
                <c:pt idx="239">
                  <c:v>-25</c:v>
                </c:pt>
                <c:pt idx="240">
                  <c:v>-25</c:v>
                </c:pt>
                <c:pt idx="241">
                  <c:v>-25</c:v>
                </c:pt>
                <c:pt idx="242">
                  <c:v>-25</c:v>
                </c:pt>
                <c:pt idx="243">
                  <c:v>-25</c:v>
                </c:pt>
                <c:pt idx="244">
                  <c:v>-25</c:v>
                </c:pt>
                <c:pt idx="245">
                  <c:v>-25</c:v>
                </c:pt>
                <c:pt idx="246">
                  <c:v>-25</c:v>
                </c:pt>
                <c:pt idx="247">
                  <c:v>-25</c:v>
                </c:pt>
                <c:pt idx="248">
                  <c:v>-25</c:v>
                </c:pt>
                <c:pt idx="249">
                  <c:v>-25</c:v>
                </c:pt>
                <c:pt idx="250">
                  <c:v>-25</c:v>
                </c:pt>
                <c:pt idx="251">
                  <c:v>-25</c:v>
                </c:pt>
                <c:pt idx="252">
                  <c:v>-25</c:v>
                </c:pt>
                <c:pt idx="253">
                  <c:v>-25</c:v>
                </c:pt>
                <c:pt idx="254">
                  <c:v>-25</c:v>
                </c:pt>
                <c:pt idx="255">
                  <c:v>-25</c:v>
                </c:pt>
                <c:pt idx="256">
                  <c:v>-25</c:v>
                </c:pt>
                <c:pt idx="257">
                  <c:v>-25</c:v>
                </c:pt>
                <c:pt idx="258">
                  <c:v>-25</c:v>
                </c:pt>
                <c:pt idx="259">
                  <c:v>-25</c:v>
                </c:pt>
                <c:pt idx="260">
                  <c:v>-25</c:v>
                </c:pt>
                <c:pt idx="261">
                  <c:v>-25</c:v>
                </c:pt>
                <c:pt idx="262">
                  <c:v>-25</c:v>
                </c:pt>
                <c:pt idx="263">
                  <c:v>-25</c:v>
                </c:pt>
                <c:pt idx="264">
                  <c:v>-25</c:v>
                </c:pt>
                <c:pt idx="265">
                  <c:v>-25</c:v>
                </c:pt>
                <c:pt idx="266">
                  <c:v>-25</c:v>
                </c:pt>
                <c:pt idx="267">
                  <c:v>-25</c:v>
                </c:pt>
                <c:pt idx="268">
                  <c:v>-25</c:v>
                </c:pt>
                <c:pt idx="269">
                  <c:v>-25</c:v>
                </c:pt>
                <c:pt idx="270">
                  <c:v>-25</c:v>
                </c:pt>
                <c:pt idx="271">
                  <c:v>-25</c:v>
                </c:pt>
                <c:pt idx="272">
                  <c:v>-25</c:v>
                </c:pt>
                <c:pt idx="273">
                  <c:v>-25</c:v>
                </c:pt>
                <c:pt idx="274">
                  <c:v>-25</c:v>
                </c:pt>
                <c:pt idx="275">
                  <c:v>-25</c:v>
                </c:pt>
                <c:pt idx="276">
                  <c:v>-25</c:v>
                </c:pt>
                <c:pt idx="277">
                  <c:v>-25</c:v>
                </c:pt>
                <c:pt idx="278">
                  <c:v>-25</c:v>
                </c:pt>
                <c:pt idx="279">
                  <c:v>-25</c:v>
                </c:pt>
                <c:pt idx="280">
                  <c:v>-25</c:v>
                </c:pt>
                <c:pt idx="281">
                  <c:v>-25</c:v>
                </c:pt>
                <c:pt idx="282">
                  <c:v>-25</c:v>
                </c:pt>
                <c:pt idx="283">
                  <c:v>-25</c:v>
                </c:pt>
                <c:pt idx="284">
                  <c:v>-25</c:v>
                </c:pt>
                <c:pt idx="285">
                  <c:v>-25</c:v>
                </c:pt>
                <c:pt idx="286">
                  <c:v>-25</c:v>
                </c:pt>
                <c:pt idx="287">
                  <c:v>-25</c:v>
                </c:pt>
                <c:pt idx="288">
                  <c:v>-25</c:v>
                </c:pt>
                <c:pt idx="289">
                  <c:v>-25</c:v>
                </c:pt>
                <c:pt idx="290">
                  <c:v>-25</c:v>
                </c:pt>
                <c:pt idx="291">
                  <c:v>-25</c:v>
                </c:pt>
                <c:pt idx="292">
                  <c:v>-25</c:v>
                </c:pt>
                <c:pt idx="293">
                  <c:v>-25</c:v>
                </c:pt>
                <c:pt idx="294">
                  <c:v>-25</c:v>
                </c:pt>
                <c:pt idx="295">
                  <c:v>-25</c:v>
                </c:pt>
                <c:pt idx="296">
                  <c:v>-25</c:v>
                </c:pt>
                <c:pt idx="297">
                  <c:v>-25</c:v>
                </c:pt>
                <c:pt idx="298">
                  <c:v>-25</c:v>
                </c:pt>
                <c:pt idx="299">
                  <c:v>-25</c:v>
                </c:pt>
                <c:pt idx="300">
                  <c:v>-25</c:v>
                </c:pt>
                <c:pt idx="301">
                  <c:v>-25</c:v>
                </c:pt>
                <c:pt idx="302">
                  <c:v>-25</c:v>
                </c:pt>
                <c:pt idx="303">
                  <c:v>-25</c:v>
                </c:pt>
                <c:pt idx="304">
                  <c:v>-25</c:v>
                </c:pt>
                <c:pt idx="305">
                  <c:v>-25</c:v>
                </c:pt>
                <c:pt idx="306">
                  <c:v>-25</c:v>
                </c:pt>
                <c:pt idx="307">
                  <c:v>-25</c:v>
                </c:pt>
                <c:pt idx="308">
                  <c:v>-25</c:v>
                </c:pt>
                <c:pt idx="309">
                  <c:v>-25</c:v>
                </c:pt>
                <c:pt idx="310">
                  <c:v>-25</c:v>
                </c:pt>
                <c:pt idx="311">
                  <c:v>-25</c:v>
                </c:pt>
                <c:pt idx="312">
                  <c:v>-25</c:v>
                </c:pt>
                <c:pt idx="313">
                  <c:v>-25</c:v>
                </c:pt>
                <c:pt idx="314">
                  <c:v>-25</c:v>
                </c:pt>
                <c:pt idx="315">
                  <c:v>-25</c:v>
                </c:pt>
                <c:pt idx="316">
                  <c:v>-25</c:v>
                </c:pt>
                <c:pt idx="317">
                  <c:v>-25</c:v>
                </c:pt>
                <c:pt idx="318">
                  <c:v>-25</c:v>
                </c:pt>
                <c:pt idx="319">
                  <c:v>-25</c:v>
                </c:pt>
                <c:pt idx="320">
                  <c:v>-25</c:v>
                </c:pt>
                <c:pt idx="321">
                  <c:v>-25</c:v>
                </c:pt>
                <c:pt idx="322">
                  <c:v>-25</c:v>
                </c:pt>
                <c:pt idx="323">
                  <c:v>-25</c:v>
                </c:pt>
                <c:pt idx="324">
                  <c:v>-25</c:v>
                </c:pt>
                <c:pt idx="325">
                  <c:v>-25</c:v>
                </c:pt>
                <c:pt idx="326">
                  <c:v>-25</c:v>
                </c:pt>
                <c:pt idx="327">
                  <c:v>-25</c:v>
                </c:pt>
                <c:pt idx="328">
                  <c:v>-25</c:v>
                </c:pt>
                <c:pt idx="329">
                  <c:v>-25</c:v>
                </c:pt>
                <c:pt idx="330">
                  <c:v>-25</c:v>
                </c:pt>
                <c:pt idx="331">
                  <c:v>-25</c:v>
                </c:pt>
                <c:pt idx="332">
                  <c:v>-25</c:v>
                </c:pt>
                <c:pt idx="333">
                  <c:v>-25</c:v>
                </c:pt>
                <c:pt idx="334">
                  <c:v>-25</c:v>
                </c:pt>
                <c:pt idx="335">
                  <c:v>-25</c:v>
                </c:pt>
                <c:pt idx="336">
                  <c:v>-25</c:v>
                </c:pt>
                <c:pt idx="337">
                  <c:v>-25</c:v>
                </c:pt>
                <c:pt idx="338">
                  <c:v>-25</c:v>
                </c:pt>
                <c:pt idx="339">
                  <c:v>-25</c:v>
                </c:pt>
                <c:pt idx="340">
                  <c:v>-25</c:v>
                </c:pt>
                <c:pt idx="341">
                  <c:v>-25</c:v>
                </c:pt>
                <c:pt idx="342">
                  <c:v>-25</c:v>
                </c:pt>
                <c:pt idx="343">
                  <c:v>-25</c:v>
                </c:pt>
                <c:pt idx="344">
                  <c:v>-25</c:v>
                </c:pt>
                <c:pt idx="345">
                  <c:v>-25</c:v>
                </c:pt>
                <c:pt idx="346">
                  <c:v>-25</c:v>
                </c:pt>
                <c:pt idx="347">
                  <c:v>-25</c:v>
                </c:pt>
                <c:pt idx="348">
                  <c:v>-25</c:v>
                </c:pt>
                <c:pt idx="349">
                  <c:v>-25</c:v>
                </c:pt>
                <c:pt idx="350">
                  <c:v>-25</c:v>
                </c:pt>
                <c:pt idx="351">
                  <c:v>-25</c:v>
                </c:pt>
                <c:pt idx="352">
                  <c:v>-25</c:v>
                </c:pt>
                <c:pt idx="353">
                  <c:v>-25</c:v>
                </c:pt>
                <c:pt idx="354">
                  <c:v>-25</c:v>
                </c:pt>
                <c:pt idx="355">
                  <c:v>-25</c:v>
                </c:pt>
                <c:pt idx="356">
                  <c:v>-25</c:v>
                </c:pt>
                <c:pt idx="357">
                  <c:v>-25</c:v>
                </c:pt>
                <c:pt idx="358">
                  <c:v>-25</c:v>
                </c:pt>
                <c:pt idx="359">
                  <c:v>-25</c:v>
                </c:pt>
                <c:pt idx="360">
                  <c:v>-25</c:v>
                </c:pt>
                <c:pt idx="361">
                  <c:v>-25</c:v>
                </c:pt>
                <c:pt idx="362">
                  <c:v>-25</c:v>
                </c:pt>
                <c:pt idx="363">
                  <c:v>-25</c:v>
                </c:pt>
                <c:pt idx="364">
                  <c:v>-25</c:v>
                </c:pt>
                <c:pt idx="365">
                  <c:v>-25</c:v>
                </c:pt>
                <c:pt idx="366">
                  <c:v>-25</c:v>
                </c:pt>
                <c:pt idx="367">
                  <c:v>-25</c:v>
                </c:pt>
                <c:pt idx="368">
                  <c:v>-25</c:v>
                </c:pt>
                <c:pt idx="369">
                  <c:v>-25</c:v>
                </c:pt>
                <c:pt idx="370">
                  <c:v>-25</c:v>
                </c:pt>
                <c:pt idx="371">
                  <c:v>-25</c:v>
                </c:pt>
                <c:pt idx="372">
                  <c:v>-25</c:v>
                </c:pt>
                <c:pt idx="373">
                  <c:v>-25</c:v>
                </c:pt>
                <c:pt idx="374">
                  <c:v>-25</c:v>
                </c:pt>
                <c:pt idx="375">
                  <c:v>-25</c:v>
                </c:pt>
                <c:pt idx="376">
                  <c:v>-25</c:v>
                </c:pt>
                <c:pt idx="377">
                  <c:v>-25</c:v>
                </c:pt>
                <c:pt idx="378">
                  <c:v>-25</c:v>
                </c:pt>
                <c:pt idx="379">
                  <c:v>-25</c:v>
                </c:pt>
                <c:pt idx="380">
                  <c:v>-25</c:v>
                </c:pt>
                <c:pt idx="381">
                  <c:v>-25</c:v>
                </c:pt>
                <c:pt idx="382">
                  <c:v>-25</c:v>
                </c:pt>
                <c:pt idx="383">
                  <c:v>-25</c:v>
                </c:pt>
                <c:pt idx="384">
                  <c:v>-25</c:v>
                </c:pt>
                <c:pt idx="385">
                  <c:v>-25</c:v>
                </c:pt>
                <c:pt idx="386">
                  <c:v>-25</c:v>
                </c:pt>
                <c:pt idx="387">
                  <c:v>-25</c:v>
                </c:pt>
                <c:pt idx="388">
                  <c:v>-25</c:v>
                </c:pt>
                <c:pt idx="389">
                  <c:v>-25</c:v>
                </c:pt>
                <c:pt idx="390">
                  <c:v>-25</c:v>
                </c:pt>
                <c:pt idx="391">
                  <c:v>-25</c:v>
                </c:pt>
                <c:pt idx="392">
                  <c:v>-25</c:v>
                </c:pt>
                <c:pt idx="393">
                  <c:v>-25</c:v>
                </c:pt>
                <c:pt idx="394">
                  <c:v>-25</c:v>
                </c:pt>
                <c:pt idx="395">
                  <c:v>-25</c:v>
                </c:pt>
                <c:pt idx="396">
                  <c:v>-25</c:v>
                </c:pt>
                <c:pt idx="397">
                  <c:v>-25</c:v>
                </c:pt>
                <c:pt idx="398">
                  <c:v>-25</c:v>
                </c:pt>
                <c:pt idx="399">
                  <c:v>-25</c:v>
                </c:pt>
                <c:pt idx="400">
                  <c:v>-25</c:v>
                </c:pt>
                <c:pt idx="401">
                  <c:v>-25</c:v>
                </c:pt>
                <c:pt idx="402">
                  <c:v>-25</c:v>
                </c:pt>
                <c:pt idx="403">
                  <c:v>-25</c:v>
                </c:pt>
                <c:pt idx="404">
                  <c:v>-25</c:v>
                </c:pt>
                <c:pt idx="405">
                  <c:v>-25</c:v>
                </c:pt>
                <c:pt idx="406">
                  <c:v>-25</c:v>
                </c:pt>
                <c:pt idx="407">
                  <c:v>-25</c:v>
                </c:pt>
                <c:pt idx="408">
                  <c:v>-25</c:v>
                </c:pt>
                <c:pt idx="409">
                  <c:v>-25</c:v>
                </c:pt>
                <c:pt idx="410">
                  <c:v>-25</c:v>
                </c:pt>
                <c:pt idx="411">
                  <c:v>-25</c:v>
                </c:pt>
                <c:pt idx="412">
                  <c:v>-25</c:v>
                </c:pt>
                <c:pt idx="413">
                  <c:v>-25</c:v>
                </c:pt>
                <c:pt idx="414">
                  <c:v>-25</c:v>
                </c:pt>
                <c:pt idx="415">
                  <c:v>-25</c:v>
                </c:pt>
                <c:pt idx="416">
                  <c:v>-25</c:v>
                </c:pt>
                <c:pt idx="417">
                  <c:v>-25</c:v>
                </c:pt>
                <c:pt idx="418">
                  <c:v>-25</c:v>
                </c:pt>
                <c:pt idx="419">
                  <c:v>-25</c:v>
                </c:pt>
                <c:pt idx="420">
                  <c:v>-25</c:v>
                </c:pt>
                <c:pt idx="421">
                  <c:v>-25</c:v>
                </c:pt>
                <c:pt idx="422">
                  <c:v>-25</c:v>
                </c:pt>
                <c:pt idx="423">
                  <c:v>-25</c:v>
                </c:pt>
                <c:pt idx="424">
                  <c:v>-25</c:v>
                </c:pt>
                <c:pt idx="425">
                  <c:v>-25</c:v>
                </c:pt>
                <c:pt idx="426">
                  <c:v>-25</c:v>
                </c:pt>
                <c:pt idx="427">
                  <c:v>-25</c:v>
                </c:pt>
                <c:pt idx="428">
                  <c:v>-25</c:v>
                </c:pt>
                <c:pt idx="429">
                  <c:v>-25</c:v>
                </c:pt>
                <c:pt idx="430">
                  <c:v>-25</c:v>
                </c:pt>
                <c:pt idx="431">
                  <c:v>-25</c:v>
                </c:pt>
                <c:pt idx="432">
                  <c:v>-25</c:v>
                </c:pt>
                <c:pt idx="433">
                  <c:v>-25</c:v>
                </c:pt>
                <c:pt idx="434">
                  <c:v>-25</c:v>
                </c:pt>
                <c:pt idx="435">
                  <c:v>-25</c:v>
                </c:pt>
                <c:pt idx="436">
                  <c:v>-25</c:v>
                </c:pt>
                <c:pt idx="437">
                  <c:v>-25</c:v>
                </c:pt>
                <c:pt idx="438">
                  <c:v>-25</c:v>
                </c:pt>
                <c:pt idx="439">
                  <c:v>-25</c:v>
                </c:pt>
                <c:pt idx="440">
                  <c:v>-25</c:v>
                </c:pt>
                <c:pt idx="441">
                  <c:v>-25</c:v>
                </c:pt>
                <c:pt idx="442">
                  <c:v>-25</c:v>
                </c:pt>
                <c:pt idx="443">
                  <c:v>-25</c:v>
                </c:pt>
                <c:pt idx="444">
                  <c:v>-25</c:v>
                </c:pt>
                <c:pt idx="445">
                  <c:v>-25</c:v>
                </c:pt>
                <c:pt idx="446">
                  <c:v>-25</c:v>
                </c:pt>
                <c:pt idx="447">
                  <c:v>-25</c:v>
                </c:pt>
                <c:pt idx="448">
                  <c:v>-25</c:v>
                </c:pt>
                <c:pt idx="449">
                  <c:v>-25</c:v>
                </c:pt>
                <c:pt idx="450">
                  <c:v>-25</c:v>
                </c:pt>
                <c:pt idx="451">
                  <c:v>-25</c:v>
                </c:pt>
                <c:pt idx="452">
                  <c:v>-25</c:v>
                </c:pt>
                <c:pt idx="453">
                  <c:v>-25</c:v>
                </c:pt>
                <c:pt idx="454">
                  <c:v>-25</c:v>
                </c:pt>
                <c:pt idx="455">
                  <c:v>-25</c:v>
                </c:pt>
                <c:pt idx="456">
                  <c:v>-25</c:v>
                </c:pt>
                <c:pt idx="457">
                  <c:v>-25</c:v>
                </c:pt>
                <c:pt idx="458">
                  <c:v>-25</c:v>
                </c:pt>
                <c:pt idx="459">
                  <c:v>-25</c:v>
                </c:pt>
                <c:pt idx="460">
                  <c:v>-25</c:v>
                </c:pt>
                <c:pt idx="461">
                  <c:v>-25</c:v>
                </c:pt>
                <c:pt idx="462">
                  <c:v>-25</c:v>
                </c:pt>
                <c:pt idx="463">
                  <c:v>-25</c:v>
                </c:pt>
                <c:pt idx="464">
                  <c:v>-25</c:v>
                </c:pt>
                <c:pt idx="465">
                  <c:v>-25</c:v>
                </c:pt>
                <c:pt idx="466">
                  <c:v>-25</c:v>
                </c:pt>
                <c:pt idx="467">
                  <c:v>-25</c:v>
                </c:pt>
                <c:pt idx="468">
                  <c:v>-25</c:v>
                </c:pt>
                <c:pt idx="469">
                  <c:v>-25</c:v>
                </c:pt>
                <c:pt idx="470">
                  <c:v>-25</c:v>
                </c:pt>
                <c:pt idx="471">
                  <c:v>-25</c:v>
                </c:pt>
                <c:pt idx="472">
                  <c:v>-25</c:v>
                </c:pt>
                <c:pt idx="473">
                  <c:v>-25</c:v>
                </c:pt>
                <c:pt idx="474">
                  <c:v>-25</c:v>
                </c:pt>
                <c:pt idx="475">
                  <c:v>-25</c:v>
                </c:pt>
                <c:pt idx="476">
                  <c:v>-25</c:v>
                </c:pt>
                <c:pt idx="477">
                  <c:v>-25</c:v>
                </c:pt>
                <c:pt idx="478">
                  <c:v>-25</c:v>
                </c:pt>
                <c:pt idx="479">
                  <c:v>-25</c:v>
                </c:pt>
                <c:pt idx="480">
                  <c:v>-25</c:v>
                </c:pt>
                <c:pt idx="481">
                  <c:v>-25</c:v>
                </c:pt>
                <c:pt idx="482">
                  <c:v>-25</c:v>
                </c:pt>
                <c:pt idx="483">
                  <c:v>-25</c:v>
                </c:pt>
                <c:pt idx="484">
                  <c:v>-25</c:v>
                </c:pt>
                <c:pt idx="485">
                  <c:v>-25</c:v>
                </c:pt>
                <c:pt idx="486">
                  <c:v>-25</c:v>
                </c:pt>
                <c:pt idx="487">
                  <c:v>-25</c:v>
                </c:pt>
                <c:pt idx="488">
                  <c:v>-25</c:v>
                </c:pt>
                <c:pt idx="489">
                  <c:v>-25</c:v>
                </c:pt>
                <c:pt idx="490">
                  <c:v>-25</c:v>
                </c:pt>
                <c:pt idx="491">
                  <c:v>-25</c:v>
                </c:pt>
                <c:pt idx="492">
                  <c:v>-25</c:v>
                </c:pt>
                <c:pt idx="493">
                  <c:v>-25</c:v>
                </c:pt>
                <c:pt idx="494">
                  <c:v>-25</c:v>
                </c:pt>
                <c:pt idx="495">
                  <c:v>-25</c:v>
                </c:pt>
                <c:pt idx="496">
                  <c:v>-25</c:v>
                </c:pt>
                <c:pt idx="497">
                  <c:v>-25</c:v>
                </c:pt>
                <c:pt idx="498">
                  <c:v>-25</c:v>
                </c:pt>
                <c:pt idx="499">
                  <c:v>-25</c:v>
                </c:pt>
                <c:pt idx="500">
                  <c:v>-25</c:v>
                </c:pt>
                <c:pt idx="501">
                  <c:v>-25</c:v>
                </c:pt>
                <c:pt idx="502">
                  <c:v>-25</c:v>
                </c:pt>
                <c:pt idx="503">
                  <c:v>-25</c:v>
                </c:pt>
                <c:pt idx="504">
                  <c:v>-25</c:v>
                </c:pt>
                <c:pt idx="505">
                  <c:v>-25</c:v>
                </c:pt>
                <c:pt idx="506">
                  <c:v>-25</c:v>
                </c:pt>
                <c:pt idx="507">
                  <c:v>-25</c:v>
                </c:pt>
                <c:pt idx="508">
                  <c:v>-25</c:v>
                </c:pt>
                <c:pt idx="509">
                  <c:v>-25</c:v>
                </c:pt>
                <c:pt idx="510">
                  <c:v>-25</c:v>
                </c:pt>
                <c:pt idx="511">
                  <c:v>-25</c:v>
                </c:pt>
                <c:pt idx="512">
                  <c:v>-25</c:v>
                </c:pt>
                <c:pt idx="513">
                  <c:v>-25</c:v>
                </c:pt>
                <c:pt idx="514">
                  <c:v>-25</c:v>
                </c:pt>
                <c:pt idx="515">
                  <c:v>-25</c:v>
                </c:pt>
                <c:pt idx="516">
                  <c:v>-25</c:v>
                </c:pt>
                <c:pt idx="517">
                  <c:v>-25</c:v>
                </c:pt>
                <c:pt idx="518">
                  <c:v>-25</c:v>
                </c:pt>
                <c:pt idx="519">
                  <c:v>-25</c:v>
                </c:pt>
                <c:pt idx="520">
                  <c:v>-25</c:v>
                </c:pt>
                <c:pt idx="521">
                  <c:v>-25</c:v>
                </c:pt>
                <c:pt idx="522">
                  <c:v>-25</c:v>
                </c:pt>
                <c:pt idx="523">
                  <c:v>-25</c:v>
                </c:pt>
                <c:pt idx="524">
                  <c:v>-25</c:v>
                </c:pt>
                <c:pt idx="525">
                  <c:v>-25</c:v>
                </c:pt>
                <c:pt idx="526">
                  <c:v>-25</c:v>
                </c:pt>
                <c:pt idx="527">
                  <c:v>-25</c:v>
                </c:pt>
                <c:pt idx="528">
                  <c:v>-25</c:v>
                </c:pt>
                <c:pt idx="529">
                  <c:v>-25</c:v>
                </c:pt>
                <c:pt idx="530">
                  <c:v>-25</c:v>
                </c:pt>
                <c:pt idx="531">
                  <c:v>-25</c:v>
                </c:pt>
                <c:pt idx="532">
                  <c:v>-25</c:v>
                </c:pt>
                <c:pt idx="533">
                  <c:v>-25</c:v>
                </c:pt>
                <c:pt idx="534">
                  <c:v>-25</c:v>
                </c:pt>
                <c:pt idx="535">
                  <c:v>-25</c:v>
                </c:pt>
                <c:pt idx="536">
                  <c:v>-25</c:v>
                </c:pt>
                <c:pt idx="537">
                  <c:v>-25</c:v>
                </c:pt>
                <c:pt idx="538">
                  <c:v>-25</c:v>
                </c:pt>
                <c:pt idx="539">
                  <c:v>-25</c:v>
                </c:pt>
                <c:pt idx="540">
                  <c:v>-25</c:v>
                </c:pt>
                <c:pt idx="541">
                  <c:v>-25</c:v>
                </c:pt>
                <c:pt idx="542">
                  <c:v>-25</c:v>
                </c:pt>
                <c:pt idx="543">
                  <c:v>-25</c:v>
                </c:pt>
                <c:pt idx="544">
                  <c:v>-25</c:v>
                </c:pt>
                <c:pt idx="545">
                  <c:v>-25</c:v>
                </c:pt>
                <c:pt idx="546">
                  <c:v>-25</c:v>
                </c:pt>
                <c:pt idx="547">
                  <c:v>-25</c:v>
                </c:pt>
                <c:pt idx="548">
                  <c:v>-25</c:v>
                </c:pt>
                <c:pt idx="549">
                  <c:v>-25</c:v>
                </c:pt>
                <c:pt idx="550">
                  <c:v>-25</c:v>
                </c:pt>
                <c:pt idx="551">
                  <c:v>-25</c:v>
                </c:pt>
                <c:pt idx="552">
                  <c:v>-25</c:v>
                </c:pt>
                <c:pt idx="553">
                  <c:v>-25</c:v>
                </c:pt>
                <c:pt idx="554">
                  <c:v>-25</c:v>
                </c:pt>
                <c:pt idx="555">
                  <c:v>-25</c:v>
                </c:pt>
                <c:pt idx="556">
                  <c:v>-25</c:v>
                </c:pt>
                <c:pt idx="557">
                  <c:v>-25</c:v>
                </c:pt>
                <c:pt idx="558">
                  <c:v>-25</c:v>
                </c:pt>
                <c:pt idx="559">
                  <c:v>-25</c:v>
                </c:pt>
                <c:pt idx="560">
                  <c:v>-25</c:v>
                </c:pt>
                <c:pt idx="561">
                  <c:v>-25</c:v>
                </c:pt>
                <c:pt idx="562">
                  <c:v>-25</c:v>
                </c:pt>
                <c:pt idx="563">
                  <c:v>-25</c:v>
                </c:pt>
                <c:pt idx="564">
                  <c:v>-25</c:v>
                </c:pt>
                <c:pt idx="565">
                  <c:v>-25</c:v>
                </c:pt>
                <c:pt idx="566">
                  <c:v>-25</c:v>
                </c:pt>
                <c:pt idx="567">
                  <c:v>-25</c:v>
                </c:pt>
                <c:pt idx="568">
                  <c:v>-25</c:v>
                </c:pt>
                <c:pt idx="569">
                  <c:v>-25</c:v>
                </c:pt>
                <c:pt idx="570">
                  <c:v>-25</c:v>
                </c:pt>
                <c:pt idx="571">
                  <c:v>-25</c:v>
                </c:pt>
                <c:pt idx="572">
                  <c:v>-25</c:v>
                </c:pt>
                <c:pt idx="573">
                  <c:v>-25</c:v>
                </c:pt>
                <c:pt idx="574">
                  <c:v>-25</c:v>
                </c:pt>
                <c:pt idx="575">
                  <c:v>-25</c:v>
                </c:pt>
                <c:pt idx="576">
                  <c:v>-25</c:v>
                </c:pt>
                <c:pt idx="577">
                  <c:v>-25</c:v>
                </c:pt>
                <c:pt idx="578">
                  <c:v>-25</c:v>
                </c:pt>
                <c:pt idx="579">
                  <c:v>-25</c:v>
                </c:pt>
                <c:pt idx="580">
                  <c:v>-25</c:v>
                </c:pt>
                <c:pt idx="581">
                  <c:v>-25</c:v>
                </c:pt>
                <c:pt idx="582">
                  <c:v>-25</c:v>
                </c:pt>
                <c:pt idx="583">
                  <c:v>-25</c:v>
                </c:pt>
                <c:pt idx="584">
                  <c:v>-25</c:v>
                </c:pt>
                <c:pt idx="585">
                  <c:v>-25</c:v>
                </c:pt>
                <c:pt idx="586">
                  <c:v>-25</c:v>
                </c:pt>
                <c:pt idx="587">
                  <c:v>-25</c:v>
                </c:pt>
                <c:pt idx="588">
                  <c:v>-25</c:v>
                </c:pt>
                <c:pt idx="589">
                  <c:v>-25</c:v>
                </c:pt>
                <c:pt idx="590">
                  <c:v>-25</c:v>
                </c:pt>
                <c:pt idx="591">
                  <c:v>-25</c:v>
                </c:pt>
                <c:pt idx="592">
                  <c:v>-25</c:v>
                </c:pt>
                <c:pt idx="593">
                  <c:v>-25</c:v>
                </c:pt>
                <c:pt idx="594">
                  <c:v>-25</c:v>
                </c:pt>
                <c:pt idx="595">
                  <c:v>-25</c:v>
                </c:pt>
                <c:pt idx="596">
                  <c:v>-25</c:v>
                </c:pt>
                <c:pt idx="597">
                  <c:v>-25</c:v>
                </c:pt>
                <c:pt idx="598">
                  <c:v>-25</c:v>
                </c:pt>
                <c:pt idx="599">
                  <c:v>-25</c:v>
                </c:pt>
                <c:pt idx="600">
                  <c:v>-25</c:v>
                </c:pt>
                <c:pt idx="601">
                  <c:v>-25</c:v>
                </c:pt>
                <c:pt idx="602">
                  <c:v>-25</c:v>
                </c:pt>
                <c:pt idx="603">
                  <c:v>-25</c:v>
                </c:pt>
                <c:pt idx="604">
                  <c:v>-25</c:v>
                </c:pt>
                <c:pt idx="605">
                  <c:v>-25</c:v>
                </c:pt>
                <c:pt idx="606">
                  <c:v>-25</c:v>
                </c:pt>
                <c:pt idx="607">
                  <c:v>-25</c:v>
                </c:pt>
                <c:pt idx="608">
                  <c:v>-25</c:v>
                </c:pt>
                <c:pt idx="609">
                  <c:v>-25</c:v>
                </c:pt>
                <c:pt idx="610">
                  <c:v>-25</c:v>
                </c:pt>
                <c:pt idx="611">
                  <c:v>-25</c:v>
                </c:pt>
                <c:pt idx="612">
                  <c:v>-25</c:v>
                </c:pt>
                <c:pt idx="613">
                  <c:v>-25</c:v>
                </c:pt>
                <c:pt idx="614">
                  <c:v>-25</c:v>
                </c:pt>
                <c:pt idx="615">
                  <c:v>-25</c:v>
                </c:pt>
                <c:pt idx="616">
                  <c:v>-25</c:v>
                </c:pt>
                <c:pt idx="617">
                  <c:v>-25</c:v>
                </c:pt>
                <c:pt idx="618">
                  <c:v>-25</c:v>
                </c:pt>
                <c:pt idx="619">
                  <c:v>-25</c:v>
                </c:pt>
                <c:pt idx="620">
                  <c:v>-25</c:v>
                </c:pt>
                <c:pt idx="621">
                  <c:v>-25</c:v>
                </c:pt>
                <c:pt idx="622">
                  <c:v>-25</c:v>
                </c:pt>
                <c:pt idx="623">
                  <c:v>-25</c:v>
                </c:pt>
                <c:pt idx="624">
                  <c:v>-25</c:v>
                </c:pt>
                <c:pt idx="625">
                  <c:v>-25</c:v>
                </c:pt>
                <c:pt idx="626">
                  <c:v>-25</c:v>
                </c:pt>
                <c:pt idx="627">
                  <c:v>-25</c:v>
                </c:pt>
                <c:pt idx="628">
                  <c:v>-25</c:v>
                </c:pt>
                <c:pt idx="629">
                  <c:v>-25</c:v>
                </c:pt>
                <c:pt idx="630">
                  <c:v>-25</c:v>
                </c:pt>
                <c:pt idx="631">
                  <c:v>-25</c:v>
                </c:pt>
                <c:pt idx="632">
                  <c:v>-25</c:v>
                </c:pt>
                <c:pt idx="633">
                  <c:v>-25</c:v>
                </c:pt>
                <c:pt idx="634">
                  <c:v>-25</c:v>
                </c:pt>
                <c:pt idx="635">
                  <c:v>-25</c:v>
                </c:pt>
                <c:pt idx="636">
                  <c:v>-25</c:v>
                </c:pt>
                <c:pt idx="637">
                  <c:v>-25</c:v>
                </c:pt>
                <c:pt idx="638">
                  <c:v>-25</c:v>
                </c:pt>
                <c:pt idx="639">
                  <c:v>-25</c:v>
                </c:pt>
                <c:pt idx="640">
                  <c:v>-25</c:v>
                </c:pt>
                <c:pt idx="641">
                  <c:v>-25</c:v>
                </c:pt>
                <c:pt idx="642">
                  <c:v>-25</c:v>
                </c:pt>
                <c:pt idx="643">
                  <c:v>-25</c:v>
                </c:pt>
                <c:pt idx="644">
                  <c:v>-25</c:v>
                </c:pt>
                <c:pt idx="645">
                  <c:v>-25</c:v>
                </c:pt>
                <c:pt idx="646">
                  <c:v>-25</c:v>
                </c:pt>
                <c:pt idx="647">
                  <c:v>-25</c:v>
                </c:pt>
                <c:pt idx="648">
                  <c:v>-25</c:v>
                </c:pt>
                <c:pt idx="649">
                  <c:v>-25</c:v>
                </c:pt>
                <c:pt idx="650">
                  <c:v>-25</c:v>
                </c:pt>
                <c:pt idx="651">
                  <c:v>-25</c:v>
                </c:pt>
                <c:pt idx="652">
                  <c:v>-25</c:v>
                </c:pt>
                <c:pt idx="653">
                  <c:v>-25</c:v>
                </c:pt>
                <c:pt idx="654">
                  <c:v>-25</c:v>
                </c:pt>
                <c:pt idx="655">
                  <c:v>-25</c:v>
                </c:pt>
                <c:pt idx="656">
                  <c:v>-25</c:v>
                </c:pt>
                <c:pt idx="657">
                  <c:v>-25</c:v>
                </c:pt>
                <c:pt idx="658">
                  <c:v>-25</c:v>
                </c:pt>
                <c:pt idx="659">
                  <c:v>-25</c:v>
                </c:pt>
                <c:pt idx="660">
                  <c:v>-25</c:v>
                </c:pt>
                <c:pt idx="661">
                  <c:v>-25</c:v>
                </c:pt>
                <c:pt idx="662">
                  <c:v>-25</c:v>
                </c:pt>
                <c:pt idx="663">
                  <c:v>-25</c:v>
                </c:pt>
                <c:pt idx="664">
                  <c:v>-25</c:v>
                </c:pt>
                <c:pt idx="665">
                  <c:v>-25</c:v>
                </c:pt>
                <c:pt idx="666">
                  <c:v>-25</c:v>
                </c:pt>
                <c:pt idx="667">
                  <c:v>-25</c:v>
                </c:pt>
                <c:pt idx="668">
                  <c:v>-25</c:v>
                </c:pt>
                <c:pt idx="669">
                  <c:v>-25</c:v>
                </c:pt>
                <c:pt idx="670">
                  <c:v>-25</c:v>
                </c:pt>
                <c:pt idx="671">
                  <c:v>-25</c:v>
                </c:pt>
                <c:pt idx="672">
                  <c:v>-25</c:v>
                </c:pt>
                <c:pt idx="673">
                  <c:v>-25</c:v>
                </c:pt>
                <c:pt idx="674">
                  <c:v>-25</c:v>
                </c:pt>
                <c:pt idx="675">
                  <c:v>-25</c:v>
                </c:pt>
                <c:pt idx="676">
                  <c:v>-25</c:v>
                </c:pt>
                <c:pt idx="677">
                  <c:v>-25</c:v>
                </c:pt>
                <c:pt idx="678">
                  <c:v>-25</c:v>
                </c:pt>
                <c:pt idx="679">
                  <c:v>-25</c:v>
                </c:pt>
                <c:pt idx="680">
                  <c:v>-25</c:v>
                </c:pt>
                <c:pt idx="681">
                  <c:v>-25</c:v>
                </c:pt>
                <c:pt idx="682">
                  <c:v>-25</c:v>
                </c:pt>
                <c:pt idx="683">
                  <c:v>-25</c:v>
                </c:pt>
                <c:pt idx="684">
                  <c:v>-25</c:v>
                </c:pt>
                <c:pt idx="685">
                  <c:v>-25</c:v>
                </c:pt>
                <c:pt idx="686">
                  <c:v>-25</c:v>
                </c:pt>
                <c:pt idx="687">
                  <c:v>-25</c:v>
                </c:pt>
                <c:pt idx="688">
                  <c:v>-25</c:v>
                </c:pt>
                <c:pt idx="689">
                  <c:v>-25</c:v>
                </c:pt>
                <c:pt idx="690">
                  <c:v>-25</c:v>
                </c:pt>
                <c:pt idx="691">
                  <c:v>-25</c:v>
                </c:pt>
                <c:pt idx="692">
                  <c:v>-25</c:v>
                </c:pt>
                <c:pt idx="693">
                  <c:v>-25</c:v>
                </c:pt>
                <c:pt idx="694">
                  <c:v>-25</c:v>
                </c:pt>
                <c:pt idx="695">
                  <c:v>-25</c:v>
                </c:pt>
                <c:pt idx="696">
                  <c:v>-25</c:v>
                </c:pt>
                <c:pt idx="697">
                  <c:v>-25</c:v>
                </c:pt>
                <c:pt idx="698">
                  <c:v>-25</c:v>
                </c:pt>
                <c:pt idx="699">
                  <c:v>-25</c:v>
                </c:pt>
                <c:pt idx="700">
                  <c:v>-25</c:v>
                </c:pt>
                <c:pt idx="701">
                  <c:v>-25</c:v>
                </c:pt>
                <c:pt idx="702">
                  <c:v>-25</c:v>
                </c:pt>
                <c:pt idx="703">
                  <c:v>-25</c:v>
                </c:pt>
                <c:pt idx="704">
                  <c:v>-25</c:v>
                </c:pt>
                <c:pt idx="705">
                  <c:v>-25</c:v>
                </c:pt>
                <c:pt idx="706">
                  <c:v>-25</c:v>
                </c:pt>
                <c:pt idx="707">
                  <c:v>-25</c:v>
                </c:pt>
                <c:pt idx="708">
                  <c:v>-25</c:v>
                </c:pt>
                <c:pt idx="709">
                  <c:v>-25</c:v>
                </c:pt>
                <c:pt idx="710">
                  <c:v>-25</c:v>
                </c:pt>
                <c:pt idx="711">
                  <c:v>-25</c:v>
                </c:pt>
                <c:pt idx="712">
                  <c:v>-25</c:v>
                </c:pt>
                <c:pt idx="713">
                  <c:v>-25</c:v>
                </c:pt>
                <c:pt idx="714">
                  <c:v>-25</c:v>
                </c:pt>
                <c:pt idx="715">
                  <c:v>-25</c:v>
                </c:pt>
                <c:pt idx="716">
                  <c:v>-25</c:v>
                </c:pt>
                <c:pt idx="717">
                  <c:v>-25</c:v>
                </c:pt>
                <c:pt idx="718">
                  <c:v>-25</c:v>
                </c:pt>
                <c:pt idx="719">
                  <c:v>-25</c:v>
                </c:pt>
                <c:pt idx="720">
                  <c:v>-25</c:v>
                </c:pt>
                <c:pt idx="721">
                  <c:v>-25</c:v>
                </c:pt>
                <c:pt idx="722">
                  <c:v>-25</c:v>
                </c:pt>
                <c:pt idx="723">
                  <c:v>-25</c:v>
                </c:pt>
                <c:pt idx="724">
                  <c:v>-25</c:v>
                </c:pt>
                <c:pt idx="725">
                  <c:v>-25</c:v>
                </c:pt>
                <c:pt idx="726">
                  <c:v>-25</c:v>
                </c:pt>
                <c:pt idx="727">
                  <c:v>-25</c:v>
                </c:pt>
                <c:pt idx="728">
                  <c:v>-25</c:v>
                </c:pt>
                <c:pt idx="729">
                  <c:v>-25</c:v>
                </c:pt>
                <c:pt idx="730">
                  <c:v>-25</c:v>
                </c:pt>
                <c:pt idx="731">
                  <c:v>-25</c:v>
                </c:pt>
                <c:pt idx="732">
                  <c:v>-25</c:v>
                </c:pt>
                <c:pt idx="733">
                  <c:v>-25</c:v>
                </c:pt>
                <c:pt idx="734">
                  <c:v>-25</c:v>
                </c:pt>
                <c:pt idx="735">
                  <c:v>-25</c:v>
                </c:pt>
                <c:pt idx="736">
                  <c:v>-25</c:v>
                </c:pt>
                <c:pt idx="737">
                  <c:v>-25</c:v>
                </c:pt>
                <c:pt idx="738">
                  <c:v>-25</c:v>
                </c:pt>
                <c:pt idx="739">
                  <c:v>-25</c:v>
                </c:pt>
                <c:pt idx="740">
                  <c:v>-25</c:v>
                </c:pt>
                <c:pt idx="741">
                  <c:v>-25</c:v>
                </c:pt>
                <c:pt idx="742">
                  <c:v>-25</c:v>
                </c:pt>
                <c:pt idx="743">
                  <c:v>-25</c:v>
                </c:pt>
                <c:pt idx="744">
                  <c:v>-25</c:v>
                </c:pt>
                <c:pt idx="745">
                  <c:v>-25</c:v>
                </c:pt>
                <c:pt idx="746">
                  <c:v>-25</c:v>
                </c:pt>
                <c:pt idx="747">
                  <c:v>-25</c:v>
                </c:pt>
                <c:pt idx="748">
                  <c:v>-25</c:v>
                </c:pt>
                <c:pt idx="749">
                  <c:v>-25</c:v>
                </c:pt>
                <c:pt idx="750">
                  <c:v>-25</c:v>
                </c:pt>
                <c:pt idx="751">
                  <c:v>-25</c:v>
                </c:pt>
                <c:pt idx="752">
                  <c:v>-25</c:v>
                </c:pt>
                <c:pt idx="753">
                  <c:v>-25</c:v>
                </c:pt>
                <c:pt idx="754">
                  <c:v>-25</c:v>
                </c:pt>
                <c:pt idx="755">
                  <c:v>-25</c:v>
                </c:pt>
                <c:pt idx="756">
                  <c:v>-25</c:v>
                </c:pt>
                <c:pt idx="757">
                  <c:v>-25</c:v>
                </c:pt>
                <c:pt idx="758">
                  <c:v>-25</c:v>
                </c:pt>
                <c:pt idx="759">
                  <c:v>-25</c:v>
                </c:pt>
                <c:pt idx="760">
                  <c:v>-25</c:v>
                </c:pt>
                <c:pt idx="761">
                  <c:v>-25</c:v>
                </c:pt>
                <c:pt idx="762">
                  <c:v>-25</c:v>
                </c:pt>
                <c:pt idx="763">
                  <c:v>-25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ChartRaw!$B$7:$B$1000</c15:f>
                <c15:dlblRangeCache>
                  <c:ptCount val="994"/>
                  <c:pt idx="0">
                    <c:v>#N/A</c:v>
                  </c:pt>
                  <c:pt idx="1">
                    <c:v>#N/A</c:v>
                  </c:pt>
                  <c:pt idx="2">
                    <c:v>#N/A</c:v>
                  </c:pt>
                  <c:pt idx="3">
                    <c:v>#N/A</c:v>
                  </c:pt>
                  <c:pt idx="4">
                    <c:v>#N/A</c:v>
                  </c:pt>
                  <c:pt idx="5">
                    <c:v>#N/A</c:v>
                  </c:pt>
                  <c:pt idx="6">
                    <c:v>#N/A</c:v>
                  </c:pt>
                  <c:pt idx="7">
                    <c:v>#N/A</c:v>
                  </c:pt>
                  <c:pt idx="8">
                    <c:v>#N/A</c:v>
                  </c:pt>
                  <c:pt idx="9">
                    <c:v>#N/A</c:v>
                  </c:pt>
                  <c:pt idx="10">
                    <c:v>#N/A</c:v>
                  </c:pt>
                  <c:pt idx="11">
                    <c:v>#N/A</c:v>
                  </c:pt>
                  <c:pt idx="12">
                    <c:v>#N/A</c:v>
                  </c:pt>
                  <c:pt idx="13">
                    <c:v>#N/A</c:v>
                  </c:pt>
                  <c:pt idx="14">
                    <c:v>#N/A</c:v>
                  </c:pt>
                  <c:pt idx="15">
                    <c:v>#N/A</c:v>
                  </c:pt>
                  <c:pt idx="16">
                    <c:v>#N/A</c:v>
                  </c:pt>
                  <c:pt idx="17">
                    <c:v>#N/A</c:v>
                  </c:pt>
                  <c:pt idx="18">
                    <c:v>#N/A</c:v>
                  </c:pt>
                  <c:pt idx="19">
                    <c:v>#N/A</c:v>
                  </c:pt>
                  <c:pt idx="20">
                    <c:v>#N/A</c:v>
                  </c:pt>
                  <c:pt idx="21">
                    <c:v>#N/A</c:v>
                  </c:pt>
                  <c:pt idx="22">
                    <c:v>#N/A</c:v>
                  </c:pt>
                  <c:pt idx="23">
                    <c:v>#N/A</c:v>
                  </c:pt>
                  <c:pt idx="24">
                    <c:v>#N/A</c:v>
                  </c:pt>
                  <c:pt idx="25">
                    <c:v>#N/A</c:v>
                  </c:pt>
                  <c:pt idx="26">
                    <c:v>#N/A</c:v>
                  </c:pt>
                  <c:pt idx="27">
                    <c:v>#N/A</c:v>
                  </c:pt>
                  <c:pt idx="28">
                    <c:v>#N/A</c:v>
                  </c:pt>
                  <c:pt idx="29">
                    <c:v>#N/A</c:v>
                  </c:pt>
                  <c:pt idx="30">
                    <c:v>#N/A</c:v>
                  </c:pt>
                  <c:pt idx="31">
                    <c:v>#N/A</c:v>
                  </c:pt>
                  <c:pt idx="32">
                    <c:v>#N/A</c:v>
                  </c:pt>
                  <c:pt idx="33">
                    <c:v>#N/A</c:v>
                  </c:pt>
                  <c:pt idx="34">
                    <c:v>#N/A</c:v>
                  </c:pt>
                  <c:pt idx="35">
                    <c:v>#N/A</c:v>
                  </c:pt>
                  <c:pt idx="36">
                    <c:v>#N/A</c:v>
                  </c:pt>
                  <c:pt idx="37">
                    <c:v>#N/A</c:v>
                  </c:pt>
                  <c:pt idx="38">
                    <c:v>#N/A</c:v>
                  </c:pt>
                  <c:pt idx="39">
                    <c:v>#N/A</c:v>
                  </c:pt>
                  <c:pt idx="40">
                    <c:v>#N/A</c:v>
                  </c:pt>
                  <c:pt idx="41">
                    <c:v>#N/A</c:v>
                  </c:pt>
                  <c:pt idx="42">
                    <c:v>#N/A</c:v>
                  </c:pt>
                  <c:pt idx="43">
                    <c:v>#N/A</c:v>
                  </c:pt>
                  <c:pt idx="44">
                    <c:v>#N/A</c:v>
                  </c:pt>
                  <c:pt idx="45">
                    <c:v>#N/A</c:v>
                  </c:pt>
                  <c:pt idx="46">
                    <c:v>#N/A</c:v>
                  </c:pt>
                  <c:pt idx="47">
                    <c:v>#N/A</c:v>
                  </c:pt>
                  <c:pt idx="48">
                    <c:v>#N/A</c:v>
                  </c:pt>
                  <c:pt idx="49">
                    <c:v>#N/A</c:v>
                  </c:pt>
                  <c:pt idx="50">
                    <c:v>#N/A</c:v>
                  </c:pt>
                  <c:pt idx="51">
                    <c:v>#N/A</c:v>
                  </c:pt>
                  <c:pt idx="52">
                    <c:v>#N/A</c:v>
                  </c:pt>
                  <c:pt idx="53">
                    <c:v>#N/A</c:v>
                  </c:pt>
                  <c:pt idx="54">
                    <c:v>#N/A</c:v>
                  </c:pt>
                  <c:pt idx="55">
                    <c:v>#N/A</c:v>
                  </c:pt>
                  <c:pt idx="56">
                    <c:v>#N/A</c:v>
                  </c:pt>
                  <c:pt idx="57">
                    <c:v>#N/A</c:v>
                  </c:pt>
                  <c:pt idx="58">
                    <c:v>#N/A</c:v>
                  </c:pt>
                  <c:pt idx="59">
                    <c:v>#N/A</c:v>
                  </c:pt>
                  <c:pt idx="60">
                    <c:v>#N/A</c:v>
                  </c:pt>
                  <c:pt idx="61">
                    <c:v>#N/A</c:v>
                  </c:pt>
                  <c:pt idx="62">
                    <c:v>#N/A</c:v>
                  </c:pt>
                  <c:pt idx="63">
                    <c:v>#N/A</c:v>
                  </c:pt>
                  <c:pt idx="64">
                    <c:v>#N/A</c:v>
                  </c:pt>
                  <c:pt idx="65">
                    <c:v>#N/A</c:v>
                  </c:pt>
                  <c:pt idx="66">
                    <c:v>#N/A</c:v>
                  </c:pt>
                  <c:pt idx="67">
                    <c:v>#N/A</c:v>
                  </c:pt>
                  <c:pt idx="68">
                    <c:v>#N/A</c:v>
                  </c:pt>
                  <c:pt idx="69">
                    <c:v>#N/A</c:v>
                  </c:pt>
                  <c:pt idx="70">
                    <c:v>#N/A</c:v>
                  </c:pt>
                  <c:pt idx="71">
                    <c:v>#N/A</c:v>
                  </c:pt>
                  <c:pt idx="72">
                    <c:v>#N/A</c:v>
                  </c:pt>
                  <c:pt idx="73">
                    <c:v>#N/A</c:v>
                  </c:pt>
                  <c:pt idx="74">
                    <c:v>#N/A</c:v>
                  </c:pt>
                  <c:pt idx="75">
                    <c:v>#N/A</c:v>
                  </c:pt>
                  <c:pt idx="76">
                    <c:v>#N/A</c:v>
                  </c:pt>
                  <c:pt idx="77">
                    <c:v>#N/A</c:v>
                  </c:pt>
                  <c:pt idx="78">
                    <c:v>#N/A</c:v>
                  </c:pt>
                  <c:pt idx="79">
                    <c:v>#N/A</c:v>
                  </c:pt>
                  <c:pt idx="80">
                    <c:v>#N/A</c:v>
                  </c:pt>
                  <c:pt idx="81">
                    <c:v>#N/A</c:v>
                  </c:pt>
                  <c:pt idx="82">
                    <c:v>#N/A</c:v>
                  </c:pt>
                  <c:pt idx="83">
                    <c:v>#N/A</c:v>
                  </c:pt>
                  <c:pt idx="84">
                    <c:v>#N/A</c:v>
                  </c:pt>
                  <c:pt idx="85">
                    <c:v>#N/A</c:v>
                  </c:pt>
                  <c:pt idx="86">
                    <c:v>#N/A</c:v>
                  </c:pt>
                  <c:pt idx="87">
                    <c:v>#N/A</c:v>
                  </c:pt>
                  <c:pt idx="88">
                    <c:v>#N/A</c:v>
                  </c:pt>
                  <c:pt idx="89">
                    <c:v>#N/A</c:v>
                  </c:pt>
                  <c:pt idx="90">
                    <c:v>#N/A</c:v>
                  </c:pt>
                  <c:pt idx="91">
                    <c:v>#N/A</c:v>
                  </c:pt>
                  <c:pt idx="92">
                    <c:v>#N/A</c:v>
                  </c:pt>
                  <c:pt idx="93">
                    <c:v>#N/A</c:v>
                  </c:pt>
                  <c:pt idx="94">
                    <c:v>#N/A</c:v>
                  </c:pt>
                  <c:pt idx="95">
                    <c:v>#N/A</c:v>
                  </c:pt>
                  <c:pt idx="96">
                    <c:v>#N/A</c:v>
                  </c:pt>
                  <c:pt idx="97">
                    <c:v>#N/A</c:v>
                  </c:pt>
                  <c:pt idx="98">
                    <c:v>#N/A</c:v>
                  </c:pt>
                  <c:pt idx="99">
                    <c:v>#N/A</c:v>
                  </c:pt>
                  <c:pt idx="100">
                    <c:v>#N/A</c:v>
                  </c:pt>
                  <c:pt idx="101">
                    <c:v>#N/A</c:v>
                  </c:pt>
                  <c:pt idx="102">
                    <c:v>#N/A</c:v>
                  </c:pt>
                  <c:pt idx="103">
                    <c:v>#N/A</c:v>
                  </c:pt>
                  <c:pt idx="104">
                    <c:v>#N/A</c:v>
                  </c:pt>
                  <c:pt idx="105">
                    <c:v>#N/A</c:v>
                  </c:pt>
                  <c:pt idx="106">
                    <c:v>#N/A</c:v>
                  </c:pt>
                  <c:pt idx="107">
                    <c:v>#N/A</c:v>
                  </c:pt>
                  <c:pt idx="108">
                    <c:v>#N/A</c:v>
                  </c:pt>
                  <c:pt idx="109">
                    <c:v>#N/A</c:v>
                  </c:pt>
                  <c:pt idx="110">
                    <c:v>#N/A</c:v>
                  </c:pt>
                  <c:pt idx="111">
                    <c:v>#N/A</c:v>
                  </c:pt>
                  <c:pt idx="112">
                    <c:v>#N/A</c:v>
                  </c:pt>
                  <c:pt idx="113">
                    <c:v>#N/A</c:v>
                  </c:pt>
                  <c:pt idx="114">
                    <c:v>#N/A</c:v>
                  </c:pt>
                  <c:pt idx="115">
                    <c:v>#N/A</c:v>
                  </c:pt>
                  <c:pt idx="116">
                    <c:v>#N/A</c:v>
                  </c:pt>
                  <c:pt idx="117">
                    <c:v>#N/A</c:v>
                  </c:pt>
                  <c:pt idx="118">
                    <c:v>#N/A</c:v>
                  </c:pt>
                  <c:pt idx="119">
                    <c:v>#N/A</c:v>
                  </c:pt>
                  <c:pt idx="120">
                    <c:v>#N/A</c:v>
                  </c:pt>
                  <c:pt idx="121">
                    <c:v>#N/A</c:v>
                  </c:pt>
                  <c:pt idx="122">
                    <c:v>#N/A</c:v>
                  </c:pt>
                  <c:pt idx="123">
                    <c:v>#N/A</c:v>
                  </c:pt>
                  <c:pt idx="124">
                    <c:v>#N/A</c:v>
                  </c:pt>
                  <c:pt idx="125">
                    <c:v>#N/A</c:v>
                  </c:pt>
                  <c:pt idx="126">
                    <c:v>#N/A</c:v>
                  </c:pt>
                  <c:pt idx="127">
                    <c:v>#N/A</c:v>
                  </c:pt>
                  <c:pt idx="128">
                    <c:v>#N/A</c:v>
                  </c:pt>
                  <c:pt idx="129">
                    <c:v>#N/A</c:v>
                  </c:pt>
                  <c:pt idx="130">
                    <c:v>#N/A</c:v>
                  </c:pt>
                  <c:pt idx="131">
                    <c:v>#N/A</c:v>
                  </c:pt>
                  <c:pt idx="132">
                    <c:v>#N/A</c:v>
                  </c:pt>
                  <c:pt idx="133">
                    <c:v>#N/A</c:v>
                  </c:pt>
                  <c:pt idx="134">
                    <c:v>#N/A</c:v>
                  </c:pt>
                  <c:pt idx="135">
                    <c:v>#N/A</c:v>
                  </c:pt>
                  <c:pt idx="136">
                    <c:v>#N/A</c:v>
                  </c:pt>
                  <c:pt idx="137">
                    <c:v>#N/A</c:v>
                  </c:pt>
                  <c:pt idx="138">
                    <c:v>#N/A</c:v>
                  </c:pt>
                  <c:pt idx="139">
                    <c:v>#N/A</c:v>
                  </c:pt>
                  <c:pt idx="140">
                    <c:v>#N/A</c:v>
                  </c:pt>
                  <c:pt idx="141">
                    <c:v>#N/A</c:v>
                  </c:pt>
                  <c:pt idx="142">
                    <c:v>#N/A</c:v>
                  </c:pt>
                  <c:pt idx="143">
                    <c:v>#N/A</c:v>
                  </c:pt>
                  <c:pt idx="144">
                    <c:v>#N/A</c:v>
                  </c:pt>
                  <c:pt idx="145">
                    <c:v>#N/A</c:v>
                  </c:pt>
                  <c:pt idx="146">
                    <c:v>#N/A</c:v>
                  </c:pt>
                  <c:pt idx="147">
                    <c:v>#N/A</c:v>
                  </c:pt>
                  <c:pt idx="148">
                    <c:v>#N/A</c:v>
                  </c:pt>
                  <c:pt idx="149">
                    <c:v>#N/A</c:v>
                  </c:pt>
                  <c:pt idx="150">
                    <c:v>#N/A</c:v>
                  </c:pt>
                  <c:pt idx="151">
                    <c:v>#N/A</c:v>
                  </c:pt>
                  <c:pt idx="152">
                    <c:v>#N/A</c:v>
                  </c:pt>
                  <c:pt idx="153">
                    <c:v>#N/A</c:v>
                  </c:pt>
                  <c:pt idx="154">
                    <c:v>#N/A</c:v>
                  </c:pt>
                  <c:pt idx="155">
                    <c:v>#N/A</c:v>
                  </c:pt>
                  <c:pt idx="156">
                    <c:v>#N/A</c:v>
                  </c:pt>
                  <c:pt idx="157">
                    <c:v>#N/A</c:v>
                  </c:pt>
                  <c:pt idx="158">
                    <c:v>#N/A</c:v>
                  </c:pt>
                  <c:pt idx="159">
                    <c:v>#N/A</c:v>
                  </c:pt>
                  <c:pt idx="160">
                    <c:v>#N/A</c:v>
                  </c:pt>
                  <c:pt idx="161">
                    <c:v>#N/A</c:v>
                  </c:pt>
                  <c:pt idx="162">
                    <c:v>#N/A</c:v>
                  </c:pt>
                  <c:pt idx="163">
                    <c:v>#N/A</c:v>
                  </c:pt>
                  <c:pt idx="164">
                    <c:v>#N/A</c:v>
                  </c:pt>
                  <c:pt idx="165">
                    <c:v>#N/A</c:v>
                  </c:pt>
                  <c:pt idx="166">
                    <c:v>#N/A</c:v>
                  </c:pt>
                  <c:pt idx="167">
                    <c:v>#N/A</c:v>
                  </c:pt>
                  <c:pt idx="168">
                    <c:v>#N/A</c:v>
                  </c:pt>
                  <c:pt idx="169">
                    <c:v>#N/A</c:v>
                  </c:pt>
                  <c:pt idx="170">
                    <c:v>#N/A</c:v>
                  </c:pt>
                  <c:pt idx="171">
                    <c:v>#N/A</c:v>
                  </c:pt>
                  <c:pt idx="172">
                    <c:v>#N/A</c:v>
                  </c:pt>
                  <c:pt idx="173">
                    <c:v>#N/A</c:v>
                  </c:pt>
                  <c:pt idx="174">
                    <c:v>#N/A</c:v>
                  </c:pt>
                  <c:pt idx="175">
                    <c:v>#N/A</c:v>
                  </c:pt>
                  <c:pt idx="176">
                    <c:v>#N/A</c:v>
                  </c:pt>
                  <c:pt idx="177">
                    <c:v>#N/A</c:v>
                  </c:pt>
                  <c:pt idx="178">
                    <c:v>#N/A</c:v>
                  </c:pt>
                  <c:pt idx="179">
                    <c:v>#N/A</c:v>
                  </c:pt>
                  <c:pt idx="180">
                    <c:v>#N/A</c:v>
                  </c:pt>
                  <c:pt idx="181">
                    <c:v>#N/A</c:v>
                  </c:pt>
                  <c:pt idx="182">
                    <c:v>#N/A</c:v>
                  </c:pt>
                  <c:pt idx="183">
                    <c:v>#N/A</c:v>
                  </c:pt>
                  <c:pt idx="184">
                    <c:v>#N/A</c:v>
                  </c:pt>
                  <c:pt idx="185">
                    <c:v>#N/A</c:v>
                  </c:pt>
                  <c:pt idx="186">
                    <c:v>#N/A</c:v>
                  </c:pt>
                  <c:pt idx="187">
                    <c:v>#N/A</c:v>
                  </c:pt>
                  <c:pt idx="188">
                    <c:v>#N/A</c:v>
                  </c:pt>
                  <c:pt idx="189">
                    <c:v>#N/A</c:v>
                  </c:pt>
                  <c:pt idx="190">
                    <c:v>#N/A</c:v>
                  </c:pt>
                  <c:pt idx="191">
                    <c:v>#N/A</c:v>
                  </c:pt>
                  <c:pt idx="192">
                    <c:v>#N/A</c:v>
                  </c:pt>
                  <c:pt idx="193">
                    <c:v>#N/A</c:v>
                  </c:pt>
                  <c:pt idx="194">
                    <c:v>#N/A</c:v>
                  </c:pt>
                  <c:pt idx="195">
                    <c:v>#N/A</c:v>
                  </c:pt>
                  <c:pt idx="196">
                    <c:v>#N/A</c:v>
                  </c:pt>
                  <c:pt idx="197">
                    <c:v>#N/A</c:v>
                  </c:pt>
                  <c:pt idx="198">
                    <c:v>#N/A</c:v>
                  </c:pt>
                  <c:pt idx="199">
                    <c:v>#N/A</c:v>
                  </c:pt>
                  <c:pt idx="200">
                    <c:v>#N/A</c:v>
                  </c:pt>
                  <c:pt idx="201">
                    <c:v>#N/A</c:v>
                  </c:pt>
                  <c:pt idx="202">
                    <c:v>#N/A</c:v>
                  </c:pt>
                  <c:pt idx="203">
                    <c:v>#N/A</c:v>
                  </c:pt>
                  <c:pt idx="204">
                    <c:v>#N/A</c:v>
                  </c:pt>
                  <c:pt idx="205">
                    <c:v>#N/A</c:v>
                  </c:pt>
                  <c:pt idx="206">
                    <c:v>#N/A</c:v>
                  </c:pt>
                  <c:pt idx="207">
                    <c:v>#N/A</c:v>
                  </c:pt>
                  <c:pt idx="208">
                    <c:v>#N/A</c:v>
                  </c:pt>
                  <c:pt idx="209">
                    <c:v>#N/A</c:v>
                  </c:pt>
                  <c:pt idx="210">
                    <c:v>#N/A</c:v>
                  </c:pt>
                  <c:pt idx="211">
                    <c:v>#N/A</c:v>
                  </c:pt>
                  <c:pt idx="212">
                    <c:v>#N/A</c:v>
                  </c:pt>
                  <c:pt idx="213">
                    <c:v>#N/A</c:v>
                  </c:pt>
                  <c:pt idx="214">
                    <c:v>#N/A</c:v>
                  </c:pt>
                  <c:pt idx="215">
                    <c:v>#N/A</c:v>
                  </c:pt>
                  <c:pt idx="216">
                    <c:v>#N/A</c:v>
                  </c:pt>
                  <c:pt idx="217">
                    <c:v>#N/A</c:v>
                  </c:pt>
                  <c:pt idx="218">
                    <c:v>#N/A</c:v>
                  </c:pt>
                  <c:pt idx="219">
                    <c:v>#N/A</c:v>
                  </c:pt>
                  <c:pt idx="220">
                    <c:v>#N/A</c:v>
                  </c:pt>
                  <c:pt idx="221">
                    <c:v>#N/A</c:v>
                  </c:pt>
                  <c:pt idx="222">
                    <c:v>#N/A</c:v>
                  </c:pt>
                  <c:pt idx="223">
                    <c:v>#N/A</c:v>
                  </c:pt>
                  <c:pt idx="224">
                    <c:v>#N/A</c:v>
                  </c:pt>
                  <c:pt idx="225">
                    <c:v>#N/A</c:v>
                  </c:pt>
                  <c:pt idx="226">
                    <c:v>#N/A</c:v>
                  </c:pt>
                  <c:pt idx="227">
                    <c:v>#N/A</c:v>
                  </c:pt>
                  <c:pt idx="228">
                    <c:v>#N/A</c:v>
                  </c:pt>
                  <c:pt idx="229">
                    <c:v>#N/A</c:v>
                  </c:pt>
                  <c:pt idx="230">
                    <c:v>#N/A</c:v>
                  </c:pt>
                  <c:pt idx="231">
                    <c:v>#N/A</c:v>
                  </c:pt>
                  <c:pt idx="232">
                    <c:v>#N/A</c:v>
                  </c:pt>
                  <c:pt idx="233">
                    <c:v>#N/A</c:v>
                  </c:pt>
                  <c:pt idx="234">
                    <c:v>#N/A</c:v>
                  </c:pt>
                  <c:pt idx="235">
                    <c:v>#N/A</c:v>
                  </c:pt>
                  <c:pt idx="236">
                    <c:v>#N/A</c:v>
                  </c:pt>
                  <c:pt idx="237">
                    <c:v>#N/A</c:v>
                  </c:pt>
                  <c:pt idx="238">
                    <c:v>#N/A</c:v>
                  </c:pt>
                  <c:pt idx="239">
                    <c:v>#N/A</c:v>
                  </c:pt>
                  <c:pt idx="240">
                    <c:v>#N/A</c:v>
                  </c:pt>
                  <c:pt idx="241">
                    <c:v>#N/A</c:v>
                  </c:pt>
                  <c:pt idx="242">
                    <c:v>#N/A</c:v>
                  </c:pt>
                  <c:pt idx="243">
                    <c:v>#N/A</c:v>
                  </c:pt>
                  <c:pt idx="244">
                    <c:v>#N/A</c:v>
                  </c:pt>
                  <c:pt idx="245">
                    <c:v>#N/A</c:v>
                  </c:pt>
                  <c:pt idx="246">
                    <c:v>#N/A</c:v>
                  </c:pt>
                  <c:pt idx="247">
                    <c:v>#N/A</c:v>
                  </c:pt>
                  <c:pt idx="248">
                    <c:v>#N/A</c:v>
                  </c:pt>
                  <c:pt idx="249">
                    <c:v>#N/A</c:v>
                  </c:pt>
                  <c:pt idx="250">
                    <c:v>#N/A</c:v>
                  </c:pt>
                  <c:pt idx="251">
                    <c:v>#N/A</c:v>
                  </c:pt>
                  <c:pt idx="252">
                    <c:v>#N/A</c:v>
                  </c:pt>
                  <c:pt idx="253">
                    <c:v>#N/A</c:v>
                  </c:pt>
                  <c:pt idx="254">
                    <c:v>#N/A</c:v>
                  </c:pt>
                  <c:pt idx="255">
                    <c:v>#N/A</c:v>
                  </c:pt>
                  <c:pt idx="256">
                    <c:v>#N/A</c:v>
                  </c:pt>
                  <c:pt idx="257">
                    <c:v>#N/A</c:v>
                  </c:pt>
                  <c:pt idx="258">
                    <c:v>#N/A</c:v>
                  </c:pt>
                  <c:pt idx="259">
                    <c:v>#N/A</c:v>
                  </c:pt>
                  <c:pt idx="260">
                    <c:v>#N/A</c:v>
                  </c:pt>
                  <c:pt idx="261">
                    <c:v>#N/A</c:v>
                  </c:pt>
                  <c:pt idx="262">
                    <c:v>#N/A</c:v>
                  </c:pt>
                  <c:pt idx="263">
                    <c:v>#N/A</c:v>
                  </c:pt>
                  <c:pt idx="264">
                    <c:v>#N/A</c:v>
                  </c:pt>
                  <c:pt idx="265">
                    <c:v>#N/A</c:v>
                  </c:pt>
                  <c:pt idx="266">
                    <c:v>#N/A</c:v>
                  </c:pt>
                  <c:pt idx="267">
                    <c:v>#N/A</c:v>
                  </c:pt>
                  <c:pt idx="268">
                    <c:v>#N/A</c:v>
                  </c:pt>
                  <c:pt idx="269">
                    <c:v>#N/A</c:v>
                  </c:pt>
                  <c:pt idx="270">
                    <c:v>#N/A</c:v>
                  </c:pt>
                  <c:pt idx="271">
                    <c:v>#N/A</c:v>
                  </c:pt>
                  <c:pt idx="272">
                    <c:v>#N/A</c:v>
                  </c:pt>
                  <c:pt idx="273">
                    <c:v>#N/A</c:v>
                  </c:pt>
                  <c:pt idx="274">
                    <c:v>#N/A</c:v>
                  </c:pt>
                  <c:pt idx="275">
                    <c:v>#N/A</c:v>
                  </c:pt>
                  <c:pt idx="276">
                    <c:v>#N/A</c:v>
                  </c:pt>
                  <c:pt idx="277">
                    <c:v>#N/A</c:v>
                  </c:pt>
                  <c:pt idx="278">
                    <c:v>#N/A</c:v>
                  </c:pt>
                  <c:pt idx="279">
                    <c:v>#N/A</c:v>
                  </c:pt>
                  <c:pt idx="280">
                    <c:v>#N/A</c:v>
                  </c:pt>
                  <c:pt idx="281">
                    <c:v>#N/A</c:v>
                  </c:pt>
                  <c:pt idx="282">
                    <c:v>#N/A</c:v>
                  </c:pt>
                  <c:pt idx="283">
                    <c:v>#N/A</c:v>
                  </c:pt>
                  <c:pt idx="284">
                    <c:v>#N/A</c:v>
                  </c:pt>
                  <c:pt idx="285">
                    <c:v>#N/A</c:v>
                  </c:pt>
                  <c:pt idx="286">
                    <c:v>#N/A</c:v>
                  </c:pt>
                  <c:pt idx="287">
                    <c:v>#N/A</c:v>
                  </c:pt>
                  <c:pt idx="288">
                    <c:v>#N/A</c:v>
                  </c:pt>
                  <c:pt idx="289">
                    <c:v>#N/A</c:v>
                  </c:pt>
                  <c:pt idx="290">
                    <c:v>#N/A</c:v>
                  </c:pt>
                  <c:pt idx="291">
                    <c:v>#N/A</c:v>
                  </c:pt>
                  <c:pt idx="292">
                    <c:v>#N/A</c:v>
                  </c:pt>
                  <c:pt idx="293">
                    <c:v>#N/A</c:v>
                  </c:pt>
                  <c:pt idx="294">
                    <c:v>#N/A</c:v>
                  </c:pt>
                  <c:pt idx="295">
                    <c:v>#N/A</c:v>
                  </c:pt>
                  <c:pt idx="296">
                    <c:v>#N/A</c:v>
                  </c:pt>
                  <c:pt idx="297">
                    <c:v>#N/A</c:v>
                  </c:pt>
                  <c:pt idx="298">
                    <c:v>#N/A</c:v>
                  </c:pt>
                  <c:pt idx="299">
                    <c:v>#N/A</c:v>
                  </c:pt>
                  <c:pt idx="300">
                    <c:v>#N/A</c:v>
                  </c:pt>
                  <c:pt idx="301">
                    <c:v>#N/A</c:v>
                  </c:pt>
                  <c:pt idx="302">
                    <c:v>#N/A</c:v>
                  </c:pt>
                  <c:pt idx="303">
                    <c:v>#N/A</c:v>
                  </c:pt>
                  <c:pt idx="304">
                    <c:v>#N/A</c:v>
                  </c:pt>
                  <c:pt idx="305">
                    <c:v>#N/A</c:v>
                  </c:pt>
                  <c:pt idx="306">
                    <c:v>#N/A</c:v>
                  </c:pt>
                  <c:pt idx="307">
                    <c:v>#N/A</c:v>
                  </c:pt>
                  <c:pt idx="308">
                    <c:v>#N/A</c:v>
                  </c:pt>
                  <c:pt idx="309">
                    <c:v>#N/A</c:v>
                  </c:pt>
                  <c:pt idx="310">
                    <c:v>#N/A</c:v>
                  </c:pt>
                  <c:pt idx="311">
                    <c:v>#N/A</c:v>
                  </c:pt>
                  <c:pt idx="312">
                    <c:v>#N/A</c:v>
                  </c:pt>
                  <c:pt idx="313">
                    <c:v>#N/A</c:v>
                  </c:pt>
                  <c:pt idx="314">
                    <c:v>#N/A</c:v>
                  </c:pt>
                  <c:pt idx="315">
                    <c:v>#N/A</c:v>
                  </c:pt>
                  <c:pt idx="316">
                    <c:v>#N/A</c:v>
                  </c:pt>
                  <c:pt idx="317">
                    <c:v>#N/A</c:v>
                  </c:pt>
                  <c:pt idx="318">
                    <c:v>#N/A</c:v>
                  </c:pt>
                  <c:pt idx="319">
                    <c:v>#N/A</c:v>
                  </c:pt>
                  <c:pt idx="320">
                    <c:v>#N/A</c:v>
                  </c:pt>
                  <c:pt idx="321">
                    <c:v>#N/A</c:v>
                  </c:pt>
                  <c:pt idx="322">
                    <c:v>#N/A</c:v>
                  </c:pt>
                  <c:pt idx="323">
                    <c:v>#N/A</c:v>
                  </c:pt>
                  <c:pt idx="324">
                    <c:v>#N/A</c:v>
                  </c:pt>
                  <c:pt idx="325">
                    <c:v>#N/A</c:v>
                  </c:pt>
                  <c:pt idx="326">
                    <c:v>#N/A</c:v>
                  </c:pt>
                  <c:pt idx="327">
                    <c:v>#N/A</c:v>
                  </c:pt>
                  <c:pt idx="328">
                    <c:v>#N/A</c:v>
                  </c:pt>
                  <c:pt idx="329">
                    <c:v>#N/A</c:v>
                  </c:pt>
                  <c:pt idx="330">
                    <c:v>#N/A</c:v>
                  </c:pt>
                  <c:pt idx="331">
                    <c:v>#N/A</c:v>
                  </c:pt>
                  <c:pt idx="332">
                    <c:v>#N/A</c:v>
                  </c:pt>
                  <c:pt idx="333">
                    <c:v>#N/A</c:v>
                  </c:pt>
                  <c:pt idx="334">
                    <c:v>#N/A</c:v>
                  </c:pt>
                  <c:pt idx="335">
                    <c:v>#N/A</c:v>
                  </c:pt>
                  <c:pt idx="336">
                    <c:v>#N/A</c:v>
                  </c:pt>
                  <c:pt idx="337">
                    <c:v>#N/A</c:v>
                  </c:pt>
                  <c:pt idx="338">
                    <c:v>#N/A</c:v>
                  </c:pt>
                  <c:pt idx="339">
                    <c:v>#N/A</c:v>
                  </c:pt>
                  <c:pt idx="340">
                    <c:v>#N/A</c:v>
                  </c:pt>
                  <c:pt idx="341">
                    <c:v>#N/A</c:v>
                  </c:pt>
                  <c:pt idx="342">
                    <c:v>#N/A</c:v>
                  </c:pt>
                  <c:pt idx="343">
                    <c:v>#N/A</c:v>
                  </c:pt>
                  <c:pt idx="344">
                    <c:v>#N/A</c:v>
                  </c:pt>
                  <c:pt idx="345">
                    <c:v>#N/A</c:v>
                  </c:pt>
                  <c:pt idx="346">
                    <c:v>#N/A</c:v>
                  </c:pt>
                  <c:pt idx="347">
                    <c:v>#N/A</c:v>
                  </c:pt>
                  <c:pt idx="348">
                    <c:v>#N/A</c:v>
                  </c:pt>
                  <c:pt idx="349">
                    <c:v>#N/A</c:v>
                  </c:pt>
                  <c:pt idx="350">
                    <c:v>#N/A</c:v>
                  </c:pt>
                  <c:pt idx="351">
                    <c:v>#N/A</c:v>
                  </c:pt>
                  <c:pt idx="352">
                    <c:v>#N/A</c:v>
                  </c:pt>
                  <c:pt idx="353">
                    <c:v>#N/A</c:v>
                  </c:pt>
                  <c:pt idx="354">
                    <c:v>#N/A</c:v>
                  </c:pt>
                  <c:pt idx="355">
                    <c:v>#N/A</c:v>
                  </c:pt>
                  <c:pt idx="356">
                    <c:v>#N/A</c:v>
                  </c:pt>
                  <c:pt idx="357">
                    <c:v>#N/A</c:v>
                  </c:pt>
                  <c:pt idx="358">
                    <c:v>#N/A</c:v>
                  </c:pt>
                  <c:pt idx="359">
                    <c:v>#N/A</c:v>
                  </c:pt>
                  <c:pt idx="360">
                    <c:v>#N/A</c:v>
                  </c:pt>
                  <c:pt idx="361">
                    <c:v>#N/A</c:v>
                  </c:pt>
                  <c:pt idx="362">
                    <c:v>#N/A</c:v>
                  </c:pt>
                  <c:pt idx="363">
                    <c:v>#N/A</c:v>
                  </c:pt>
                  <c:pt idx="364">
                    <c:v>#N/A</c:v>
                  </c:pt>
                  <c:pt idx="365">
                    <c:v>#N/A</c:v>
                  </c:pt>
                  <c:pt idx="366">
                    <c:v>#N/A</c:v>
                  </c:pt>
                  <c:pt idx="367">
                    <c:v>#N/A</c:v>
                  </c:pt>
                  <c:pt idx="368">
                    <c:v>#N/A</c:v>
                  </c:pt>
                  <c:pt idx="369">
                    <c:v>#N/A</c:v>
                  </c:pt>
                  <c:pt idx="370">
                    <c:v>#N/A</c:v>
                  </c:pt>
                  <c:pt idx="371">
                    <c:v>#N/A</c:v>
                  </c:pt>
                  <c:pt idx="372">
                    <c:v>#N/A</c:v>
                  </c:pt>
                  <c:pt idx="373">
                    <c:v>#N/A</c:v>
                  </c:pt>
                  <c:pt idx="374">
                    <c:v>#N/A</c:v>
                  </c:pt>
                  <c:pt idx="375">
                    <c:v>#N/A</c:v>
                  </c:pt>
                  <c:pt idx="376">
                    <c:v>#N/A</c:v>
                  </c:pt>
                  <c:pt idx="377">
                    <c:v>#N/A</c:v>
                  </c:pt>
                  <c:pt idx="378">
                    <c:v>#N/A</c:v>
                  </c:pt>
                  <c:pt idx="379">
                    <c:v>#N/A</c:v>
                  </c:pt>
                  <c:pt idx="380">
                    <c:v>#N/A</c:v>
                  </c:pt>
                  <c:pt idx="381">
                    <c:v>#N/A</c:v>
                  </c:pt>
                  <c:pt idx="382">
                    <c:v>#N/A</c:v>
                  </c:pt>
                  <c:pt idx="383">
                    <c:v>#N/A</c:v>
                  </c:pt>
                  <c:pt idx="384">
                    <c:v>#N/A</c:v>
                  </c:pt>
                  <c:pt idx="385">
                    <c:v>#N/A</c:v>
                  </c:pt>
                  <c:pt idx="386">
                    <c:v>#N/A</c:v>
                  </c:pt>
                  <c:pt idx="387">
                    <c:v>#N/A</c:v>
                  </c:pt>
                  <c:pt idx="388">
                    <c:v>#N/A</c:v>
                  </c:pt>
                  <c:pt idx="389">
                    <c:v>#N/A</c:v>
                  </c:pt>
                  <c:pt idx="390">
                    <c:v>#N/A</c:v>
                  </c:pt>
                  <c:pt idx="391">
                    <c:v>#N/A</c:v>
                  </c:pt>
                  <c:pt idx="392">
                    <c:v>#N/A</c:v>
                  </c:pt>
                  <c:pt idx="393">
                    <c:v>#N/A</c:v>
                  </c:pt>
                  <c:pt idx="394">
                    <c:v>#N/A</c:v>
                  </c:pt>
                  <c:pt idx="395">
                    <c:v>#N/A</c:v>
                  </c:pt>
                  <c:pt idx="396">
                    <c:v>#N/A</c:v>
                  </c:pt>
                  <c:pt idx="397">
                    <c:v>#N/A</c:v>
                  </c:pt>
                  <c:pt idx="398">
                    <c:v>#N/A</c:v>
                  </c:pt>
                  <c:pt idx="399">
                    <c:v>#N/A</c:v>
                  </c:pt>
                  <c:pt idx="400">
                    <c:v>#N/A</c:v>
                  </c:pt>
                  <c:pt idx="401">
                    <c:v>#N/A</c:v>
                  </c:pt>
                  <c:pt idx="402">
                    <c:v>#N/A</c:v>
                  </c:pt>
                  <c:pt idx="403">
                    <c:v>#N/A</c:v>
                  </c:pt>
                  <c:pt idx="404">
                    <c:v>#N/A</c:v>
                  </c:pt>
                  <c:pt idx="405">
                    <c:v>#N/A</c:v>
                  </c:pt>
                  <c:pt idx="406">
                    <c:v>#N/A</c:v>
                  </c:pt>
                  <c:pt idx="407">
                    <c:v>#N/A</c:v>
                  </c:pt>
                  <c:pt idx="408">
                    <c:v>#N/A</c:v>
                  </c:pt>
                  <c:pt idx="409">
                    <c:v>#N/A</c:v>
                  </c:pt>
                  <c:pt idx="410">
                    <c:v>#N/A</c:v>
                  </c:pt>
                  <c:pt idx="411">
                    <c:v>#N/A</c:v>
                  </c:pt>
                  <c:pt idx="412">
                    <c:v>#N/A</c:v>
                  </c:pt>
                  <c:pt idx="413">
                    <c:v>#N/A</c:v>
                  </c:pt>
                  <c:pt idx="414">
                    <c:v>#N/A</c:v>
                  </c:pt>
                  <c:pt idx="415">
                    <c:v>#N/A</c:v>
                  </c:pt>
                  <c:pt idx="416">
                    <c:v>#N/A</c:v>
                  </c:pt>
                  <c:pt idx="417">
                    <c:v>#N/A</c:v>
                  </c:pt>
                  <c:pt idx="418">
                    <c:v>#N/A</c:v>
                  </c:pt>
                  <c:pt idx="419">
                    <c:v>#N/A</c:v>
                  </c:pt>
                  <c:pt idx="420">
                    <c:v>#N/A</c:v>
                  </c:pt>
                  <c:pt idx="421">
                    <c:v>#N/A</c:v>
                  </c:pt>
                  <c:pt idx="422">
                    <c:v>#N/A</c:v>
                  </c:pt>
                  <c:pt idx="423">
                    <c:v>#N/A</c:v>
                  </c:pt>
                  <c:pt idx="424">
                    <c:v>#N/A</c:v>
                  </c:pt>
                  <c:pt idx="425">
                    <c:v>#N/A</c:v>
                  </c:pt>
                  <c:pt idx="426">
                    <c:v>#N/A</c:v>
                  </c:pt>
                  <c:pt idx="427">
                    <c:v>#N/A</c:v>
                  </c:pt>
                  <c:pt idx="428">
                    <c:v>#N/A</c:v>
                  </c:pt>
                  <c:pt idx="429">
                    <c:v>#N/A</c:v>
                  </c:pt>
                  <c:pt idx="430">
                    <c:v>#N/A</c:v>
                  </c:pt>
                  <c:pt idx="431">
                    <c:v>#N/A</c:v>
                  </c:pt>
                  <c:pt idx="432">
                    <c:v>#N/A</c:v>
                  </c:pt>
                  <c:pt idx="433">
                    <c:v>#N/A</c:v>
                  </c:pt>
                  <c:pt idx="434">
                    <c:v>#N/A</c:v>
                  </c:pt>
                  <c:pt idx="435">
                    <c:v>#N/A</c:v>
                  </c:pt>
                  <c:pt idx="436">
                    <c:v>#N/A</c:v>
                  </c:pt>
                  <c:pt idx="437">
                    <c:v>#N/A</c:v>
                  </c:pt>
                  <c:pt idx="438">
                    <c:v>#N/A</c:v>
                  </c:pt>
                  <c:pt idx="439">
                    <c:v>#N/A</c:v>
                  </c:pt>
                  <c:pt idx="440">
                    <c:v>#N/A</c:v>
                  </c:pt>
                  <c:pt idx="441">
                    <c:v>#N/A</c:v>
                  </c:pt>
                  <c:pt idx="442">
                    <c:v>#N/A</c:v>
                  </c:pt>
                  <c:pt idx="443">
                    <c:v>#N/A</c:v>
                  </c:pt>
                  <c:pt idx="444">
                    <c:v>#N/A</c:v>
                  </c:pt>
                  <c:pt idx="445">
                    <c:v>#N/A</c:v>
                  </c:pt>
                  <c:pt idx="446">
                    <c:v>#N/A</c:v>
                  </c:pt>
                  <c:pt idx="447">
                    <c:v>#N/A</c:v>
                  </c:pt>
                  <c:pt idx="448">
                    <c:v>#N/A</c:v>
                  </c:pt>
                  <c:pt idx="449">
                    <c:v>#N/A</c:v>
                  </c:pt>
                  <c:pt idx="450">
                    <c:v>#N/A</c:v>
                  </c:pt>
                  <c:pt idx="451">
                    <c:v>#N/A</c:v>
                  </c:pt>
                  <c:pt idx="452">
                    <c:v>#N/A</c:v>
                  </c:pt>
                  <c:pt idx="453">
                    <c:v>#N/A</c:v>
                  </c:pt>
                  <c:pt idx="454">
                    <c:v>#N/A</c:v>
                  </c:pt>
                  <c:pt idx="455">
                    <c:v>#N/A</c:v>
                  </c:pt>
                  <c:pt idx="456">
                    <c:v>#N/A</c:v>
                  </c:pt>
                  <c:pt idx="457">
                    <c:v>#N/A</c:v>
                  </c:pt>
                  <c:pt idx="458">
                    <c:v>#N/A</c:v>
                  </c:pt>
                  <c:pt idx="459">
                    <c:v>#N/A</c:v>
                  </c:pt>
                  <c:pt idx="460">
                    <c:v>#N/A</c:v>
                  </c:pt>
                  <c:pt idx="461">
                    <c:v>#N/A</c:v>
                  </c:pt>
                  <c:pt idx="462">
                    <c:v>#N/A</c:v>
                  </c:pt>
                  <c:pt idx="463">
                    <c:v>#N/A</c:v>
                  </c:pt>
                  <c:pt idx="464">
                    <c:v>#N/A</c:v>
                  </c:pt>
                  <c:pt idx="465">
                    <c:v>#N/A</c:v>
                  </c:pt>
                  <c:pt idx="466">
                    <c:v>#N/A</c:v>
                  </c:pt>
                  <c:pt idx="467">
                    <c:v>#N/A</c:v>
                  </c:pt>
                  <c:pt idx="468">
                    <c:v>#N/A</c:v>
                  </c:pt>
                  <c:pt idx="469">
                    <c:v>#N/A</c:v>
                  </c:pt>
                  <c:pt idx="470">
                    <c:v>#N/A</c:v>
                  </c:pt>
                  <c:pt idx="471">
                    <c:v>#N/A</c:v>
                  </c:pt>
                  <c:pt idx="472">
                    <c:v>#N/A</c:v>
                  </c:pt>
                  <c:pt idx="473">
                    <c:v>#N/A</c:v>
                  </c:pt>
                  <c:pt idx="474">
                    <c:v>#N/A</c:v>
                  </c:pt>
                  <c:pt idx="475">
                    <c:v>#N/A</c:v>
                  </c:pt>
                  <c:pt idx="476">
                    <c:v>#N/A</c:v>
                  </c:pt>
                  <c:pt idx="477">
                    <c:v>#N/A</c:v>
                  </c:pt>
                  <c:pt idx="478">
                    <c:v>#N/A</c:v>
                  </c:pt>
                  <c:pt idx="479">
                    <c:v>#N/A</c:v>
                  </c:pt>
                  <c:pt idx="480">
                    <c:v>#N/A</c:v>
                  </c:pt>
                  <c:pt idx="481">
                    <c:v>#N/A</c:v>
                  </c:pt>
                  <c:pt idx="482">
                    <c:v>#N/A</c:v>
                  </c:pt>
                  <c:pt idx="483">
                    <c:v>#N/A</c:v>
                  </c:pt>
                  <c:pt idx="484">
                    <c:v>#N/A</c:v>
                  </c:pt>
                  <c:pt idx="485">
                    <c:v>#N/A</c:v>
                  </c:pt>
                  <c:pt idx="486">
                    <c:v>#N/A</c:v>
                  </c:pt>
                  <c:pt idx="487">
                    <c:v>#N/A</c:v>
                  </c:pt>
                  <c:pt idx="488">
                    <c:v>#N/A</c:v>
                  </c:pt>
                  <c:pt idx="489">
                    <c:v>#N/A</c:v>
                  </c:pt>
                  <c:pt idx="490">
                    <c:v>#N/A</c:v>
                  </c:pt>
                  <c:pt idx="491">
                    <c:v>#N/A</c:v>
                  </c:pt>
                  <c:pt idx="492">
                    <c:v>#N/A</c:v>
                  </c:pt>
                  <c:pt idx="493">
                    <c:v>#N/A</c:v>
                  </c:pt>
                  <c:pt idx="494">
                    <c:v>#N/A</c:v>
                  </c:pt>
                  <c:pt idx="495">
                    <c:v>#N/A</c:v>
                  </c:pt>
                  <c:pt idx="496">
                    <c:v>#N/A</c:v>
                  </c:pt>
                  <c:pt idx="497">
                    <c:v>#N/A</c:v>
                  </c:pt>
                  <c:pt idx="498">
                    <c:v>#N/A</c:v>
                  </c:pt>
                  <c:pt idx="499">
                    <c:v>#N/A</c:v>
                  </c:pt>
                  <c:pt idx="500">
                    <c:v>#N/A</c:v>
                  </c:pt>
                  <c:pt idx="501">
                    <c:v>#N/A</c:v>
                  </c:pt>
                  <c:pt idx="502">
                    <c:v>#N/A</c:v>
                  </c:pt>
                  <c:pt idx="503">
                    <c:v>#N/A</c:v>
                  </c:pt>
                  <c:pt idx="504">
                    <c:v>#N/A</c:v>
                  </c:pt>
                  <c:pt idx="505">
                    <c:v>#N/A</c:v>
                  </c:pt>
                  <c:pt idx="506">
                    <c:v>#N/A</c:v>
                  </c:pt>
                  <c:pt idx="507">
                    <c:v>#N/A</c:v>
                  </c:pt>
                  <c:pt idx="508">
                    <c:v>#N/A</c:v>
                  </c:pt>
                  <c:pt idx="509">
                    <c:v>#N/A</c:v>
                  </c:pt>
                  <c:pt idx="510">
                    <c:v>#N/A</c:v>
                  </c:pt>
                  <c:pt idx="511">
                    <c:v>#N/A</c:v>
                  </c:pt>
                  <c:pt idx="512">
                    <c:v>#N/A</c:v>
                  </c:pt>
                  <c:pt idx="513">
                    <c:v>#N/A</c:v>
                  </c:pt>
                  <c:pt idx="514">
                    <c:v>#N/A</c:v>
                  </c:pt>
                  <c:pt idx="515">
                    <c:v>#N/A</c:v>
                  </c:pt>
                  <c:pt idx="516">
                    <c:v>#N/A</c:v>
                  </c:pt>
                  <c:pt idx="517">
                    <c:v>#N/A</c:v>
                  </c:pt>
                  <c:pt idx="518">
                    <c:v>#N/A</c:v>
                  </c:pt>
                  <c:pt idx="519">
                    <c:v>#N/A</c:v>
                  </c:pt>
                  <c:pt idx="520">
                    <c:v>#N/A</c:v>
                  </c:pt>
                  <c:pt idx="521">
                    <c:v>#N/A</c:v>
                  </c:pt>
                  <c:pt idx="522">
                    <c:v>#N/A</c:v>
                  </c:pt>
                  <c:pt idx="523">
                    <c:v>#N/A</c:v>
                  </c:pt>
                  <c:pt idx="524">
                    <c:v>#N/A</c:v>
                  </c:pt>
                  <c:pt idx="525">
                    <c:v>#N/A</c:v>
                  </c:pt>
                  <c:pt idx="526">
                    <c:v>#N/A</c:v>
                  </c:pt>
                  <c:pt idx="527">
                    <c:v>#N/A</c:v>
                  </c:pt>
                  <c:pt idx="528">
                    <c:v>#N/A</c:v>
                  </c:pt>
                  <c:pt idx="529">
                    <c:v>#N/A</c:v>
                  </c:pt>
                  <c:pt idx="530">
                    <c:v>#N/A</c:v>
                  </c:pt>
                  <c:pt idx="531">
                    <c:v>#N/A</c:v>
                  </c:pt>
                  <c:pt idx="532">
                    <c:v>#N/A</c:v>
                  </c:pt>
                  <c:pt idx="533">
                    <c:v>#N/A</c:v>
                  </c:pt>
                  <c:pt idx="534">
                    <c:v>#N/A</c:v>
                  </c:pt>
                  <c:pt idx="535">
                    <c:v>#N/A</c:v>
                  </c:pt>
                  <c:pt idx="536">
                    <c:v>#N/A</c:v>
                  </c:pt>
                  <c:pt idx="537">
                    <c:v>#N/A</c:v>
                  </c:pt>
                  <c:pt idx="538">
                    <c:v>#N/A</c:v>
                  </c:pt>
                  <c:pt idx="539">
                    <c:v>#N/A</c:v>
                  </c:pt>
                  <c:pt idx="540">
                    <c:v>#N/A</c:v>
                  </c:pt>
                  <c:pt idx="541">
                    <c:v>#N/A</c:v>
                  </c:pt>
                  <c:pt idx="542">
                    <c:v>#N/A</c:v>
                  </c:pt>
                  <c:pt idx="543">
                    <c:v>#N/A</c:v>
                  </c:pt>
                  <c:pt idx="544">
                    <c:v>#N/A</c:v>
                  </c:pt>
                  <c:pt idx="545">
                    <c:v>#N/A</c:v>
                  </c:pt>
                  <c:pt idx="546">
                    <c:v>#N/A</c:v>
                  </c:pt>
                  <c:pt idx="547">
                    <c:v>#N/A</c:v>
                  </c:pt>
                  <c:pt idx="548">
                    <c:v>#N/A</c:v>
                  </c:pt>
                  <c:pt idx="549">
                    <c:v>#N/A</c:v>
                  </c:pt>
                  <c:pt idx="550">
                    <c:v>#N/A</c:v>
                  </c:pt>
                  <c:pt idx="551">
                    <c:v>#N/A</c:v>
                  </c:pt>
                  <c:pt idx="552">
                    <c:v>#N/A</c:v>
                  </c:pt>
                  <c:pt idx="553">
                    <c:v>#N/A</c:v>
                  </c:pt>
                  <c:pt idx="554">
                    <c:v>#N/A</c:v>
                  </c:pt>
                  <c:pt idx="555">
                    <c:v>#N/A</c:v>
                  </c:pt>
                  <c:pt idx="556">
                    <c:v>#N/A</c:v>
                  </c:pt>
                  <c:pt idx="557">
                    <c:v>#N/A</c:v>
                  </c:pt>
                  <c:pt idx="558">
                    <c:v>#N/A</c:v>
                  </c:pt>
                  <c:pt idx="559">
                    <c:v>#N/A</c:v>
                  </c:pt>
                  <c:pt idx="560">
                    <c:v>#N/A</c:v>
                  </c:pt>
                  <c:pt idx="561">
                    <c:v>#N/A</c:v>
                  </c:pt>
                  <c:pt idx="562">
                    <c:v>#N/A</c:v>
                  </c:pt>
                  <c:pt idx="563">
                    <c:v>#N/A</c:v>
                  </c:pt>
                  <c:pt idx="564">
                    <c:v>#N/A</c:v>
                  </c:pt>
                  <c:pt idx="565">
                    <c:v>#N/A</c:v>
                  </c:pt>
                  <c:pt idx="566">
                    <c:v>#N/A</c:v>
                  </c:pt>
                  <c:pt idx="567">
                    <c:v>#N/A</c:v>
                  </c:pt>
                  <c:pt idx="568">
                    <c:v>#N/A</c:v>
                  </c:pt>
                  <c:pt idx="569">
                    <c:v>#N/A</c:v>
                  </c:pt>
                  <c:pt idx="570">
                    <c:v>#N/A</c:v>
                  </c:pt>
                  <c:pt idx="571">
                    <c:v>#N/A</c:v>
                  </c:pt>
                  <c:pt idx="572">
                    <c:v>#N/A</c:v>
                  </c:pt>
                  <c:pt idx="573">
                    <c:v>#N/A</c:v>
                  </c:pt>
                  <c:pt idx="574">
                    <c:v>#N/A</c:v>
                  </c:pt>
                  <c:pt idx="575">
                    <c:v>#N/A</c:v>
                  </c:pt>
                  <c:pt idx="576">
                    <c:v>#N/A</c:v>
                  </c:pt>
                  <c:pt idx="577">
                    <c:v>#N/A</c:v>
                  </c:pt>
                  <c:pt idx="578">
                    <c:v>#N/A</c:v>
                  </c:pt>
                  <c:pt idx="579">
                    <c:v>#N/A</c:v>
                  </c:pt>
                  <c:pt idx="580">
                    <c:v>#N/A</c:v>
                  </c:pt>
                  <c:pt idx="581">
                    <c:v>#N/A</c:v>
                  </c:pt>
                  <c:pt idx="582">
                    <c:v>#N/A</c:v>
                  </c:pt>
                  <c:pt idx="583">
                    <c:v>#N/A</c:v>
                  </c:pt>
                  <c:pt idx="584">
                    <c:v>#N/A</c:v>
                  </c:pt>
                  <c:pt idx="585">
                    <c:v>#N/A</c:v>
                  </c:pt>
                  <c:pt idx="586">
                    <c:v>#N/A</c:v>
                  </c:pt>
                  <c:pt idx="587">
                    <c:v>#N/A</c:v>
                  </c:pt>
                  <c:pt idx="588">
                    <c:v>#N/A</c:v>
                  </c:pt>
                  <c:pt idx="589">
                    <c:v>#N/A</c:v>
                  </c:pt>
                  <c:pt idx="590">
                    <c:v>#N/A</c:v>
                  </c:pt>
                  <c:pt idx="591">
                    <c:v>#N/A</c:v>
                  </c:pt>
                  <c:pt idx="592">
                    <c:v>#N/A</c:v>
                  </c:pt>
                  <c:pt idx="593">
                    <c:v>#N/A</c:v>
                  </c:pt>
                  <c:pt idx="594">
                    <c:v>#N/A</c:v>
                  </c:pt>
                  <c:pt idx="595">
                    <c:v>#N/A</c:v>
                  </c:pt>
                  <c:pt idx="596">
                    <c:v>#N/A</c:v>
                  </c:pt>
                  <c:pt idx="597">
                    <c:v>#N/A</c:v>
                  </c:pt>
                  <c:pt idx="598">
                    <c:v>#N/A</c:v>
                  </c:pt>
                  <c:pt idx="599">
                    <c:v>#N/A</c:v>
                  </c:pt>
                  <c:pt idx="600">
                    <c:v>#N/A</c:v>
                  </c:pt>
                  <c:pt idx="601">
                    <c:v>#N/A</c:v>
                  </c:pt>
                  <c:pt idx="602">
                    <c:v>#N/A</c:v>
                  </c:pt>
                  <c:pt idx="603">
                    <c:v>#N/A</c:v>
                  </c:pt>
                  <c:pt idx="604">
                    <c:v>#N/A</c:v>
                  </c:pt>
                  <c:pt idx="605">
                    <c:v>#N/A</c:v>
                  </c:pt>
                  <c:pt idx="606">
                    <c:v>#N/A</c:v>
                  </c:pt>
                  <c:pt idx="607">
                    <c:v>#N/A</c:v>
                  </c:pt>
                  <c:pt idx="608">
                    <c:v>#N/A</c:v>
                  </c:pt>
                  <c:pt idx="609">
                    <c:v>#N/A</c:v>
                  </c:pt>
                  <c:pt idx="610">
                    <c:v>#N/A</c:v>
                  </c:pt>
                  <c:pt idx="611">
                    <c:v>#N/A</c:v>
                  </c:pt>
                  <c:pt idx="612">
                    <c:v>#N/A</c:v>
                  </c:pt>
                  <c:pt idx="613">
                    <c:v>#N/A</c:v>
                  </c:pt>
                  <c:pt idx="614">
                    <c:v>#N/A</c:v>
                  </c:pt>
                  <c:pt idx="615">
                    <c:v>#N/A</c:v>
                  </c:pt>
                  <c:pt idx="616">
                    <c:v>#N/A</c:v>
                  </c:pt>
                  <c:pt idx="617">
                    <c:v>#N/A</c:v>
                  </c:pt>
                  <c:pt idx="618">
                    <c:v>#N/A</c:v>
                  </c:pt>
                  <c:pt idx="619">
                    <c:v>#N/A</c:v>
                  </c:pt>
                  <c:pt idx="620">
                    <c:v>#N/A</c:v>
                  </c:pt>
                  <c:pt idx="621">
                    <c:v>#N/A</c:v>
                  </c:pt>
                  <c:pt idx="622">
                    <c:v>#N/A</c:v>
                  </c:pt>
                  <c:pt idx="623">
                    <c:v>#N/A</c:v>
                  </c:pt>
                  <c:pt idx="624">
                    <c:v>#N/A</c:v>
                  </c:pt>
                  <c:pt idx="625">
                    <c:v>#N/A</c:v>
                  </c:pt>
                  <c:pt idx="626">
                    <c:v>#N/A</c:v>
                  </c:pt>
                  <c:pt idx="627">
                    <c:v>#N/A</c:v>
                  </c:pt>
                  <c:pt idx="628">
                    <c:v>#N/A</c:v>
                  </c:pt>
                  <c:pt idx="629">
                    <c:v>#N/A</c:v>
                  </c:pt>
                  <c:pt idx="630">
                    <c:v>#N/A</c:v>
                  </c:pt>
                  <c:pt idx="631">
                    <c:v>#N/A</c:v>
                  </c:pt>
                  <c:pt idx="632">
                    <c:v>#N/A</c:v>
                  </c:pt>
                  <c:pt idx="633">
                    <c:v>#N/A</c:v>
                  </c:pt>
                  <c:pt idx="634">
                    <c:v>#N/A</c:v>
                  </c:pt>
                  <c:pt idx="635">
                    <c:v>#N/A</c:v>
                  </c:pt>
                  <c:pt idx="636">
                    <c:v>#N/A</c:v>
                  </c:pt>
                  <c:pt idx="637">
                    <c:v>#N/A</c:v>
                  </c:pt>
                  <c:pt idx="638">
                    <c:v>#N/A</c:v>
                  </c:pt>
                  <c:pt idx="639">
                    <c:v>#N/A</c:v>
                  </c:pt>
                  <c:pt idx="640">
                    <c:v>#N/A</c:v>
                  </c:pt>
                  <c:pt idx="641">
                    <c:v>#N/A</c:v>
                  </c:pt>
                  <c:pt idx="642">
                    <c:v>#N/A</c:v>
                  </c:pt>
                  <c:pt idx="643">
                    <c:v>#N/A</c:v>
                  </c:pt>
                  <c:pt idx="644">
                    <c:v>#N/A</c:v>
                  </c:pt>
                  <c:pt idx="645">
                    <c:v>#N/A</c:v>
                  </c:pt>
                  <c:pt idx="646">
                    <c:v>#N/A</c:v>
                  </c:pt>
                  <c:pt idx="647">
                    <c:v>#N/A</c:v>
                  </c:pt>
                  <c:pt idx="648">
                    <c:v>#N/A</c:v>
                  </c:pt>
                  <c:pt idx="649">
                    <c:v>#N/A</c:v>
                  </c:pt>
                  <c:pt idx="650">
                    <c:v>#N/A</c:v>
                  </c:pt>
                  <c:pt idx="651">
                    <c:v>#N/A</c:v>
                  </c:pt>
                  <c:pt idx="652">
                    <c:v>#N/A</c:v>
                  </c:pt>
                  <c:pt idx="653">
                    <c:v>#N/A</c:v>
                  </c:pt>
                  <c:pt idx="654">
                    <c:v>#N/A</c:v>
                  </c:pt>
                  <c:pt idx="655">
                    <c:v>#N/A</c:v>
                  </c:pt>
                  <c:pt idx="656">
                    <c:v>#N/A</c:v>
                  </c:pt>
                  <c:pt idx="657">
                    <c:v>#N/A</c:v>
                  </c:pt>
                  <c:pt idx="658">
                    <c:v>#N/A</c:v>
                  </c:pt>
                  <c:pt idx="659">
                    <c:v>#N/A</c:v>
                  </c:pt>
                  <c:pt idx="660">
                    <c:v>#N/A</c:v>
                  </c:pt>
                  <c:pt idx="661">
                    <c:v>#N/A</c:v>
                  </c:pt>
                  <c:pt idx="662">
                    <c:v>#N/A</c:v>
                  </c:pt>
                  <c:pt idx="663">
                    <c:v>#N/A</c:v>
                  </c:pt>
                  <c:pt idx="664">
                    <c:v>#N/A</c:v>
                  </c:pt>
                  <c:pt idx="665">
                    <c:v>#N/A</c:v>
                  </c:pt>
                  <c:pt idx="666">
                    <c:v>#N/A</c:v>
                  </c:pt>
                  <c:pt idx="667">
                    <c:v>#N/A</c:v>
                  </c:pt>
                  <c:pt idx="668">
                    <c:v>#N/A</c:v>
                  </c:pt>
                  <c:pt idx="669">
                    <c:v>#N/A</c:v>
                  </c:pt>
                  <c:pt idx="670">
                    <c:v>#N/A</c:v>
                  </c:pt>
                  <c:pt idx="671">
                    <c:v>#N/A</c:v>
                  </c:pt>
                  <c:pt idx="672">
                    <c:v>#N/A</c:v>
                  </c:pt>
                  <c:pt idx="673">
                    <c:v>#N/A</c:v>
                  </c:pt>
                  <c:pt idx="674">
                    <c:v>#N/A</c:v>
                  </c:pt>
                  <c:pt idx="675">
                    <c:v>#N/A</c:v>
                  </c:pt>
                  <c:pt idx="676">
                    <c:v>#N/A</c:v>
                  </c:pt>
                  <c:pt idx="677">
                    <c:v>#N/A</c:v>
                  </c:pt>
                  <c:pt idx="678">
                    <c:v>#N/A</c:v>
                  </c:pt>
                  <c:pt idx="679">
                    <c:v>#N/A</c:v>
                  </c:pt>
                  <c:pt idx="680">
                    <c:v>#N/A</c:v>
                  </c:pt>
                  <c:pt idx="681">
                    <c:v>#N/A</c:v>
                  </c:pt>
                  <c:pt idx="682">
                    <c:v>#N/A</c:v>
                  </c:pt>
                  <c:pt idx="683">
                    <c:v>#N/A</c:v>
                  </c:pt>
                  <c:pt idx="684">
                    <c:v>#N/A</c:v>
                  </c:pt>
                  <c:pt idx="685">
                    <c:v>#N/A</c:v>
                  </c:pt>
                  <c:pt idx="686">
                    <c:v>#N/A</c:v>
                  </c:pt>
                  <c:pt idx="687">
                    <c:v>#N/A</c:v>
                  </c:pt>
                  <c:pt idx="688">
                    <c:v>#N/A</c:v>
                  </c:pt>
                  <c:pt idx="689">
                    <c:v>#N/A</c:v>
                  </c:pt>
                  <c:pt idx="690">
                    <c:v>#N/A</c:v>
                  </c:pt>
                  <c:pt idx="691">
                    <c:v>#N/A</c:v>
                  </c:pt>
                  <c:pt idx="692">
                    <c:v>#N/A</c:v>
                  </c:pt>
                  <c:pt idx="693">
                    <c:v>#N/A</c:v>
                  </c:pt>
                  <c:pt idx="694">
                    <c:v>#N/A</c:v>
                  </c:pt>
                  <c:pt idx="695">
                    <c:v>#N/A</c:v>
                  </c:pt>
                  <c:pt idx="696">
                    <c:v>#N/A</c:v>
                  </c:pt>
                  <c:pt idx="697">
                    <c:v>#N/A</c:v>
                  </c:pt>
                  <c:pt idx="698">
                    <c:v>#N/A</c:v>
                  </c:pt>
                  <c:pt idx="699">
                    <c:v>#N/A</c:v>
                  </c:pt>
                  <c:pt idx="700">
                    <c:v>#N/A</c:v>
                  </c:pt>
                  <c:pt idx="701">
                    <c:v>#N/A</c:v>
                  </c:pt>
                  <c:pt idx="702">
                    <c:v>#N/A</c:v>
                  </c:pt>
                  <c:pt idx="703">
                    <c:v>#N/A</c:v>
                  </c:pt>
                  <c:pt idx="704">
                    <c:v>#N/A</c:v>
                  </c:pt>
                  <c:pt idx="705">
                    <c:v>#N/A</c:v>
                  </c:pt>
                  <c:pt idx="706">
                    <c:v>#N/A</c:v>
                  </c:pt>
                  <c:pt idx="707">
                    <c:v>#N/A</c:v>
                  </c:pt>
                  <c:pt idx="708">
                    <c:v>#N/A</c:v>
                  </c:pt>
                  <c:pt idx="709">
                    <c:v>#N/A</c:v>
                  </c:pt>
                  <c:pt idx="710">
                    <c:v>#N/A</c:v>
                  </c:pt>
                  <c:pt idx="711">
                    <c:v>#N/A</c:v>
                  </c:pt>
                  <c:pt idx="712">
                    <c:v>#N/A</c:v>
                  </c:pt>
                  <c:pt idx="713">
                    <c:v>#N/A</c:v>
                  </c:pt>
                  <c:pt idx="714">
                    <c:v>#N/A</c:v>
                  </c:pt>
                  <c:pt idx="715">
                    <c:v>#N/A</c:v>
                  </c:pt>
                  <c:pt idx="716">
                    <c:v>#N/A</c:v>
                  </c:pt>
                  <c:pt idx="717">
                    <c:v>#N/A</c:v>
                  </c:pt>
                  <c:pt idx="718">
                    <c:v>#N/A</c:v>
                  </c:pt>
                  <c:pt idx="719">
                    <c:v>#N/A</c:v>
                  </c:pt>
                  <c:pt idx="720">
                    <c:v>#N/A</c:v>
                  </c:pt>
                  <c:pt idx="721">
                    <c:v>#N/A</c:v>
                  </c:pt>
                  <c:pt idx="722">
                    <c:v>#N/A</c:v>
                  </c:pt>
                  <c:pt idx="723">
                    <c:v>#N/A</c:v>
                  </c:pt>
                  <c:pt idx="724">
                    <c:v>#N/A</c:v>
                  </c:pt>
                  <c:pt idx="725">
                    <c:v>#N/A</c:v>
                  </c:pt>
                  <c:pt idx="726">
                    <c:v>#N/A</c:v>
                  </c:pt>
                  <c:pt idx="727">
                    <c:v>#N/A</c:v>
                  </c:pt>
                  <c:pt idx="728">
                    <c:v>#N/A</c:v>
                  </c:pt>
                  <c:pt idx="729">
                    <c:v>#N/A</c:v>
                  </c:pt>
                  <c:pt idx="730">
                    <c:v>#N/A</c:v>
                  </c:pt>
                  <c:pt idx="731">
                    <c:v>#N/A</c:v>
                  </c:pt>
                  <c:pt idx="732">
                    <c:v>#N/A</c:v>
                  </c:pt>
                  <c:pt idx="733">
                    <c:v>#N/A</c:v>
                  </c:pt>
                  <c:pt idx="734">
                    <c:v>#N/A</c:v>
                  </c:pt>
                  <c:pt idx="735">
                    <c:v>#N/A</c:v>
                  </c:pt>
                  <c:pt idx="736">
                    <c:v>#N/A</c:v>
                  </c:pt>
                  <c:pt idx="737">
                    <c:v>#N/A</c:v>
                  </c:pt>
                  <c:pt idx="738">
                    <c:v>#N/A</c:v>
                  </c:pt>
                  <c:pt idx="739">
                    <c:v>#N/A</c:v>
                  </c:pt>
                  <c:pt idx="740">
                    <c:v>#N/A</c:v>
                  </c:pt>
                  <c:pt idx="741">
                    <c:v>#N/A</c:v>
                  </c:pt>
                  <c:pt idx="742">
                    <c:v>#N/A</c:v>
                  </c:pt>
                  <c:pt idx="743">
                    <c:v>#N/A</c:v>
                  </c:pt>
                  <c:pt idx="744">
                    <c:v>#N/A</c:v>
                  </c:pt>
                  <c:pt idx="745">
                    <c:v>#N/A</c:v>
                  </c:pt>
                  <c:pt idx="746">
                    <c:v>#N/A</c:v>
                  </c:pt>
                  <c:pt idx="747">
                    <c:v>#N/A</c:v>
                  </c:pt>
                  <c:pt idx="748">
                    <c:v>#N/A</c:v>
                  </c:pt>
                  <c:pt idx="749">
                    <c:v>#N/A</c:v>
                  </c:pt>
                  <c:pt idx="750">
                    <c:v>#N/A</c:v>
                  </c:pt>
                  <c:pt idx="751">
                    <c:v>#N/A</c:v>
                  </c:pt>
                  <c:pt idx="752">
                    <c:v>#N/A</c:v>
                  </c:pt>
                  <c:pt idx="753">
                    <c:v>#N/A</c:v>
                  </c:pt>
                  <c:pt idx="754">
                    <c:v>#N/A</c:v>
                  </c:pt>
                  <c:pt idx="755">
                    <c:v>#N/A</c:v>
                  </c:pt>
                  <c:pt idx="756">
                    <c:v>#N/A</c:v>
                  </c:pt>
                  <c:pt idx="757">
                    <c:v>#N/A</c:v>
                  </c:pt>
                  <c:pt idx="758">
                    <c:v>#N/A</c:v>
                  </c:pt>
                  <c:pt idx="759">
                    <c:v>#N/A</c:v>
                  </c:pt>
                  <c:pt idx="760">
                    <c:v>#N/A</c:v>
                  </c:pt>
                  <c:pt idx="761">
                    <c:v>#N/A</c:v>
                  </c:pt>
                  <c:pt idx="762">
                    <c:v>#N/A</c:v>
                  </c:pt>
                  <c:pt idx="763">
                    <c:v>#N/A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F98F-4FEF-8F1C-BAD694171E5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825813087"/>
        <c:axId val="1825828063"/>
      </c:scatterChart>
      <c:valAx>
        <c:axId val="1825813087"/>
        <c:scaling>
          <c:orientation val="minMax"/>
          <c:max val="10"/>
          <c:min val="-1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 (Steep vs.</a:t>
                </a:r>
                <a:r>
                  <a:rPr lang="en-US" baseline="0"/>
                  <a:t> Flat)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828063"/>
        <c:crosses val="autoZero"/>
        <c:crossBetween val="midCat"/>
      </c:valAx>
      <c:valAx>
        <c:axId val="1825828063"/>
        <c:scaling>
          <c:orientation val="minMax"/>
          <c:max val="0.1"/>
          <c:min val="-0.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Linearity (Straight</a:t>
                </a:r>
                <a:r>
                  <a:rPr lang="en-US" baseline="0"/>
                  <a:t> vs. Wavy)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813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91441</xdr:colOff>
      <xdr:row>0</xdr:row>
      <xdr:rowOff>45720</xdr:rowOff>
    </xdr:from>
    <xdr:to>
      <xdr:col>0</xdr:col>
      <xdr:colOff>556260</xdr:colOff>
      <xdr:row>2</xdr:row>
      <xdr:rowOff>155063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441" y="45720"/>
          <a:ext cx="464819" cy="47510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91441</xdr:colOff>
      <xdr:row>0</xdr:row>
      <xdr:rowOff>45720</xdr:rowOff>
    </xdr:from>
    <xdr:to>
      <xdr:col>0</xdr:col>
      <xdr:colOff>556260</xdr:colOff>
      <xdr:row>2</xdr:row>
      <xdr:rowOff>155063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441" y="45720"/>
          <a:ext cx="464819" cy="471293"/>
        </a:xfrm>
        <a:prstGeom prst="rect">
          <a:avLst/>
        </a:prstGeom>
      </xdr:spPr>
    </xdr:pic>
    <xdr:clientData/>
  </xdr:twoCellAnchor>
  <xdr:twoCellAnchor>
    <xdr:from>
      <xdr:col>12</xdr:col>
      <xdr:colOff>47624</xdr:colOff>
      <xdr:row>5</xdr:row>
      <xdr:rowOff>42861</xdr:rowOff>
    </xdr:from>
    <xdr:to>
      <xdr:col>23</xdr:col>
      <xdr:colOff>133349</xdr:colOff>
      <xdr:row>27</xdr:row>
      <xdr:rowOff>142874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12</xdr:col>
      <xdr:colOff>190500</xdr:colOff>
      <xdr:row>6</xdr:row>
      <xdr:rowOff>38100</xdr:rowOff>
    </xdr:from>
    <xdr:ext cx="1125308" cy="26456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9963150" y="1143000"/>
          <a:ext cx="112530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Flat and Straight</a:t>
          </a:r>
        </a:p>
      </xdr:txBody>
    </xdr:sp>
    <xdr:clientData/>
  </xdr:oneCellAnchor>
  <xdr:oneCellAnchor>
    <xdr:from>
      <xdr:col>12</xdr:col>
      <xdr:colOff>200025</xdr:colOff>
      <xdr:row>25</xdr:row>
      <xdr:rowOff>9525</xdr:rowOff>
    </xdr:from>
    <xdr:ext cx="996940" cy="26456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9972675" y="4733925"/>
          <a:ext cx="99694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Flat and Wavy</a:t>
          </a:r>
        </a:p>
      </xdr:txBody>
    </xdr:sp>
    <xdr:clientData/>
  </xdr:oneCellAnchor>
  <xdr:oneCellAnchor>
    <xdr:from>
      <xdr:col>21</xdr:col>
      <xdr:colOff>123825</xdr:colOff>
      <xdr:row>25</xdr:row>
      <xdr:rowOff>38100</xdr:rowOff>
    </xdr:from>
    <xdr:ext cx="1111523" cy="264560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15382875" y="4762500"/>
          <a:ext cx="111152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Steep and Wavy</a:t>
          </a:r>
        </a:p>
      </xdr:txBody>
    </xdr:sp>
    <xdr:clientData/>
  </xdr:oneCellAnchor>
  <xdr:oneCellAnchor>
    <xdr:from>
      <xdr:col>21</xdr:col>
      <xdr:colOff>76200</xdr:colOff>
      <xdr:row>5</xdr:row>
      <xdr:rowOff>180975</xdr:rowOff>
    </xdr:from>
    <xdr:ext cx="1239891" cy="264560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/>
      </xdr:nvSpPr>
      <xdr:spPr>
        <a:xfrm>
          <a:off x="15335250" y="1095375"/>
          <a:ext cx="123989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Steep</a:t>
          </a:r>
          <a:r>
            <a:rPr lang="en-US" sz="1100" baseline="0"/>
            <a:t> and Straight</a:t>
          </a:r>
          <a:endParaRPr lang="en-US" sz="1100"/>
        </a:p>
      </xdr:txBody>
    </xdr:sp>
    <xdr:clientData/>
  </xdr:oneCellAnchor>
  <xdr:oneCellAnchor>
    <xdr:from>
      <xdr:col>17</xdr:col>
      <xdr:colOff>285750</xdr:colOff>
      <xdr:row>15</xdr:row>
      <xdr:rowOff>28575</xdr:rowOff>
    </xdr:from>
    <xdr:ext cx="432041" cy="264560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 txBox="1"/>
      </xdr:nvSpPr>
      <xdr:spPr>
        <a:xfrm>
          <a:off x="13163550" y="2847975"/>
          <a:ext cx="43204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Avg.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91441</xdr:colOff>
      <xdr:row>0</xdr:row>
      <xdr:rowOff>45720</xdr:rowOff>
    </xdr:from>
    <xdr:to>
      <xdr:col>0</xdr:col>
      <xdr:colOff>556260</xdr:colOff>
      <xdr:row>2</xdr:row>
      <xdr:rowOff>155063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441" y="45720"/>
          <a:ext cx="464819" cy="47129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J771"/>
  <sheetViews>
    <sheetView tabSelected="1" topLeftCell="B1" zoomScale="80" zoomScaleNormal="80" workbookViewId="0">
      <selection activeCell="F125" sqref="F125:G125"/>
    </sheetView>
  </sheetViews>
  <sheetFormatPr defaultRowHeight="15" x14ac:dyDescent="0.25"/>
  <cols>
    <col min="1" max="1" width="8.85546875" style="1"/>
    <col min="2" max="2" width="43.42578125" style="1" bestFit="1" customWidth="1"/>
    <col min="3" max="3" width="14" style="1" bestFit="1" customWidth="1"/>
    <col min="4" max="5" width="16.42578125" style="1" bestFit="1" customWidth="1"/>
    <col min="6" max="6" width="16.7109375" style="1" bestFit="1" customWidth="1"/>
    <col min="7" max="7" width="9.7109375" style="1" bestFit="1" customWidth="1"/>
    <col min="8" max="8" width="11.42578125" style="1" bestFit="1" customWidth="1"/>
    <col min="9" max="9" width="12.85546875" style="2" bestFit="1" customWidth="1"/>
    <col min="10" max="10" width="13.7109375" bestFit="1" customWidth="1"/>
  </cols>
  <sheetData>
    <row r="1" spans="1:10" ht="14.45" customHeight="1" x14ac:dyDescent="0.25">
      <c r="A1" s="51"/>
      <c r="B1" s="48" t="s">
        <v>692</v>
      </c>
      <c r="C1" s="49"/>
      <c r="D1" s="49"/>
      <c r="E1" s="49"/>
      <c r="F1" s="49"/>
      <c r="G1" s="49"/>
      <c r="H1" s="50"/>
      <c r="I1" s="59" t="s">
        <v>700</v>
      </c>
      <c r="J1" s="46">
        <f>COUNT(F7:F770)</f>
        <v>320</v>
      </c>
    </row>
    <row r="2" spans="1:10" ht="14.45" customHeight="1" x14ac:dyDescent="0.25">
      <c r="A2" s="52"/>
      <c r="B2" s="48"/>
      <c r="C2" s="49"/>
      <c r="D2" s="49"/>
      <c r="E2" s="49"/>
      <c r="F2" s="49"/>
      <c r="G2" s="49"/>
      <c r="H2" s="50"/>
      <c r="I2" s="60"/>
      <c r="J2" s="47"/>
    </row>
    <row r="3" spans="1:10" ht="14.45" customHeight="1" x14ac:dyDescent="0.25">
      <c r="A3" s="52"/>
      <c r="B3" s="48"/>
      <c r="C3" s="49"/>
      <c r="D3" s="49"/>
      <c r="E3" s="49"/>
      <c r="F3" s="49"/>
      <c r="G3" s="49"/>
      <c r="H3" s="50"/>
      <c r="I3" s="60"/>
      <c r="J3" s="47"/>
    </row>
    <row r="4" spans="1:10" ht="14.25" customHeight="1" x14ac:dyDescent="0.25">
      <c r="A4" s="56" t="s">
        <v>103</v>
      </c>
      <c r="B4" s="57"/>
      <c r="C4" s="57"/>
      <c r="D4" s="57"/>
      <c r="E4" s="57"/>
      <c r="F4" s="57"/>
      <c r="G4" s="57"/>
      <c r="H4" s="57"/>
      <c r="I4" s="57"/>
      <c r="J4" s="58"/>
    </row>
    <row r="5" spans="1:10" x14ac:dyDescent="0.25">
      <c r="A5" s="53" t="s">
        <v>4</v>
      </c>
      <c r="B5" s="54"/>
      <c r="C5" s="55"/>
      <c r="D5" s="11" t="s">
        <v>107</v>
      </c>
      <c r="E5" s="20" t="s">
        <v>108</v>
      </c>
      <c r="F5" s="11" t="s">
        <v>696</v>
      </c>
      <c r="G5" s="23"/>
      <c r="H5" s="11" t="s">
        <v>698</v>
      </c>
      <c r="I5" s="11" t="s">
        <v>107</v>
      </c>
      <c r="J5" s="24" t="s">
        <v>699</v>
      </c>
    </row>
    <row r="6" spans="1:10" x14ac:dyDescent="0.25">
      <c r="A6" s="4" t="s">
        <v>2</v>
      </c>
      <c r="B6" s="5" t="s">
        <v>3</v>
      </c>
      <c r="C6" s="5" t="s">
        <v>0</v>
      </c>
      <c r="D6" s="5" t="s">
        <v>104</v>
      </c>
      <c r="E6" s="5" t="s">
        <v>106</v>
      </c>
      <c r="F6" s="5" t="s">
        <v>285</v>
      </c>
      <c r="G6" s="5" t="s">
        <v>693</v>
      </c>
      <c r="H6" s="5" t="s">
        <v>694</v>
      </c>
      <c r="I6" s="5" t="s">
        <v>695</v>
      </c>
      <c r="J6" s="8" t="s">
        <v>697</v>
      </c>
    </row>
    <row r="7" spans="1:10" x14ac:dyDescent="0.25">
      <c r="A7" s="3">
        <v>1</v>
      </c>
      <c r="B7" s="1" t="s">
        <v>109</v>
      </c>
      <c r="C7" s="1" t="s">
        <v>11</v>
      </c>
      <c r="D7" s="12">
        <v>3.855</v>
      </c>
      <c r="E7" s="2">
        <v>47.5</v>
      </c>
      <c r="F7" s="14">
        <v>5.7228000000000003</v>
      </c>
      <c r="G7" s="14">
        <v>0.99480000000000002</v>
      </c>
      <c r="H7" s="26">
        <v>698</v>
      </c>
      <c r="I7" s="12">
        <v>3.7850000000000001</v>
      </c>
      <c r="J7" s="27">
        <v>184.41215323645972</v>
      </c>
    </row>
    <row r="8" spans="1:10" x14ac:dyDescent="0.25">
      <c r="A8" s="3">
        <v>2</v>
      </c>
      <c r="B8" s="1" t="s">
        <v>400</v>
      </c>
      <c r="C8" s="1" t="s">
        <v>24</v>
      </c>
      <c r="D8" s="12">
        <v>3.35</v>
      </c>
      <c r="E8" s="2">
        <v>63.1</v>
      </c>
      <c r="F8" s="14">
        <v>6.1082000000000001</v>
      </c>
      <c r="G8" s="14">
        <v>0.95940000000000003</v>
      </c>
      <c r="H8" s="26">
        <v>635</v>
      </c>
      <c r="I8" s="12">
        <f>3.35-0.065</f>
        <v>3.2850000000000001</v>
      </c>
      <c r="J8" s="27">
        <f>H8/I8</f>
        <v>193.30289193302892</v>
      </c>
    </row>
    <row r="9" spans="1:10" x14ac:dyDescent="0.25">
      <c r="A9" s="3">
        <v>3</v>
      </c>
      <c r="B9" s="1" t="s">
        <v>79</v>
      </c>
      <c r="C9" s="1" t="s">
        <v>24</v>
      </c>
      <c r="D9" s="12">
        <v>3.165</v>
      </c>
      <c r="E9" s="2">
        <v>62.2</v>
      </c>
      <c r="F9" s="14">
        <v>4.9641999999999999</v>
      </c>
      <c r="G9" s="14">
        <v>0.98760000000000003</v>
      </c>
      <c r="H9" s="26">
        <v>607</v>
      </c>
      <c r="I9" s="12">
        <v>3.11</v>
      </c>
      <c r="J9" s="27">
        <v>195.17684887459808</v>
      </c>
    </row>
    <row r="10" spans="1:10" x14ac:dyDescent="0.25">
      <c r="A10" s="3">
        <v>4</v>
      </c>
      <c r="B10" s="1" t="s">
        <v>751</v>
      </c>
      <c r="C10" s="1" t="s">
        <v>24</v>
      </c>
      <c r="D10" s="12">
        <v>3.51</v>
      </c>
      <c r="E10" s="2">
        <v>73.400000000000006</v>
      </c>
      <c r="F10" s="14">
        <v>5.7496999999999998</v>
      </c>
      <c r="G10" s="14">
        <v>0.99170000000000003</v>
      </c>
      <c r="H10" s="26">
        <v>639</v>
      </c>
      <c r="I10" s="12">
        <v>3.43</v>
      </c>
      <c r="J10" s="27">
        <f>H10/I10</f>
        <v>186.29737609329445</v>
      </c>
    </row>
    <row r="11" spans="1:10" x14ac:dyDescent="0.25">
      <c r="A11" s="3">
        <v>5</v>
      </c>
      <c r="B11" s="1" t="s">
        <v>522</v>
      </c>
      <c r="C11" s="1" t="s">
        <v>24</v>
      </c>
      <c r="D11" s="12">
        <v>3.7949999999999999</v>
      </c>
      <c r="E11" s="2">
        <v>52.4</v>
      </c>
      <c r="F11" s="14">
        <v>5.1247999999999996</v>
      </c>
      <c r="G11" s="14">
        <v>0.99509999999999998</v>
      </c>
      <c r="H11" s="26">
        <v>661</v>
      </c>
      <c r="I11" s="12">
        <v>3.73</v>
      </c>
      <c r="J11" s="27">
        <f>H11/I11</f>
        <v>177.21179624664879</v>
      </c>
    </row>
    <row r="12" spans="1:10" x14ac:dyDescent="0.25">
      <c r="A12" s="3">
        <v>6</v>
      </c>
      <c r="B12" s="1" t="s">
        <v>523</v>
      </c>
      <c r="C12" s="1" t="s">
        <v>24</v>
      </c>
      <c r="D12" s="12">
        <v>3.8050000000000002</v>
      </c>
      <c r="E12" s="2">
        <v>56.4</v>
      </c>
      <c r="F12" s="14">
        <v>5.2811000000000003</v>
      </c>
      <c r="G12" s="14">
        <v>0.98280000000000001</v>
      </c>
      <c r="H12" s="26">
        <v>716</v>
      </c>
      <c r="I12" s="12">
        <v>3.7349999999999999</v>
      </c>
      <c r="J12" s="27">
        <f>H12/I12</f>
        <v>191.70013386880856</v>
      </c>
    </row>
    <row r="13" spans="1:10" x14ac:dyDescent="0.25">
      <c r="A13" s="3">
        <v>7</v>
      </c>
      <c r="B13" s="1" t="s">
        <v>524</v>
      </c>
      <c r="C13" s="1" t="s">
        <v>24</v>
      </c>
      <c r="D13" s="12">
        <v>3.8149999999999999</v>
      </c>
      <c r="E13" s="2">
        <v>52.3</v>
      </c>
      <c r="F13" s="14">
        <v>4.6704999999999997</v>
      </c>
      <c r="G13" s="14">
        <v>0.99709999999999999</v>
      </c>
      <c r="H13" s="26">
        <v>652</v>
      </c>
      <c r="I13" s="12">
        <v>3.74</v>
      </c>
      <c r="J13" s="27">
        <f>H13/I13</f>
        <v>174.33155080213902</v>
      </c>
    </row>
    <row r="14" spans="1:10" x14ac:dyDescent="0.25">
      <c r="A14" s="3">
        <v>8</v>
      </c>
      <c r="B14" s="1" t="s">
        <v>525</v>
      </c>
      <c r="C14" s="1" t="s">
        <v>24</v>
      </c>
      <c r="D14" s="12">
        <v>3.9049999999999998</v>
      </c>
      <c r="E14" s="2">
        <v>54.4</v>
      </c>
      <c r="F14" s="14">
        <v>4.4934000000000003</v>
      </c>
      <c r="G14" s="14">
        <v>0.99480000000000002</v>
      </c>
      <c r="H14" s="26">
        <v>689</v>
      </c>
      <c r="I14" s="12">
        <v>3.84</v>
      </c>
      <c r="J14" s="27">
        <f>H14/I14</f>
        <v>179.42708333333334</v>
      </c>
    </row>
    <row r="15" spans="1:10" x14ac:dyDescent="0.25">
      <c r="A15" s="3">
        <v>9</v>
      </c>
      <c r="B15" s="1" t="s">
        <v>84</v>
      </c>
      <c r="C15" s="1" t="s">
        <v>24</v>
      </c>
      <c r="D15" s="12">
        <v>3.9550000000000001</v>
      </c>
      <c r="E15" s="2">
        <v>54.3</v>
      </c>
      <c r="F15" s="14">
        <v>4.3779000000000003</v>
      </c>
      <c r="G15" s="14">
        <v>0.99439999999999995</v>
      </c>
      <c r="H15" s="26">
        <v>686</v>
      </c>
      <c r="I15" s="12">
        <v>3.91</v>
      </c>
      <c r="J15" s="27">
        <v>175.44757033248081</v>
      </c>
    </row>
    <row r="16" spans="1:10" x14ac:dyDescent="0.25">
      <c r="A16" s="3">
        <v>10</v>
      </c>
      <c r="B16" s="1" t="s">
        <v>526</v>
      </c>
      <c r="C16" s="1" t="s">
        <v>24</v>
      </c>
      <c r="D16" s="12">
        <v>3.78</v>
      </c>
      <c r="E16" s="2">
        <v>52.4</v>
      </c>
      <c r="F16" s="14">
        <v>4.5827</v>
      </c>
      <c r="G16" s="14">
        <v>0.99039999999999995</v>
      </c>
      <c r="H16" s="26">
        <v>693</v>
      </c>
      <c r="I16" s="12">
        <v>3.72</v>
      </c>
      <c r="J16" s="27">
        <f>H16/I16</f>
        <v>186.29032258064515</v>
      </c>
    </row>
    <row r="17" spans="1:10" x14ac:dyDescent="0.25">
      <c r="A17" s="3">
        <v>11</v>
      </c>
      <c r="B17" s="1" t="s">
        <v>527</v>
      </c>
      <c r="C17" s="1" t="s">
        <v>24</v>
      </c>
      <c r="D17" s="12">
        <v>3.835</v>
      </c>
      <c r="E17" s="2">
        <v>53.4</v>
      </c>
      <c r="F17" s="14">
        <v>4.8559000000000001</v>
      </c>
      <c r="G17" s="14">
        <v>0.99</v>
      </c>
      <c r="H17" s="26">
        <v>662</v>
      </c>
      <c r="I17" s="12">
        <v>3.7349999999999999</v>
      </c>
      <c r="J17" s="27">
        <f>H17/I17</f>
        <v>177.24230254350738</v>
      </c>
    </row>
    <row r="18" spans="1:10" x14ac:dyDescent="0.25">
      <c r="A18" s="3">
        <v>12</v>
      </c>
      <c r="B18" s="1" t="s">
        <v>528</v>
      </c>
      <c r="C18" s="1" t="s">
        <v>24</v>
      </c>
      <c r="D18" s="12">
        <v>3.9049999999999998</v>
      </c>
      <c r="E18" s="2">
        <v>51.5</v>
      </c>
      <c r="F18" s="14">
        <v>4.2807000000000004</v>
      </c>
      <c r="G18" s="14">
        <v>0.99839999999999995</v>
      </c>
      <c r="H18" s="26">
        <v>695</v>
      </c>
      <c r="I18" s="12">
        <v>3.85</v>
      </c>
      <c r="J18" s="27">
        <f>H18/I18</f>
        <v>180.51948051948051</v>
      </c>
    </row>
    <row r="19" spans="1:10" x14ac:dyDescent="0.25">
      <c r="A19" s="3">
        <v>13</v>
      </c>
      <c r="B19" s="1" t="s">
        <v>74</v>
      </c>
      <c r="C19" s="1" t="s">
        <v>24</v>
      </c>
      <c r="D19" s="12">
        <v>3.41</v>
      </c>
      <c r="E19" s="2">
        <v>76.5</v>
      </c>
      <c r="F19" s="14">
        <v>6.4249000000000001</v>
      </c>
      <c r="G19" s="14">
        <v>0.99709999999999999</v>
      </c>
      <c r="H19" s="26">
        <v>649</v>
      </c>
      <c r="I19" s="12">
        <v>3.35</v>
      </c>
      <c r="J19" s="27">
        <v>193.73134328358208</v>
      </c>
    </row>
    <row r="20" spans="1:10" x14ac:dyDescent="0.25">
      <c r="A20" s="3">
        <v>14</v>
      </c>
      <c r="B20" s="1" t="s">
        <v>750</v>
      </c>
      <c r="C20" s="1" t="s">
        <v>24</v>
      </c>
      <c r="D20" s="12">
        <v>3.5649999999999999</v>
      </c>
      <c r="E20" s="2">
        <v>63.8</v>
      </c>
      <c r="F20" s="14">
        <v>5.2595999999999998</v>
      </c>
      <c r="G20" s="14">
        <v>0.99480000000000002</v>
      </c>
      <c r="H20" s="26">
        <v>625</v>
      </c>
      <c r="I20" s="12">
        <v>3.4849999999999999</v>
      </c>
      <c r="J20" s="27">
        <f>H20/I20</f>
        <v>179.34002869440459</v>
      </c>
    </row>
    <row r="21" spans="1:10" x14ac:dyDescent="0.25">
      <c r="A21" s="3">
        <v>15</v>
      </c>
      <c r="B21" s="1" t="s">
        <v>408</v>
      </c>
      <c r="C21" s="1" t="s">
        <v>24</v>
      </c>
      <c r="D21" s="12">
        <v>3.2549999999999999</v>
      </c>
      <c r="E21" s="2">
        <v>58.4</v>
      </c>
      <c r="F21" s="14">
        <v>7.0519999999999996</v>
      </c>
      <c r="G21" s="14">
        <v>0.99390000000000001</v>
      </c>
      <c r="H21" s="26">
        <v>616</v>
      </c>
      <c r="I21" s="12">
        <v>3.2050000000000001</v>
      </c>
      <c r="J21" s="27">
        <v>192.1996879875195</v>
      </c>
    </row>
    <row r="22" spans="1:10" x14ac:dyDescent="0.25">
      <c r="A22" s="3">
        <v>16</v>
      </c>
      <c r="B22" s="1" t="s">
        <v>625</v>
      </c>
      <c r="C22" s="1" t="s">
        <v>223</v>
      </c>
      <c r="D22" s="12">
        <v>3.33</v>
      </c>
      <c r="E22" s="2">
        <v>47.1</v>
      </c>
      <c r="F22" s="14">
        <v>4.008</v>
      </c>
      <c r="G22" s="14">
        <v>0.98909999999999998</v>
      </c>
      <c r="H22" s="26">
        <v>581</v>
      </c>
      <c r="I22" s="12">
        <v>3.26</v>
      </c>
      <c r="J22" s="27">
        <f>H22/I22</f>
        <v>178.22085889570553</v>
      </c>
    </row>
    <row r="23" spans="1:10" x14ac:dyDescent="0.25">
      <c r="A23" s="3">
        <v>17</v>
      </c>
      <c r="B23" s="1" t="s">
        <v>409</v>
      </c>
      <c r="C23" s="1" t="s">
        <v>17</v>
      </c>
      <c r="D23" s="12">
        <v>3.89</v>
      </c>
      <c r="E23" s="2">
        <v>43</v>
      </c>
      <c r="F23" s="14">
        <v>4.367</v>
      </c>
      <c r="G23" s="14">
        <v>0.99639999999999995</v>
      </c>
      <c r="H23" s="26">
        <v>721</v>
      </c>
      <c r="I23" s="12">
        <v>3.85</v>
      </c>
      <c r="J23" s="27">
        <v>187.27272727272728</v>
      </c>
    </row>
    <row r="24" spans="1:10" x14ac:dyDescent="0.25">
      <c r="A24" s="3">
        <v>18</v>
      </c>
      <c r="B24" s="1" t="s">
        <v>410</v>
      </c>
      <c r="C24" s="1" t="s">
        <v>17</v>
      </c>
      <c r="D24" s="12">
        <v>3.9550000000000001</v>
      </c>
      <c r="E24" s="2">
        <v>54.1</v>
      </c>
      <c r="F24" s="14">
        <v>3.9009999999999998</v>
      </c>
      <c r="G24" s="14">
        <v>0.99150000000000005</v>
      </c>
      <c r="H24" s="26">
        <v>764</v>
      </c>
      <c r="I24" s="12">
        <v>3.8850000000000002</v>
      </c>
      <c r="J24" s="27">
        <v>196.65379665379663</v>
      </c>
    </row>
    <row r="25" spans="1:10" x14ac:dyDescent="0.25">
      <c r="A25" s="3">
        <v>19</v>
      </c>
      <c r="B25" s="1" t="s">
        <v>411</v>
      </c>
      <c r="C25" s="1" t="s">
        <v>17</v>
      </c>
      <c r="D25" s="12">
        <v>3.43</v>
      </c>
      <c r="E25" s="2">
        <v>54.9</v>
      </c>
      <c r="F25" s="14">
        <v>4.7423999999999999</v>
      </c>
      <c r="G25" s="14">
        <v>0.99470000000000003</v>
      </c>
      <c r="H25" s="26">
        <v>647</v>
      </c>
      <c r="I25" s="12">
        <v>3.3600000000000003</v>
      </c>
      <c r="J25" s="27">
        <v>192.5595238095238</v>
      </c>
    </row>
    <row r="26" spans="1:10" x14ac:dyDescent="0.25">
      <c r="A26" s="3">
        <v>20</v>
      </c>
      <c r="B26" s="1" t="s">
        <v>632</v>
      </c>
      <c r="C26" s="1" t="s">
        <v>17</v>
      </c>
      <c r="D26" s="12">
        <v>4.1749999999999998</v>
      </c>
      <c r="E26" s="2">
        <v>73</v>
      </c>
      <c r="F26" s="14">
        <v>9.7484999999999999</v>
      </c>
      <c r="G26" s="14">
        <v>0.99270000000000003</v>
      </c>
      <c r="H26" s="26">
        <v>782</v>
      </c>
      <c r="I26" s="12">
        <v>4.1050000000000004</v>
      </c>
      <c r="J26" s="27">
        <f>H26/I26</f>
        <v>190.4993909866017</v>
      </c>
    </row>
    <row r="27" spans="1:10" x14ac:dyDescent="0.25">
      <c r="A27" s="3">
        <v>21</v>
      </c>
      <c r="B27" s="1" t="s">
        <v>454</v>
      </c>
      <c r="C27" s="1" t="s">
        <v>17</v>
      </c>
      <c r="D27" s="12">
        <v>3.7949999999999999</v>
      </c>
      <c r="E27" s="2">
        <v>59.8</v>
      </c>
      <c r="F27" s="14">
        <v>6.9278000000000004</v>
      </c>
      <c r="G27" s="14">
        <v>0.99829999999999997</v>
      </c>
      <c r="H27" s="26">
        <v>651</v>
      </c>
      <c r="I27" s="12">
        <v>3.6349999999999998</v>
      </c>
      <c r="J27" s="27">
        <v>179.09215955983495</v>
      </c>
    </row>
    <row r="28" spans="1:10" x14ac:dyDescent="0.25">
      <c r="A28" s="3">
        <v>22</v>
      </c>
      <c r="B28" s="1" t="s">
        <v>97</v>
      </c>
      <c r="C28" s="1" t="s">
        <v>19</v>
      </c>
      <c r="D28" s="12">
        <v>3.93</v>
      </c>
      <c r="E28" s="2">
        <v>44.9</v>
      </c>
      <c r="F28" s="14">
        <v>3.1701999999999999</v>
      </c>
      <c r="G28" s="14">
        <v>0.99260000000000004</v>
      </c>
      <c r="H28" s="26">
        <v>751</v>
      </c>
      <c r="I28" s="12">
        <v>3.843</v>
      </c>
      <c r="J28" s="27">
        <v>195.42024460057246</v>
      </c>
    </row>
    <row r="29" spans="1:10" x14ac:dyDescent="0.25">
      <c r="A29" s="3">
        <v>23</v>
      </c>
      <c r="B29" s="1" t="s">
        <v>268</v>
      </c>
      <c r="C29" s="1" t="s">
        <v>9</v>
      </c>
      <c r="D29" s="12">
        <v>3.66</v>
      </c>
      <c r="E29" s="2">
        <v>55.7</v>
      </c>
      <c r="F29" s="14"/>
      <c r="G29" s="14"/>
      <c r="H29" s="26"/>
      <c r="I29" s="12"/>
      <c r="J29" s="27"/>
    </row>
    <row r="30" spans="1:10" x14ac:dyDescent="0.25">
      <c r="A30" s="3">
        <v>24</v>
      </c>
      <c r="B30" s="1" t="s">
        <v>633</v>
      </c>
      <c r="C30" s="1" t="s">
        <v>13</v>
      </c>
      <c r="D30" s="12">
        <v>3.3</v>
      </c>
      <c r="E30" s="2">
        <v>54.1</v>
      </c>
      <c r="F30" s="14">
        <v>3.1598999999999999</v>
      </c>
      <c r="G30" s="14">
        <v>0.99399999999999999</v>
      </c>
      <c r="H30" s="26">
        <v>595</v>
      </c>
      <c r="I30" s="12">
        <v>3.2050000000000001</v>
      </c>
      <c r="J30" s="27">
        <f>H30/I30</f>
        <v>185.64742589703587</v>
      </c>
    </row>
    <row r="31" spans="1:10" x14ac:dyDescent="0.25">
      <c r="A31" s="3">
        <v>25</v>
      </c>
      <c r="B31" s="1" t="s">
        <v>90</v>
      </c>
      <c r="C31" s="1" t="s">
        <v>9</v>
      </c>
      <c r="D31" s="12">
        <v>3.8250000000000002</v>
      </c>
      <c r="E31" s="2">
        <v>49.3</v>
      </c>
      <c r="F31" s="14">
        <v>1.8434999999999999</v>
      </c>
      <c r="G31" s="14">
        <v>0.76519999999999999</v>
      </c>
      <c r="H31" s="26">
        <v>715</v>
      </c>
      <c r="I31" s="12">
        <v>3.75</v>
      </c>
      <c r="J31" s="27">
        <v>190.66666666666666</v>
      </c>
    </row>
    <row r="32" spans="1:10" x14ac:dyDescent="0.25">
      <c r="A32" s="3">
        <v>26</v>
      </c>
      <c r="B32" s="1" t="s">
        <v>221</v>
      </c>
      <c r="C32" s="1" t="s">
        <v>9</v>
      </c>
      <c r="D32" s="12">
        <v>3.7949999999999999</v>
      </c>
      <c r="E32" s="2">
        <v>46.5</v>
      </c>
      <c r="F32" s="14">
        <v>1.7698</v>
      </c>
      <c r="G32" s="14">
        <v>0.90610000000000002</v>
      </c>
      <c r="H32" s="26">
        <v>658</v>
      </c>
      <c r="I32" s="12">
        <v>3.6999999999999997</v>
      </c>
      <c r="J32" s="27">
        <v>177.83783783783784</v>
      </c>
    </row>
    <row r="33" spans="1:10" x14ac:dyDescent="0.25">
      <c r="A33" s="3">
        <v>27</v>
      </c>
      <c r="B33" s="1" t="s">
        <v>261</v>
      </c>
      <c r="C33" s="1" t="s">
        <v>9</v>
      </c>
      <c r="D33" s="12">
        <v>3.09</v>
      </c>
      <c r="E33" s="2">
        <v>49.5</v>
      </c>
      <c r="F33" s="14">
        <v>2.5821999999999998</v>
      </c>
      <c r="G33" s="14">
        <v>0.97470000000000001</v>
      </c>
      <c r="H33" s="26">
        <v>592</v>
      </c>
      <c r="I33" s="12">
        <v>3.03</v>
      </c>
      <c r="J33" s="27">
        <v>195.37953795379539</v>
      </c>
    </row>
    <row r="34" spans="1:10" x14ac:dyDescent="0.25">
      <c r="A34" s="3">
        <v>28</v>
      </c>
      <c r="B34" s="1" t="s">
        <v>634</v>
      </c>
      <c r="C34" s="1" t="s">
        <v>13</v>
      </c>
      <c r="D34" s="12">
        <v>3.8450000000000002</v>
      </c>
      <c r="E34" s="2">
        <v>55</v>
      </c>
      <c r="F34" s="14">
        <v>5.6947000000000001</v>
      </c>
      <c r="G34" s="14">
        <v>0.97450000000000003</v>
      </c>
      <c r="H34" s="26">
        <v>687</v>
      </c>
      <c r="I34" s="12">
        <v>3.75</v>
      </c>
      <c r="J34" s="27">
        <f>H34/I34</f>
        <v>183.2</v>
      </c>
    </row>
    <row r="35" spans="1:10" x14ac:dyDescent="0.25">
      <c r="A35" s="3">
        <v>29</v>
      </c>
      <c r="B35" s="1" t="s">
        <v>262</v>
      </c>
      <c r="C35" s="1" t="s">
        <v>9</v>
      </c>
      <c r="D35" s="12">
        <v>3.5049999999999999</v>
      </c>
      <c r="E35" s="2">
        <v>47.8</v>
      </c>
      <c r="F35" s="14">
        <v>2.7107000000000001</v>
      </c>
      <c r="G35" s="14">
        <v>0.99150000000000005</v>
      </c>
      <c r="H35" s="26">
        <v>655</v>
      </c>
      <c r="I35" s="12">
        <v>3.4049999999999998</v>
      </c>
      <c r="J35" s="27">
        <v>192.36417033773864</v>
      </c>
    </row>
    <row r="36" spans="1:10" x14ac:dyDescent="0.25">
      <c r="A36" s="3">
        <v>30</v>
      </c>
      <c r="B36" s="1" t="s">
        <v>21</v>
      </c>
      <c r="C36" s="1" t="s">
        <v>9</v>
      </c>
      <c r="D36" s="12">
        <v>4.0750000000000002</v>
      </c>
      <c r="E36" s="2">
        <v>56.3</v>
      </c>
      <c r="F36" s="14">
        <v>2.7871999999999999</v>
      </c>
      <c r="G36" s="14">
        <v>0.97119999999999995</v>
      </c>
      <c r="H36" s="26">
        <v>744</v>
      </c>
      <c r="I36" s="12">
        <v>3.99</v>
      </c>
      <c r="J36" s="27">
        <v>186.46616541353382</v>
      </c>
    </row>
    <row r="37" spans="1:10" x14ac:dyDescent="0.25">
      <c r="A37" s="3">
        <v>31</v>
      </c>
      <c r="B37" s="1" t="s">
        <v>22</v>
      </c>
      <c r="C37" s="1" t="s">
        <v>9</v>
      </c>
      <c r="D37" s="12">
        <v>4.1050000000000004</v>
      </c>
      <c r="E37" s="2">
        <v>50.1</v>
      </c>
      <c r="F37" s="14">
        <v>3.4245999999999999</v>
      </c>
      <c r="G37" s="14">
        <v>0.99429999999999996</v>
      </c>
      <c r="H37" s="26">
        <v>790</v>
      </c>
      <c r="I37" s="12">
        <v>4.0600000000000005</v>
      </c>
      <c r="J37" s="27">
        <v>194.58128078817731</v>
      </c>
    </row>
    <row r="38" spans="1:10" x14ac:dyDescent="0.25">
      <c r="A38" s="3">
        <v>32</v>
      </c>
      <c r="B38" s="1" t="s">
        <v>20</v>
      </c>
      <c r="C38" s="1" t="s">
        <v>9</v>
      </c>
      <c r="D38" s="12">
        <v>4.0949999999999998</v>
      </c>
      <c r="E38" s="2">
        <v>45.2</v>
      </c>
      <c r="F38" s="14">
        <v>2.7191999999999998</v>
      </c>
      <c r="G38" s="14">
        <v>0.98709999999999998</v>
      </c>
      <c r="H38" s="26">
        <v>752</v>
      </c>
      <c r="I38" s="12">
        <v>4.0249999999999995</v>
      </c>
      <c r="J38" s="27">
        <v>186.83229813664599</v>
      </c>
    </row>
    <row r="39" spans="1:10" x14ac:dyDescent="0.25">
      <c r="A39" s="3">
        <v>33</v>
      </c>
      <c r="B39" s="1" t="s">
        <v>25</v>
      </c>
      <c r="C39" s="1" t="s">
        <v>9</v>
      </c>
      <c r="D39" s="12">
        <v>3.54</v>
      </c>
      <c r="E39" s="2">
        <v>57.4</v>
      </c>
      <c r="F39" s="14">
        <v>5.2805999999999997</v>
      </c>
      <c r="G39" s="14">
        <v>0.99539999999999995</v>
      </c>
      <c r="H39" s="26">
        <v>652</v>
      </c>
      <c r="I39" s="12">
        <v>3.4550000000000001</v>
      </c>
      <c r="J39" s="27">
        <v>188.71201157742402</v>
      </c>
    </row>
    <row r="40" spans="1:10" x14ac:dyDescent="0.25">
      <c r="A40" s="3">
        <v>34</v>
      </c>
      <c r="B40" s="1" t="s">
        <v>83</v>
      </c>
      <c r="C40" s="1" t="s">
        <v>9</v>
      </c>
      <c r="D40" s="12">
        <v>3.9849999999999999</v>
      </c>
      <c r="E40" s="2">
        <v>59.1</v>
      </c>
      <c r="F40" s="14">
        <v>4.6487999999999996</v>
      </c>
      <c r="G40" s="14">
        <v>0.97860000000000003</v>
      </c>
      <c r="H40" s="26">
        <v>701</v>
      </c>
      <c r="I40" s="12">
        <v>3.92</v>
      </c>
      <c r="J40" s="27">
        <v>178.82653061224491</v>
      </c>
    </row>
    <row r="41" spans="1:10" x14ac:dyDescent="0.25">
      <c r="A41" s="3">
        <v>35</v>
      </c>
      <c r="B41" s="1" t="s">
        <v>26</v>
      </c>
      <c r="C41" s="1" t="s">
        <v>9</v>
      </c>
      <c r="D41" s="12">
        <v>3.69</v>
      </c>
      <c r="E41" s="2">
        <v>44.7</v>
      </c>
      <c r="F41" s="14">
        <v>2.9554999999999998</v>
      </c>
      <c r="G41" s="14">
        <v>0.98319999999999996</v>
      </c>
      <c r="H41" s="26">
        <v>692</v>
      </c>
      <c r="I41" s="12">
        <v>3.6</v>
      </c>
      <c r="J41" s="27">
        <v>192.22222222222223</v>
      </c>
    </row>
    <row r="42" spans="1:10" x14ac:dyDescent="0.25">
      <c r="A42" s="3">
        <v>36</v>
      </c>
      <c r="B42" s="1" t="s">
        <v>752</v>
      </c>
      <c r="C42" s="1" t="s">
        <v>13</v>
      </c>
      <c r="D42" s="12">
        <v>4.0449999999999999</v>
      </c>
      <c r="E42" s="2">
        <v>60</v>
      </c>
      <c r="F42" s="14">
        <v>5.8628</v>
      </c>
      <c r="G42" s="14">
        <v>0.99719999999999998</v>
      </c>
      <c r="H42" s="26">
        <v>775</v>
      </c>
      <c r="I42" s="12">
        <v>3.9950000000000001</v>
      </c>
      <c r="J42" s="27">
        <f>H42/I42</f>
        <v>193.99249061326657</v>
      </c>
    </row>
    <row r="43" spans="1:10" x14ac:dyDescent="0.25">
      <c r="A43" s="3">
        <v>37</v>
      </c>
      <c r="B43" s="1" t="s">
        <v>753</v>
      </c>
      <c r="C43" s="1" t="s">
        <v>12</v>
      </c>
      <c r="D43" s="12">
        <v>3.9550000000000001</v>
      </c>
      <c r="E43" s="2">
        <v>64.3</v>
      </c>
      <c r="F43" s="14">
        <v>8.3844999999999992</v>
      </c>
      <c r="G43" s="14">
        <v>0.99939999999999996</v>
      </c>
      <c r="H43" s="26">
        <v>738</v>
      </c>
      <c r="I43" s="12">
        <v>3.88</v>
      </c>
      <c r="J43" s="27">
        <f>H43/I43</f>
        <v>190.20618556701032</v>
      </c>
    </row>
    <row r="44" spans="1:10" x14ac:dyDescent="0.25">
      <c r="A44" s="3">
        <v>38</v>
      </c>
      <c r="B44" s="1" t="s">
        <v>461</v>
      </c>
      <c r="C44" s="1" t="s">
        <v>9</v>
      </c>
      <c r="D44" s="12">
        <v>3.9249999999999998</v>
      </c>
      <c r="E44" s="2">
        <v>58.2</v>
      </c>
      <c r="F44" s="14">
        <v>6.9945000000000004</v>
      </c>
      <c r="G44" s="14">
        <v>0.99329999999999996</v>
      </c>
      <c r="H44" s="26">
        <v>712</v>
      </c>
      <c r="I44" s="12">
        <v>3.8849999999999998</v>
      </c>
      <c r="J44" s="27">
        <v>183.26898326898328</v>
      </c>
    </row>
    <row r="45" spans="1:10" x14ac:dyDescent="0.25">
      <c r="A45" s="3">
        <v>39</v>
      </c>
      <c r="B45" s="1" t="s">
        <v>616</v>
      </c>
      <c r="C45" s="1" t="s">
        <v>12</v>
      </c>
      <c r="D45" s="12">
        <v>3.84</v>
      </c>
      <c r="E45" s="2">
        <v>48.2</v>
      </c>
      <c r="F45" s="14"/>
      <c r="G45" s="14"/>
      <c r="H45" s="26"/>
      <c r="I45" s="12"/>
      <c r="J45" s="27"/>
    </row>
    <row r="46" spans="1:10" x14ac:dyDescent="0.25">
      <c r="A46" s="3">
        <v>40</v>
      </c>
      <c r="B46" s="1" t="s">
        <v>617</v>
      </c>
      <c r="C46" s="1" t="s">
        <v>12</v>
      </c>
      <c r="D46" s="12">
        <v>3.78</v>
      </c>
      <c r="E46" s="2">
        <v>59.2</v>
      </c>
      <c r="F46" s="14"/>
      <c r="G46" s="14"/>
      <c r="H46" s="26"/>
      <c r="I46" s="12"/>
      <c r="J46" s="27"/>
    </row>
    <row r="47" spans="1:10" x14ac:dyDescent="0.25">
      <c r="A47" s="3">
        <v>41</v>
      </c>
      <c r="B47" s="1" t="s">
        <v>635</v>
      </c>
      <c r="C47" s="1" t="s">
        <v>13</v>
      </c>
      <c r="D47" s="12">
        <v>3.915</v>
      </c>
      <c r="E47" s="2">
        <v>64</v>
      </c>
      <c r="F47" s="14"/>
      <c r="G47" s="14"/>
      <c r="H47" s="26"/>
      <c r="I47" s="12"/>
      <c r="J47" s="27"/>
    </row>
    <row r="48" spans="1:10" x14ac:dyDescent="0.25">
      <c r="A48" s="3">
        <v>42</v>
      </c>
      <c r="B48" s="1" t="s">
        <v>529</v>
      </c>
      <c r="C48" s="1" t="s">
        <v>9</v>
      </c>
      <c r="D48" s="12">
        <v>3.44</v>
      </c>
      <c r="E48" s="2">
        <v>51.5</v>
      </c>
      <c r="F48" s="14"/>
      <c r="G48" s="14"/>
      <c r="H48" s="26"/>
      <c r="I48" s="12"/>
      <c r="J48" s="27"/>
    </row>
    <row r="49" spans="1:10" x14ac:dyDescent="0.25">
      <c r="A49" s="3">
        <v>43</v>
      </c>
      <c r="B49" s="1" t="s">
        <v>636</v>
      </c>
      <c r="C49" s="1" t="s">
        <v>13</v>
      </c>
      <c r="D49" s="12">
        <v>3.64</v>
      </c>
      <c r="E49" s="2">
        <v>52.4</v>
      </c>
      <c r="F49" s="14"/>
      <c r="G49" s="14"/>
      <c r="H49" s="26"/>
      <c r="I49" s="12"/>
      <c r="J49" s="27"/>
    </row>
    <row r="50" spans="1:10" x14ac:dyDescent="0.25">
      <c r="A50" s="3">
        <v>44</v>
      </c>
      <c r="B50" s="1" t="s">
        <v>73</v>
      </c>
      <c r="C50" s="1" t="s">
        <v>9</v>
      </c>
      <c r="D50" s="12">
        <v>3.8149999999999999</v>
      </c>
      <c r="E50" s="2">
        <v>51.1</v>
      </c>
      <c r="F50" s="14">
        <v>3.0806</v>
      </c>
      <c r="G50" s="14">
        <v>0.98519999999999996</v>
      </c>
      <c r="H50" s="26">
        <v>738</v>
      </c>
      <c r="I50" s="12">
        <v>3.7549999999999999</v>
      </c>
      <c r="J50" s="27">
        <v>196.53794940079894</v>
      </c>
    </row>
    <row r="51" spans="1:10" x14ac:dyDescent="0.25">
      <c r="A51" s="3">
        <v>45</v>
      </c>
      <c r="B51" s="1" t="s">
        <v>72</v>
      </c>
      <c r="C51" s="1" t="s">
        <v>9</v>
      </c>
      <c r="D51" s="12">
        <v>3.12</v>
      </c>
      <c r="E51" s="2">
        <v>50.1</v>
      </c>
      <c r="F51" s="14">
        <v>2.9933000000000001</v>
      </c>
      <c r="G51" s="14">
        <v>0.97629999999999995</v>
      </c>
      <c r="H51" s="26">
        <v>599</v>
      </c>
      <c r="I51" s="12">
        <v>3.0550000000000002</v>
      </c>
      <c r="J51" s="27">
        <v>196.07201309328968</v>
      </c>
    </row>
    <row r="52" spans="1:10" x14ac:dyDescent="0.25">
      <c r="A52" s="3">
        <v>46</v>
      </c>
      <c r="B52" s="1" t="s">
        <v>637</v>
      </c>
      <c r="C52" s="1" t="s">
        <v>13</v>
      </c>
      <c r="D52" s="12">
        <v>3.3250000000000002</v>
      </c>
      <c r="E52" s="2">
        <v>54.4</v>
      </c>
      <c r="F52" s="14">
        <v>4.8021000000000003</v>
      </c>
      <c r="G52" s="14">
        <v>0.99199999999999999</v>
      </c>
      <c r="H52" s="26">
        <v>614</v>
      </c>
      <c r="I52" s="12">
        <v>3.2349999999999999</v>
      </c>
      <c r="J52" s="27">
        <f>H52/I52</f>
        <v>189.79907264296756</v>
      </c>
    </row>
    <row r="53" spans="1:10" x14ac:dyDescent="0.25">
      <c r="A53" s="3">
        <v>47</v>
      </c>
      <c r="B53" s="1" t="s">
        <v>263</v>
      </c>
      <c r="C53" s="1" t="s">
        <v>9</v>
      </c>
      <c r="D53" s="12">
        <v>3.82</v>
      </c>
      <c r="E53" s="2">
        <v>51.1</v>
      </c>
      <c r="F53" s="14">
        <v>4.9451000000000001</v>
      </c>
      <c r="G53" s="14">
        <v>0.99619999999999997</v>
      </c>
      <c r="H53" s="26">
        <v>723</v>
      </c>
      <c r="I53" s="12">
        <v>3.73</v>
      </c>
      <c r="J53" s="27">
        <v>193.83378016085791</v>
      </c>
    </row>
    <row r="54" spans="1:10" x14ac:dyDescent="0.25">
      <c r="A54" s="3">
        <v>48</v>
      </c>
      <c r="B54" s="1" t="s">
        <v>264</v>
      </c>
      <c r="C54" s="1" t="s">
        <v>9</v>
      </c>
      <c r="D54" s="12">
        <v>3.5</v>
      </c>
      <c r="E54" s="2">
        <v>56</v>
      </c>
      <c r="F54" s="14">
        <v>4.9527999999999999</v>
      </c>
      <c r="G54" s="14">
        <v>0.99670000000000003</v>
      </c>
      <c r="H54" s="26">
        <v>658</v>
      </c>
      <c r="I54" s="12">
        <v>3.4249999999999998</v>
      </c>
      <c r="J54" s="27">
        <v>192.11678832116789</v>
      </c>
    </row>
    <row r="55" spans="1:10" x14ac:dyDescent="0.25">
      <c r="A55" s="3">
        <v>49</v>
      </c>
      <c r="B55" s="1" t="s">
        <v>530</v>
      </c>
      <c r="C55" s="1" t="s">
        <v>13</v>
      </c>
      <c r="D55" s="12">
        <v>3.32</v>
      </c>
      <c r="E55" s="2">
        <v>48.7</v>
      </c>
      <c r="F55" s="14">
        <v>3.5989</v>
      </c>
      <c r="G55" s="14">
        <v>0.99750000000000005</v>
      </c>
      <c r="H55" s="26">
        <v>532</v>
      </c>
      <c r="I55" s="12">
        <v>3.26</v>
      </c>
      <c r="J55" s="27">
        <f>H55/I55</f>
        <v>163.19018404907976</v>
      </c>
    </row>
    <row r="56" spans="1:10" x14ac:dyDescent="0.25">
      <c r="A56" s="3">
        <v>50</v>
      </c>
      <c r="B56" s="1" t="s">
        <v>110</v>
      </c>
      <c r="C56" s="1" t="s">
        <v>9</v>
      </c>
      <c r="D56" s="12">
        <v>3.67</v>
      </c>
      <c r="E56" s="2">
        <v>55.8</v>
      </c>
      <c r="F56" s="14">
        <v>6.8750999999999998</v>
      </c>
      <c r="G56" s="14">
        <v>0.99690000000000001</v>
      </c>
      <c r="H56" s="26">
        <v>693</v>
      </c>
      <c r="I56" s="12">
        <v>3.5949999999999998</v>
      </c>
      <c r="J56" s="27">
        <v>192.76773296244787</v>
      </c>
    </row>
    <row r="57" spans="1:10" x14ac:dyDescent="0.25">
      <c r="A57" s="3">
        <v>51</v>
      </c>
      <c r="B57" s="1" t="s">
        <v>679</v>
      </c>
      <c r="C57" s="1" t="s">
        <v>5</v>
      </c>
      <c r="D57" s="12">
        <v>3.93</v>
      </c>
      <c r="E57" s="2">
        <v>37.9</v>
      </c>
      <c r="F57" s="14"/>
      <c r="G57" s="14"/>
      <c r="H57" s="26"/>
      <c r="I57" s="12"/>
      <c r="J57" s="27"/>
    </row>
    <row r="58" spans="1:10" x14ac:dyDescent="0.25">
      <c r="A58" s="3">
        <v>52</v>
      </c>
      <c r="B58" s="1" t="s">
        <v>680</v>
      </c>
      <c r="C58" s="1" t="s">
        <v>5</v>
      </c>
      <c r="D58" s="12">
        <v>3.9049999999999998</v>
      </c>
      <c r="E58" s="2">
        <v>62.9</v>
      </c>
      <c r="F58" s="14"/>
      <c r="G58" s="14"/>
      <c r="H58" s="26"/>
      <c r="I58" s="12"/>
      <c r="J58" s="27"/>
    </row>
    <row r="59" spans="1:10" x14ac:dyDescent="0.25">
      <c r="A59" s="3">
        <v>53</v>
      </c>
      <c r="B59" s="1" t="s">
        <v>265</v>
      </c>
      <c r="C59" s="1" t="s">
        <v>12</v>
      </c>
      <c r="D59" s="12">
        <v>3.7349999999999999</v>
      </c>
      <c r="E59" s="2">
        <v>52.8</v>
      </c>
      <c r="F59" s="14">
        <v>4.4366000000000003</v>
      </c>
      <c r="G59" s="14">
        <v>0.99860000000000004</v>
      </c>
      <c r="H59" s="26">
        <v>629</v>
      </c>
      <c r="I59" s="12">
        <v>3.645</v>
      </c>
      <c r="J59" s="27">
        <v>172.56515775034293</v>
      </c>
    </row>
    <row r="60" spans="1:10" x14ac:dyDescent="0.25">
      <c r="A60" s="3">
        <v>54</v>
      </c>
      <c r="B60" s="1" t="s">
        <v>626</v>
      </c>
      <c r="C60" s="1" t="s">
        <v>17</v>
      </c>
      <c r="D60" s="12">
        <v>3.84</v>
      </c>
      <c r="E60" s="2">
        <v>56.3</v>
      </c>
      <c r="F60" s="14"/>
      <c r="G60" s="14"/>
      <c r="H60" s="26"/>
      <c r="I60" s="12"/>
      <c r="J60" s="27"/>
    </row>
    <row r="61" spans="1:10" x14ac:dyDescent="0.25">
      <c r="A61" s="3">
        <v>55</v>
      </c>
      <c r="B61" s="1" t="s">
        <v>627</v>
      </c>
      <c r="C61" s="1" t="s">
        <v>17</v>
      </c>
      <c r="D61" s="12">
        <v>3.72</v>
      </c>
      <c r="E61" s="2">
        <v>43</v>
      </c>
      <c r="F61" s="14"/>
      <c r="G61" s="14"/>
      <c r="H61" s="26"/>
      <c r="I61" s="12"/>
      <c r="J61" s="27"/>
    </row>
    <row r="62" spans="1:10" x14ac:dyDescent="0.25">
      <c r="A62" s="3">
        <v>56</v>
      </c>
      <c r="B62" s="1" t="s">
        <v>754</v>
      </c>
      <c r="C62" s="1" t="s">
        <v>17</v>
      </c>
      <c r="D62" s="12">
        <v>3.51</v>
      </c>
      <c r="E62" s="2">
        <v>62.8</v>
      </c>
      <c r="F62" s="14">
        <v>5.6120999999999999</v>
      </c>
      <c r="G62" s="14">
        <v>0.98629999999999995</v>
      </c>
      <c r="H62" s="26">
        <v>630</v>
      </c>
      <c r="I62" s="12">
        <v>3.4449999999999998</v>
      </c>
      <c r="J62" s="27">
        <f>H62/I62</f>
        <v>182.87373004354137</v>
      </c>
    </row>
    <row r="63" spans="1:10" x14ac:dyDescent="0.25">
      <c r="A63" s="3">
        <v>57</v>
      </c>
      <c r="B63" s="1" t="s">
        <v>755</v>
      </c>
      <c r="C63" s="1" t="s">
        <v>17</v>
      </c>
      <c r="D63" s="12">
        <v>3.53</v>
      </c>
      <c r="E63" s="2">
        <v>61.9</v>
      </c>
      <c r="F63" s="14">
        <v>4.9545000000000003</v>
      </c>
      <c r="G63" s="14">
        <v>0.9647</v>
      </c>
      <c r="H63" s="26">
        <v>620</v>
      </c>
      <c r="I63" s="12">
        <v>3.4649999999999999</v>
      </c>
      <c r="J63" s="27">
        <f>H63/I63</f>
        <v>178.93217893217894</v>
      </c>
    </row>
    <row r="64" spans="1:10" x14ac:dyDescent="0.25">
      <c r="A64" s="3">
        <v>58</v>
      </c>
      <c r="B64" s="1" t="s">
        <v>756</v>
      </c>
      <c r="C64" s="1" t="s">
        <v>17</v>
      </c>
      <c r="D64" s="12">
        <v>3.51</v>
      </c>
      <c r="E64" s="2">
        <v>64.2</v>
      </c>
      <c r="F64" s="14">
        <v>5.8836000000000004</v>
      </c>
      <c r="G64" s="14">
        <v>0.97989999999999999</v>
      </c>
      <c r="H64" s="26">
        <v>594</v>
      </c>
      <c r="I64" s="12">
        <v>3.4550000000000001</v>
      </c>
      <c r="J64" s="27">
        <f>H64/I64</f>
        <v>171.92474674384948</v>
      </c>
    </row>
    <row r="65" spans="1:10" x14ac:dyDescent="0.25">
      <c r="A65" s="3">
        <v>59</v>
      </c>
      <c r="B65" s="1" t="s">
        <v>738</v>
      </c>
      <c r="C65" s="1" t="s">
        <v>17</v>
      </c>
      <c r="D65" s="12">
        <v>3.5049999999999999</v>
      </c>
      <c r="E65" s="2">
        <v>59.8</v>
      </c>
      <c r="F65" s="14">
        <v>5.2279999999999998</v>
      </c>
      <c r="G65" s="14">
        <v>0.99139999999999995</v>
      </c>
      <c r="H65" s="26">
        <v>626</v>
      </c>
      <c r="I65" s="12">
        <v>3.4449999999999998</v>
      </c>
      <c r="J65" s="27">
        <f>H65/I65</f>
        <v>181.71262699564588</v>
      </c>
    </row>
    <row r="66" spans="1:10" x14ac:dyDescent="0.25">
      <c r="A66" s="3">
        <v>60</v>
      </c>
      <c r="B66" s="1" t="s">
        <v>739</v>
      </c>
      <c r="C66" s="1" t="s">
        <v>17</v>
      </c>
      <c r="D66" s="12">
        <v>3.51</v>
      </c>
      <c r="E66" s="2">
        <v>60.2</v>
      </c>
      <c r="F66" s="14">
        <v>5.4306000000000001</v>
      </c>
      <c r="G66" s="14">
        <v>0.98709999999999998</v>
      </c>
      <c r="H66" s="26">
        <v>626</v>
      </c>
      <c r="I66" s="12">
        <v>3.45</v>
      </c>
      <c r="J66" s="27">
        <f>H66/I66</f>
        <v>181.44927536231884</v>
      </c>
    </row>
    <row r="67" spans="1:10" x14ac:dyDescent="0.25">
      <c r="A67" s="3">
        <v>61</v>
      </c>
      <c r="B67" s="1" t="s">
        <v>740</v>
      </c>
      <c r="C67" s="1" t="s">
        <v>17</v>
      </c>
      <c r="D67" s="12">
        <v>3.52</v>
      </c>
      <c r="E67" s="2">
        <v>59.4</v>
      </c>
      <c r="F67" s="14">
        <v>4.7558999999999996</v>
      </c>
      <c r="G67" s="14">
        <v>0.97489999999999999</v>
      </c>
      <c r="H67" s="26">
        <v>650</v>
      </c>
      <c r="I67" s="12">
        <v>3.46</v>
      </c>
      <c r="J67" s="27">
        <f>H67/I67</f>
        <v>187.86127167630059</v>
      </c>
    </row>
    <row r="68" spans="1:10" x14ac:dyDescent="0.25">
      <c r="A68" s="3">
        <v>62</v>
      </c>
      <c r="B68" s="1" t="s">
        <v>462</v>
      </c>
      <c r="C68" s="1" t="s">
        <v>6</v>
      </c>
      <c r="D68" s="12">
        <v>3.29</v>
      </c>
      <c r="E68" s="2">
        <v>65.599999999999994</v>
      </c>
      <c r="F68" s="14">
        <v>3.8296999999999999</v>
      </c>
      <c r="G68" s="14">
        <v>0.97640000000000005</v>
      </c>
      <c r="H68" s="26">
        <v>581</v>
      </c>
      <c r="I68" s="12">
        <v>3.2050000000000001</v>
      </c>
      <c r="J68" s="27">
        <v>181.27925117004679</v>
      </c>
    </row>
    <row r="69" spans="1:10" x14ac:dyDescent="0.25">
      <c r="A69" s="3">
        <v>63</v>
      </c>
      <c r="B69" s="1" t="s">
        <v>704</v>
      </c>
      <c r="C69" s="1" t="s">
        <v>17</v>
      </c>
      <c r="D69" s="12">
        <v>3.84</v>
      </c>
      <c r="E69" s="2">
        <v>72.599999999999994</v>
      </c>
      <c r="F69" s="14"/>
      <c r="G69" s="14"/>
      <c r="H69" s="26"/>
      <c r="I69" s="12"/>
      <c r="J69" s="27"/>
    </row>
    <row r="70" spans="1:10" x14ac:dyDescent="0.25">
      <c r="A70" s="3">
        <v>64</v>
      </c>
      <c r="B70" s="1" t="s">
        <v>705</v>
      </c>
      <c r="C70" s="1" t="s">
        <v>17</v>
      </c>
      <c r="D70" s="12">
        <v>3.75</v>
      </c>
      <c r="E70" s="2">
        <v>54.1</v>
      </c>
      <c r="F70" s="14"/>
      <c r="G70" s="14"/>
      <c r="H70" s="26"/>
      <c r="I70" s="12"/>
      <c r="J70" s="27"/>
    </row>
    <row r="71" spans="1:10" x14ac:dyDescent="0.25">
      <c r="A71" s="3">
        <v>65</v>
      </c>
      <c r="B71" s="1" t="s">
        <v>80</v>
      </c>
      <c r="C71" s="1" t="s">
        <v>6</v>
      </c>
      <c r="D71" s="12">
        <v>3.4750000000000001</v>
      </c>
      <c r="E71" s="2">
        <v>60.9</v>
      </c>
      <c r="F71" s="14">
        <v>3.9796999999999998</v>
      </c>
      <c r="G71" s="14">
        <v>0.99199999999999999</v>
      </c>
      <c r="H71" s="26">
        <v>641</v>
      </c>
      <c r="I71" s="12">
        <v>3.41</v>
      </c>
      <c r="J71" s="27">
        <v>187.97653958944281</v>
      </c>
    </row>
    <row r="72" spans="1:10" x14ac:dyDescent="0.25">
      <c r="A72" s="3">
        <v>66</v>
      </c>
      <c r="B72" s="1" t="s">
        <v>85</v>
      </c>
      <c r="C72" s="1" t="s">
        <v>86</v>
      </c>
      <c r="D72" s="12">
        <v>4.17</v>
      </c>
      <c r="E72" s="2">
        <v>70.2</v>
      </c>
      <c r="F72" s="14">
        <v>7.6566000000000001</v>
      </c>
      <c r="G72" s="14">
        <v>0.99829999999999997</v>
      </c>
      <c r="H72" s="26">
        <v>800</v>
      </c>
      <c r="I72" s="12">
        <v>4.1049999999999995</v>
      </c>
      <c r="J72" s="27">
        <v>194.88428745432401</v>
      </c>
    </row>
    <row r="73" spans="1:10" x14ac:dyDescent="0.25">
      <c r="A73" s="3">
        <v>67</v>
      </c>
      <c r="B73" s="1" t="s">
        <v>609</v>
      </c>
      <c r="C73" s="1" t="s">
        <v>145</v>
      </c>
      <c r="D73" s="12">
        <v>3.34</v>
      </c>
      <c r="E73" s="2">
        <v>72.8</v>
      </c>
      <c r="F73" s="14"/>
      <c r="G73" s="14"/>
      <c r="H73" s="26"/>
      <c r="I73" s="12"/>
      <c r="J73" s="27"/>
    </row>
    <row r="74" spans="1:10" x14ac:dyDescent="0.25">
      <c r="A74" s="3">
        <v>68</v>
      </c>
      <c r="B74" s="1" t="s">
        <v>111</v>
      </c>
      <c r="C74" s="1" t="s">
        <v>6</v>
      </c>
      <c r="D74" s="12">
        <v>3.43</v>
      </c>
      <c r="E74" s="2">
        <v>53.9</v>
      </c>
      <c r="F74" s="14">
        <v>3.4390999999999998</v>
      </c>
      <c r="G74" s="14">
        <v>0.98780000000000001</v>
      </c>
      <c r="H74" s="26">
        <v>654</v>
      </c>
      <c r="I74" s="12">
        <v>3.3800000000000003</v>
      </c>
      <c r="J74" s="27">
        <v>193.49112426035501</v>
      </c>
    </row>
    <row r="75" spans="1:10" x14ac:dyDescent="0.25">
      <c r="A75" s="3">
        <v>69</v>
      </c>
      <c r="B75" s="1" t="s">
        <v>112</v>
      </c>
      <c r="C75" s="1" t="s">
        <v>6</v>
      </c>
      <c r="D75" s="12">
        <v>3.9449999999999998</v>
      </c>
      <c r="E75" s="2">
        <v>62.1</v>
      </c>
      <c r="F75" s="14">
        <v>4.5266999999999999</v>
      </c>
      <c r="G75" s="14">
        <v>0.97940000000000005</v>
      </c>
      <c r="H75" s="26">
        <v>768</v>
      </c>
      <c r="I75" s="12">
        <v>3.88</v>
      </c>
      <c r="J75" s="27">
        <v>197.93814432989691</v>
      </c>
    </row>
    <row r="76" spans="1:10" x14ac:dyDescent="0.25">
      <c r="A76" s="3">
        <v>70</v>
      </c>
      <c r="B76" s="1" t="s">
        <v>113</v>
      </c>
      <c r="C76" s="1" t="s">
        <v>13</v>
      </c>
      <c r="D76" s="12">
        <v>3.17</v>
      </c>
      <c r="E76" s="2">
        <v>62.1</v>
      </c>
      <c r="F76" s="14">
        <v>7.3857999999999997</v>
      </c>
      <c r="G76" s="14">
        <v>0.996</v>
      </c>
      <c r="H76" s="26">
        <v>566</v>
      </c>
      <c r="I76" s="12">
        <v>3.0549999999999997</v>
      </c>
      <c r="J76" s="27">
        <v>185.27004909983634</v>
      </c>
    </row>
    <row r="77" spans="1:10" x14ac:dyDescent="0.25">
      <c r="A77" s="3">
        <v>71</v>
      </c>
      <c r="B77" s="1" t="s">
        <v>389</v>
      </c>
      <c r="C77" s="1" t="s">
        <v>16</v>
      </c>
      <c r="D77" s="12">
        <v>3.4249999999999998</v>
      </c>
      <c r="E77" s="2">
        <v>61.9</v>
      </c>
      <c r="F77" s="14">
        <v>8.6412999999999993</v>
      </c>
      <c r="G77" s="14">
        <v>0.999</v>
      </c>
      <c r="H77" s="26">
        <v>642</v>
      </c>
      <c r="I77" s="12">
        <v>3.3249999999999997</v>
      </c>
      <c r="J77" s="27">
        <v>193.08270676691731</v>
      </c>
    </row>
    <row r="78" spans="1:10" x14ac:dyDescent="0.25">
      <c r="A78" s="3">
        <v>72</v>
      </c>
      <c r="B78" s="1" t="s">
        <v>463</v>
      </c>
      <c r="C78" s="1" t="s">
        <v>11</v>
      </c>
      <c r="D78" s="12">
        <v>3.46</v>
      </c>
      <c r="E78" s="2">
        <v>52.7</v>
      </c>
      <c r="F78" s="14">
        <v>2.4689000000000001</v>
      </c>
      <c r="G78" s="14">
        <v>0.87939999999999996</v>
      </c>
      <c r="H78" s="26">
        <v>635</v>
      </c>
      <c r="I78" s="12">
        <v>3.375</v>
      </c>
      <c r="J78" s="27">
        <v>188.14814814814815</v>
      </c>
    </row>
    <row r="79" spans="1:10" x14ac:dyDescent="0.25">
      <c r="A79" s="3">
        <v>73</v>
      </c>
      <c r="B79" s="1" t="s">
        <v>91</v>
      </c>
      <c r="C79" s="1" t="s">
        <v>17</v>
      </c>
      <c r="D79" s="12">
        <v>3.6949999999999998</v>
      </c>
      <c r="E79" s="2">
        <v>56.6</v>
      </c>
      <c r="F79" s="14">
        <v>3.0796000000000001</v>
      </c>
      <c r="G79" s="14">
        <v>0.98070000000000002</v>
      </c>
      <c r="H79" s="26">
        <v>700</v>
      </c>
      <c r="I79" s="12">
        <v>3.585</v>
      </c>
      <c r="J79" s="27">
        <v>195.25801952580196</v>
      </c>
    </row>
    <row r="80" spans="1:10" x14ac:dyDescent="0.25">
      <c r="A80" s="3">
        <v>74</v>
      </c>
      <c r="B80" s="1" t="s">
        <v>489</v>
      </c>
      <c r="C80" s="1" t="s">
        <v>6</v>
      </c>
      <c r="D80" s="12">
        <v>4.07</v>
      </c>
      <c r="E80" s="2">
        <v>68.8</v>
      </c>
      <c r="F80" s="14"/>
      <c r="G80" s="14"/>
      <c r="H80" s="26"/>
      <c r="I80" s="12"/>
      <c r="J80" s="27"/>
    </row>
    <row r="81" spans="1:10" x14ac:dyDescent="0.25">
      <c r="A81" s="3">
        <v>75</v>
      </c>
      <c r="B81" s="1" t="s">
        <v>490</v>
      </c>
      <c r="C81" s="1" t="s">
        <v>6</v>
      </c>
      <c r="D81" s="12">
        <v>4.165</v>
      </c>
      <c r="E81" s="2">
        <v>68.599999999999994</v>
      </c>
      <c r="F81" s="14"/>
      <c r="G81" s="14"/>
      <c r="H81" s="26"/>
      <c r="I81" s="12"/>
      <c r="J81" s="27"/>
    </row>
    <row r="82" spans="1:10" x14ac:dyDescent="0.25">
      <c r="A82" s="3">
        <v>76</v>
      </c>
      <c r="B82" s="1" t="s">
        <v>491</v>
      </c>
      <c r="C82" s="1" t="s">
        <v>6</v>
      </c>
      <c r="D82" s="12">
        <v>4.1449999999999996</v>
      </c>
      <c r="E82" s="2">
        <v>68.400000000000006</v>
      </c>
      <c r="F82" s="14"/>
      <c r="G82" s="14"/>
      <c r="H82" s="26"/>
      <c r="I82" s="12"/>
      <c r="J82" s="27"/>
    </row>
    <row r="83" spans="1:10" x14ac:dyDescent="0.25">
      <c r="A83" s="3">
        <v>77</v>
      </c>
      <c r="B83" s="1" t="s">
        <v>492</v>
      </c>
      <c r="C83" s="1" t="s">
        <v>6</v>
      </c>
      <c r="D83" s="12">
        <v>4.13</v>
      </c>
      <c r="E83" s="2">
        <v>66.400000000000006</v>
      </c>
      <c r="F83" s="14"/>
      <c r="G83" s="14"/>
      <c r="H83" s="26"/>
      <c r="I83" s="12"/>
      <c r="J83" s="27"/>
    </row>
    <row r="84" spans="1:10" x14ac:dyDescent="0.25">
      <c r="A84" s="3">
        <v>78</v>
      </c>
      <c r="B84" s="1" t="s">
        <v>493</v>
      </c>
      <c r="C84" s="1" t="s">
        <v>6</v>
      </c>
      <c r="D84" s="12">
        <v>4.1749999999999998</v>
      </c>
      <c r="E84" s="2">
        <v>65.7</v>
      </c>
      <c r="F84" s="14"/>
      <c r="G84" s="14"/>
      <c r="H84" s="26"/>
      <c r="I84" s="12"/>
      <c r="J84" s="27"/>
    </row>
    <row r="85" spans="1:10" x14ac:dyDescent="0.25">
      <c r="A85" s="3">
        <v>79</v>
      </c>
      <c r="B85" s="1" t="s">
        <v>531</v>
      </c>
      <c r="C85" s="1" t="s">
        <v>86</v>
      </c>
      <c r="D85" s="12">
        <v>3.42</v>
      </c>
      <c r="E85" s="2">
        <v>48.6</v>
      </c>
      <c r="F85" s="14"/>
      <c r="G85" s="14"/>
      <c r="H85" s="26"/>
      <c r="I85" s="12"/>
      <c r="J85" s="27"/>
    </row>
    <row r="86" spans="1:10" x14ac:dyDescent="0.25">
      <c r="A86" s="3">
        <v>80</v>
      </c>
      <c r="B86" s="1" t="s">
        <v>345</v>
      </c>
      <c r="C86" s="1" t="s">
        <v>86</v>
      </c>
      <c r="D86" s="12">
        <v>3.3250000000000002</v>
      </c>
      <c r="E86" s="2">
        <v>55.8</v>
      </c>
      <c r="F86" s="14"/>
      <c r="G86" s="14"/>
      <c r="H86" s="26"/>
      <c r="I86" s="12"/>
      <c r="J86" s="27"/>
    </row>
    <row r="87" spans="1:10" x14ac:dyDescent="0.25">
      <c r="A87" s="3">
        <v>81</v>
      </c>
      <c r="B87" s="1" t="s">
        <v>346</v>
      </c>
      <c r="C87" s="1" t="s">
        <v>86</v>
      </c>
      <c r="D87" s="12">
        <v>4.0999999999999996</v>
      </c>
      <c r="E87" s="2">
        <v>50.2</v>
      </c>
      <c r="F87" s="14">
        <v>3.6657999999999999</v>
      </c>
      <c r="G87" s="14">
        <v>0.9899</v>
      </c>
      <c r="H87" s="26">
        <v>764</v>
      </c>
      <c r="I87" s="12">
        <v>4.05</v>
      </c>
      <c r="J87" s="27">
        <f>H87/I87</f>
        <v>188.64197530864197</v>
      </c>
    </row>
    <row r="88" spans="1:10" x14ac:dyDescent="0.25">
      <c r="A88" s="3">
        <v>82</v>
      </c>
      <c r="B88" s="1" t="s">
        <v>587</v>
      </c>
      <c r="C88" s="1" t="s">
        <v>86</v>
      </c>
      <c r="D88" s="12">
        <v>3.5750000000000002</v>
      </c>
      <c r="E88" s="2">
        <v>50.2</v>
      </c>
      <c r="F88" s="14"/>
      <c r="G88" s="14"/>
      <c r="H88" s="26"/>
      <c r="I88" s="12"/>
      <c r="J88" s="27"/>
    </row>
    <row r="89" spans="1:10" x14ac:dyDescent="0.25">
      <c r="A89" s="3">
        <v>83</v>
      </c>
      <c r="B89" s="1" t="s">
        <v>347</v>
      </c>
      <c r="C89" s="1" t="s">
        <v>86</v>
      </c>
      <c r="D89" s="12">
        <v>4.0949999999999998</v>
      </c>
      <c r="E89" s="2">
        <v>70.3</v>
      </c>
      <c r="F89" s="14"/>
      <c r="G89" s="14"/>
      <c r="H89" s="26"/>
      <c r="I89" s="12"/>
      <c r="J89" s="27"/>
    </row>
    <row r="90" spans="1:10" x14ac:dyDescent="0.25">
      <c r="A90" s="3">
        <v>84</v>
      </c>
      <c r="B90" s="1" t="s">
        <v>348</v>
      </c>
      <c r="C90" s="1" t="s">
        <v>86</v>
      </c>
      <c r="D90" s="12">
        <v>4.1050000000000004</v>
      </c>
      <c r="E90" s="2">
        <v>62.7</v>
      </c>
      <c r="F90" s="14"/>
      <c r="G90" s="14"/>
      <c r="H90" s="26"/>
      <c r="I90" s="12"/>
      <c r="J90" s="27"/>
    </row>
    <row r="91" spans="1:10" x14ac:dyDescent="0.25">
      <c r="A91" s="3">
        <v>85</v>
      </c>
      <c r="B91" s="1" t="s">
        <v>352</v>
      </c>
      <c r="C91" s="1" t="s">
        <v>86</v>
      </c>
      <c r="D91" s="12">
        <v>3.3650000000000002</v>
      </c>
      <c r="E91" s="2">
        <v>47.4</v>
      </c>
      <c r="F91" s="14"/>
      <c r="G91" s="14"/>
      <c r="H91" s="26"/>
      <c r="I91" s="12"/>
      <c r="J91" s="27"/>
    </row>
    <row r="92" spans="1:10" x14ac:dyDescent="0.25">
      <c r="A92" s="3">
        <v>86</v>
      </c>
      <c r="B92" s="1" t="s">
        <v>349</v>
      </c>
      <c r="C92" s="1" t="s">
        <v>86</v>
      </c>
      <c r="D92" s="12">
        <v>4.1550000000000002</v>
      </c>
      <c r="E92" s="2">
        <v>62.7</v>
      </c>
      <c r="F92" s="14"/>
      <c r="G92" s="14"/>
      <c r="H92" s="26"/>
      <c r="I92" s="12"/>
      <c r="J92" s="27"/>
    </row>
    <row r="93" spans="1:10" x14ac:dyDescent="0.25">
      <c r="A93" s="3">
        <v>87</v>
      </c>
      <c r="B93" s="1" t="s">
        <v>353</v>
      </c>
      <c r="C93" s="1" t="s">
        <v>86</v>
      </c>
      <c r="D93" s="12">
        <v>4.1500000000000004</v>
      </c>
      <c r="E93" s="2">
        <v>71.900000000000006</v>
      </c>
      <c r="F93" s="14"/>
      <c r="G93" s="14"/>
      <c r="H93" s="26"/>
      <c r="I93" s="12"/>
      <c r="J93" s="27"/>
    </row>
    <row r="94" spans="1:10" x14ac:dyDescent="0.25">
      <c r="A94" s="3">
        <v>88</v>
      </c>
      <c r="B94" s="1" t="s">
        <v>354</v>
      </c>
      <c r="C94" s="1" t="s">
        <v>86</v>
      </c>
      <c r="D94" s="12">
        <v>4.17</v>
      </c>
      <c r="E94" s="2">
        <v>53.8</v>
      </c>
      <c r="F94" s="14"/>
      <c r="G94" s="14"/>
      <c r="H94" s="26"/>
      <c r="I94" s="12"/>
      <c r="J94" s="27"/>
    </row>
    <row r="95" spans="1:10" x14ac:dyDescent="0.25">
      <c r="A95" s="3">
        <v>89</v>
      </c>
      <c r="B95" s="1" t="s">
        <v>494</v>
      </c>
      <c r="C95" s="1" t="s">
        <v>6</v>
      </c>
      <c r="D95" s="12">
        <v>3.9750000000000001</v>
      </c>
      <c r="E95" s="2">
        <v>68.5</v>
      </c>
      <c r="F95" s="14"/>
      <c r="G95" s="14"/>
      <c r="H95" s="26"/>
      <c r="I95" s="12"/>
      <c r="J95" s="27"/>
    </row>
    <row r="96" spans="1:10" x14ac:dyDescent="0.25">
      <c r="A96" s="3">
        <v>90</v>
      </c>
      <c r="B96" s="1" t="s">
        <v>350</v>
      </c>
      <c r="C96" s="1" t="s">
        <v>86</v>
      </c>
      <c r="D96" s="12">
        <v>4.1349999999999998</v>
      </c>
      <c r="E96" s="2">
        <v>54</v>
      </c>
      <c r="F96" s="14"/>
      <c r="G96" s="14"/>
      <c r="H96" s="26"/>
      <c r="I96" s="12"/>
      <c r="J96" s="27"/>
    </row>
    <row r="97" spans="1:10" x14ac:dyDescent="0.25">
      <c r="A97" s="3">
        <v>91</v>
      </c>
      <c r="B97" s="1" t="s">
        <v>706</v>
      </c>
      <c r="C97" s="1" t="s">
        <v>17</v>
      </c>
      <c r="D97" s="12">
        <v>3.82</v>
      </c>
      <c r="E97" s="2">
        <v>54.4</v>
      </c>
      <c r="F97" s="14"/>
      <c r="G97" s="14"/>
      <c r="H97" s="26"/>
      <c r="I97" s="12"/>
      <c r="J97" s="27"/>
    </row>
    <row r="98" spans="1:10" x14ac:dyDescent="0.25">
      <c r="A98" s="3">
        <v>92</v>
      </c>
      <c r="B98" s="1" t="s">
        <v>588</v>
      </c>
      <c r="C98" s="1" t="s">
        <v>17</v>
      </c>
      <c r="D98" s="12">
        <v>4.1449999999999996</v>
      </c>
      <c r="E98" s="2">
        <v>84</v>
      </c>
      <c r="F98" s="14"/>
      <c r="G98" s="14"/>
      <c r="H98" s="26"/>
      <c r="I98" s="12"/>
      <c r="J98" s="27"/>
    </row>
    <row r="99" spans="1:10" x14ac:dyDescent="0.25">
      <c r="A99" s="3">
        <v>93</v>
      </c>
      <c r="B99" s="1" t="s">
        <v>395</v>
      </c>
      <c r="C99" s="1" t="s">
        <v>11</v>
      </c>
      <c r="D99" s="12">
        <v>3.855</v>
      </c>
      <c r="E99" s="2">
        <v>60.5</v>
      </c>
      <c r="F99" s="14"/>
      <c r="G99" s="14"/>
      <c r="H99" s="26"/>
      <c r="I99" s="12"/>
      <c r="J99" s="27"/>
    </row>
    <row r="100" spans="1:10" x14ac:dyDescent="0.25">
      <c r="A100" s="3">
        <v>94</v>
      </c>
      <c r="B100" s="1" t="s">
        <v>37</v>
      </c>
      <c r="C100" s="1" t="s">
        <v>6</v>
      </c>
      <c r="D100" s="12">
        <v>3.57</v>
      </c>
      <c r="E100" s="2">
        <v>58</v>
      </c>
      <c r="F100" s="14">
        <v>2.3706</v>
      </c>
      <c r="G100" s="14">
        <v>0.9103</v>
      </c>
      <c r="H100" s="26">
        <v>663</v>
      </c>
      <c r="I100" s="12">
        <v>3.51</v>
      </c>
      <c r="J100" s="27">
        <v>188.88888888888891</v>
      </c>
    </row>
    <row r="101" spans="1:10" x14ac:dyDescent="0.25">
      <c r="A101" s="3">
        <v>95</v>
      </c>
      <c r="B101" s="1" t="s">
        <v>52</v>
      </c>
      <c r="C101" s="1" t="s">
        <v>6</v>
      </c>
      <c r="D101" s="12">
        <v>3.395</v>
      </c>
      <c r="E101" s="2">
        <v>68.8</v>
      </c>
      <c r="F101" s="14">
        <v>7.6749999999999998</v>
      </c>
      <c r="G101" s="14">
        <v>0.99809999999999999</v>
      </c>
      <c r="H101" s="26">
        <v>590</v>
      </c>
      <c r="I101" s="12">
        <v>3.3149999999999999</v>
      </c>
      <c r="J101" s="27">
        <v>177.9788838612368</v>
      </c>
    </row>
    <row r="102" spans="1:10" x14ac:dyDescent="0.25">
      <c r="A102" s="3">
        <v>96</v>
      </c>
      <c r="B102" s="1" t="s">
        <v>114</v>
      </c>
      <c r="C102" s="1" t="s">
        <v>17</v>
      </c>
      <c r="D102" s="12">
        <v>3.46</v>
      </c>
      <c r="E102" s="2">
        <v>51.4</v>
      </c>
      <c r="F102" s="14">
        <v>3.3807999999999998</v>
      </c>
      <c r="G102" s="14">
        <v>0.98129999999999995</v>
      </c>
      <c r="H102" s="26">
        <v>660</v>
      </c>
      <c r="I102" s="12">
        <v>3.375</v>
      </c>
      <c r="J102" s="27">
        <v>195.55555555555554</v>
      </c>
    </row>
    <row r="103" spans="1:10" x14ac:dyDescent="0.25">
      <c r="A103" s="3">
        <v>97</v>
      </c>
      <c r="B103" s="1" t="s">
        <v>34</v>
      </c>
      <c r="C103" s="1" t="s">
        <v>11</v>
      </c>
      <c r="D103" s="12">
        <v>3.48</v>
      </c>
      <c r="E103" s="2">
        <v>61.5</v>
      </c>
      <c r="F103" s="14">
        <v>8.4718</v>
      </c>
      <c r="G103" s="14">
        <v>0.99809999999999999</v>
      </c>
      <c r="H103" s="26">
        <v>605</v>
      </c>
      <c r="I103" s="12">
        <v>3.4</v>
      </c>
      <c r="J103" s="27">
        <v>177.94117647058823</v>
      </c>
    </row>
    <row r="104" spans="1:10" x14ac:dyDescent="0.25">
      <c r="A104" s="3">
        <v>98</v>
      </c>
      <c r="B104" s="1" t="s">
        <v>115</v>
      </c>
      <c r="C104" s="1" t="s">
        <v>77</v>
      </c>
      <c r="D104" s="12">
        <v>4.1449999999999996</v>
      </c>
      <c r="E104" s="2">
        <v>87.6</v>
      </c>
      <c r="F104" s="14">
        <v>11.398</v>
      </c>
      <c r="G104" s="14">
        <v>0.99480000000000002</v>
      </c>
      <c r="H104" s="26">
        <v>785</v>
      </c>
      <c r="I104" s="12">
        <v>4.085</v>
      </c>
      <c r="J104" s="27">
        <v>192.16646266829866</v>
      </c>
    </row>
    <row r="105" spans="1:10" x14ac:dyDescent="0.25">
      <c r="A105" s="3">
        <v>99</v>
      </c>
      <c r="B105" s="1" t="s">
        <v>116</v>
      </c>
      <c r="C105" s="1" t="s">
        <v>77</v>
      </c>
      <c r="D105" s="12">
        <v>4.13</v>
      </c>
      <c r="E105" s="2">
        <v>79.5</v>
      </c>
      <c r="F105" s="14">
        <v>9.1900999999999993</v>
      </c>
      <c r="G105" s="14">
        <v>0.99360000000000004</v>
      </c>
      <c r="H105" s="26">
        <v>760</v>
      </c>
      <c r="I105" s="12">
        <v>4.0350000000000001</v>
      </c>
      <c r="J105" s="27">
        <v>188.35192069392812</v>
      </c>
    </row>
    <row r="106" spans="1:10" x14ac:dyDescent="0.25">
      <c r="A106" s="3">
        <v>100</v>
      </c>
      <c r="B106" s="1" t="s">
        <v>78</v>
      </c>
      <c r="C106" s="1" t="s">
        <v>77</v>
      </c>
      <c r="D106" s="12">
        <v>3.99</v>
      </c>
      <c r="E106" s="2">
        <v>78.5</v>
      </c>
      <c r="F106" s="14">
        <v>9.3333999999999993</v>
      </c>
      <c r="G106" s="14">
        <v>0.99739999999999995</v>
      </c>
      <c r="H106" s="26">
        <v>742</v>
      </c>
      <c r="I106" s="12">
        <v>3.9</v>
      </c>
      <c r="J106" s="27">
        <v>190.25641025641025</v>
      </c>
    </row>
    <row r="107" spans="1:10" x14ac:dyDescent="0.25">
      <c r="A107" s="3">
        <v>101</v>
      </c>
      <c r="B107" s="1" t="s">
        <v>117</v>
      </c>
      <c r="C107" s="1" t="s">
        <v>77</v>
      </c>
      <c r="D107" s="12">
        <v>4</v>
      </c>
      <c r="E107" s="2">
        <v>78.599999999999994</v>
      </c>
      <c r="F107" s="14">
        <v>9.3315000000000001</v>
      </c>
      <c r="G107" s="14">
        <v>0.99790000000000001</v>
      </c>
      <c r="H107" s="26">
        <v>766</v>
      </c>
      <c r="I107" s="12">
        <v>3.9250000000000003</v>
      </c>
      <c r="J107" s="27">
        <v>195.15923566878979</v>
      </c>
    </row>
    <row r="108" spans="1:10" x14ac:dyDescent="0.25">
      <c r="A108" s="3">
        <v>102</v>
      </c>
      <c r="B108" s="1" t="s">
        <v>118</v>
      </c>
      <c r="C108" s="1" t="s">
        <v>77</v>
      </c>
      <c r="D108" s="12">
        <v>4.0199999999999996</v>
      </c>
      <c r="E108" s="2">
        <v>79.599999999999994</v>
      </c>
      <c r="F108" s="14">
        <v>9.6561000000000003</v>
      </c>
      <c r="G108" s="14">
        <v>0.995</v>
      </c>
      <c r="H108" s="26">
        <v>777</v>
      </c>
      <c r="I108" s="12">
        <v>3.9649999999999999</v>
      </c>
      <c r="J108" s="27">
        <v>195.96469104665826</v>
      </c>
    </row>
    <row r="109" spans="1:10" x14ac:dyDescent="0.25">
      <c r="A109" s="3">
        <v>103</v>
      </c>
      <c r="B109" s="1" t="s">
        <v>119</v>
      </c>
      <c r="C109" s="1" t="s">
        <v>77</v>
      </c>
      <c r="D109" s="12">
        <v>4.03</v>
      </c>
      <c r="E109" s="2">
        <v>111.1</v>
      </c>
      <c r="F109" s="14">
        <v>14.87</v>
      </c>
      <c r="G109" s="14">
        <v>0.99639999999999995</v>
      </c>
      <c r="H109" s="26">
        <v>729</v>
      </c>
      <c r="I109" s="12">
        <v>3.9400000000000004</v>
      </c>
      <c r="J109" s="27">
        <v>185.02538071065987</v>
      </c>
    </row>
    <row r="110" spans="1:10" x14ac:dyDescent="0.25">
      <c r="A110" s="3">
        <v>104</v>
      </c>
      <c r="B110" s="1" t="s">
        <v>279</v>
      </c>
      <c r="C110" s="1" t="s">
        <v>77</v>
      </c>
      <c r="D110" s="12">
        <v>4.07</v>
      </c>
      <c r="E110" s="2">
        <v>84.7</v>
      </c>
      <c r="F110" s="14">
        <v>9.7002000000000006</v>
      </c>
      <c r="G110" s="14">
        <v>0.99409999999999998</v>
      </c>
      <c r="H110" s="26">
        <v>781</v>
      </c>
      <c r="I110" s="12">
        <v>4.0049999999999999</v>
      </c>
      <c r="J110" s="27">
        <v>195.00624219725344</v>
      </c>
    </row>
    <row r="111" spans="1:10" x14ac:dyDescent="0.25">
      <c r="A111" s="3">
        <v>105</v>
      </c>
      <c r="B111" s="1" t="s">
        <v>120</v>
      </c>
      <c r="C111" s="1" t="s">
        <v>77</v>
      </c>
      <c r="D111" s="12">
        <v>4.01</v>
      </c>
      <c r="E111" s="2">
        <v>65.099999999999994</v>
      </c>
      <c r="F111" s="14">
        <v>6.7656999999999998</v>
      </c>
      <c r="G111" s="14">
        <v>0.99399999999999999</v>
      </c>
      <c r="H111" s="26">
        <v>745</v>
      </c>
      <c r="I111" s="12">
        <v>3.94</v>
      </c>
      <c r="J111" s="27">
        <v>189.08629441624365</v>
      </c>
    </row>
    <row r="112" spans="1:10" x14ac:dyDescent="0.25">
      <c r="A112" s="3">
        <v>106</v>
      </c>
      <c r="B112" s="1" t="s">
        <v>532</v>
      </c>
      <c r="C112" s="1" t="s">
        <v>77</v>
      </c>
      <c r="D112" s="12">
        <v>3.98</v>
      </c>
      <c r="E112" s="2">
        <v>86.5</v>
      </c>
      <c r="F112" s="14">
        <v>11.18</v>
      </c>
      <c r="G112" s="14">
        <v>0.99550000000000005</v>
      </c>
      <c r="H112" s="26">
        <v>739</v>
      </c>
      <c r="I112" s="12">
        <v>3.88</v>
      </c>
      <c r="J112" s="27">
        <f>H112/I112</f>
        <v>190.46391752577321</v>
      </c>
    </row>
    <row r="113" spans="1:10" x14ac:dyDescent="0.25">
      <c r="A113" s="3">
        <v>107</v>
      </c>
      <c r="B113" s="1" t="s">
        <v>321</v>
      </c>
      <c r="C113" s="1" t="s">
        <v>77</v>
      </c>
      <c r="D113" s="12">
        <v>3.9550000000000001</v>
      </c>
      <c r="E113" s="2">
        <v>85.3</v>
      </c>
      <c r="F113" s="14">
        <v>11.201000000000001</v>
      </c>
      <c r="G113" s="14">
        <v>0.99639999999999995</v>
      </c>
      <c r="H113" s="26">
        <v>751</v>
      </c>
      <c r="I113" s="12">
        <v>3.9</v>
      </c>
      <c r="J113" s="27">
        <v>192.56410256410257</v>
      </c>
    </row>
    <row r="114" spans="1:10" x14ac:dyDescent="0.25">
      <c r="A114" s="3">
        <v>108</v>
      </c>
      <c r="B114" s="1" t="s">
        <v>320</v>
      </c>
      <c r="C114" s="1" t="s">
        <v>77</v>
      </c>
      <c r="D114" s="12">
        <v>3.91</v>
      </c>
      <c r="E114" s="2">
        <v>85.7</v>
      </c>
      <c r="F114" s="14">
        <v>10.624000000000001</v>
      </c>
      <c r="G114" s="14">
        <v>0.998</v>
      </c>
      <c r="H114" s="26">
        <v>731</v>
      </c>
      <c r="I114" s="12">
        <v>3.83</v>
      </c>
      <c r="J114" s="27">
        <v>190.86161879895562</v>
      </c>
    </row>
    <row r="115" spans="1:10" x14ac:dyDescent="0.25">
      <c r="A115" s="3">
        <v>109</v>
      </c>
      <c r="B115" s="1" t="s">
        <v>533</v>
      </c>
      <c r="C115" s="1" t="s">
        <v>77</v>
      </c>
      <c r="D115" s="12">
        <v>3.9550000000000001</v>
      </c>
      <c r="E115" s="2">
        <v>74.8</v>
      </c>
      <c r="F115" s="14">
        <v>8.6184999999999992</v>
      </c>
      <c r="G115" s="14">
        <v>0.99719999999999998</v>
      </c>
      <c r="H115" s="26">
        <v>704</v>
      </c>
      <c r="I115" s="12">
        <v>3.85</v>
      </c>
      <c r="J115" s="27">
        <f>H115/I115</f>
        <v>182.85714285714286</v>
      </c>
    </row>
    <row r="116" spans="1:10" x14ac:dyDescent="0.25">
      <c r="A116" s="3">
        <v>110</v>
      </c>
      <c r="B116" s="1" t="s">
        <v>534</v>
      </c>
      <c r="C116" s="1" t="s">
        <v>77</v>
      </c>
      <c r="D116" s="12">
        <v>3.98</v>
      </c>
      <c r="E116" s="2">
        <v>74.400000000000006</v>
      </c>
      <c r="F116" s="14"/>
      <c r="G116" s="14"/>
      <c r="H116" s="26"/>
      <c r="I116" s="12"/>
      <c r="J116" s="27"/>
    </row>
    <row r="117" spans="1:10" x14ac:dyDescent="0.25">
      <c r="A117" s="3">
        <v>111</v>
      </c>
      <c r="B117" s="1" t="s">
        <v>535</v>
      </c>
      <c r="C117" s="1" t="s">
        <v>77</v>
      </c>
      <c r="D117" s="12">
        <v>3.9649999999999999</v>
      </c>
      <c r="E117" s="2">
        <v>75.8</v>
      </c>
      <c r="F117" s="14"/>
      <c r="G117" s="14"/>
      <c r="H117" s="26"/>
      <c r="I117" s="12"/>
      <c r="J117" s="27"/>
    </row>
    <row r="118" spans="1:10" x14ac:dyDescent="0.25">
      <c r="A118" s="3">
        <v>112</v>
      </c>
      <c r="B118" s="1" t="s">
        <v>536</v>
      </c>
      <c r="C118" s="1" t="s">
        <v>77</v>
      </c>
      <c r="D118" s="12">
        <v>3.9649999999999999</v>
      </c>
      <c r="E118" s="2">
        <v>74.7</v>
      </c>
      <c r="F118" s="14"/>
      <c r="G118" s="14"/>
      <c r="H118" s="26"/>
      <c r="I118" s="12"/>
      <c r="J118" s="27"/>
    </row>
    <row r="119" spans="1:10" x14ac:dyDescent="0.25">
      <c r="A119" s="3">
        <v>113</v>
      </c>
      <c r="B119" s="1" t="s">
        <v>537</v>
      </c>
      <c r="C119" s="1" t="s">
        <v>77</v>
      </c>
      <c r="D119" s="12">
        <v>3.9950000000000001</v>
      </c>
      <c r="E119" s="2">
        <v>85.3</v>
      </c>
      <c r="F119" s="14"/>
      <c r="G119" s="14"/>
      <c r="H119" s="26"/>
      <c r="I119" s="12"/>
      <c r="J119" s="27"/>
    </row>
    <row r="120" spans="1:10" x14ac:dyDescent="0.25">
      <c r="A120" s="3">
        <v>114</v>
      </c>
      <c r="B120" s="1" t="s">
        <v>538</v>
      </c>
      <c r="C120" s="1" t="s">
        <v>77</v>
      </c>
      <c r="D120" s="12">
        <v>3.9350000000000001</v>
      </c>
      <c r="E120" s="2">
        <v>75</v>
      </c>
      <c r="F120" s="14"/>
      <c r="G120" s="14"/>
      <c r="H120" s="26"/>
      <c r="I120" s="12"/>
      <c r="J120" s="27"/>
    </row>
    <row r="121" spans="1:10" x14ac:dyDescent="0.25">
      <c r="A121" s="3">
        <v>115</v>
      </c>
      <c r="B121" s="1" t="s">
        <v>539</v>
      </c>
      <c r="C121" s="1" t="s">
        <v>77</v>
      </c>
      <c r="D121" s="12">
        <v>3.9350000000000001</v>
      </c>
      <c r="E121" s="2">
        <v>53.8</v>
      </c>
      <c r="F121" s="14"/>
      <c r="G121" s="14"/>
      <c r="H121" s="26"/>
      <c r="I121" s="12"/>
      <c r="J121" s="27"/>
    </row>
    <row r="122" spans="1:10" x14ac:dyDescent="0.25">
      <c r="A122" s="3">
        <v>116</v>
      </c>
      <c r="B122" s="1" t="s">
        <v>540</v>
      </c>
      <c r="C122" s="1" t="s">
        <v>77</v>
      </c>
      <c r="D122" s="12">
        <v>3.2850000000000001</v>
      </c>
      <c r="E122" s="2">
        <v>59.4</v>
      </c>
      <c r="F122" s="14"/>
      <c r="G122" s="14"/>
      <c r="H122" s="26"/>
      <c r="I122" s="12"/>
      <c r="J122" s="27"/>
    </row>
    <row r="123" spans="1:10" x14ac:dyDescent="0.25">
      <c r="A123" s="3">
        <v>117</v>
      </c>
      <c r="B123" s="1" t="s">
        <v>121</v>
      </c>
      <c r="C123" s="1" t="s">
        <v>77</v>
      </c>
      <c r="D123" s="12">
        <v>4.01</v>
      </c>
      <c r="E123" s="2">
        <v>89.8</v>
      </c>
      <c r="F123" s="14">
        <v>10.718999999999999</v>
      </c>
      <c r="G123" s="14">
        <v>0.99170000000000003</v>
      </c>
      <c r="H123" s="26">
        <v>755</v>
      </c>
      <c r="I123" s="12">
        <v>3.93</v>
      </c>
      <c r="J123" s="27">
        <v>192.11195928753179</v>
      </c>
    </row>
    <row r="124" spans="1:10" x14ac:dyDescent="0.25">
      <c r="A124" s="3">
        <v>118</v>
      </c>
      <c r="B124" s="1" t="s">
        <v>122</v>
      </c>
      <c r="C124" s="1" t="s">
        <v>77</v>
      </c>
      <c r="D124" s="12">
        <v>4.0650000000000004</v>
      </c>
      <c r="E124" s="2">
        <v>107.9</v>
      </c>
      <c r="F124" s="14">
        <v>15.167</v>
      </c>
      <c r="G124" s="14">
        <v>0.99890000000000001</v>
      </c>
      <c r="H124" s="26">
        <v>738</v>
      </c>
      <c r="I124" s="12">
        <v>3.9450000000000003</v>
      </c>
      <c r="J124" s="27">
        <v>187.07224334600758</v>
      </c>
    </row>
    <row r="125" spans="1:10" x14ac:dyDescent="0.25">
      <c r="A125" s="3">
        <v>119</v>
      </c>
      <c r="B125" s="1" t="s">
        <v>707</v>
      </c>
      <c r="C125" s="1" t="s">
        <v>77</v>
      </c>
      <c r="D125" s="12">
        <v>3.9849999999999999</v>
      </c>
      <c r="E125" s="2">
        <v>80.900000000000006</v>
      </c>
      <c r="F125" s="14">
        <v>10.247</v>
      </c>
      <c r="G125" s="14">
        <v>0.90539999999999998</v>
      </c>
      <c r="H125" s="26">
        <v>762</v>
      </c>
      <c r="I125" s="12">
        <v>3.94</v>
      </c>
      <c r="J125" s="27">
        <f>H125/I125</f>
        <v>193.40101522842639</v>
      </c>
    </row>
    <row r="126" spans="1:10" x14ac:dyDescent="0.25">
      <c r="A126" s="3">
        <v>120</v>
      </c>
      <c r="B126" s="1" t="s">
        <v>278</v>
      </c>
      <c r="C126" s="1" t="s">
        <v>6</v>
      </c>
      <c r="D126" s="12">
        <v>3.8149999999999999</v>
      </c>
      <c r="E126" s="2">
        <v>60.3</v>
      </c>
      <c r="F126" s="14">
        <v>4.3772000000000002</v>
      </c>
      <c r="G126" s="14">
        <v>0.98939999999999995</v>
      </c>
      <c r="H126" s="26">
        <v>713</v>
      </c>
      <c r="I126" s="12">
        <v>3.7549999999999999</v>
      </c>
      <c r="J126" s="27">
        <v>189.88015978695074</v>
      </c>
    </row>
    <row r="127" spans="1:10" x14ac:dyDescent="0.25">
      <c r="A127" s="3">
        <v>121</v>
      </c>
      <c r="B127" s="1" t="s">
        <v>488</v>
      </c>
      <c r="C127" s="1" t="s">
        <v>11</v>
      </c>
      <c r="D127" s="12">
        <v>3.89</v>
      </c>
      <c r="E127" s="2">
        <v>58.6</v>
      </c>
      <c r="F127" s="14">
        <v>4.0994999999999999</v>
      </c>
      <c r="G127" s="14">
        <v>0.98929999999999996</v>
      </c>
      <c r="H127" s="26">
        <v>743</v>
      </c>
      <c r="I127" s="12">
        <v>3.835</v>
      </c>
      <c r="J127" s="27">
        <v>193.74185136897</v>
      </c>
    </row>
    <row r="128" spans="1:10" x14ac:dyDescent="0.25">
      <c r="A128" s="3">
        <v>122</v>
      </c>
      <c r="B128" s="1" t="s">
        <v>628</v>
      </c>
      <c r="C128" s="1" t="s">
        <v>100</v>
      </c>
      <c r="D128" s="12">
        <v>3.4550000000000001</v>
      </c>
      <c r="E128" s="2">
        <v>52.3</v>
      </c>
      <c r="F128" s="14"/>
      <c r="G128" s="14"/>
      <c r="H128" s="26"/>
      <c r="I128" s="12"/>
      <c r="J128" s="27"/>
    </row>
    <row r="129" spans="1:10" x14ac:dyDescent="0.25">
      <c r="A129" s="3">
        <v>123</v>
      </c>
      <c r="B129" s="1" t="s">
        <v>541</v>
      </c>
      <c r="C129" s="1" t="s">
        <v>223</v>
      </c>
      <c r="D129" s="12">
        <v>3.8050000000000002</v>
      </c>
      <c r="E129" s="2">
        <v>56.5</v>
      </c>
      <c r="F129" s="14"/>
      <c r="G129" s="14"/>
      <c r="H129" s="26"/>
      <c r="I129" s="12"/>
      <c r="J129" s="27"/>
    </row>
    <row r="130" spans="1:10" x14ac:dyDescent="0.25">
      <c r="A130" s="3">
        <v>124</v>
      </c>
      <c r="B130" s="1" t="s">
        <v>123</v>
      </c>
      <c r="C130" s="1" t="s">
        <v>223</v>
      </c>
      <c r="D130" s="12">
        <v>3.91</v>
      </c>
      <c r="E130" s="2">
        <v>55.8</v>
      </c>
      <c r="F130" s="14">
        <v>7.2323000000000004</v>
      </c>
      <c r="G130" s="14">
        <v>0.99399999999999999</v>
      </c>
      <c r="H130" s="26">
        <v>755</v>
      </c>
      <c r="I130" s="12">
        <v>3.8449999999999998</v>
      </c>
      <c r="J130" s="27">
        <v>196.35890767230171</v>
      </c>
    </row>
    <row r="131" spans="1:10" x14ac:dyDescent="0.25">
      <c r="A131" s="3">
        <v>125</v>
      </c>
      <c r="B131" s="1" t="s">
        <v>464</v>
      </c>
      <c r="C131" s="1" t="s">
        <v>86</v>
      </c>
      <c r="D131" s="12">
        <v>3.2949999999999999</v>
      </c>
      <c r="E131" s="2">
        <v>48.7</v>
      </c>
      <c r="F131" s="14"/>
      <c r="G131" s="14"/>
      <c r="H131" s="26"/>
      <c r="I131" s="12"/>
      <c r="J131" s="27"/>
    </row>
    <row r="132" spans="1:10" x14ac:dyDescent="0.25">
      <c r="A132" s="3">
        <v>126</v>
      </c>
      <c r="B132" s="1" t="s">
        <v>465</v>
      </c>
      <c r="C132" s="1" t="s">
        <v>86</v>
      </c>
      <c r="D132" s="12">
        <v>3.3149999999999999</v>
      </c>
      <c r="E132" s="2">
        <v>48.2</v>
      </c>
      <c r="F132" s="14"/>
      <c r="G132" s="14"/>
      <c r="H132" s="26"/>
      <c r="I132" s="12"/>
      <c r="J132" s="27"/>
    </row>
    <row r="133" spans="1:10" x14ac:dyDescent="0.25">
      <c r="A133" s="3">
        <v>127</v>
      </c>
      <c r="B133" s="1" t="s">
        <v>466</v>
      </c>
      <c r="C133" s="1" t="s">
        <v>86</v>
      </c>
      <c r="D133" s="12">
        <v>3.3050000000000002</v>
      </c>
      <c r="E133" s="2">
        <v>42.7</v>
      </c>
      <c r="F133" s="14"/>
      <c r="G133" s="14"/>
      <c r="H133" s="26"/>
      <c r="I133" s="12"/>
      <c r="J133" s="27"/>
    </row>
    <row r="134" spans="1:10" x14ac:dyDescent="0.25">
      <c r="A134" s="3">
        <v>128</v>
      </c>
      <c r="B134" s="1" t="s">
        <v>509</v>
      </c>
      <c r="C134" s="1" t="s">
        <v>100</v>
      </c>
      <c r="D134" s="12">
        <v>3.71</v>
      </c>
      <c r="E134" s="2">
        <v>60.6</v>
      </c>
      <c r="F134" s="14"/>
      <c r="G134" s="14"/>
      <c r="H134" s="26"/>
      <c r="I134" s="12"/>
      <c r="J134" s="27"/>
    </row>
    <row r="135" spans="1:10" x14ac:dyDescent="0.25">
      <c r="A135" s="3">
        <v>129</v>
      </c>
      <c r="B135" s="1" t="s">
        <v>510</v>
      </c>
      <c r="C135" s="1" t="s">
        <v>100</v>
      </c>
      <c r="D135" s="12">
        <v>3.4649999999999999</v>
      </c>
      <c r="E135" s="2">
        <v>61.8</v>
      </c>
      <c r="F135" s="14"/>
      <c r="G135" s="14"/>
      <c r="H135" s="26"/>
      <c r="I135" s="12"/>
      <c r="J135" s="27"/>
    </row>
    <row r="136" spans="1:10" x14ac:dyDescent="0.25">
      <c r="A136" s="3">
        <v>130</v>
      </c>
      <c r="B136" s="1" t="s">
        <v>453</v>
      </c>
      <c r="C136" s="1" t="s">
        <v>100</v>
      </c>
      <c r="D136" s="12">
        <v>3.1349999999999998</v>
      </c>
      <c r="E136" s="2">
        <v>60.8</v>
      </c>
      <c r="F136" s="14"/>
      <c r="G136" s="14"/>
      <c r="H136" s="26"/>
      <c r="I136" s="12"/>
      <c r="J136" s="27"/>
    </row>
    <row r="137" spans="1:10" x14ac:dyDescent="0.25">
      <c r="A137" s="3">
        <v>131</v>
      </c>
      <c r="B137" s="1" t="s">
        <v>452</v>
      </c>
      <c r="C137" s="1" t="s">
        <v>100</v>
      </c>
      <c r="D137" s="12">
        <v>3.75</v>
      </c>
      <c r="E137" s="2">
        <v>61.1</v>
      </c>
      <c r="F137" s="14"/>
      <c r="G137" s="14"/>
      <c r="H137" s="26"/>
      <c r="I137" s="12"/>
      <c r="J137" s="27"/>
    </row>
    <row r="138" spans="1:10" x14ac:dyDescent="0.25">
      <c r="A138" s="3">
        <v>132</v>
      </c>
      <c r="B138" s="1" t="s">
        <v>511</v>
      </c>
      <c r="C138" s="1" t="s">
        <v>100</v>
      </c>
      <c r="D138" s="12">
        <v>3.6850000000000001</v>
      </c>
      <c r="E138" s="2">
        <v>62.2</v>
      </c>
      <c r="F138" s="14"/>
      <c r="G138" s="14"/>
      <c r="H138" s="26"/>
      <c r="I138" s="12"/>
      <c r="J138" s="27"/>
    </row>
    <row r="139" spans="1:10" x14ac:dyDescent="0.25">
      <c r="A139" s="3">
        <v>133</v>
      </c>
      <c r="B139" s="1" t="s">
        <v>128</v>
      </c>
      <c r="C139" s="1" t="s">
        <v>5</v>
      </c>
      <c r="D139" s="12">
        <v>3.835</v>
      </c>
      <c r="E139" s="2">
        <v>61.3</v>
      </c>
      <c r="F139" s="14">
        <v>4.2544000000000004</v>
      </c>
      <c r="G139" s="14">
        <v>0.9274</v>
      </c>
      <c r="H139" s="26">
        <v>737</v>
      </c>
      <c r="I139" s="12">
        <v>3.74</v>
      </c>
      <c r="J139" s="27">
        <v>197.05882352941174</v>
      </c>
    </row>
    <row r="140" spans="1:10" x14ac:dyDescent="0.25">
      <c r="A140" s="3">
        <v>134</v>
      </c>
      <c r="B140" s="1" t="s">
        <v>124</v>
      </c>
      <c r="C140" s="1" t="s">
        <v>5</v>
      </c>
      <c r="D140" s="12">
        <v>3.83</v>
      </c>
      <c r="E140" s="2">
        <v>33</v>
      </c>
      <c r="F140" s="14">
        <v>2.3344</v>
      </c>
      <c r="G140" s="14">
        <v>0.81430000000000002</v>
      </c>
      <c r="H140" s="26">
        <v>739</v>
      </c>
      <c r="I140" s="12">
        <v>3.7750000000000004</v>
      </c>
      <c r="J140" s="27">
        <v>195.76158940397349</v>
      </c>
    </row>
    <row r="141" spans="1:10" x14ac:dyDescent="0.25">
      <c r="A141" s="3">
        <v>135</v>
      </c>
      <c r="B141" s="1" t="s">
        <v>125</v>
      </c>
      <c r="C141" s="1" t="s">
        <v>5</v>
      </c>
      <c r="D141" s="12">
        <v>3.59</v>
      </c>
      <c r="E141" s="2">
        <v>41</v>
      </c>
      <c r="F141" s="14">
        <v>2.5905999999999998</v>
      </c>
      <c r="G141" s="14">
        <v>0.90920000000000001</v>
      </c>
      <c r="H141" s="26">
        <v>671</v>
      </c>
      <c r="I141" s="12">
        <v>3.53</v>
      </c>
      <c r="J141" s="27">
        <v>190.08498583569406</v>
      </c>
    </row>
    <row r="142" spans="1:10" x14ac:dyDescent="0.25">
      <c r="A142" s="3">
        <v>136</v>
      </c>
      <c r="B142" s="1" t="s">
        <v>126</v>
      </c>
      <c r="C142" s="1" t="s">
        <v>5</v>
      </c>
      <c r="D142" s="12">
        <v>3.8050000000000002</v>
      </c>
      <c r="E142" s="2">
        <v>40.5</v>
      </c>
      <c r="F142" s="14">
        <v>2.0375999999999999</v>
      </c>
      <c r="G142" s="14">
        <v>0.68459999999999999</v>
      </c>
      <c r="H142" s="26">
        <v>723</v>
      </c>
      <c r="I142" s="12">
        <v>3.7349999999999999</v>
      </c>
      <c r="J142" s="27">
        <v>193.57429718875503</v>
      </c>
    </row>
    <row r="143" spans="1:10" x14ac:dyDescent="0.25">
      <c r="A143" s="3">
        <v>137</v>
      </c>
      <c r="B143" s="1" t="s">
        <v>127</v>
      </c>
      <c r="C143" s="1" t="s">
        <v>5</v>
      </c>
      <c r="D143" s="12">
        <v>3.7650000000000001</v>
      </c>
      <c r="E143" s="2">
        <v>63.5</v>
      </c>
      <c r="F143" s="14">
        <v>4.4587000000000003</v>
      </c>
      <c r="G143" s="14">
        <v>0.85870000000000002</v>
      </c>
      <c r="H143" s="26">
        <v>723</v>
      </c>
      <c r="I143" s="12">
        <v>3.71</v>
      </c>
      <c r="J143" s="27">
        <v>194.87870619946091</v>
      </c>
    </row>
    <row r="144" spans="1:10" x14ac:dyDescent="0.25">
      <c r="A144" s="3">
        <v>138</v>
      </c>
      <c r="B144" s="1" t="s">
        <v>129</v>
      </c>
      <c r="C144" s="1" t="s">
        <v>5</v>
      </c>
      <c r="D144" s="12">
        <v>3.81</v>
      </c>
      <c r="E144" s="2">
        <v>68.400000000000006</v>
      </c>
      <c r="F144" s="14">
        <v>4.3329000000000004</v>
      </c>
      <c r="G144" s="14">
        <v>0.9294</v>
      </c>
      <c r="H144" s="26">
        <v>706</v>
      </c>
      <c r="I144" s="12">
        <v>3.7150000000000003</v>
      </c>
      <c r="J144" s="27">
        <v>190.04037685060564</v>
      </c>
    </row>
    <row r="145" spans="1:10" x14ac:dyDescent="0.25">
      <c r="A145" s="3">
        <v>139</v>
      </c>
      <c r="B145" s="1" t="s">
        <v>40</v>
      </c>
      <c r="C145" s="1" t="s">
        <v>11</v>
      </c>
      <c r="D145" s="12">
        <v>3.5</v>
      </c>
      <c r="E145" s="2">
        <v>64.599999999999994</v>
      </c>
      <c r="F145" s="14">
        <v>5.3234000000000004</v>
      </c>
      <c r="G145" s="14">
        <v>0.99370000000000003</v>
      </c>
      <c r="H145" s="26">
        <v>642</v>
      </c>
      <c r="I145" s="12">
        <v>3.34</v>
      </c>
      <c r="J145" s="27">
        <v>192.21556886227546</v>
      </c>
    </row>
    <row r="146" spans="1:10" x14ac:dyDescent="0.25">
      <c r="A146" s="3">
        <v>140</v>
      </c>
      <c r="B146" s="1" t="s">
        <v>789</v>
      </c>
      <c r="C146" s="1" t="s">
        <v>9</v>
      </c>
      <c r="D146" s="12">
        <v>3.7650000000000001</v>
      </c>
      <c r="E146" s="2">
        <v>71.900000000000006</v>
      </c>
      <c r="F146" s="14">
        <v>8.3114000000000008</v>
      </c>
      <c r="G146" s="14">
        <v>0.99890000000000001</v>
      </c>
      <c r="H146" s="26">
        <v>677</v>
      </c>
      <c r="I146" s="12">
        <v>3.68</v>
      </c>
      <c r="J146" s="27">
        <f>H146/I146</f>
        <v>183.96739130434781</v>
      </c>
    </row>
    <row r="147" spans="1:10" x14ac:dyDescent="0.25">
      <c r="A147" s="3">
        <v>141</v>
      </c>
      <c r="B147" s="1" t="s">
        <v>790</v>
      </c>
      <c r="C147" s="1" t="s">
        <v>9</v>
      </c>
      <c r="D147" s="12">
        <v>3.84</v>
      </c>
      <c r="E147" s="2">
        <v>53.7</v>
      </c>
      <c r="F147" s="14">
        <v>5.9802999999999997</v>
      </c>
      <c r="G147" s="14">
        <v>0.99570000000000003</v>
      </c>
      <c r="H147" s="26">
        <v>722</v>
      </c>
      <c r="I147" s="12">
        <v>3.7650000000000001</v>
      </c>
      <c r="J147" s="27">
        <f>H147/I147</f>
        <v>191.76626826029215</v>
      </c>
    </row>
    <row r="148" spans="1:10" x14ac:dyDescent="0.25">
      <c r="A148" s="3">
        <v>142</v>
      </c>
      <c r="B148" s="1" t="s">
        <v>791</v>
      </c>
      <c r="C148" s="1" t="s">
        <v>9</v>
      </c>
      <c r="D148" s="12">
        <v>3.78</v>
      </c>
      <c r="E148" s="2">
        <v>70.099999999999994</v>
      </c>
      <c r="F148" s="14">
        <v>8.4954999999999998</v>
      </c>
      <c r="G148" s="14">
        <v>0.98560000000000003</v>
      </c>
      <c r="H148" s="26">
        <v>693</v>
      </c>
      <c r="I148" s="12">
        <v>3.7349999999999999</v>
      </c>
      <c r="J148" s="27">
        <f>H148/I148</f>
        <v>185.54216867469881</v>
      </c>
    </row>
    <row r="149" spans="1:10" x14ac:dyDescent="0.25">
      <c r="A149" s="3">
        <v>143</v>
      </c>
      <c r="B149" s="1" t="s">
        <v>49</v>
      </c>
      <c r="C149" s="1" t="s">
        <v>6</v>
      </c>
      <c r="D149" s="12">
        <v>3.375</v>
      </c>
      <c r="E149" s="2">
        <v>65.599999999999994</v>
      </c>
      <c r="F149" s="14">
        <v>7.1698000000000004</v>
      </c>
      <c r="G149" s="14">
        <v>0.99519999999999997</v>
      </c>
      <c r="H149" s="26">
        <v>641</v>
      </c>
      <c r="I149" s="12">
        <v>3.2949999999999999</v>
      </c>
      <c r="J149" s="27">
        <v>194.5371775417299</v>
      </c>
    </row>
    <row r="150" spans="1:10" x14ac:dyDescent="0.25">
      <c r="A150" s="3">
        <v>144</v>
      </c>
      <c r="B150" s="1" t="s">
        <v>237</v>
      </c>
      <c r="C150" s="1" t="s">
        <v>17</v>
      </c>
      <c r="D150" s="12">
        <v>3.9449999999999998</v>
      </c>
      <c r="E150" s="2">
        <v>58</v>
      </c>
      <c r="F150" s="14"/>
      <c r="G150" s="14"/>
      <c r="H150" s="26"/>
      <c r="I150" s="12"/>
      <c r="J150" s="27"/>
    </row>
    <row r="151" spans="1:10" x14ac:dyDescent="0.25">
      <c r="A151" s="3">
        <v>145</v>
      </c>
      <c r="B151" s="1" t="s">
        <v>618</v>
      </c>
      <c r="C151" s="1" t="s">
        <v>17</v>
      </c>
      <c r="D151" s="12">
        <v>3.86</v>
      </c>
      <c r="E151" s="2">
        <v>49.3</v>
      </c>
      <c r="F151" s="14"/>
      <c r="G151" s="14"/>
      <c r="H151" s="26"/>
      <c r="I151" s="12"/>
      <c r="J151" s="27"/>
    </row>
    <row r="152" spans="1:10" x14ac:dyDescent="0.25">
      <c r="A152" s="3">
        <v>146</v>
      </c>
      <c r="B152" s="1" t="s">
        <v>619</v>
      </c>
      <c r="C152" s="1" t="s">
        <v>19</v>
      </c>
      <c r="D152" s="12">
        <v>3.52</v>
      </c>
      <c r="E152" s="2">
        <v>48.6</v>
      </c>
      <c r="F152" s="14"/>
      <c r="G152" s="14"/>
      <c r="H152" s="26"/>
      <c r="I152" s="12"/>
      <c r="J152" s="27"/>
    </row>
    <row r="153" spans="1:10" x14ac:dyDescent="0.25">
      <c r="A153" s="3">
        <v>147</v>
      </c>
      <c r="B153" s="1" t="s">
        <v>542</v>
      </c>
      <c r="C153" s="1" t="s">
        <v>19</v>
      </c>
      <c r="D153" s="12">
        <v>3.52</v>
      </c>
      <c r="E153" s="2">
        <v>49.9</v>
      </c>
      <c r="F153" s="14"/>
      <c r="G153" s="14"/>
      <c r="H153" s="26"/>
      <c r="I153" s="12"/>
      <c r="J153" s="27"/>
    </row>
    <row r="154" spans="1:10" x14ac:dyDescent="0.25">
      <c r="A154" s="3">
        <v>148</v>
      </c>
      <c r="B154" s="1" t="s">
        <v>543</v>
      </c>
      <c r="C154" s="1" t="s">
        <v>19</v>
      </c>
      <c r="D154" s="12">
        <v>3.53</v>
      </c>
      <c r="E154" s="2">
        <v>50.1</v>
      </c>
      <c r="F154" s="14"/>
      <c r="G154" s="14"/>
      <c r="H154" s="26"/>
      <c r="I154" s="12"/>
      <c r="J154" s="27"/>
    </row>
    <row r="155" spans="1:10" x14ac:dyDescent="0.25">
      <c r="A155" s="3">
        <v>149</v>
      </c>
      <c r="B155" s="1" t="s">
        <v>544</v>
      </c>
      <c r="C155" s="1" t="s">
        <v>19</v>
      </c>
      <c r="D155" s="12">
        <v>3.52</v>
      </c>
      <c r="E155" s="2">
        <v>48.7</v>
      </c>
      <c r="F155" s="14"/>
      <c r="G155" s="14"/>
      <c r="H155" s="26"/>
      <c r="I155" s="12"/>
      <c r="J155" s="27"/>
    </row>
    <row r="156" spans="1:10" x14ac:dyDescent="0.25">
      <c r="A156" s="3">
        <v>150</v>
      </c>
      <c r="B156" s="1" t="s">
        <v>545</v>
      </c>
      <c r="C156" s="1" t="s">
        <v>19</v>
      </c>
      <c r="D156" s="12">
        <v>3.5150000000000001</v>
      </c>
      <c r="E156" s="2">
        <v>51.1</v>
      </c>
      <c r="F156" s="14"/>
      <c r="G156" s="14"/>
      <c r="H156" s="26"/>
      <c r="I156" s="12"/>
      <c r="J156" s="27"/>
    </row>
    <row r="157" spans="1:10" x14ac:dyDescent="0.25">
      <c r="A157" s="3">
        <v>151</v>
      </c>
      <c r="B157" s="1" t="s">
        <v>546</v>
      </c>
      <c r="C157" s="1" t="s">
        <v>19</v>
      </c>
      <c r="D157" s="12">
        <v>3.5449999999999999</v>
      </c>
      <c r="E157" s="2">
        <v>50.1</v>
      </c>
      <c r="F157" s="14"/>
      <c r="G157" s="14"/>
      <c r="H157" s="26"/>
      <c r="I157" s="12"/>
      <c r="J157" s="27"/>
    </row>
    <row r="158" spans="1:10" x14ac:dyDescent="0.25">
      <c r="A158" s="3">
        <v>152</v>
      </c>
      <c r="B158" s="1" t="s">
        <v>547</v>
      </c>
      <c r="C158" s="1" t="s">
        <v>19</v>
      </c>
      <c r="D158" s="12">
        <v>3.94</v>
      </c>
      <c r="E158" s="2">
        <v>49.9</v>
      </c>
      <c r="F158" s="14"/>
      <c r="G158" s="14"/>
      <c r="H158" s="26"/>
      <c r="I158" s="12"/>
      <c r="J158" s="27"/>
    </row>
    <row r="159" spans="1:10" x14ac:dyDescent="0.25">
      <c r="A159" s="3">
        <v>153</v>
      </c>
      <c r="B159" s="1" t="s">
        <v>548</v>
      </c>
      <c r="C159" s="1" t="s">
        <v>19</v>
      </c>
      <c r="D159" s="12">
        <v>3.5</v>
      </c>
      <c r="E159" s="2">
        <v>48.9</v>
      </c>
      <c r="F159" s="14"/>
      <c r="G159" s="14"/>
      <c r="H159" s="26"/>
      <c r="I159" s="12"/>
      <c r="J159" s="27"/>
    </row>
    <row r="160" spans="1:10" x14ac:dyDescent="0.25">
      <c r="A160" s="3">
        <v>154</v>
      </c>
      <c r="B160" s="1" t="s">
        <v>549</v>
      </c>
      <c r="C160" s="1" t="s">
        <v>19</v>
      </c>
      <c r="D160" s="12">
        <v>3.5249999999999999</v>
      </c>
      <c r="E160" s="2">
        <v>48.6</v>
      </c>
      <c r="F160" s="14"/>
      <c r="G160" s="14"/>
      <c r="H160" s="26"/>
      <c r="I160" s="12"/>
      <c r="J160" s="27"/>
    </row>
    <row r="161" spans="1:10" x14ac:dyDescent="0.25">
      <c r="A161" s="3">
        <v>155</v>
      </c>
      <c r="B161" s="1" t="s">
        <v>550</v>
      </c>
      <c r="C161" s="1" t="s">
        <v>19</v>
      </c>
      <c r="D161" s="12">
        <v>3.54</v>
      </c>
      <c r="E161" s="2">
        <v>50.6</v>
      </c>
      <c r="F161" s="14"/>
      <c r="G161" s="14"/>
      <c r="H161" s="26"/>
      <c r="I161" s="12"/>
      <c r="J161" s="27"/>
    </row>
    <row r="162" spans="1:10" x14ac:dyDescent="0.25">
      <c r="A162" s="3">
        <v>156</v>
      </c>
      <c r="B162" s="1" t="s">
        <v>551</v>
      </c>
      <c r="C162" s="1" t="s">
        <v>19</v>
      </c>
      <c r="D162" s="12">
        <v>3.5550000000000002</v>
      </c>
      <c r="E162" s="2">
        <v>49.1</v>
      </c>
      <c r="F162" s="14"/>
      <c r="G162" s="14"/>
      <c r="H162" s="26"/>
      <c r="I162" s="12"/>
      <c r="J162" s="27"/>
    </row>
    <row r="163" spans="1:10" x14ac:dyDescent="0.25">
      <c r="A163" s="3">
        <v>157</v>
      </c>
      <c r="B163" s="1" t="s">
        <v>238</v>
      </c>
      <c r="C163" s="1" t="s">
        <v>17</v>
      </c>
      <c r="D163" s="12">
        <v>3.84</v>
      </c>
      <c r="E163" s="2">
        <v>46.6</v>
      </c>
      <c r="F163" s="14"/>
      <c r="G163" s="14"/>
      <c r="H163" s="26"/>
      <c r="I163" s="12"/>
      <c r="J163" s="27"/>
    </row>
    <row r="164" spans="1:10" x14ac:dyDescent="0.25">
      <c r="A164" s="3">
        <v>158</v>
      </c>
      <c r="B164" s="1" t="s">
        <v>620</v>
      </c>
      <c r="C164" s="1" t="s">
        <v>17</v>
      </c>
      <c r="D164" s="12">
        <v>3.5350000000000001</v>
      </c>
      <c r="E164" s="2">
        <v>49.4</v>
      </c>
      <c r="F164" s="14"/>
      <c r="G164" s="14"/>
      <c r="H164" s="26"/>
      <c r="I164" s="12"/>
      <c r="J164" s="27"/>
    </row>
    <row r="165" spans="1:10" x14ac:dyDescent="0.25">
      <c r="A165" s="3">
        <v>159</v>
      </c>
      <c r="B165" s="1" t="s">
        <v>239</v>
      </c>
      <c r="C165" s="1" t="s">
        <v>17</v>
      </c>
      <c r="D165" s="12">
        <v>3.855</v>
      </c>
      <c r="E165" s="2">
        <v>45.7</v>
      </c>
      <c r="F165" s="14"/>
      <c r="G165" s="14"/>
      <c r="H165" s="26"/>
      <c r="I165" s="12"/>
      <c r="J165" s="27"/>
    </row>
    <row r="166" spans="1:10" x14ac:dyDescent="0.25">
      <c r="A166" s="3">
        <v>160</v>
      </c>
      <c r="B166" s="1" t="s">
        <v>50</v>
      </c>
      <c r="C166" s="1" t="s">
        <v>11</v>
      </c>
      <c r="D166" s="12">
        <v>3.4649999999999999</v>
      </c>
      <c r="E166" s="2">
        <v>55.1</v>
      </c>
      <c r="F166" s="14">
        <v>4.3103999999999996</v>
      </c>
      <c r="G166" s="14">
        <v>0.99609999999999999</v>
      </c>
      <c r="H166" s="26">
        <v>645</v>
      </c>
      <c r="I166" s="12">
        <v>3.4</v>
      </c>
      <c r="J166" s="27">
        <v>189.70588235294119</v>
      </c>
    </row>
    <row r="167" spans="1:10" x14ac:dyDescent="0.25">
      <c r="A167" s="3">
        <v>161</v>
      </c>
      <c r="B167" s="1" t="s">
        <v>388</v>
      </c>
      <c r="C167" s="1" t="s">
        <v>11</v>
      </c>
      <c r="D167" s="12">
        <v>3.4649999999999999</v>
      </c>
      <c r="E167" s="2">
        <v>51.5</v>
      </c>
      <c r="F167" s="14"/>
      <c r="G167" s="14"/>
      <c r="H167" s="26"/>
      <c r="I167" s="12"/>
      <c r="J167" s="27"/>
    </row>
    <row r="168" spans="1:10" x14ac:dyDescent="0.25">
      <c r="A168" s="3">
        <v>162</v>
      </c>
      <c r="B168" s="1" t="s">
        <v>387</v>
      </c>
      <c r="C168" s="1" t="s">
        <v>11</v>
      </c>
      <c r="D168" s="12">
        <v>3.45</v>
      </c>
      <c r="E168" s="2">
        <v>54.5</v>
      </c>
      <c r="F168" s="14"/>
      <c r="G168" s="14"/>
      <c r="H168" s="26"/>
      <c r="I168" s="12"/>
      <c r="J168" s="27"/>
    </row>
    <row r="169" spans="1:10" x14ac:dyDescent="0.25">
      <c r="A169" s="3">
        <v>163</v>
      </c>
      <c r="B169" s="1" t="s">
        <v>386</v>
      </c>
      <c r="C169" s="1" t="s">
        <v>11</v>
      </c>
      <c r="D169" s="12">
        <v>3.47</v>
      </c>
      <c r="E169" s="2">
        <v>52.5</v>
      </c>
      <c r="F169" s="14"/>
      <c r="G169" s="14"/>
      <c r="H169" s="26"/>
      <c r="I169" s="12"/>
      <c r="J169" s="27"/>
    </row>
    <row r="170" spans="1:10" x14ac:dyDescent="0.25">
      <c r="A170" s="3">
        <v>164</v>
      </c>
      <c r="B170" s="1" t="s">
        <v>130</v>
      </c>
      <c r="C170" s="1" t="s">
        <v>11</v>
      </c>
      <c r="D170" s="12">
        <v>3.4350000000000001</v>
      </c>
      <c r="E170" s="2">
        <v>51</v>
      </c>
      <c r="F170" s="14">
        <v>3.2120000000000002</v>
      </c>
      <c r="G170" s="14">
        <v>0.98</v>
      </c>
      <c r="H170" s="26">
        <v>638</v>
      </c>
      <c r="I170" s="12">
        <v>3.3400000000000003</v>
      </c>
      <c r="J170" s="27">
        <v>191.01796407185628</v>
      </c>
    </row>
    <row r="171" spans="1:10" x14ac:dyDescent="0.25">
      <c r="A171" s="3">
        <v>165</v>
      </c>
      <c r="B171" s="1" t="s">
        <v>131</v>
      </c>
      <c r="C171" s="1" t="s">
        <v>11</v>
      </c>
      <c r="D171" s="12">
        <v>3.46</v>
      </c>
      <c r="E171" s="2">
        <v>53.3</v>
      </c>
      <c r="F171" s="14">
        <v>4.2366000000000001</v>
      </c>
      <c r="G171" s="14">
        <v>0.99529999999999996</v>
      </c>
      <c r="H171" s="26">
        <v>657</v>
      </c>
      <c r="I171" s="12">
        <v>3.3850000000000002</v>
      </c>
      <c r="J171" s="27">
        <v>194.09158050221563</v>
      </c>
    </row>
    <row r="172" spans="1:10" x14ac:dyDescent="0.25">
      <c r="A172" s="3">
        <v>166</v>
      </c>
      <c r="B172" s="1" t="s">
        <v>552</v>
      </c>
      <c r="C172" s="1" t="s">
        <v>17</v>
      </c>
      <c r="D172" s="12">
        <v>3.5950000000000002</v>
      </c>
      <c r="E172" s="2">
        <v>53.2</v>
      </c>
      <c r="F172" s="14"/>
      <c r="G172" s="14"/>
      <c r="H172" s="26"/>
      <c r="I172" s="12"/>
      <c r="J172" s="27"/>
    </row>
    <row r="173" spans="1:10" x14ac:dyDescent="0.25">
      <c r="A173" s="3">
        <v>167</v>
      </c>
      <c r="B173" s="1" t="s">
        <v>553</v>
      </c>
      <c r="C173" s="1" t="s">
        <v>17</v>
      </c>
      <c r="D173" s="12">
        <v>3.605</v>
      </c>
      <c r="E173" s="2">
        <v>53.2</v>
      </c>
      <c r="F173" s="14"/>
      <c r="G173" s="14"/>
      <c r="H173" s="26"/>
      <c r="I173" s="12"/>
      <c r="J173" s="27"/>
    </row>
    <row r="174" spans="1:10" x14ac:dyDescent="0.25">
      <c r="A174" s="3">
        <v>168</v>
      </c>
      <c r="B174" s="1" t="s">
        <v>554</v>
      </c>
      <c r="C174" s="1" t="s">
        <v>17</v>
      </c>
      <c r="D174" s="12">
        <v>3.605</v>
      </c>
      <c r="E174" s="2">
        <v>52.4</v>
      </c>
      <c r="F174" s="14"/>
      <c r="G174" s="14"/>
      <c r="H174" s="26"/>
      <c r="I174" s="12"/>
      <c r="J174" s="27"/>
    </row>
    <row r="175" spans="1:10" x14ac:dyDescent="0.25">
      <c r="A175" s="3">
        <v>169</v>
      </c>
      <c r="B175" s="1" t="s">
        <v>555</v>
      </c>
      <c r="C175" s="1" t="s">
        <v>17</v>
      </c>
      <c r="D175" s="12">
        <v>3.61</v>
      </c>
      <c r="E175" s="2">
        <v>52.8</v>
      </c>
      <c r="F175" s="14"/>
      <c r="G175" s="14"/>
      <c r="H175" s="26"/>
      <c r="I175" s="12"/>
      <c r="J175" s="27"/>
    </row>
    <row r="176" spans="1:10" x14ac:dyDescent="0.25">
      <c r="A176" s="3">
        <v>170</v>
      </c>
      <c r="B176" s="1" t="s">
        <v>556</v>
      </c>
      <c r="C176" s="1" t="s">
        <v>17</v>
      </c>
      <c r="D176" s="12">
        <v>3.6749999999999998</v>
      </c>
      <c r="E176" s="2">
        <v>53.9</v>
      </c>
      <c r="F176" s="14"/>
      <c r="G176" s="14"/>
      <c r="H176" s="26"/>
      <c r="I176" s="12"/>
      <c r="J176" s="27"/>
    </row>
    <row r="177" spans="1:10" x14ac:dyDescent="0.25">
      <c r="A177" s="3">
        <v>171</v>
      </c>
      <c r="B177" s="1" t="s">
        <v>557</v>
      </c>
      <c r="C177" s="1" t="s">
        <v>17</v>
      </c>
      <c r="D177" s="12">
        <v>3.6150000000000002</v>
      </c>
      <c r="E177" s="2">
        <v>52.4</v>
      </c>
      <c r="F177" s="14"/>
      <c r="G177" s="14"/>
      <c r="H177" s="26"/>
      <c r="I177" s="12"/>
      <c r="J177" s="27"/>
    </row>
    <row r="178" spans="1:10" x14ac:dyDescent="0.25">
      <c r="A178" s="3">
        <v>172</v>
      </c>
      <c r="B178" s="1" t="s">
        <v>505</v>
      </c>
      <c r="C178" s="1" t="s">
        <v>9</v>
      </c>
      <c r="D178" s="12">
        <v>3.87</v>
      </c>
      <c r="E178" s="2">
        <v>72.400000000000006</v>
      </c>
      <c r="F178" s="14">
        <v>9.0198</v>
      </c>
      <c r="G178" s="14">
        <v>0.98519999999999996</v>
      </c>
      <c r="H178" s="26">
        <v>660</v>
      </c>
      <c r="I178" s="12">
        <v>3.7949999999999999</v>
      </c>
      <c r="J178" s="27">
        <v>173.91304347826087</v>
      </c>
    </row>
    <row r="179" spans="1:10" x14ac:dyDescent="0.25">
      <c r="A179" s="3">
        <v>173</v>
      </c>
      <c r="B179" s="1" t="s">
        <v>38</v>
      </c>
      <c r="C179" s="1" t="s">
        <v>6</v>
      </c>
      <c r="D179" s="12">
        <v>3.4849999999999999</v>
      </c>
      <c r="E179" s="2">
        <v>66.599999999999994</v>
      </c>
      <c r="F179" s="14">
        <v>8.1912000000000003</v>
      </c>
      <c r="G179" s="14">
        <v>0.99480000000000002</v>
      </c>
      <c r="H179" s="26">
        <v>605</v>
      </c>
      <c r="I179" s="12">
        <v>3.28</v>
      </c>
      <c r="J179" s="27">
        <v>184.45121951219514</v>
      </c>
    </row>
    <row r="180" spans="1:10" x14ac:dyDescent="0.25">
      <c r="A180" s="3">
        <v>174</v>
      </c>
      <c r="B180" s="1" t="s">
        <v>661</v>
      </c>
      <c r="C180" s="1" t="s">
        <v>100</v>
      </c>
      <c r="D180" s="12">
        <v>3.0449999999999999</v>
      </c>
      <c r="E180" s="2">
        <v>46.6</v>
      </c>
      <c r="F180" s="14"/>
      <c r="G180" s="14"/>
      <c r="H180" s="26"/>
      <c r="I180" s="12"/>
      <c r="J180" s="27"/>
    </row>
    <row r="181" spans="1:10" x14ac:dyDescent="0.25">
      <c r="A181" s="3">
        <v>175</v>
      </c>
      <c r="B181" s="1" t="s">
        <v>662</v>
      </c>
      <c r="C181" s="1" t="s">
        <v>100</v>
      </c>
      <c r="D181" s="12">
        <v>3.085</v>
      </c>
      <c r="E181" s="2">
        <v>44.6</v>
      </c>
      <c r="F181" s="14"/>
      <c r="G181" s="14"/>
      <c r="H181" s="26"/>
      <c r="I181" s="12"/>
      <c r="J181" s="27"/>
    </row>
    <row r="182" spans="1:10" x14ac:dyDescent="0.25">
      <c r="A182" s="3">
        <v>176</v>
      </c>
      <c r="B182" s="1" t="s">
        <v>663</v>
      </c>
      <c r="C182" s="1" t="s">
        <v>100</v>
      </c>
      <c r="D182" s="12">
        <v>3.0750000000000002</v>
      </c>
      <c r="E182" s="2">
        <v>46.1</v>
      </c>
      <c r="F182" s="14"/>
      <c r="G182" s="14"/>
      <c r="H182" s="26"/>
      <c r="I182" s="12"/>
      <c r="J182" s="27"/>
    </row>
    <row r="183" spans="1:10" x14ac:dyDescent="0.25">
      <c r="A183" s="3">
        <v>177</v>
      </c>
      <c r="B183" s="1" t="s">
        <v>664</v>
      </c>
      <c r="C183" s="1" t="s">
        <v>100</v>
      </c>
      <c r="D183" s="12">
        <v>3.0750000000000002</v>
      </c>
      <c r="E183" s="2">
        <v>45.3</v>
      </c>
      <c r="F183" s="14"/>
      <c r="G183" s="14"/>
      <c r="H183" s="26"/>
      <c r="I183" s="12"/>
      <c r="J183" s="27"/>
    </row>
    <row r="184" spans="1:10" x14ac:dyDescent="0.25">
      <c r="A184" s="3">
        <v>178</v>
      </c>
      <c r="B184" s="1" t="s">
        <v>665</v>
      </c>
      <c r="C184" s="1" t="s">
        <v>100</v>
      </c>
      <c r="D184" s="12">
        <v>3.07</v>
      </c>
      <c r="E184" s="2">
        <v>45.9</v>
      </c>
      <c r="F184" s="14"/>
      <c r="G184" s="14"/>
      <c r="H184" s="26"/>
      <c r="I184" s="12"/>
      <c r="J184" s="27"/>
    </row>
    <row r="185" spans="1:10" x14ac:dyDescent="0.25">
      <c r="A185" s="3">
        <v>179</v>
      </c>
      <c r="B185" s="1" t="s">
        <v>394</v>
      </c>
      <c r="C185" s="1" t="s">
        <v>11</v>
      </c>
      <c r="D185" s="12">
        <v>3.73</v>
      </c>
      <c r="E185" s="2">
        <v>64.099999999999994</v>
      </c>
      <c r="F185" s="14"/>
      <c r="G185" s="14"/>
      <c r="H185" s="26"/>
      <c r="I185" s="12"/>
      <c r="J185" s="27"/>
    </row>
    <row r="186" spans="1:10" x14ac:dyDescent="0.25">
      <c r="A186" s="3">
        <v>180</v>
      </c>
      <c r="B186" s="1" t="s">
        <v>393</v>
      </c>
      <c r="C186" s="1" t="s">
        <v>11</v>
      </c>
      <c r="D186" s="12">
        <v>3.7850000000000001</v>
      </c>
      <c r="E186" s="2">
        <v>73.599999999999994</v>
      </c>
      <c r="F186" s="14"/>
      <c r="G186" s="14"/>
      <c r="H186" s="26"/>
      <c r="I186" s="12"/>
      <c r="J186" s="27"/>
    </row>
    <row r="187" spans="1:10" x14ac:dyDescent="0.25">
      <c r="A187" s="3">
        <v>181</v>
      </c>
      <c r="B187" s="1" t="s">
        <v>438</v>
      </c>
      <c r="C187" s="1" t="s">
        <v>11</v>
      </c>
      <c r="D187" s="12">
        <v>3.5049999999999999</v>
      </c>
      <c r="E187" s="2">
        <v>55.6</v>
      </c>
      <c r="F187" s="14"/>
      <c r="G187" s="14"/>
      <c r="H187" s="26"/>
      <c r="I187" s="12"/>
      <c r="J187" s="27"/>
    </row>
    <row r="188" spans="1:10" x14ac:dyDescent="0.25">
      <c r="A188" s="3">
        <v>182</v>
      </c>
      <c r="B188" s="1" t="s">
        <v>589</v>
      </c>
      <c r="C188" s="1" t="s">
        <v>11</v>
      </c>
      <c r="D188" s="12">
        <v>3.84</v>
      </c>
      <c r="E188" s="2">
        <v>54.1</v>
      </c>
      <c r="F188" s="14"/>
      <c r="G188" s="14"/>
      <c r="H188" s="26"/>
      <c r="I188" s="12"/>
      <c r="J188" s="27"/>
    </row>
    <row r="189" spans="1:10" x14ac:dyDescent="0.25">
      <c r="A189" s="3">
        <v>183</v>
      </c>
      <c r="B189" s="1" t="s">
        <v>590</v>
      </c>
      <c r="C189" s="1" t="s">
        <v>11</v>
      </c>
      <c r="D189" s="12">
        <v>3.8050000000000002</v>
      </c>
      <c r="E189" s="2">
        <v>52.7</v>
      </c>
      <c r="F189" s="14"/>
      <c r="G189" s="14"/>
      <c r="H189" s="26"/>
      <c r="I189" s="12"/>
      <c r="J189" s="27"/>
    </row>
    <row r="190" spans="1:10" x14ac:dyDescent="0.25">
      <c r="A190" s="3">
        <v>184</v>
      </c>
      <c r="B190" s="1" t="s">
        <v>591</v>
      </c>
      <c r="C190" s="1" t="s">
        <v>11</v>
      </c>
      <c r="D190" s="12">
        <v>3.7949999999999999</v>
      </c>
      <c r="E190" s="2">
        <v>53.3</v>
      </c>
      <c r="F190" s="14"/>
      <c r="G190" s="14"/>
      <c r="H190" s="26"/>
      <c r="I190" s="12"/>
      <c r="J190" s="27"/>
    </row>
    <row r="191" spans="1:10" x14ac:dyDescent="0.25">
      <c r="A191" s="3">
        <v>185</v>
      </c>
      <c r="B191" s="1" t="s">
        <v>592</v>
      </c>
      <c r="C191" s="1" t="s">
        <v>11</v>
      </c>
      <c r="D191" s="12">
        <v>3.89</v>
      </c>
      <c r="E191" s="2">
        <v>53.6</v>
      </c>
      <c r="F191" s="14"/>
      <c r="G191" s="14"/>
      <c r="H191" s="26"/>
      <c r="I191" s="12"/>
      <c r="J191" s="27"/>
    </row>
    <row r="192" spans="1:10" x14ac:dyDescent="0.25">
      <c r="A192" s="3">
        <v>186</v>
      </c>
      <c r="B192" s="1" t="s">
        <v>593</v>
      </c>
      <c r="C192" s="1" t="s">
        <v>11</v>
      </c>
      <c r="D192" s="12">
        <v>3.8650000000000002</v>
      </c>
      <c r="E192" s="2">
        <v>54.8</v>
      </c>
      <c r="F192" s="14"/>
      <c r="G192" s="14"/>
      <c r="H192" s="26"/>
      <c r="I192" s="12"/>
      <c r="J192" s="27"/>
    </row>
    <row r="193" spans="1:10" x14ac:dyDescent="0.25">
      <c r="A193" s="3">
        <v>187</v>
      </c>
      <c r="B193" s="1" t="s">
        <v>506</v>
      </c>
      <c r="C193" s="1" t="s">
        <v>11</v>
      </c>
      <c r="D193" s="12">
        <v>4.1399999999999997</v>
      </c>
      <c r="E193" s="2">
        <v>69.599999999999994</v>
      </c>
      <c r="F193" s="14"/>
      <c r="G193" s="14"/>
      <c r="H193" s="26"/>
      <c r="I193" s="12"/>
      <c r="J193" s="27"/>
    </row>
    <row r="194" spans="1:10" x14ac:dyDescent="0.25">
      <c r="A194" s="3">
        <v>188</v>
      </c>
      <c r="B194" s="1" t="s">
        <v>558</v>
      </c>
      <c r="C194" s="1" t="s">
        <v>16</v>
      </c>
      <c r="D194" s="12">
        <v>3.92</v>
      </c>
      <c r="E194" s="2">
        <v>71.900000000000006</v>
      </c>
      <c r="F194" s="14"/>
      <c r="G194" s="14"/>
      <c r="H194" s="26"/>
      <c r="I194" s="12"/>
      <c r="J194" s="27"/>
    </row>
    <row r="195" spans="1:10" x14ac:dyDescent="0.25">
      <c r="A195" s="3">
        <v>189</v>
      </c>
      <c r="B195" s="1" t="s">
        <v>559</v>
      </c>
      <c r="C195" s="1" t="s">
        <v>16</v>
      </c>
      <c r="D195" s="12">
        <v>3.9350000000000001</v>
      </c>
      <c r="E195" s="2">
        <v>51</v>
      </c>
      <c r="F195" s="14"/>
      <c r="G195" s="14"/>
      <c r="H195" s="26"/>
      <c r="I195" s="12"/>
      <c r="J195" s="27"/>
    </row>
    <row r="196" spans="1:10" x14ac:dyDescent="0.25">
      <c r="A196" s="3">
        <v>190</v>
      </c>
      <c r="B196" s="1" t="s">
        <v>594</v>
      </c>
      <c r="C196" s="1" t="s">
        <v>17</v>
      </c>
      <c r="D196" s="12">
        <v>3.8849999999999998</v>
      </c>
      <c r="E196" s="2">
        <v>58.2</v>
      </c>
      <c r="F196" s="14"/>
      <c r="G196" s="14"/>
      <c r="H196" s="26"/>
      <c r="I196" s="12"/>
      <c r="J196" s="27"/>
    </row>
    <row r="197" spans="1:10" x14ac:dyDescent="0.25">
      <c r="A197" s="3">
        <v>191</v>
      </c>
      <c r="B197" s="1" t="s">
        <v>368</v>
      </c>
      <c r="C197" s="1" t="s">
        <v>17</v>
      </c>
      <c r="D197" s="12">
        <v>3.5449999999999999</v>
      </c>
      <c r="E197" s="2">
        <v>70.8</v>
      </c>
      <c r="F197" s="14"/>
      <c r="G197" s="14"/>
      <c r="H197" s="26"/>
      <c r="I197" s="12"/>
      <c r="J197" s="27"/>
    </row>
    <row r="198" spans="1:10" x14ac:dyDescent="0.25">
      <c r="A198" s="3">
        <v>192</v>
      </c>
      <c r="B198" s="1" t="s">
        <v>235</v>
      </c>
      <c r="C198" s="1" t="s">
        <v>86</v>
      </c>
      <c r="D198" s="12">
        <v>4.17</v>
      </c>
      <c r="E198" s="2">
        <v>69.7</v>
      </c>
      <c r="F198" s="14"/>
      <c r="G198" s="14"/>
      <c r="H198" s="26"/>
      <c r="I198" s="12"/>
      <c r="J198" s="27"/>
    </row>
    <row r="199" spans="1:10" x14ac:dyDescent="0.25">
      <c r="A199" s="3">
        <v>193</v>
      </c>
      <c r="B199" s="1" t="s">
        <v>236</v>
      </c>
      <c r="C199" s="1" t="s">
        <v>100</v>
      </c>
      <c r="D199" s="12">
        <v>3.4550000000000001</v>
      </c>
      <c r="E199" s="2">
        <v>53.4</v>
      </c>
      <c r="F199" s="14"/>
      <c r="G199" s="14"/>
      <c r="H199" s="26"/>
      <c r="I199" s="12"/>
      <c r="J199" s="27"/>
    </row>
    <row r="200" spans="1:10" x14ac:dyDescent="0.25">
      <c r="A200" s="3">
        <v>194</v>
      </c>
      <c r="B200" s="1" t="s">
        <v>337</v>
      </c>
      <c r="C200" s="1" t="s">
        <v>100</v>
      </c>
      <c r="D200" s="12">
        <v>3.5150000000000001</v>
      </c>
      <c r="E200" s="2">
        <v>52.7</v>
      </c>
      <c r="F200" s="14"/>
      <c r="G200" s="14"/>
      <c r="H200" s="26"/>
      <c r="I200" s="12"/>
      <c r="J200" s="27"/>
    </row>
    <row r="201" spans="1:10" x14ac:dyDescent="0.25">
      <c r="A201" s="3">
        <v>195</v>
      </c>
      <c r="B201" s="1" t="s">
        <v>336</v>
      </c>
      <c r="C201" s="1" t="s">
        <v>17</v>
      </c>
      <c r="D201" s="12">
        <v>3.9</v>
      </c>
      <c r="E201" s="2">
        <v>49</v>
      </c>
      <c r="F201" s="14"/>
      <c r="G201" s="14"/>
      <c r="H201" s="26"/>
      <c r="I201" s="12"/>
      <c r="J201" s="27"/>
    </row>
    <row r="202" spans="1:10" x14ac:dyDescent="0.25">
      <c r="A202" s="3">
        <v>196</v>
      </c>
      <c r="B202" s="1" t="s">
        <v>269</v>
      </c>
      <c r="C202" s="1" t="s">
        <v>100</v>
      </c>
      <c r="D202" s="12">
        <v>3.55</v>
      </c>
      <c r="E202" s="2">
        <v>52.8</v>
      </c>
      <c r="F202" s="14"/>
      <c r="G202" s="14"/>
      <c r="H202" s="26"/>
      <c r="I202" s="12"/>
      <c r="J202" s="27"/>
    </row>
    <row r="203" spans="1:10" x14ac:dyDescent="0.25">
      <c r="A203" s="3">
        <v>197</v>
      </c>
      <c r="B203" s="1" t="s">
        <v>645</v>
      </c>
      <c r="C203" s="1" t="s">
        <v>86</v>
      </c>
      <c r="D203" s="12">
        <v>3.6949999999999998</v>
      </c>
      <c r="E203" s="2">
        <v>43.4</v>
      </c>
      <c r="F203" s="14"/>
      <c r="G203" s="14"/>
      <c r="H203" s="26"/>
      <c r="I203" s="12"/>
      <c r="J203" s="27"/>
    </row>
    <row r="204" spans="1:10" x14ac:dyDescent="0.25">
      <c r="A204" s="3">
        <v>198</v>
      </c>
      <c r="B204" s="1" t="s">
        <v>132</v>
      </c>
      <c r="C204" s="1" t="s">
        <v>11</v>
      </c>
      <c r="D204" s="12">
        <v>3.55</v>
      </c>
      <c r="E204" s="2">
        <v>66.3</v>
      </c>
      <c r="F204" s="14">
        <v>5.4042000000000003</v>
      </c>
      <c r="G204" s="14">
        <v>0.99409999999999998</v>
      </c>
      <c r="H204" s="26">
        <v>680</v>
      </c>
      <c r="I204" s="12">
        <v>3.4499999999999997</v>
      </c>
      <c r="J204" s="27">
        <v>197.10144927536234</v>
      </c>
    </row>
    <row r="205" spans="1:10" x14ac:dyDescent="0.25">
      <c r="A205" s="3">
        <v>199</v>
      </c>
      <c r="B205" s="1" t="s">
        <v>638</v>
      </c>
      <c r="C205" s="1" t="s">
        <v>17</v>
      </c>
      <c r="D205" s="12">
        <v>4.125</v>
      </c>
      <c r="E205" s="2">
        <v>64.599999999999994</v>
      </c>
      <c r="F205" s="14"/>
      <c r="G205" s="14"/>
      <c r="H205" s="26"/>
      <c r="I205" s="12"/>
      <c r="J205" s="27"/>
    </row>
    <row r="206" spans="1:10" x14ac:dyDescent="0.25">
      <c r="A206" s="3">
        <v>200</v>
      </c>
      <c r="B206" s="1" t="s">
        <v>639</v>
      </c>
      <c r="C206" s="1" t="s">
        <v>17</v>
      </c>
      <c r="D206" s="12">
        <v>4.0549999999999997</v>
      </c>
      <c r="E206" s="2">
        <v>44.2</v>
      </c>
      <c r="F206" s="14"/>
      <c r="G206" s="14"/>
      <c r="H206" s="26"/>
      <c r="I206" s="12"/>
      <c r="J206" s="27"/>
    </row>
    <row r="207" spans="1:10" x14ac:dyDescent="0.25">
      <c r="A207" s="3">
        <v>201</v>
      </c>
      <c r="B207" s="1" t="s">
        <v>560</v>
      </c>
      <c r="C207" s="1" t="s">
        <v>16</v>
      </c>
      <c r="D207" s="12">
        <v>3.875</v>
      </c>
      <c r="E207" s="2">
        <v>53.6</v>
      </c>
      <c r="F207" s="14"/>
      <c r="G207" s="14"/>
      <c r="H207" s="26"/>
      <c r="I207" s="12"/>
      <c r="J207" s="27"/>
    </row>
    <row r="208" spans="1:10" x14ac:dyDescent="0.25">
      <c r="A208" s="3">
        <v>202</v>
      </c>
      <c r="B208" s="1" t="s">
        <v>666</v>
      </c>
      <c r="C208" s="1" t="s">
        <v>17</v>
      </c>
      <c r="D208" s="12">
        <v>3.4849999999999999</v>
      </c>
      <c r="E208" s="2">
        <v>42.2</v>
      </c>
      <c r="F208" s="14"/>
      <c r="G208" s="14"/>
      <c r="H208" s="26"/>
      <c r="I208" s="12"/>
      <c r="J208" s="27"/>
    </row>
    <row r="209" spans="1:10" x14ac:dyDescent="0.25">
      <c r="A209" s="3">
        <v>203</v>
      </c>
      <c r="B209" s="1" t="s">
        <v>676</v>
      </c>
      <c r="C209" s="1" t="s">
        <v>17</v>
      </c>
      <c r="D209" s="12">
        <v>3.34</v>
      </c>
      <c r="E209" s="2">
        <v>63.9</v>
      </c>
      <c r="F209" s="14"/>
      <c r="G209" s="14"/>
      <c r="H209" s="26"/>
      <c r="I209" s="12"/>
      <c r="J209" s="27"/>
    </row>
    <row r="210" spans="1:10" x14ac:dyDescent="0.25">
      <c r="A210" s="3">
        <v>204</v>
      </c>
      <c r="B210" s="1" t="s">
        <v>677</v>
      </c>
      <c r="C210" s="1" t="s">
        <v>17</v>
      </c>
      <c r="D210" s="12">
        <v>3.27</v>
      </c>
      <c r="E210" s="2">
        <v>66.5</v>
      </c>
      <c r="F210" s="14"/>
      <c r="G210" s="14"/>
      <c r="H210" s="26"/>
      <c r="I210" s="12"/>
      <c r="J210" s="27"/>
    </row>
    <row r="211" spans="1:10" x14ac:dyDescent="0.25">
      <c r="A211" s="3">
        <v>205</v>
      </c>
      <c r="B211" s="1" t="s">
        <v>678</v>
      </c>
      <c r="C211" s="1" t="s">
        <v>17</v>
      </c>
      <c r="D211" s="12">
        <v>3.3050000000000002</v>
      </c>
      <c r="E211" s="2">
        <v>64.599999999999994</v>
      </c>
      <c r="F211" s="14"/>
      <c r="G211" s="14"/>
      <c r="H211" s="26"/>
      <c r="I211" s="12"/>
      <c r="J211" s="27"/>
    </row>
    <row r="212" spans="1:10" x14ac:dyDescent="0.25">
      <c r="A212" s="3">
        <v>206</v>
      </c>
      <c r="B212" s="1" t="s">
        <v>673</v>
      </c>
      <c r="C212" s="1" t="s">
        <v>17</v>
      </c>
      <c r="D212" s="12">
        <v>3.395</v>
      </c>
      <c r="E212" s="2">
        <v>65</v>
      </c>
      <c r="F212" s="14">
        <v>5.4819000000000004</v>
      </c>
      <c r="G212" s="14">
        <v>0.99339999999999995</v>
      </c>
      <c r="H212" s="26">
        <v>627</v>
      </c>
      <c r="I212" s="12">
        <v>3.3250000000000002</v>
      </c>
      <c r="J212" s="27">
        <f>H212/I212</f>
        <v>188.57142857142856</v>
      </c>
    </row>
    <row r="213" spans="1:10" x14ac:dyDescent="0.25">
      <c r="A213" s="3">
        <v>207</v>
      </c>
      <c r="B213" s="1" t="s">
        <v>674</v>
      </c>
      <c r="C213" s="1" t="s">
        <v>17</v>
      </c>
      <c r="D213" s="12">
        <v>3.37</v>
      </c>
      <c r="E213" s="2">
        <v>65.900000000000006</v>
      </c>
      <c r="F213" s="14"/>
      <c r="G213" s="14"/>
      <c r="H213" s="26"/>
      <c r="I213" s="12"/>
      <c r="J213" s="27"/>
    </row>
    <row r="214" spans="1:10" x14ac:dyDescent="0.25">
      <c r="A214" s="3">
        <v>208</v>
      </c>
      <c r="B214" s="1" t="s">
        <v>675</v>
      </c>
      <c r="C214" s="1" t="s">
        <v>17</v>
      </c>
      <c r="D214" s="12">
        <v>3.395</v>
      </c>
      <c r="E214" s="2">
        <v>65.400000000000006</v>
      </c>
      <c r="F214" s="14"/>
      <c r="G214" s="14"/>
      <c r="H214" s="26"/>
      <c r="I214" s="12"/>
      <c r="J214" s="27"/>
    </row>
    <row r="215" spans="1:10" x14ac:dyDescent="0.25">
      <c r="A215" s="3">
        <v>209</v>
      </c>
      <c r="B215" s="1" t="s">
        <v>417</v>
      </c>
      <c r="C215" s="1" t="s">
        <v>17</v>
      </c>
      <c r="D215" s="12">
        <v>3.3149999999999999</v>
      </c>
      <c r="E215" s="2">
        <v>40.5</v>
      </c>
      <c r="F215" s="14">
        <v>3.0983999999999998</v>
      </c>
      <c r="G215" s="14">
        <v>0.9869</v>
      </c>
      <c r="H215" s="26">
        <v>629</v>
      </c>
      <c r="I215" s="12">
        <v>3.2749999999999999</v>
      </c>
      <c r="J215" s="27">
        <v>192.06106870229007</v>
      </c>
    </row>
    <row r="216" spans="1:10" x14ac:dyDescent="0.25">
      <c r="A216" s="3">
        <v>210</v>
      </c>
      <c r="B216" s="1" t="s">
        <v>811</v>
      </c>
      <c r="C216" s="1" t="s">
        <v>17</v>
      </c>
      <c r="D216" s="12">
        <v>3.2050000000000001</v>
      </c>
      <c r="E216" s="2">
        <v>46.2</v>
      </c>
      <c r="F216" s="14">
        <v>2.9192999999999998</v>
      </c>
      <c r="G216" s="14">
        <v>0.97330000000000005</v>
      </c>
      <c r="H216" s="26">
        <v>547</v>
      </c>
      <c r="I216" s="12">
        <v>3.14</v>
      </c>
      <c r="J216" s="27">
        <f>H216/I216</f>
        <v>174.20382165605096</v>
      </c>
    </row>
    <row r="217" spans="1:10" x14ac:dyDescent="0.25">
      <c r="A217" s="3">
        <v>211</v>
      </c>
      <c r="B217" s="1" t="s">
        <v>133</v>
      </c>
      <c r="C217" s="1" t="s">
        <v>17</v>
      </c>
      <c r="D217" s="12">
        <v>3.605</v>
      </c>
      <c r="E217" s="2">
        <v>76.8</v>
      </c>
      <c r="F217" s="14">
        <v>6.8926999999999996</v>
      </c>
      <c r="G217" s="14">
        <v>0.98529999999999995</v>
      </c>
      <c r="H217" s="26">
        <v>673</v>
      </c>
      <c r="I217" s="12">
        <v>3.5300000000000002</v>
      </c>
      <c r="J217" s="27">
        <v>190.65155807365437</v>
      </c>
    </row>
    <row r="218" spans="1:10" x14ac:dyDescent="0.25">
      <c r="A218" s="3">
        <v>212</v>
      </c>
      <c r="B218" s="1" t="s">
        <v>708</v>
      </c>
      <c r="C218" s="1" t="s">
        <v>17</v>
      </c>
      <c r="D218" s="12">
        <v>3.395</v>
      </c>
      <c r="E218" s="2">
        <v>74.5</v>
      </c>
      <c r="F218" s="14"/>
      <c r="G218" s="14"/>
      <c r="H218" s="26"/>
      <c r="I218" s="12"/>
      <c r="J218" s="27"/>
    </row>
    <row r="219" spans="1:10" x14ac:dyDescent="0.25">
      <c r="A219" s="3">
        <v>213</v>
      </c>
      <c r="B219" s="1" t="s">
        <v>709</v>
      </c>
      <c r="C219" s="1" t="s">
        <v>17</v>
      </c>
      <c r="D219" s="12">
        <v>3.51</v>
      </c>
      <c r="E219" s="2">
        <v>43</v>
      </c>
      <c r="F219" s="14"/>
      <c r="G219" s="14"/>
      <c r="H219" s="26"/>
      <c r="I219" s="12"/>
      <c r="J219" s="27"/>
    </row>
    <row r="220" spans="1:10" x14ac:dyDescent="0.25">
      <c r="A220" s="3">
        <v>214</v>
      </c>
      <c r="B220" s="1" t="s">
        <v>428</v>
      </c>
      <c r="C220" s="1" t="s">
        <v>17</v>
      </c>
      <c r="D220" s="12">
        <v>3.3</v>
      </c>
      <c r="E220" s="2">
        <v>71</v>
      </c>
      <c r="F220" s="14">
        <v>5.4306000000000001</v>
      </c>
      <c r="G220" s="14">
        <v>0.999</v>
      </c>
      <c r="H220" s="26">
        <v>615</v>
      </c>
      <c r="I220" s="12">
        <v>3.2199999999999998</v>
      </c>
      <c r="J220" s="27">
        <v>190.99378881987579</v>
      </c>
    </row>
    <row r="221" spans="1:10" x14ac:dyDescent="0.25">
      <c r="A221" s="3">
        <v>215</v>
      </c>
      <c r="B221" s="1" t="s">
        <v>47</v>
      </c>
      <c r="C221" s="1" t="s">
        <v>19</v>
      </c>
      <c r="D221" s="12">
        <v>4.0599999999999996</v>
      </c>
      <c r="E221" s="2">
        <v>47.2</v>
      </c>
      <c r="F221" s="14">
        <v>6.1375999999999999</v>
      </c>
      <c r="G221" s="14">
        <v>0.9869</v>
      </c>
      <c r="H221" s="26">
        <v>757</v>
      </c>
      <c r="I221" s="12">
        <v>3.9799999999999995</v>
      </c>
      <c r="J221" s="27">
        <v>190.20100502512565</v>
      </c>
    </row>
    <row r="222" spans="1:10" x14ac:dyDescent="0.25">
      <c r="A222" s="3">
        <v>216</v>
      </c>
      <c r="B222" s="1" t="s">
        <v>76</v>
      </c>
      <c r="C222" s="1" t="s">
        <v>11</v>
      </c>
      <c r="D222" s="12">
        <v>3.7749999999999999</v>
      </c>
      <c r="E222" s="2">
        <v>49.7</v>
      </c>
      <c r="F222" s="14">
        <v>3.0510000000000002</v>
      </c>
      <c r="G222" s="14">
        <v>0.98419999999999996</v>
      </c>
      <c r="H222" s="26">
        <v>690</v>
      </c>
      <c r="I222" s="12">
        <v>3.7050000000000001</v>
      </c>
      <c r="J222" s="27">
        <v>186.23481781376518</v>
      </c>
    </row>
    <row r="223" spans="1:10" x14ac:dyDescent="0.25">
      <c r="A223" s="3">
        <v>217</v>
      </c>
      <c r="B223" s="1" t="s">
        <v>88</v>
      </c>
      <c r="C223" s="1" t="s">
        <v>12</v>
      </c>
      <c r="D223" s="12">
        <v>3.625</v>
      </c>
      <c r="E223" s="2">
        <v>57.4</v>
      </c>
      <c r="F223" s="14">
        <v>8.5633999999999997</v>
      </c>
      <c r="G223" s="14">
        <v>0.99850000000000005</v>
      </c>
      <c r="H223" s="26">
        <v>665</v>
      </c>
      <c r="I223" s="12">
        <v>3.57</v>
      </c>
      <c r="J223" s="27">
        <v>186.27450980392157</v>
      </c>
    </row>
    <row r="224" spans="1:10" x14ac:dyDescent="0.25">
      <c r="A224" s="3">
        <v>218</v>
      </c>
      <c r="B224" s="1" t="s">
        <v>67</v>
      </c>
      <c r="C224" s="1" t="s">
        <v>12</v>
      </c>
      <c r="D224" s="12">
        <v>3.95</v>
      </c>
      <c r="E224" s="2">
        <v>46.4</v>
      </c>
      <c r="F224" s="14">
        <v>2.4377</v>
      </c>
      <c r="G224" s="14">
        <v>0.95389999999999997</v>
      </c>
      <c r="H224" s="26">
        <v>734</v>
      </c>
      <c r="I224" s="12">
        <v>3.875</v>
      </c>
      <c r="J224" s="27">
        <v>189.41935483870967</v>
      </c>
    </row>
    <row r="225" spans="1:10" x14ac:dyDescent="0.25">
      <c r="A225" s="3">
        <v>219</v>
      </c>
      <c r="B225" s="1" t="s">
        <v>621</v>
      </c>
      <c r="C225" s="1" t="s">
        <v>12</v>
      </c>
      <c r="D225" s="12">
        <v>3.8450000000000002</v>
      </c>
      <c r="E225" s="2">
        <v>44</v>
      </c>
      <c r="F225" s="14"/>
      <c r="G225" s="14"/>
      <c r="H225" s="26"/>
      <c r="I225" s="12"/>
      <c r="J225" s="27"/>
    </row>
    <row r="226" spans="1:10" x14ac:dyDescent="0.25">
      <c r="A226" s="3">
        <v>220</v>
      </c>
      <c r="B226" s="1" t="s">
        <v>622</v>
      </c>
      <c r="C226" s="1" t="s">
        <v>12</v>
      </c>
      <c r="D226" s="12">
        <v>3.44</v>
      </c>
      <c r="E226" s="2">
        <v>50.8</v>
      </c>
      <c r="F226" s="14"/>
      <c r="G226" s="14"/>
      <c r="H226" s="26"/>
      <c r="I226" s="12"/>
      <c r="J226" s="27"/>
    </row>
    <row r="227" spans="1:10" x14ac:dyDescent="0.25">
      <c r="A227" s="3">
        <v>221</v>
      </c>
      <c r="B227" s="1" t="s">
        <v>512</v>
      </c>
      <c r="C227" s="1" t="s">
        <v>12</v>
      </c>
      <c r="D227" s="12">
        <v>3.29</v>
      </c>
      <c r="E227" s="2">
        <v>44.6</v>
      </c>
      <c r="F227" s="14"/>
      <c r="G227" s="14"/>
      <c r="H227" s="26"/>
      <c r="I227" s="12"/>
      <c r="J227" s="27"/>
    </row>
    <row r="228" spans="1:10" x14ac:dyDescent="0.25">
      <c r="A228" s="3">
        <v>222</v>
      </c>
      <c r="B228" s="1" t="s">
        <v>81</v>
      </c>
      <c r="C228" s="1" t="s">
        <v>17</v>
      </c>
      <c r="D228" s="12">
        <v>4.0999999999999996</v>
      </c>
      <c r="E228" s="2">
        <v>70.599999999999994</v>
      </c>
      <c r="F228" s="14">
        <v>6.4938000000000002</v>
      </c>
      <c r="G228" s="14">
        <v>0.99560000000000004</v>
      </c>
      <c r="H228" s="26">
        <v>769</v>
      </c>
      <c r="I228" s="12">
        <v>4.04</v>
      </c>
      <c r="J228" s="27">
        <v>190.34653465346534</v>
      </c>
    </row>
    <row r="229" spans="1:10" x14ac:dyDescent="0.25">
      <c r="A229" s="3">
        <v>223</v>
      </c>
      <c r="B229" s="1" t="s">
        <v>561</v>
      </c>
      <c r="C229" s="1" t="s">
        <v>17</v>
      </c>
      <c r="D229" s="12">
        <v>3.4</v>
      </c>
      <c r="E229" s="2">
        <v>54.3</v>
      </c>
      <c r="F229" s="14"/>
      <c r="G229" s="14"/>
      <c r="H229" s="26"/>
      <c r="I229" s="12"/>
      <c r="J229" s="27"/>
    </row>
    <row r="230" spans="1:10" x14ac:dyDescent="0.25">
      <c r="A230" s="3">
        <v>224</v>
      </c>
      <c r="B230" s="1" t="s">
        <v>562</v>
      </c>
      <c r="C230" s="1" t="s">
        <v>17</v>
      </c>
      <c r="D230" s="12">
        <v>3.57</v>
      </c>
      <c r="E230" s="2">
        <v>54</v>
      </c>
      <c r="F230" s="14"/>
      <c r="G230" s="14"/>
      <c r="H230" s="26"/>
      <c r="I230" s="12"/>
      <c r="J230" s="27"/>
    </row>
    <row r="231" spans="1:10" x14ac:dyDescent="0.25">
      <c r="A231" s="3">
        <v>225</v>
      </c>
      <c r="B231" s="1" t="s">
        <v>710</v>
      </c>
      <c r="C231" s="1" t="s">
        <v>13</v>
      </c>
      <c r="D231" s="12">
        <v>3.41</v>
      </c>
      <c r="E231" s="2">
        <v>50.9</v>
      </c>
      <c r="F231" s="14"/>
      <c r="G231" s="14"/>
      <c r="H231" s="26"/>
      <c r="I231" s="12"/>
      <c r="J231" s="27"/>
    </row>
    <row r="232" spans="1:10" x14ac:dyDescent="0.25">
      <c r="A232" s="3">
        <v>226</v>
      </c>
      <c r="B232" s="1" t="s">
        <v>711</v>
      </c>
      <c r="C232" s="1" t="s">
        <v>13</v>
      </c>
      <c r="D232" s="12">
        <v>3.93</v>
      </c>
      <c r="E232" s="2">
        <v>45.5</v>
      </c>
      <c r="F232" s="14"/>
      <c r="G232" s="14"/>
      <c r="H232" s="26"/>
      <c r="I232" s="12"/>
      <c r="J232" s="27"/>
    </row>
    <row r="233" spans="1:10" x14ac:dyDescent="0.25">
      <c r="A233" s="3">
        <v>227</v>
      </c>
      <c r="B233" s="1" t="s">
        <v>246</v>
      </c>
      <c r="C233" s="1" t="s">
        <v>17</v>
      </c>
      <c r="D233" s="12">
        <v>3.53</v>
      </c>
      <c r="E233" s="2">
        <v>49.2</v>
      </c>
      <c r="F233" s="14"/>
      <c r="G233" s="14"/>
      <c r="H233" s="26"/>
      <c r="I233" s="12"/>
      <c r="J233" s="27"/>
    </row>
    <row r="234" spans="1:10" x14ac:dyDescent="0.25">
      <c r="A234" s="3">
        <v>228</v>
      </c>
      <c r="B234" s="1" t="s">
        <v>783</v>
      </c>
      <c r="C234" s="1" t="s">
        <v>5</v>
      </c>
      <c r="D234" s="12">
        <v>3.24</v>
      </c>
      <c r="E234" s="2">
        <v>47.4</v>
      </c>
      <c r="F234" s="14">
        <v>3.9100999999999999</v>
      </c>
      <c r="G234" s="14">
        <v>0.98950000000000005</v>
      </c>
      <c r="H234" s="26">
        <v>570</v>
      </c>
      <c r="I234" s="12">
        <v>3.16</v>
      </c>
      <c r="J234" s="27">
        <f>H234/I234</f>
        <v>180.37974683544303</v>
      </c>
    </row>
    <row r="235" spans="1:10" x14ac:dyDescent="0.25">
      <c r="A235" s="3">
        <v>229</v>
      </c>
      <c r="B235" s="1" t="s">
        <v>385</v>
      </c>
      <c r="C235" s="1" t="s">
        <v>5</v>
      </c>
      <c r="D235" s="12">
        <v>3.6349999999999998</v>
      </c>
      <c r="E235" s="2">
        <v>60.9</v>
      </c>
      <c r="F235" s="14"/>
      <c r="G235" s="14"/>
      <c r="H235" s="26"/>
      <c r="I235" s="12"/>
      <c r="J235" s="27"/>
    </row>
    <row r="236" spans="1:10" x14ac:dyDescent="0.25">
      <c r="A236" s="3">
        <v>230</v>
      </c>
      <c r="B236" s="1" t="s">
        <v>134</v>
      </c>
      <c r="C236" s="1" t="s">
        <v>5</v>
      </c>
      <c r="D236" s="12">
        <v>3.17</v>
      </c>
      <c r="E236" s="2">
        <v>60.1</v>
      </c>
      <c r="F236" s="14">
        <v>7.2050999999999998</v>
      </c>
      <c r="G236" s="14">
        <v>0.99550000000000005</v>
      </c>
      <c r="H236" s="26">
        <v>603</v>
      </c>
      <c r="I236" s="12">
        <v>3.105</v>
      </c>
      <c r="J236" s="27">
        <v>194.20289855072463</v>
      </c>
    </row>
    <row r="237" spans="1:10" x14ac:dyDescent="0.25">
      <c r="A237" s="3">
        <v>231</v>
      </c>
      <c r="B237" s="1" t="s">
        <v>101</v>
      </c>
      <c r="C237" s="1" t="s">
        <v>5</v>
      </c>
      <c r="D237" s="12">
        <v>3.26</v>
      </c>
      <c r="E237" s="2">
        <v>51.2</v>
      </c>
      <c r="F237" s="14">
        <v>2.883</v>
      </c>
      <c r="G237" s="14">
        <v>0.95150000000000001</v>
      </c>
      <c r="H237" s="26">
        <v>611</v>
      </c>
      <c r="I237" s="12">
        <v>3.1999999999999997</v>
      </c>
      <c r="J237" s="27">
        <v>190.93750000000003</v>
      </c>
    </row>
    <row r="238" spans="1:10" x14ac:dyDescent="0.25">
      <c r="A238" s="3">
        <v>232</v>
      </c>
      <c r="B238" s="1" t="s">
        <v>324</v>
      </c>
      <c r="C238" s="1" t="s">
        <v>5</v>
      </c>
      <c r="D238" s="12">
        <v>3.9950000000000001</v>
      </c>
      <c r="E238" s="2">
        <v>47.7</v>
      </c>
      <c r="F238" s="14"/>
      <c r="G238" s="14"/>
      <c r="H238" s="26"/>
      <c r="I238" s="12"/>
      <c r="J238" s="27"/>
    </row>
    <row r="239" spans="1:10" x14ac:dyDescent="0.25">
      <c r="A239" s="3">
        <v>233</v>
      </c>
      <c r="B239" s="1" t="s">
        <v>323</v>
      </c>
      <c r="C239" s="1" t="s">
        <v>5</v>
      </c>
      <c r="D239" s="12">
        <v>3.28</v>
      </c>
      <c r="E239" s="2">
        <v>50.9</v>
      </c>
      <c r="F239" s="14"/>
      <c r="G239" s="14"/>
      <c r="H239" s="26"/>
      <c r="I239" s="12"/>
      <c r="J239" s="27"/>
    </row>
    <row r="240" spans="1:10" x14ac:dyDescent="0.25">
      <c r="A240" s="3">
        <v>234</v>
      </c>
      <c r="B240" s="1" t="s">
        <v>322</v>
      </c>
      <c r="C240" s="1" t="s">
        <v>5</v>
      </c>
      <c r="D240" s="12">
        <v>4.01</v>
      </c>
      <c r="E240" s="2">
        <v>59.1</v>
      </c>
      <c r="F240" s="14"/>
      <c r="G240" s="14"/>
      <c r="H240" s="26"/>
      <c r="I240" s="12"/>
      <c r="J240" s="27"/>
    </row>
    <row r="241" spans="1:10" x14ac:dyDescent="0.25">
      <c r="A241" s="3">
        <v>235</v>
      </c>
      <c r="B241" s="1" t="s">
        <v>563</v>
      </c>
      <c r="C241" s="1" t="s">
        <v>5</v>
      </c>
      <c r="D241" s="12">
        <v>4.01</v>
      </c>
      <c r="E241" s="2">
        <v>68.2</v>
      </c>
      <c r="F241" s="14"/>
      <c r="G241" s="14"/>
      <c r="H241" s="26"/>
      <c r="I241" s="12"/>
      <c r="J241" s="27"/>
    </row>
    <row r="242" spans="1:10" x14ac:dyDescent="0.25">
      <c r="A242" s="3">
        <v>236</v>
      </c>
      <c r="B242" s="1" t="s">
        <v>135</v>
      </c>
      <c r="C242" s="1" t="s">
        <v>5</v>
      </c>
      <c r="D242" s="12">
        <v>3.98</v>
      </c>
      <c r="E242" s="2">
        <v>63.6</v>
      </c>
      <c r="F242" s="14">
        <v>4.8909000000000002</v>
      </c>
      <c r="G242" s="14">
        <v>0.96609999999999996</v>
      </c>
      <c r="H242" s="26">
        <v>738</v>
      </c>
      <c r="I242" s="12">
        <v>3.875</v>
      </c>
      <c r="J242" s="27">
        <v>190.45161290322579</v>
      </c>
    </row>
    <row r="243" spans="1:10" x14ac:dyDescent="0.25">
      <c r="A243" s="3">
        <v>237</v>
      </c>
      <c r="B243" s="1" t="s">
        <v>228</v>
      </c>
      <c r="C243" s="1" t="s">
        <v>5</v>
      </c>
      <c r="D243" s="12">
        <v>3.89</v>
      </c>
      <c r="E243" s="2">
        <v>64.599999999999994</v>
      </c>
      <c r="F243" s="14">
        <v>5.0529000000000002</v>
      </c>
      <c r="G243" s="14">
        <v>0.95340000000000003</v>
      </c>
      <c r="H243" s="26">
        <v>707</v>
      </c>
      <c r="I243" s="12">
        <v>3.8149999999999999</v>
      </c>
      <c r="J243" s="27">
        <f>H243/I243</f>
        <v>185.32110091743118</v>
      </c>
    </row>
    <row r="244" spans="1:10" x14ac:dyDescent="0.25">
      <c r="A244" s="3">
        <v>238</v>
      </c>
      <c r="B244" s="1" t="s">
        <v>564</v>
      </c>
      <c r="C244" s="1" t="s">
        <v>5</v>
      </c>
      <c r="D244" s="12">
        <v>3.66</v>
      </c>
      <c r="E244" s="2">
        <v>60</v>
      </c>
      <c r="F244" s="14">
        <v>4.6204999999999998</v>
      </c>
      <c r="G244" s="14">
        <v>0.95709999999999995</v>
      </c>
      <c r="H244" s="26">
        <v>655</v>
      </c>
      <c r="I244" s="12">
        <v>3.6</v>
      </c>
      <c r="J244" s="27">
        <f>H244/I244</f>
        <v>181.94444444444443</v>
      </c>
    </row>
    <row r="245" spans="1:10" x14ac:dyDescent="0.25">
      <c r="A245" s="3">
        <v>239</v>
      </c>
      <c r="B245" s="1" t="s">
        <v>240</v>
      </c>
      <c r="C245" s="1" t="s">
        <v>5</v>
      </c>
      <c r="D245" s="12">
        <v>3.49</v>
      </c>
      <c r="E245" s="2">
        <v>62.2</v>
      </c>
      <c r="F245" s="14">
        <v>4.1542000000000003</v>
      </c>
      <c r="G245" s="14">
        <v>0.80840000000000001</v>
      </c>
      <c r="H245" s="26">
        <v>624</v>
      </c>
      <c r="I245" s="12">
        <v>3.395</v>
      </c>
      <c r="J245" s="27">
        <f>H245/I245</f>
        <v>183.79970544918999</v>
      </c>
    </row>
    <row r="246" spans="1:10" x14ac:dyDescent="0.25">
      <c r="A246" s="3">
        <v>240</v>
      </c>
      <c r="B246" s="1" t="s">
        <v>808</v>
      </c>
      <c r="C246" s="1" t="s">
        <v>5</v>
      </c>
      <c r="D246" s="12">
        <v>4.085</v>
      </c>
      <c r="E246" s="2">
        <v>58.3</v>
      </c>
      <c r="F246" s="14">
        <v>4.4863</v>
      </c>
      <c r="G246" s="14">
        <v>0.95640000000000003</v>
      </c>
      <c r="H246" s="26">
        <v>778</v>
      </c>
      <c r="I246" s="12">
        <v>3.9950000000000001</v>
      </c>
      <c r="J246" s="27">
        <f>H246/I246</f>
        <v>194.74342928660826</v>
      </c>
    </row>
    <row r="247" spans="1:10" x14ac:dyDescent="0.25">
      <c r="A247" s="3">
        <v>241</v>
      </c>
      <c r="B247" s="1" t="s">
        <v>809</v>
      </c>
      <c r="C247" s="1" t="s">
        <v>5</v>
      </c>
      <c r="D247" s="12">
        <v>4.085</v>
      </c>
      <c r="E247" s="2">
        <v>59.8</v>
      </c>
      <c r="F247" s="14">
        <v>4.5598000000000001</v>
      </c>
      <c r="G247" s="14">
        <v>0.96560000000000001</v>
      </c>
      <c r="H247" s="26">
        <v>725</v>
      </c>
      <c r="I247" s="12">
        <v>4</v>
      </c>
      <c r="J247" s="27">
        <f>H247/I247</f>
        <v>181.25</v>
      </c>
    </row>
    <row r="248" spans="1:10" x14ac:dyDescent="0.25">
      <c r="A248" s="3">
        <v>242</v>
      </c>
      <c r="B248" s="1" t="s">
        <v>810</v>
      </c>
      <c r="C248" s="1" t="s">
        <v>5</v>
      </c>
      <c r="D248" s="12">
        <v>4.1050000000000004</v>
      </c>
      <c r="E248" s="2">
        <v>57.3</v>
      </c>
      <c r="F248" s="14">
        <v>4.5910000000000002</v>
      </c>
      <c r="G248" s="14">
        <v>0.95430000000000004</v>
      </c>
      <c r="H248" s="26">
        <v>723</v>
      </c>
      <c r="I248" s="12">
        <v>4.01</v>
      </c>
      <c r="J248" s="27">
        <f>H248/I248</f>
        <v>180.29925187032421</v>
      </c>
    </row>
    <row r="249" spans="1:10" x14ac:dyDescent="0.25">
      <c r="A249" s="3">
        <v>243</v>
      </c>
      <c r="B249" s="1" t="s">
        <v>805</v>
      </c>
      <c r="C249" s="1" t="s">
        <v>5</v>
      </c>
      <c r="D249" s="12">
        <v>4.0549999999999997</v>
      </c>
      <c r="E249" s="2">
        <v>58.6</v>
      </c>
      <c r="F249" s="14">
        <v>4.9406999999999996</v>
      </c>
      <c r="G249" s="14">
        <v>0.95979999999999999</v>
      </c>
      <c r="H249" s="26">
        <v>739</v>
      </c>
      <c r="I249" s="12">
        <v>3.9350000000000001</v>
      </c>
      <c r="J249" s="27">
        <f>H249/I249</f>
        <v>187.80177890724269</v>
      </c>
    </row>
    <row r="250" spans="1:10" x14ac:dyDescent="0.25">
      <c r="A250" s="3">
        <v>244</v>
      </c>
      <c r="B250" s="1" t="s">
        <v>806</v>
      </c>
      <c r="C250" s="1" t="s">
        <v>5</v>
      </c>
      <c r="D250" s="12">
        <v>4.0999999999999996</v>
      </c>
      <c r="E250" s="2">
        <v>59.9</v>
      </c>
      <c r="F250" s="14">
        <v>4.8685999999999998</v>
      </c>
      <c r="G250" s="14">
        <v>0.93030000000000002</v>
      </c>
      <c r="H250" s="26">
        <v>751</v>
      </c>
      <c r="I250" s="12">
        <v>3.9950000000000001</v>
      </c>
      <c r="J250" s="27">
        <f>H250/I250</f>
        <v>187.98498122653316</v>
      </c>
    </row>
    <row r="251" spans="1:10" x14ac:dyDescent="0.25">
      <c r="A251" s="3">
        <v>245</v>
      </c>
      <c r="B251" s="1" t="s">
        <v>807</v>
      </c>
      <c r="C251" s="1" t="s">
        <v>5</v>
      </c>
      <c r="D251" s="12">
        <v>4.125</v>
      </c>
      <c r="E251" s="2">
        <v>57.4</v>
      </c>
      <c r="F251" s="14">
        <v>4.5811000000000002</v>
      </c>
      <c r="G251" s="14">
        <v>0.94340000000000002</v>
      </c>
      <c r="H251" s="26">
        <v>772</v>
      </c>
      <c r="I251" s="12">
        <v>4.04</v>
      </c>
      <c r="J251" s="27">
        <f>H251/I251</f>
        <v>191.0891089108911</v>
      </c>
    </row>
    <row r="252" spans="1:10" x14ac:dyDescent="0.25">
      <c r="A252" s="3">
        <v>246</v>
      </c>
      <c r="B252" s="1" t="s">
        <v>399</v>
      </c>
      <c r="C252" s="1" t="s">
        <v>5</v>
      </c>
      <c r="D252" s="12">
        <v>3.89</v>
      </c>
      <c r="E252" s="2">
        <v>54.5</v>
      </c>
      <c r="F252" s="14">
        <v>4.7239000000000004</v>
      </c>
      <c r="G252" s="14">
        <v>0.98899999999999999</v>
      </c>
      <c r="H252" s="26">
        <v>729</v>
      </c>
      <c r="I252" s="12">
        <v>3.835</v>
      </c>
      <c r="J252" s="27">
        <f>H252/I252</f>
        <v>190.09126466753585</v>
      </c>
    </row>
    <row r="253" spans="1:10" x14ac:dyDescent="0.25">
      <c r="A253" s="3">
        <v>247</v>
      </c>
      <c r="B253" s="1" t="s">
        <v>516</v>
      </c>
      <c r="C253" s="1" t="s">
        <v>5</v>
      </c>
      <c r="D253" s="12">
        <v>3.89</v>
      </c>
      <c r="E253" s="2">
        <v>63.2</v>
      </c>
      <c r="F253" s="14"/>
      <c r="G253" s="14"/>
      <c r="H253" s="26"/>
      <c r="I253" s="12"/>
      <c r="J253" s="27"/>
    </row>
    <row r="254" spans="1:10" x14ac:dyDescent="0.25">
      <c r="A254" s="3">
        <v>248</v>
      </c>
      <c r="B254" s="1" t="s">
        <v>519</v>
      </c>
      <c r="C254" s="1" t="s">
        <v>5</v>
      </c>
      <c r="D254" s="12">
        <v>3.895</v>
      </c>
      <c r="E254" s="2">
        <v>64.900000000000006</v>
      </c>
      <c r="F254" s="14"/>
      <c r="G254" s="14"/>
      <c r="H254" s="26"/>
      <c r="I254" s="12"/>
      <c r="J254" s="27"/>
    </row>
    <row r="255" spans="1:10" x14ac:dyDescent="0.25">
      <c r="A255" s="3">
        <v>249</v>
      </c>
      <c r="B255" s="1" t="s">
        <v>517</v>
      </c>
      <c r="C255" s="1" t="s">
        <v>5</v>
      </c>
      <c r="D255" s="12">
        <v>3.88</v>
      </c>
      <c r="E255" s="2">
        <v>63.8</v>
      </c>
      <c r="F255" s="14"/>
      <c r="G255" s="14"/>
      <c r="H255" s="26"/>
      <c r="I255" s="12"/>
      <c r="J255" s="27"/>
    </row>
    <row r="256" spans="1:10" x14ac:dyDescent="0.25">
      <c r="A256" s="3">
        <v>250</v>
      </c>
      <c r="B256" s="1" t="s">
        <v>518</v>
      </c>
      <c r="C256" s="1" t="s">
        <v>5</v>
      </c>
      <c r="D256" s="12">
        <v>3.87</v>
      </c>
      <c r="E256" s="2">
        <v>64.2</v>
      </c>
      <c r="F256" s="14"/>
      <c r="G256" s="14"/>
      <c r="H256" s="26"/>
      <c r="I256" s="12"/>
      <c r="J256" s="27"/>
    </row>
    <row r="257" spans="1:10" x14ac:dyDescent="0.25">
      <c r="A257" s="3">
        <v>251</v>
      </c>
      <c r="B257" s="1" t="s">
        <v>520</v>
      </c>
      <c r="C257" s="1" t="s">
        <v>5</v>
      </c>
      <c r="D257" s="12">
        <v>3.9249999999999998</v>
      </c>
      <c r="E257" s="2">
        <v>64.400000000000006</v>
      </c>
      <c r="F257" s="14"/>
      <c r="G257" s="14"/>
      <c r="H257" s="26"/>
      <c r="I257" s="12"/>
      <c r="J257" s="27"/>
    </row>
    <row r="258" spans="1:10" x14ac:dyDescent="0.25">
      <c r="A258" s="3">
        <v>252</v>
      </c>
      <c r="B258" s="1" t="s">
        <v>521</v>
      </c>
      <c r="C258" s="1" t="s">
        <v>5</v>
      </c>
      <c r="D258" s="12">
        <v>3.9</v>
      </c>
      <c r="E258" s="2">
        <v>62.8</v>
      </c>
      <c r="F258" s="14"/>
      <c r="G258" s="14"/>
      <c r="H258" s="26"/>
      <c r="I258" s="12"/>
      <c r="J258" s="27"/>
    </row>
    <row r="259" spans="1:10" x14ac:dyDescent="0.25">
      <c r="A259" s="3">
        <v>705</v>
      </c>
      <c r="B259" s="1" t="s">
        <v>136</v>
      </c>
      <c r="C259" s="1" t="s">
        <v>5</v>
      </c>
      <c r="D259" s="12">
        <v>3.95</v>
      </c>
      <c r="E259" s="2">
        <v>70.8</v>
      </c>
      <c r="F259" s="14">
        <v>7.05</v>
      </c>
      <c r="G259" s="14">
        <v>0.99760000000000004</v>
      </c>
      <c r="H259" s="26">
        <v>754</v>
      </c>
      <c r="I259" s="12">
        <v>3.8849999999999998</v>
      </c>
      <c r="J259" s="27">
        <v>194.07979407979408</v>
      </c>
    </row>
    <row r="260" spans="1:10" x14ac:dyDescent="0.25">
      <c r="A260" s="3">
        <v>253</v>
      </c>
      <c r="B260" s="1" t="s">
        <v>137</v>
      </c>
      <c r="C260" s="1" t="s">
        <v>5</v>
      </c>
      <c r="D260" s="12">
        <v>3.9350000000000001</v>
      </c>
      <c r="E260" s="2">
        <v>48</v>
      </c>
      <c r="F260" s="14">
        <v>3.2844000000000002</v>
      </c>
      <c r="G260" s="14">
        <v>0.98380000000000001</v>
      </c>
      <c r="H260" s="26">
        <v>725</v>
      </c>
      <c r="I260" s="12">
        <v>3.87</v>
      </c>
      <c r="J260" s="27">
        <v>187.33850129198967</v>
      </c>
    </row>
    <row r="261" spans="1:10" x14ac:dyDescent="0.25">
      <c r="A261" s="3">
        <v>706</v>
      </c>
      <c r="B261" s="1" t="s">
        <v>138</v>
      </c>
      <c r="C261" s="1" t="s">
        <v>5</v>
      </c>
      <c r="D261" s="12">
        <v>3.22</v>
      </c>
      <c r="E261" s="2">
        <v>52.2</v>
      </c>
      <c r="F261" s="14">
        <v>3.3136000000000001</v>
      </c>
      <c r="G261" s="14">
        <v>0.93940000000000001</v>
      </c>
      <c r="H261" s="26">
        <v>602</v>
      </c>
      <c r="I261" s="12">
        <v>3.15</v>
      </c>
      <c r="J261" s="27">
        <v>191.11111111111111</v>
      </c>
    </row>
    <row r="262" spans="1:10" x14ac:dyDescent="0.25">
      <c r="A262" s="3">
        <v>707</v>
      </c>
      <c r="B262" s="1" t="s">
        <v>139</v>
      </c>
      <c r="C262" s="1" t="s">
        <v>5</v>
      </c>
      <c r="D262" s="12">
        <v>3.9350000000000001</v>
      </c>
      <c r="E262" s="2">
        <v>44.9</v>
      </c>
      <c r="F262" s="14">
        <v>2.3462000000000001</v>
      </c>
      <c r="G262" s="14">
        <v>0.90149999999999997</v>
      </c>
      <c r="H262" s="26">
        <v>740</v>
      </c>
      <c r="I262" s="12">
        <v>3.8650000000000002</v>
      </c>
      <c r="J262" s="27">
        <v>191.46183699870633</v>
      </c>
    </row>
    <row r="263" spans="1:10" x14ac:dyDescent="0.25">
      <c r="A263" s="3">
        <v>708</v>
      </c>
      <c r="B263" s="1" t="s">
        <v>140</v>
      </c>
      <c r="C263" s="1" t="s">
        <v>5</v>
      </c>
      <c r="D263" s="12">
        <v>3.8849999999999998</v>
      </c>
      <c r="E263" s="2">
        <v>63.8</v>
      </c>
      <c r="F263" s="14">
        <v>6.1981000000000002</v>
      </c>
      <c r="G263" s="14">
        <v>0.99709999999999999</v>
      </c>
      <c r="H263" s="26">
        <v>718</v>
      </c>
      <c r="I263" s="12">
        <v>3.81</v>
      </c>
      <c r="J263" s="27">
        <v>188.45144356955382</v>
      </c>
    </row>
    <row r="264" spans="1:10" x14ac:dyDescent="0.25">
      <c r="A264" s="3">
        <v>254</v>
      </c>
      <c r="B264" s="1" t="s">
        <v>319</v>
      </c>
      <c r="C264" s="1" t="s">
        <v>5</v>
      </c>
      <c r="D264" s="12">
        <v>3.8849999999999998</v>
      </c>
      <c r="E264" s="2">
        <v>60.2</v>
      </c>
      <c r="F264" s="14"/>
      <c r="G264" s="14"/>
      <c r="H264" s="26"/>
      <c r="I264" s="12"/>
      <c r="J264" s="27"/>
    </row>
    <row r="265" spans="1:10" x14ac:dyDescent="0.25">
      <c r="A265" s="3">
        <v>255</v>
      </c>
      <c r="B265" s="1" t="s">
        <v>501</v>
      </c>
      <c r="C265" s="1" t="s">
        <v>5</v>
      </c>
      <c r="D265" s="12">
        <v>3.47</v>
      </c>
      <c r="E265" s="2">
        <v>53.8</v>
      </c>
      <c r="F265" s="14"/>
      <c r="G265" s="14"/>
      <c r="H265" s="26"/>
      <c r="I265" s="12"/>
      <c r="J265" s="27"/>
    </row>
    <row r="266" spans="1:10" x14ac:dyDescent="0.25">
      <c r="A266" s="3">
        <v>256</v>
      </c>
      <c r="B266" s="1" t="s">
        <v>782</v>
      </c>
      <c r="C266" s="1" t="s">
        <v>5</v>
      </c>
      <c r="D266" s="12">
        <v>3.33</v>
      </c>
      <c r="E266" s="2">
        <v>48.1</v>
      </c>
      <c r="F266" s="14">
        <v>5.3888999999999996</v>
      </c>
      <c r="G266" s="14">
        <v>0.99909999999999999</v>
      </c>
      <c r="H266" s="26">
        <v>595</v>
      </c>
      <c r="I266" s="12">
        <v>3.2549999999999999</v>
      </c>
      <c r="J266" s="27">
        <f>H266/I266</f>
        <v>182.7956989247312</v>
      </c>
    </row>
    <row r="267" spans="1:10" x14ac:dyDescent="0.25">
      <c r="A267" s="3">
        <v>257</v>
      </c>
      <c r="B267" s="1" t="s">
        <v>33</v>
      </c>
      <c r="C267" s="1" t="s">
        <v>5</v>
      </c>
      <c r="D267" s="12">
        <v>3.9950000000000001</v>
      </c>
      <c r="E267" s="2">
        <v>63.7</v>
      </c>
      <c r="F267" s="14">
        <v>6.5096999999999996</v>
      </c>
      <c r="G267" s="14">
        <v>0.98350000000000004</v>
      </c>
      <c r="H267" s="26">
        <v>718</v>
      </c>
      <c r="I267" s="12">
        <v>3.9250000000000003</v>
      </c>
      <c r="J267" s="27">
        <v>182.92993630573247</v>
      </c>
    </row>
    <row r="268" spans="1:10" x14ac:dyDescent="0.25">
      <c r="A268" s="3">
        <v>258</v>
      </c>
      <c r="B268" s="1" t="s">
        <v>35</v>
      </c>
      <c r="C268" s="1" t="s">
        <v>5</v>
      </c>
      <c r="D268" s="12">
        <v>3.92</v>
      </c>
      <c r="E268" s="2">
        <v>64.8</v>
      </c>
      <c r="F268" s="14">
        <v>6.5602999999999998</v>
      </c>
      <c r="G268" s="14">
        <v>0.99509999999999998</v>
      </c>
      <c r="H268" s="26">
        <v>723</v>
      </c>
      <c r="I268" s="12">
        <v>3.8450000000000002</v>
      </c>
      <c r="J268" s="27">
        <v>188.03641092327697</v>
      </c>
    </row>
    <row r="269" spans="1:10" x14ac:dyDescent="0.25">
      <c r="A269" s="3">
        <v>259</v>
      </c>
      <c r="B269" s="1" t="s">
        <v>45</v>
      </c>
      <c r="C269" s="1" t="s">
        <v>5</v>
      </c>
      <c r="D269" s="12">
        <v>3.98</v>
      </c>
      <c r="E269" s="2">
        <v>68.5</v>
      </c>
      <c r="F269" s="14">
        <v>6.2765000000000004</v>
      </c>
      <c r="G269" s="14">
        <v>0.99470000000000003</v>
      </c>
      <c r="H269" s="26">
        <v>742</v>
      </c>
      <c r="I269" s="12">
        <v>3.875</v>
      </c>
      <c r="J269" s="27">
        <v>191.48387096774192</v>
      </c>
    </row>
    <row r="270" spans="1:10" x14ac:dyDescent="0.25">
      <c r="A270" s="3">
        <v>260</v>
      </c>
      <c r="B270" s="1" t="s">
        <v>761</v>
      </c>
      <c r="C270" s="1" t="s">
        <v>5</v>
      </c>
      <c r="D270" s="12">
        <v>3.915</v>
      </c>
      <c r="E270" s="2">
        <v>68</v>
      </c>
      <c r="F270" s="14">
        <v>4.9287000000000001</v>
      </c>
      <c r="G270" s="14">
        <v>0.92620000000000002</v>
      </c>
      <c r="H270" s="26">
        <v>696</v>
      </c>
      <c r="I270" s="12">
        <v>3.1</v>
      </c>
      <c r="J270" s="27">
        <f>H270/I270</f>
        <v>224.51612903225805</v>
      </c>
    </row>
    <row r="271" spans="1:10" x14ac:dyDescent="0.25">
      <c r="A271" s="3">
        <v>261</v>
      </c>
      <c r="B271" s="1" t="s">
        <v>141</v>
      </c>
      <c r="C271" s="1" t="s">
        <v>5</v>
      </c>
      <c r="D271" s="12">
        <v>3.895</v>
      </c>
      <c r="E271" s="2">
        <v>68.7</v>
      </c>
      <c r="F271" s="14">
        <v>4.1325000000000003</v>
      </c>
      <c r="G271" s="14">
        <v>0.91490000000000005</v>
      </c>
      <c r="H271" s="26">
        <v>733</v>
      </c>
      <c r="I271" s="12">
        <v>3.8149999999999999</v>
      </c>
      <c r="J271" s="27">
        <v>192.13630406290957</v>
      </c>
    </row>
    <row r="272" spans="1:10" x14ac:dyDescent="0.25">
      <c r="A272" s="3">
        <v>262</v>
      </c>
      <c r="B272" s="1" t="s">
        <v>762</v>
      </c>
      <c r="C272" s="1" t="s">
        <v>5</v>
      </c>
      <c r="D272" s="12">
        <v>3.6</v>
      </c>
      <c r="E272" s="2">
        <v>51.2</v>
      </c>
      <c r="F272" s="14">
        <v>1.8146</v>
      </c>
      <c r="G272" s="14">
        <v>0.75029999999999997</v>
      </c>
      <c r="H272" s="26">
        <v>634</v>
      </c>
      <c r="I272" s="12">
        <v>3.5350000000000001</v>
      </c>
      <c r="J272" s="27">
        <f>H272/I272</f>
        <v>179.34936350777934</v>
      </c>
    </row>
    <row r="273" spans="1:10" x14ac:dyDescent="0.25">
      <c r="A273" s="3">
        <v>263</v>
      </c>
      <c r="B273" s="1" t="s">
        <v>763</v>
      </c>
      <c r="C273" s="1" t="s">
        <v>5</v>
      </c>
      <c r="D273" s="12">
        <v>3.11</v>
      </c>
      <c r="E273" s="2">
        <v>51.3</v>
      </c>
      <c r="F273" s="14">
        <v>-0.74409999999999998</v>
      </c>
      <c r="G273" s="14">
        <v>8.9399999999999993E-2</v>
      </c>
      <c r="H273" s="26">
        <v>541</v>
      </c>
      <c r="I273" s="12">
        <v>3.0249999999999999</v>
      </c>
      <c r="J273" s="27">
        <f>H273/I273</f>
        <v>178.84297520661158</v>
      </c>
    </row>
    <row r="274" spans="1:10" x14ac:dyDescent="0.25">
      <c r="A274" s="3">
        <v>264</v>
      </c>
      <c r="B274" s="1" t="s">
        <v>764</v>
      </c>
      <c r="C274" s="1" t="s">
        <v>5</v>
      </c>
      <c r="D274" s="12">
        <v>3.69</v>
      </c>
      <c r="E274" s="2">
        <v>71.5</v>
      </c>
      <c r="F274" s="14">
        <v>5.4656000000000002</v>
      </c>
      <c r="G274" s="14">
        <v>0.93179999999999996</v>
      </c>
      <c r="H274" s="26">
        <v>650</v>
      </c>
      <c r="I274" s="12">
        <v>3.62</v>
      </c>
      <c r="J274" s="27">
        <f>H274/I274</f>
        <v>179.55801104972375</v>
      </c>
    </row>
    <row r="275" spans="1:10" x14ac:dyDescent="0.25">
      <c r="A275" s="3">
        <v>265</v>
      </c>
      <c r="B275" s="1" t="s">
        <v>142</v>
      </c>
      <c r="C275" s="1" t="s">
        <v>5</v>
      </c>
      <c r="D275" s="12">
        <v>3.9</v>
      </c>
      <c r="E275" s="2">
        <v>61.3</v>
      </c>
      <c r="F275" s="14">
        <v>4.0510000000000002</v>
      </c>
      <c r="G275" s="14">
        <v>0.98519999999999996</v>
      </c>
      <c r="H275" s="26">
        <v>735</v>
      </c>
      <c r="I275" s="12">
        <v>3.83</v>
      </c>
      <c r="J275" s="27">
        <v>191.90600522193211</v>
      </c>
    </row>
    <row r="276" spans="1:10" x14ac:dyDescent="0.25">
      <c r="A276" s="3">
        <v>266</v>
      </c>
      <c r="B276" s="1" t="s">
        <v>291</v>
      </c>
      <c r="C276" s="1" t="s">
        <v>5</v>
      </c>
      <c r="D276" s="12">
        <v>3.9249999999999998</v>
      </c>
      <c r="E276" s="2">
        <v>51.3</v>
      </c>
      <c r="F276" s="14"/>
      <c r="G276" s="14"/>
      <c r="H276" s="26"/>
      <c r="I276" s="12"/>
      <c r="J276" s="27"/>
    </row>
    <row r="277" spans="1:10" x14ac:dyDescent="0.25">
      <c r="A277" s="3">
        <v>267</v>
      </c>
      <c r="B277" s="1" t="s">
        <v>787</v>
      </c>
      <c r="C277" s="1" t="s">
        <v>5</v>
      </c>
      <c r="D277" s="12">
        <v>3.92</v>
      </c>
      <c r="E277" s="2">
        <v>61.5</v>
      </c>
      <c r="F277" s="14">
        <v>5.1407999999999996</v>
      </c>
      <c r="G277" s="14">
        <v>0.99</v>
      </c>
      <c r="H277" s="26">
        <v>599</v>
      </c>
      <c r="I277" s="12">
        <v>3.83</v>
      </c>
      <c r="J277" s="27">
        <f>H277/I277</f>
        <v>156.39686684073106</v>
      </c>
    </row>
    <row r="278" spans="1:10" x14ac:dyDescent="0.25">
      <c r="A278" s="3">
        <v>268</v>
      </c>
      <c r="B278" s="1" t="s">
        <v>786</v>
      </c>
      <c r="C278" s="1" t="s">
        <v>5</v>
      </c>
      <c r="D278" s="12">
        <v>3.79</v>
      </c>
      <c r="E278" s="2">
        <v>50.1</v>
      </c>
      <c r="F278" s="14">
        <v>3.9777999999999998</v>
      </c>
      <c r="G278" s="14">
        <v>0.97550000000000003</v>
      </c>
      <c r="H278" s="26">
        <v>631</v>
      </c>
      <c r="I278" s="12">
        <v>3.7149999999999999</v>
      </c>
      <c r="J278" s="27">
        <f>H278/I278</f>
        <v>169.85195154777929</v>
      </c>
    </row>
    <row r="279" spans="1:10" x14ac:dyDescent="0.25">
      <c r="A279" s="3">
        <v>269</v>
      </c>
      <c r="B279" s="1" t="s">
        <v>785</v>
      </c>
      <c r="C279" s="1" t="s">
        <v>5</v>
      </c>
      <c r="D279" s="12">
        <v>3.82</v>
      </c>
      <c r="E279" s="2">
        <v>44.1</v>
      </c>
      <c r="F279" s="14">
        <v>3.4826000000000001</v>
      </c>
      <c r="G279" s="14">
        <v>0.98519999999999996</v>
      </c>
      <c r="H279" s="26">
        <v>656</v>
      </c>
      <c r="I279" s="12">
        <v>3.73</v>
      </c>
      <c r="J279" s="27">
        <f>H279/I279</f>
        <v>175.87131367292224</v>
      </c>
    </row>
    <row r="280" spans="1:10" x14ac:dyDescent="0.25">
      <c r="A280" s="3">
        <v>270</v>
      </c>
      <c r="B280" s="1" t="s">
        <v>784</v>
      </c>
      <c r="C280" s="1" t="s">
        <v>5</v>
      </c>
      <c r="D280" s="12">
        <v>3.79</v>
      </c>
      <c r="E280" s="2">
        <v>63.1</v>
      </c>
      <c r="F280" s="14">
        <v>7.1718999999999999</v>
      </c>
      <c r="G280" s="14">
        <v>0.99350000000000005</v>
      </c>
      <c r="H280" s="26">
        <v>655</v>
      </c>
      <c r="I280" s="12">
        <v>3.71</v>
      </c>
      <c r="J280" s="27">
        <f>H280/I280</f>
        <v>176.54986522911051</v>
      </c>
    </row>
    <row r="281" spans="1:10" x14ac:dyDescent="0.25">
      <c r="A281" s="3">
        <v>271</v>
      </c>
      <c r="B281" s="1" t="s">
        <v>429</v>
      </c>
      <c r="C281" s="1" t="s">
        <v>5</v>
      </c>
      <c r="D281" s="12">
        <v>3.8849999999999998</v>
      </c>
      <c r="E281" s="2">
        <v>53</v>
      </c>
      <c r="F281" s="14"/>
      <c r="G281" s="14"/>
      <c r="H281" s="26"/>
      <c r="I281" s="12"/>
      <c r="J281" s="27"/>
    </row>
    <row r="282" spans="1:10" x14ac:dyDescent="0.25">
      <c r="A282" s="3">
        <v>272</v>
      </c>
      <c r="B282" s="1" t="s">
        <v>430</v>
      </c>
      <c r="C282" s="1" t="s">
        <v>5</v>
      </c>
      <c r="D282" s="12">
        <v>3.895</v>
      </c>
      <c r="E282" s="2">
        <v>52.2</v>
      </c>
      <c r="F282" s="14"/>
      <c r="G282" s="14"/>
      <c r="H282" s="26"/>
      <c r="I282" s="12"/>
      <c r="J282" s="27"/>
    </row>
    <row r="283" spans="1:10" x14ac:dyDescent="0.25">
      <c r="A283" s="3">
        <v>273</v>
      </c>
      <c r="B283" s="1" t="s">
        <v>431</v>
      </c>
      <c r="C283" s="1" t="s">
        <v>5</v>
      </c>
      <c r="D283" s="12">
        <v>3.8450000000000002</v>
      </c>
      <c r="E283" s="2">
        <v>54.4</v>
      </c>
      <c r="F283" s="14"/>
      <c r="G283" s="14"/>
      <c r="H283" s="26"/>
      <c r="I283" s="12"/>
      <c r="J283" s="27"/>
    </row>
    <row r="284" spans="1:10" x14ac:dyDescent="0.25">
      <c r="A284" s="3">
        <v>719</v>
      </c>
      <c r="B284" s="1" t="s">
        <v>432</v>
      </c>
      <c r="C284" s="1" t="s">
        <v>5</v>
      </c>
      <c r="D284" s="12">
        <v>3.91</v>
      </c>
      <c r="E284" s="2">
        <v>53</v>
      </c>
      <c r="F284" s="14"/>
      <c r="G284" s="14"/>
      <c r="H284" s="26"/>
      <c r="I284" s="12"/>
      <c r="J284" s="27"/>
    </row>
    <row r="285" spans="1:10" x14ac:dyDescent="0.25">
      <c r="A285" s="3">
        <v>720</v>
      </c>
      <c r="B285" s="1" t="s">
        <v>433</v>
      </c>
      <c r="C285" s="1" t="s">
        <v>5</v>
      </c>
      <c r="D285" s="12">
        <v>3.87</v>
      </c>
      <c r="E285" s="2">
        <v>53.1</v>
      </c>
      <c r="F285" s="14"/>
      <c r="G285" s="14"/>
      <c r="H285" s="26"/>
      <c r="I285" s="12"/>
      <c r="J285" s="27"/>
    </row>
    <row r="286" spans="1:10" x14ac:dyDescent="0.25">
      <c r="A286" s="3">
        <v>721</v>
      </c>
      <c r="B286" s="1" t="s">
        <v>42</v>
      </c>
      <c r="C286" s="1" t="s">
        <v>5</v>
      </c>
      <c r="D286" s="12">
        <v>3.9550000000000001</v>
      </c>
      <c r="E286" s="2">
        <v>62.9</v>
      </c>
      <c r="F286" s="14">
        <v>5.2624000000000004</v>
      </c>
      <c r="G286" s="14">
        <v>0.97140000000000004</v>
      </c>
      <c r="H286" s="26">
        <v>762</v>
      </c>
      <c r="I286" s="12">
        <v>3.87</v>
      </c>
      <c r="J286" s="27">
        <v>196.89922480620154</v>
      </c>
    </row>
    <row r="287" spans="1:10" x14ac:dyDescent="0.25">
      <c r="A287" s="3">
        <v>716</v>
      </c>
      <c r="B287" s="1" t="s">
        <v>143</v>
      </c>
      <c r="C287" s="1" t="s">
        <v>5</v>
      </c>
      <c r="D287" s="12">
        <v>3.91</v>
      </c>
      <c r="E287" s="2">
        <v>75.099999999999994</v>
      </c>
      <c r="F287" s="14">
        <v>5.4020000000000001</v>
      </c>
      <c r="G287" s="14">
        <v>0.96489999999999998</v>
      </c>
      <c r="H287" s="26">
        <v>720</v>
      </c>
      <c r="I287" s="12">
        <v>3.8299999999999996</v>
      </c>
      <c r="J287" s="27">
        <v>187.98955613577024</v>
      </c>
    </row>
    <row r="288" spans="1:10" x14ac:dyDescent="0.25">
      <c r="A288" s="3">
        <v>717</v>
      </c>
      <c r="B288" s="1" t="s">
        <v>144</v>
      </c>
      <c r="C288" s="1" t="s">
        <v>5</v>
      </c>
      <c r="D288" s="12">
        <v>3.95</v>
      </c>
      <c r="E288" s="2">
        <v>67</v>
      </c>
      <c r="F288" s="14">
        <v>7.1769999999999996</v>
      </c>
      <c r="G288" s="14">
        <v>0.99709999999999999</v>
      </c>
      <c r="H288" s="26">
        <v>701</v>
      </c>
      <c r="I288" s="12">
        <v>3.875</v>
      </c>
      <c r="J288" s="27">
        <v>180.90322580645162</v>
      </c>
    </row>
    <row r="289" spans="1:10" x14ac:dyDescent="0.25">
      <c r="A289" s="3">
        <v>718</v>
      </c>
      <c r="B289" s="1" t="s">
        <v>241</v>
      </c>
      <c r="C289" s="1" t="s">
        <v>5</v>
      </c>
      <c r="D289" s="12">
        <v>3.76</v>
      </c>
      <c r="E289" s="2">
        <v>62.5</v>
      </c>
      <c r="F289" s="14"/>
      <c r="G289" s="14"/>
      <c r="H289" s="26"/>
      <c r="I289" s="12"/>
      <c r="J289" s="27"/>
    </row>
    <row r="290" spans="1:10" x14ac:dyDescent="0.25">
      <c r="A290" s="3">
        <v>274</v>
      </c>
      <c r="B290" s="1" t="s">
        <v>282</v>
      </c>
      <c r="C290" s="1" t="s">
        <v>5</v>
      </c>
      <c r="D290" s="12">
        <v>3.94</v>
      </c>
      <c r="E290" s="2">
        <v>61.7</v>
      </c>
      <c r="F290" s="14"/>
      <c r="G290" s="14"/>
      <c r="H290" s="26"/>
      <c r="I290" s="12"/>
      <c r="J290" s="27"/>
    </row>
    <row r="291" spans="1:10" x14ac:dyDescent="0.25">
      <c r="A291" s="3">
        <v>275</v>
      </c>
      <c r="B291" s="1" t="s">
        <v>427</v>
      </c>
      <c r="C291" s="1" t="s">
        <v>6</v>
      </c>
      <c r="D291" s="12">
        <v>4.17</v>
      </c>
      <c r="E291" s="2">
        <v>61.8</v>
      </c>
      <c r="F291" s="14"/>
      <c r="G291" s="14"/>
      <c r="H291" s="26"/>
      <c r="I291" s="12"/>
      <c r="J291" s="27"/>
    </row>
    <row r="292" spans="1:10" x14ac:dyDescent="0.25">
      <c r="A292" s="3">
        <v>276</v>
      </c>
      <c r="B292" s="1" t="s">
        <v>391</v>
      </c>
      <c r="C292" s="1" t="s">
        <v>17</v>
      </c>
      <c r="D292" s="12">
        <v>3.3849999999999998</v>
      </c>
      <c r="E292" s="2">
        <v>49.9</v>
      </c>
      <c r="F292" s="14"/>
      <c r="G292" s="14"/>
      <c r="H292" s="26"/>
      <c r="I292" s="12"/>
      <c r="J292" s="27"/>
    </row>
    <row r="293" spans="1:10" x14ac:dyDescent="0.25">
      <c r="A293" s="3">
        <v>277</v>
      </c>
      <c r="B293" s="1" t="s">
        <v>222</v>
      </c>
      <c r="C293" s="1" t="s">
        <v>223</v>
      </c>
      <c r="D293" s="12">
        <v>3.84</v>
      </c>
      <c r="E293" s="2">
        <v>65.8</v>
      </c>
      <c r="F293" s="14"/>
      <c r="G293" s="14"/>
      <c r="H293" s="26"/>
      <c r="I293" s="12"/>
      <c r="J293" s="27"/>
    </row>
    <row r="294" spans="1:10" x14ac:dyDescent="0.25">
      <c r="A294" s="3">
        <v>278</v>
      </c>
      <c r="B294" s="1" t="s">
        <v>357</v>
      </c>
      <c r="C294" s="1" t="s">
        <v>223</v>
      </c>
      <c r="D294" s="12">
        <v>3.83</v>
      </c>
      <c r="E294" s="2">
        <v>54.1</v>
      </c>
      <c r="F294" s="14"/>
      <c r="G294" s="14"/>
      <c r="H294" s="26"/>
      <c r="I294" s="12"/>
      <c r="J294" s="27"/>
    </row>
    <row r="295" spans="1:10" x14ac:dyDescent="0.25">
      <c r="A295" s="3">
        <v>279</v>
      </c>
      <c r="B295" s="1" t="s">
        <v>247</v>
      </c>
      <c r="C295" s="1" t="s">
        <v>223</v>
      </c>
      <c r="D295" s="12">
        <v>3.82</v>
      </c>
      <c r="E295" s="2">
        <v>52.6</v>
      </c>
      <c r="F295" s="14"/>
      <c r="G295" s="14"/>
      <c r="H295" s="26"/>
      <c r="I295" s="12"/>
      <c r="J295" s="27"/>
    </row>
    <row r="296" spans="1:10" x14ac:dyDescent="0.25">
      <c r="A296" s="3">
        <v>280</v>
      </c>
      <c r="B296" s="1" t="s">
        <v>266</v>
      </c>
      <c r="C296" s="1" t="s">
        <v>223</v>
      </c>
      <c r="D296" s="12">
        <v>3.4449999999999998</v>
      </c>
      <c r="E296" s="2">
        <v>40.700000000000003</v>
      </c>
      <c r="F296" s="14"/>
      <c r="G296" s="14"/>
      <c r="H296" s="26"/>
      <c r="I296" s="12"/>
      <c r="J296" s="27"/>
    </row>
    <row r="297" spans="1:10" x14ac:dyDescent="0.25">
      <c r="A297" s="3">
        <v>281</v>
      </c>
      <c r="B297" s="1" t="s">
        <v>98</v>
      </c>
      <c r="C297" s="1" t="s">
        <v>6</v>
      </c>
      <c r="D297" s="12">
        <v>3.1349999999999998</v>
      </c>
      <c r="E297" s="2">
        <v>55.8</v>
      </c>
      <c r="F297" s="14">
        <v>4.1737000000000002</v>
      </c>
      <c r="G297" s="14">
        <v>0.97150000000000003</v>
      </c>
      <c r="H297" s="26">
        <v>551</v>
      </c>
      <c r="I297" s="12">
        <v>3.06</v>
      </c>
      <c r="J297" s="27">
        <v>180.06535947712419</v>
      </c>
    </row>
    <row r="298" spans="1:10" x14ac:dyDescent="0.25">
      <c r="A298" s="3">
        <v>282</v>
      </c>
      <c r="B298" s="1" t="s">
        <v>270</v>
      </c>
      <c r="C298" s="1" t="s">
        <v>10</v>
      </c>
      <c r="D298" s="12">
        <v>3.875</v>
      </c>
      <c r="E298" s="2">
        <v>75.599999999999994</v>
      </c>
      <c r="F298" s="14"/>
      <c r="G298" s="14"/>
      <c r="H298" s="26"/>
      <c r="I298" s="12"/>
      <c r="J298" s="27"/>
    </row>
    <row r="299" spans="1:10" x14ac:dyDescent="0.25">
      <c r="A299" s="3">
        <v>283</v>
      </c>
      <c r="B299" s="1" t="s">
        <v>775</v>
      </c>
      <c r="C299" s="1" t="s">
        <v>10</v>
      </c>
      <c r="D299" s="12">
        <v>4.0999999999999996</v>
      </c>
      <c r="E299" s="2">
        <v>69.099999999999994</v>
      </c>
      <c r="F299" s="14">
        <v>8.3736999999999995</v>
      </c>
      <c r="G299" s="14">
        <v>0.99409999999999998</v>
      </c>
      <c r="H299" s="26">
        <v>712</v>
      </c>
      <c r="I299" s="12">
        <v>4.05</v>
      </c>
      <c r="J299" s="27">
        <f>H299/I299</f>
        <v>175.80246913580248</v>
      </c>
    </row>
    <row r="300" spans="1:10" x14ac:dyDescent="0.25">
      <c r="A300" s="3">
        <v>284</v>
      </c>
      <c r="B300" s="1" t="s">
        <v>776</v>
      </c>
      <c r="C300" s="1" t="s">
        <v>10</v>
      </c>
      <c r="D300" s="12">
        <v>4.0999999999999996</v>
      </c>
      <c r="E300" s="2">
        <v>69.099999999999994</v>
      </c>
      <c r="F300" s="14">
        <v>8.7006999999999994</v>
      </c>
      <c r="G300" s="14">
        <v>0.995</v>
      </c>
      <c r="H300" s="26">
        <v>697</v>
      </c>
      <c r="I300" s="12">
        <v>4.04</v>
      </c>
      <c r="J300" s="27">
        <f>H300/I300</f>
        <v>172.52475247524751</v>
      </c>
    </row>
    <row r="301" spans="1:10" x14ac:dyDescent="0.25">
      <c r="A301" s="3">
        <v>285</v>
      </c>
      <c r="B301" s="1" t="s">
        <v>777</v>
      </c>
      <c r="C301" s="1" t="s">
        <v>10</v>
      </c>
      <c r="D301" s="12">
        <v>4.0949999999999998</v>
      </c>
      <c r="E301" s="2">
        <v>70.3</v>
      </c>
      <c r="F301" s="14">
        <v>8.4769000000000005</v>
      </c>
      <c r="G301" s="14">
        <v>0.99870000000000003</v>
      </c>
      <c r="H301" s="26">
        <v>667</v>
      </c>
      <c r="I301" s="12">
        <v>4.0149999999999997</v>
      </c>
      <c r="J301" s="27">
        <f>H301/I301</f>
        <v>166.12702366127024</v>
      </c>
    </row>
    <row r="302" spans="1:10" x14ac:dyDescent="0.25">
      <c r="A302" s="3">
        <v>286</v>
      </c>
      <c r="B302" s="1" t="s">
        <v>772</v>
      </c>
      <c r="C302" s="1" t="s">
        <v>10</v>
      </c>
      <c r="D302" s="12">
        <v>4.08</v>
      </c>
      <c r="E302" s="2">
        <v>69.900000000000006</v>
      </c>
      <c r="F302" s="14">
        <v>7.9348999999999998</v>
      </c>
      <c r="G302" s="14">
        <v>0.99639999999999995</v>
      </c>
      <c r="H302" s="26">
        <v>700</v>
      </c>
      <c r="I302" s="12">
        <v>4</v>
      </c>
      <c r="J302" s="27">
        <f>H302/I302</f>
        <v>175</v>
      </c>
    </row>
    <row r="303" spans="1:10" x14ac:dyDescent="0.25">
      <c r="A303" s="3">
        <v>287</v>
      </c>
      <c r="B303" s="1" t="s">
        <v>773</v>
      </c>
      <c r="C303" s="1" t="s">
        <v>10</v>
      </c>
      <c r="D303" s="12">
        <v>4.09</v>
      </c>
      <c r="E303" s="2">
        <v>69.400000000000006</v>
      </c>
      <c r="F303" s="14">
        <v>8.3062000000000005</v>
      </c>
      <c r="G303" s="14">
        <v>0.99729999999999996</v>
      </c>
      <c r="H303" s="26">
        <v>665</v>
      </c>
      <c r="I303" s="12">
        <v>3.9750000000000001</v>
      </c>
      <c r="J303" s="27">
        <f>H303/I303</f>
        <v>167.29559748427673</v>
      </c>
    </row>
    <row r="304" spans="1:10" x14ac:dyDescent="0.25">
      <c r="A304" s="3">
        <v>709</v>
      </c>
      <c r="B304" s="1" t="s">
        <v>774</v>
      </c>
      <c r="C304" s="1" t="s">
        <v>10</v>
      </c>
      <c r="D304" s="12">
        <v>4.09</v>
      </c>
      <c r="E304" s="2">
        <v>70.2</v>
      </c>
      <c r="F304" s="14">
        <v>8.1579999999999995</v>
      </c>
      <c r="G304" s="14">
        <v>0.99729999999999996</v>
      </c>
      <c r="H304" s="26">
        <v>664</v>
      </c>
      <c r="I304" s="12">
        <v>3.9849999999999999</v>
      </c>
      <c r="J304" s="27">
        <f>H304/I304</f>
        <v>166.62484316185697</v>
      </c>
    </row>
    <row r="305" spans="1:10" x14ac:dyDescent="0.25">
      <c r="A305" s="3">
        <v>710</v>
      </c>
      <c r="B305" s="1" t="s">
        <v>439</v>
      </c>
      <c r="C305" s="1" t="s">
        <v>223</v>
      </c>
      <c r="D305" s="12">
        <v>2.82</v>
      </c>
      <c r="E305" s="2">
        <v>56</v>
      </c>
      <c r="F305" s="14"/>
      <c r="G305" s="14"/>
      <c r="H305" s="26"/>
      <c r="I305" s="12"/>
      <c r="J305" s="27"/>
    </row>
    <row r="306" spans="1:10" x14ac:dyDescent="0.25">
      <c r="A306" s="3">
        <v>288</v>
      </c>
      <c r="B306" s="1" t="s">
        <v>440</v>
      </c>
      <c r="C306" s="1" t="s">
        <v>223</v>
      </c>
      <c r="D306" s="12">
        <v>2.8849999999999998</v>
      </c>
      <c r="E306" s="2">
        <v>56.5</v>
      </c>
      <c r="F306" s="14"/>
      <c r="G306" s="14"/>
      <c r="H306" s="26"/>
      <c r="I306" s="12"/>
      <c r="J306" s="27"/>
    </row>
    <row r="307" spans="1:10" x14ac:dyDescent="0.25">
      <c r="A307" s="3">
        <v>289</v>
      </c>
      <c r="B307" s="1" t="s">
        <v>271</v>
      </c>
      <c r="C307" s="1" t="s">
        <v>17</v>
      </c>
      <c r="D307" s="12">
        <v>3.47</v>
      </c>
      <c r="E307" s="2">
        <v>76.099999999999994</v>
      </c>
      <c r="F307" s="14"/>
      <c r="G307" s="14"/>
      <c r="H307" s="26"/>
      <c r="I307" s="12"/>
      <c r="J307" s="27"/>
    </row>
    <row r="308" spans="1:10" x14ac:dyDescent="0.25">
      <c r="A308" s="3">
        <v>290</v>
      </c>
      <c r="B308" s="1" t="s">
        <v>272</v>
      </c>
      <c r="C308" s="1" t="s">
        <v>17</v>
      </c>
      <c r="D308" s="12">
        <v>3.71</v>
      </c>
      <c r="E308" s="2">
        <v>77.2</v>
      </c>
      <c r="F308" s="14"/>
      <c r="G308" s="14"/>
      <c r="H308" s="26"/>
      <c r="I308" s="12"/>
      <c r="J308" s="27"/>
    </row>
    <row r="309" spans="1:10" x14ac:dyDescent="0.25">
      <c r="A309" s="3">
        <v>291</v>
      </c>
      <c r="B309" s="1" t="s">
        <v>273</v>
      </c>
      <c r="C309" s="1" t="s">
        <v>17</v>
      </c>
      <c r="D309" s="12">
        <v>3.9750000000000001</v>
      </c>
      <c r="E309" s="2">
        <v>76.900000000000006</v>
      </c>
      <c r="F309" s="14"/>
      <c r="G309" s="14"/>
      <c r="H309" s="26"/>
      <c r="I309" s="12"/>
      <c r="J309" s="27"/>
    </row>
    <row r="310" spans="1:10" x14ac:dyDescent="0.25">
      <c r="A310" s="3">
        <v>292</v>
      </c>
      <c r="B310" s="1" t="s">
        <v>274</v>
      </c>
      <c r="C310" s="1" t="s">
        <v>17</v>
      </c>
      <c r="D310" s="12">
        <v>3.645</v>
      </c>
      <c r="E310" s="2">
        <v>55.8</v>
      </c>
      <c r="F310" s="14"/>
      <c r="G310" s="14"/>
      <c r="H310" s="26"/>
      <c r="I310" s="12"/>
      <c r="J310" s="27"/>
    </row>
    <row r="311" spans="1:10" x14ac:dyDescent="0.25">
      <c r="A311" s="3">
        <v>293</v>
      </c>
      <c r="B311" s="1" t="s">
        <v>44</v>
      </c>
      <c r="C311" s="1" t="s">
        <v>11</v>
      </c>
      <c r="D311" s="12">
        <v>3.55</v>
      </c>
      <c r="E311" s="2">
        <v>80.8</v>
      </c>
      <c r="F311" s="14">
        <v>8.4449000000000005</v>
      </c>
      <c r="G311" s="14">
        <v>0.98970000000000002</v>
      </c>
      <c r="H311" s="26">
        <v>1017</v>
      </c>
      <c r="I311" s="12">
        <f>3.545-0.075</f>
        <v>3.4699999999999998</v>
      </c>
      <c r="J311" s="27">
        <f>H311/I311</f>
        <v>293.08357348703174</v>
      </c>
    </row>
    <row r="312" spans="1:10" x14ac:dyDescent="0.25">
      <c r="A312" s="3">
        <v>294</v>
      </c>
      <c r="B312" s="1" t="s">
        <v>792</v>
      </c>
      <c r="C312" s="1" t="s">
        <v>100</v>
      </c>
      <c r="D312" s="12">
        <v>3.42</v>
      </c>
      <c r="E312" s="2">
        <v>63.5</v>
      </c>
      <c r="F312" s="14">
        <v>7.9505999999999997</v>
      </c>
      <c r="G312" s="14">
        <v>0.99860000000000004</v>
      </c>
      <c r="H312" s="26">
        <v>627</v>
      </c>
      <c r="I312" s="12">
        <v>3.35</v>
      </c>
      <c r="J312" s="27">
        <f>H312/I312</f>
        <v>187.1641791044776</v>
      </c>
    </row>
    <row r="313" spans="1:10" x14ac:dyDescent="0.25">
      <c r="A313" s="3">
        <v>295</v>
      </c>
      <c r="B313" s="1" t="s">
        <v>793</v>
      </c>
      <c r="C313" s="1" t="s">
        <v>100</v>
      </c>
      <c r="D313" s="12">
        <v>3.44</v>
      </c>
      <c r="E313" s="2">
        <v>63.3</v>
      </c>
      <c r="F313" s="14">
        <v>7.4527999999999999</v>
      </c>
      <c r="G313" s="14">
        <v>0.99890000000000001</v>
      </c>
      <c r="H313" s="26">
        <v>635</v>
      </c>
      <c r="I313" s="12">
        <v>3.38</v>
      </c>
      <c r="J313" s="27">
        <f>H313/I313</f>
        <v>187.8698224852071</v>
      </c>
    </row>
    <row r="314" spans="1:10" x14ac:dyDescent="0.25">
      <c r="A314" s="3">
        <v>296</v>
      </c>
      <c r="B314" s="1" t="s">
        <v>794</v>
      </c>
      <c r="C314" s="1" t="s">
        <v>100</v>
      </c>
      <c r="D314" s="12">
        <v>3.46</v>
      </c>
      <c r="E314" s="2">
        <v>63.5</v>
      </c>
      <c r="F314" s="14">
        <v>7.6176000000000004</v>
      </c>
      <c r="G314" s="14">
        <v>0.99839999999999995</v>
      </c>
      <c r="H314" s="26">
        <v>631</v>
      </c>
      <c r="I314" s="12">
        <v>3.41</v>
      </c>
      <c r="J314" s="27">
        <f>H314/I314</f>
        <v>185.04398826979471</v>
      </c>
    </row>
    <row r="315" spans="1:10" x14ac:dyDescent="0.25">
      <c r="A315" s="3">
        <v>297</v>
      </c>
      <c r="B315" s="1" t="s">
        <v>595</v>
      </c>
      <c r="C315" s="1" t="s">
        <v>100</v>
      </c>
      <c r="D315" s="12">
        <v>3.4849999999999999</v>
      </c>
      <c r="E315" s="2">
        <v>62.4</v>
      </c>
      <c r="F315" s="14"/>
      <c r="G315" s="14"/>
      <c r="H315" s="26"/>
      <c r="I315" s="12"/>
      <c r="J315" s="27"/>
    </row>
    <row r="316" spans="1:10" x14ac:dyDescent="0.25">
      <c r="A316" s="3">
        <v>298</v>
      </c>
      <c r="B316" s="1" t="s">
        <v>366</v>
      </c>
      <c r="C316" s="1" t="s">
        <v>367</v>
      </c>
      <c r="D316" s="12">
        <v>3.83</v>
      </c>
      <c r="E316" s="2">
        <v>55.6</v>
      </c>
      <c r="F316" s="14"/>
      <c r="G316" s="14"/>
      <c r="H316" s="26"/>
      <c r="I316" s="12"/>
      <c r="J316" s="27"/>
    </row>
    <row r="317" spans="1:10" x14ac:dyDescent="0.25">
      <c r="A317" s="3">
        <v>299</v>
      </c>
      <c r="B317" s="1" t="s">
        <v>146</v>
      </c>
      <c r="C317" s="1" t="s">
        <v>77</v>
      </c>
      <c r="D317" s="12">
        <v>4.1500000000000004</v>
      </c>
      <c r="E317" s="2">
        <v>76.599999999999994</v>
      </c>
      <c r="F317" s="14">
        <v>7.8452999999999999</v>
      </c>
      <c r="G317" s="14">
        <v>0.9829</v>
      </c>
      <c r="H317" s="26">
        <v>768</v>
      </c>
      <c r="I317" s="12">
        <v>4.0599999999999996</v>
      </c>
      <c r="J317" s="27">
        <v>189.1625615763547</v>
      </c>
    </row>
    <row r="318" spans="1:10" x14ac:dyDescent="0.25">
      <c r="A318" s="3">
        <v>300</v>
      </c>
      <c r="B318" s="1" t="s">
        <v>147</v>
      </c>
      <c r="C318" s="1" t="s">
        <v>18</v>
      </c>
      <c r="D318" s="12">
        <v>3.5350000000000001</v>
      </c>
      <c r="E318" s="2">
        <v>53.8</v>
      </c>
      <c r="F318" s="14">
        <v>4.3490000000000002</v>
      </c>
      <c r="G318" s="14">
        <v>0.98640000000000005</v>
      </c>
      <c r="H318" s="26">
        <v>682</v>
      </c>
      <c r="I318" s="12">
        <v>3.4699999999999998</v>
      </c>
      <c r="J318" s="27">
        <v>196.54178674351587</v>
      </c>
    </row>
    <row r="319" spans="1:10" x14ac:dyDescent="0.25">
      <c r="A319" s="3">
        <v>301</v>
      </c>
      <c r="B319" s="1" t="s">
        <v>248</v>
      </c>
      <c r="C319" s="1" t="s">
        <v>17</v>
      </c>
      <c r="D319" s="12">
        <v>3.56</v>
      </c>
      <c r="E319" s="2">
        <v>75.599999999999994</v>
      </c>
      <c r="F319" s="14"/>
      <c r="G319" s="14"/>
      <c r="H319" s="26"/>
      <c r="I319" s="12"/>
      <c r="J319" s="27"/>
    </row>
    <row r="320" spans="1:10" x14ac:dyDescent="0.25">
      <c r="A320" s="3">
        <v>302</v>
      </c>
      <c r="B320" s="1" t="s">
        <v>249</v>
      </c>
      <c r="C320" s="1" t="s">
        <v>17</v>
      </c>
      <c r="D320" s="12">
        <v>3.88</v>
      </c>
      <c r="E320" s="2">
        <v>63</v>
      </c>
      <c r="F320" s="14"/>
      <c r="G320" s="14"/>
      <c r="H320" s="26"/>
      <c r="I320" s="12"/>
      <c r="J320" s="27"/>
    </row>
    <row r="321" spans="1:10" x14ac:dyDescent="0.25">
      <c r="A321" s="3">
        <v>303</v>
      </c>
      <c r="B321" s="1" t="s">
        <v>250</v>
      </c>
      <c r="C321" s="1" t="s">
        <v>17</v>
      </c>
      <c r="D321" s="12">
        <v>3.8650000000000002</v>
      </c>
      <c r="E321" s="2">
        <v>55</v>
      </c>
      <c r="F321" s="14"/>
      <c r="G321" s="14"/>
      <c r="H321" s="26"/>
      <c r="I321" s="12"/>
      <c r="J321" s="27"/>
    </row>
    <row r="322" spans="1:10" x14ac:dyDescent="0.25">
      <c r="A322" s="3">
        <v>304</v>
      </c>
      <c r="B322" s="1" t="s">
        <v>765</v>
      </c>
      <c r="C322" s="1" t="s">
        <v>17</v>
      </c>
      <c r="D322" s="12">
        <v>3.76</v>
      </c>
      <c r="E322" s="2">
        <v>46.9</v>
      </c>
      <c r="F322" s="14">
        <v>3.5788000000000002</v>
      </c>
      <c r="G322" s="14">
        <v>0.98419999999999996</v>
      </c>
      <c r="H322" s="26">
        <v>663</v>
      </c>
      <c r="I322" s="12">
        <v>3.6949999999999998</v>
      </c>
      <c r="J322" s="27">
        <f>H322/I322</f>
        <v>179.43166441136671</v>
      </c>
    </row>
    <row r="323" spans="1:10" x14ac:dyDescent="0.25">
      <c r="A323" s="3">
        <v>305</v>
      </c>
      <c r="B323" s="1" t="s">
        <v>766</v>
      </c>
      <c r="C323" s="1" t="s">
        <v>17</v>
      </c>
      <c r="D323" s="12">
        <v>3.8149999999999999</v>
      </c>
      <c r="E323" s="2">
        <v>56.2</v>
      </c>
      <c r="F323" s="14">
        <v>3.9329000000000001</v>
      </c>
      <c r="G323" s="14">
        <v>0.99480000000000002</v>
      </c>
      <c r="H323" s="26">
        <v>707</v>
      </c>
      <c r="I323" s="12">
        <v>3.72</v>
      </c>
      <c r="J323" s="27">
        <f>H323/I323</f>
        <v>190.05376344086019</v>
      </c>
    </row>
    <row r="324" spans="1:10" x14ac:dyDescent="0.25">
      <c r="A324" s="3">
        <v>306</v>
      </c>
      <c r="B324" s="1" t="s">
        <v>565</v>
      </c>
      <c r="C324" s="1" t="s">
        <v>17</v>
      </c>
      <c r="D324" s="12">
        <v>3.44</v>
      </c>
      <c r="E324" s="2">
        <v>55.8</v>
      </c>
      <c r="F324" s="14"/>
      <c r="G324" s="14"/>
      <c r="H324" s="26"/>
      <c r="I324" s="12"/>
      <c r="J324" s="27"/>
    </row>
    <row r="325" spans="1:10" x14ac:dyDescent="0.25">
      <c r="A325" s="3">
        <v>307</v>
      </c>
      <c r="B325" s="1" t="s">
        <v>325</v>
      </c>
      <c r="C325" s="1" t="s">
        <v>87</v>
      </c>
      <c r="D325" s="12">
        <v>3.5649999999999999</v>
      </c>
      <c r="E325" s="2">
        <v>79.5</v>
      </c>
      <c r="F325" s="14"/>
      <c r="G325" s="14"/>
      <c r="H325" s="26"/>
      <c r="I325" s="12"/>
      <c r="J325" s="27"/>
    </row>
    <row r="326" spans="1:10" x14ac:dyDescent="0.25">
      <c r="A326" s="3">
        <v>308</v>
      </c>
      <c r="B326" s="1" t="s">
        <v>39</v>
      </c>
      <c r="C326" s="1" t="s">
        <v>11</v>
      </c>
      <c r="D326" s="12">
        <v>3.38</v>
      </c>
      <c r="E326" s="2">
        <v>58.7</v>
      </c>
      <c r="F326" s="14">
        <v>4.5316000000000001</v>
      </c>
      <c r="G326" s="14">
        <v>0.99390000000000001</v>
      </c>
      <c r="H326" s="26">
        <v>651</v>
      </c>
      <c r="I326" s="12">
        <v>3.3050000000000002</v>
      </c>
      <c r="J326" s="27">
        <v>196.97428139183054</v>
      </c>
    </row>
    <row r="327" spans="1:10" x14ac:dyDescent="0.25">
      <c r="A327" s="3">
        <v>309</v>
      </c>
      <c r="B327" s="1" t="s">
        <v>812</v>
      </c>
      <c r="C327" s="1" t="s">
        <v>19</v>
      </c>
      <c r="D327" s="12">
        <v>3.6549999999999998</v>
      </c>
      <c r="E327" s="2">
        <v>48.4</v>
      </c>
      <c r="F327" s="14">
        <v>4.2983000000000002</v>
      </c>
      <c r="G327" s="14">
        <v>0.99829999999999997</v>
      </c>
      <c r="H327" s="26">
        <v>692</v>
      </c>
      <c r="I327" s="12">
        <v>3.5750000000000002</v>
      </c>
      <c r="J327" s="27">
        <f>H327/I327</f>
        <v>193.56643356643355</v>
      </c>
    </row>
    <row r="328" spans="1:10" x14ac:dyDescent="0.25">
      <c r="A328" s="3">
        <v>310</v>
      </c>
      <c r="B328" s="1" t="s">
        <v>356</v>
      </c>
      <c r="C328" s="1" t="s">
        <v>19</v>
      </c>
      <c r="D328" s="12">
        <v>3.84</v>
      </c>
      <c r="E328" s="2">
        <v>65</v>
      </c>
      <c r="F328" s="14"/>
      <c r="G328" s="14"/>
      <c r="H328" s="26"/>
      <c r="I328" s="12"/>
      <c r="J328" s="27"/>
    </row>
    <row r="329" spans="1:10" x14ac:dyDescent="0.25">
      <c r="A329" s="3">
        <v>311</v>
      </c>
      <c r="B329" s="1" t="s">
        <v>482</v>
      </c>
      <c r="C329" s="1" t="s">
        <v>19</v>
      </c>
      <c r="D329" s="12">
        <v>3.8450000000000002</v>
      </c>
      <c r="E329" s="2">
        <v>50.4</v>
      </c>
      <c r="F329" s="14"/>
      <c r="G329" s="14"/>
      <c r="H329" s="26"/>
      <c r="I329" s="12"/>
      <c r="J329" s="27"/>
    </row>
    <row r="330" spans="1:10" x14ac:dyDescent="0.25">
      <c r="A330" s="3">
        <v>312</v>
      </c>
      <c r="B330" s="1" t="s">
        <v>485</v>
      </c>
      <c r="C330" s="1" t="s">
        <v>19</v>
      </c>
      <c r="D330" s="12">
        <v>3.75</v>
      </c>
      <c r="E330" s="2">
        <v>49.3</v>
      </c>
      <c r="F330" s="14"/>
      <c r="G330" s="14"/>
      <c r="H330" s="26"/>
      <c r="I330" s="12"/>
      <c r="J330" s="27"/>
    </row>
    <row r="331" spans="1:10" x14ac:dyDescent="0.25">
      <c r="A331" s="3">
        <v>313</v>
      </c>
      <c r="B331" s="1" t="s">
        <v>486</v>
      </c>
      <c r="C331" s="1" t="s">
        <v>19</v>
      </c>
      <c r="D331" s="12">
        <v>3.7850000000000001</v>
      </c>
      <c r="E331" s="2">
        <v>50.9</v>
      </c>
      <c r="F331" s="14"/>
      <c r="G331" s="14"/>
      <c r="H331" s="26"/>
      <c r="I331" s="12"/>
      <c r="J331" s="27"/>
    </row>
    <row r="332" spans="1:10" x14ac:dyDescent="0.25">
      <c r="A332" s="3">
        <v>314</v>
      </c>
      <c r="B332" s="1" t="s">
        <v>487</v>
      </c>
      <c r="C332" s="1" t="s">
        <v>19</v>
      </c>
      <c r="D332" s="12">
        <v>3.75</v>
      </c>
      <c r="E332" s="2">
        <v>49.9</v>
      </c>
      <c r="F332" s="14"/>
      <c r="G332" s="14"/>
      <c r="H332" s="26"/>
      <c r="I332" s="12"/>
      <c r="J332" s="27"/>
    </row>
    <row r="333" spans="1:10" x14ac:dyDescent="0.25">
      <c r="A333" s="3">
        <v>315</v>
      </c>
      <c r="B333" s="1" t="s">
        <v>483</v>
      </c>
      <c r="C333" s="1" t="s">
        <v>19</v>
      </c>
      <c r="D333" s="12">
        <v>3.7749999999999999</v>
      </c>
      <c r="E333" s="2">
        <v>49.8</v>
      </c>
      <c r="F333" s="14"/>
      <c r="G333" s="14"/>
      <c r="H333" s="26"/>
      <c r="I333" s="12"/>
      <c r="J333" s="27"/>
    </row>
    <row r="334" spans="1:10" x14ac:dyDescent="0.25">
      <c r="A334" s="3">
        <v>316</v>
      </c>
      <c r="B334" s="1" t="s">
        <v>484</v>
      </c>
      <c r="C334" s="1" t="s">
        <v>19</v>
      </c>
      <c r="D334" s="12">
        <v>3.78</v>
      </c>
      <c r="E334" s="2">
        <v>51</v>
      </c>
      <c r="F334" s="14"/>
      <c r="G334" s="14"/>
      <c r="H334" s="26"/>
      <c r="I334" s="12"/>
      <c r="J334" s="27"/>
    </row>
    <row r="335" spans="1:10" x14ac:dyDescent="0.25">
      <c r="A335" s="3">
        <v>317</v>
      </c>
      <c r="B335" s="1" t="s">
        <v>481</v>
      </c>
      <c r="C335" s="1" t="s">
        <v>19</v>
      </c>
      <c r="D335" s="12">
        <v>3.7650000000000001</v>
      </c>
      <c r="E335" s="2">
        <v>48.6</v>
      </c>
      <c r="F335" s="14"/>
      <c r="G335" s="14"/>
      <c r="H335" s="26"/>
      <c r="I335" s="12"/>
      <c r="J335" s="27"/>
    </row>
    <row r="336" spans="1:10" x14ac:dyDescent="0.25">
      <c r="A336" s="3">
        <v>318</v>
      </c>
      <c r="B336" s="1" t="s">
        <v>251</v>
      </c>
      <c r="C336" s="1" t="s">
        <v>19</v>
      </c>
      <c r="D336" s="12">
        <v>3.85</v>
      </c>
      <c r="E336" s="2">
        <v>48.4</v>
      </c>
      <c r="F336" s="14"/>
      <c r="G336" s="14"/>
      <c r="H336" s="26"/>
      <c r="I336" s="12"/>
      <c r="J336" s="27"/>
    </row>
    <row r="337" spans="1:10" x14ac:dyDescent="0.25">
      <c r="A337" s="3">
        <v>319</v>
      </c>
      <c r="B337" s="1" t="s">
        <v>455</v>
      </c>
      <c r="C337" s="1" t="s">
        <v>19</v>
      </c>
      <c r="D337" s="12">
        <v>3.83</v>
      </c>
      <c r="E337" s="2">
        <v>41.9</v>
      </c>
      <c r="F337" s="14">
        <v>3.2061000000000002</v>
      </c>
      <c r="G337" s="14">
        <v>0.99619999999999997</v>
      </c>
      <c r="H337" s="26">
        <v>718</v>
      </c>
      <c r="I337" s="12">
        <v>3.7749999999999999</v>
      </c>
      <c r="J337" s="27">
        <f>H337/I337</f>
        <v>190.19867549668874</v>
      </c>
    </row>
    <row r="338" spans="1:10" x14ac:dyDescent="0.25">
      <c r="A338" s="3">
        <v>320</v>
      </c>
      <c r="B338" s="1" t="s">
        <v>458</v>
      </c>
      <c r="C338" s="1" t="s">
        <v>19</v>
      </c>
      <c r="D338" s="12">
        <v>3.835</v>
      </c>
      <c r="E338" s="2">
        <v>41.2</v>
      </c>
      <c r="F338" s="14"/>
      <c r="G338" s="14"/>
      <c r="H338" s="26"/>
      <c r="I338" s="12"/>
      <c r="J338" s="27"/>
    </row>
    <row r="339" spans="1:10" x14ac:dyDescent="0.25">
      <c r="A339" s="3">
        <v>321</v>
      </c>
      <c r="B339" s="1" t="s">
        <v>459</v>
      </c>
      <c r="C339" s="1" t="s">
        <v>19</v>
      </c>
      <c r="D339" s="12">
        <v>3.82</v>
      </c>
      <c r="E339" s="2">
        <v>41.3</v>
      </c>
      <c r="F339" s="14"/>
      <c r="G339" s="14"/>
      <c r="H339" s="26"/>
      <c r="I339" s="12"/>
      <c r="J339" s="27"/>
    </row>
    <row r="340" spans="1:10" x14ac:dyDescent="0.25">
      <c r="A340" s="3">
        <v>322</v>
      </c>
      <c r="B340" s="1" t="s">
        <v>460</v>
      </c>
      <c r="C340" s="1" t="s">
        <v>19</v>
      </c>
      <c r="D340" s="12">
        <v>3.82</v>
      </c>
      <c r="E340" s="2">
        <v>41.4</v>
      </c>
      <c r="F340" s="14"/>
      <c r="G340" s="14"/>
      <c r="H340" s="26"/>
      <c r="I340" s="12"/>
      <c r="J340" s="27"/>
    </row>
    <row r="341" spans="1:10" x14ac:dyDescent="0.25">
      <c r="A341" s="3">
        <v>323</v>
      </c>
      <c r="B341" s="1" t="s">
        <v>456</v>
      </c>
      <c r="C341" s="1" t="s">
        <v>19</v>
      </c>
      <c r="D341" s="12">
        <v>3.7949999999999999</v>
      </c>
      <c r="E341" s="2">
        <v>41.3</v>
      </c>
      <c r="F341" s="14"/>
      <c r="G341" s="14"/>
      <c r="H341" s="26"/>
      <c r="I341" s="12"/>
      <c r="J341" s="27"/>
    </row>
    <row r="342" spans="1:10" x14ac:dyDescent="0.25">
      <c r="A342" s="3">
        <v>324</v>
      </c>
      <c r="B342" s="1" t="s">
        <v>457</v>
      </c>
      <c r="C342" s="1" t="s">
        <v>19</v>
      </c>
      <c r="D342" s="12">
        <v>3.86</v>
      </c>
      <c r="E342" s="2">
        <v>41.3</v>
      </c>
      <c r="F342" s="14"/>
      <c r="G342" s="14"/>
      <c r="H342" s="26"/>
      <c r="I342" s="12"/>
      <c r="J342" s="27"/>
    </row>
    <row r="343" spans="1:10" x14ac:dyDescent="0.25">
      <c r="A343" s="3">
        <v>325</v>
      </c>
      <c r="B343" s="1" t="s">
        <v>30</v>
      </c>
      <c r="C343" s="1" t="s">
        <v>19</v>
      </c>
      <c r="D343" s="12">
        <v>3.96</v>
      </c>
      <c r="E343" s="2">
        <v>60.9</v>
      </c>
      <c r="F343" s="14">
        <v>6.3009000000000004</v>
      </c>
      <c r="G343" s="14">
        <v>0.99509999999999998</v>
      </c>
      <c r="H343" s="26">
        <v>747</v>
      </c>
      <c r="I343" s="12">
        <v>3.9</v>
      </c>
      <c r="J343" s="27">
        <v>191.53846153846155</v>
      </c>
    </row>
    <row r="344" spans="1:10" x14ac:dyDescent="0.25">
      <c r="A344" s="3">
        <v>326</v>
      </c>
      <c r="B344" s="1" t="s">
        <v>28</v>
      </c>
      <c r="C344" s="1" t="s">
        <v>19</v>
      </c>
      <c r="D344" s="12">
        <v>3.9649999999999999</v>
      </c>
      <c r="E344" s="2">
        <v>78.7</v>
      </c>
      <c r="F344" s="14">
        <v>9.4964999999999993</v>
      </c>
      <c r="G344" s="14">
        <v>0.99909999999999999</v>
      </c>
      <c r="H344" s="26">
        <v>735</v>
      </c>
      <c r="I344" s="12">
        <v>3.875</v>
      </c>
      <c r="J344" s="27">
        <v>189.67741935483872</v>
      </c>
    </row>
    <row r="345" spans="1:10" x14ac:dyDescent="0.25">
      <c r="A345" s="3">
        <v>327</v>
      </c>
      <c r="B345" s="1" t="s">
        <v>813</v>
      </c>
      <c r="C345" s="1" t="s">
        <v>19</v>
      </c>
      <c r="D345" s="12">
        <v>3.5449999999999999</v>
      </c>
      <c r="E345" s="2">
        <v>59.7</v>
      </c>
      <c r="F345" s="14">
        <v>7.2146999999999997</v>
      </c>
      <c r="G345" s="14">
        <v>0.99780000000000002</v>
      </c>
      <c r="H345" s="26">
        <v>645</v>
      </c>
      <c r="I345" s="12">
        <v>3.4849999999999999</v>
      </c>
      <c r="J345" s="27">
        <f>H345/I345</f>
        <v>185.07890961262555</v>
      </c>
    </row>
    <row r="346" spans="1:10" x14ac:dyDescent="0.25">
      <c r="A346" s="3">
        <v>328</v>
      </c>
      <c r="B346" s="1" t="s">
        <v>29</v>
      </c>
      <c r="C346" s="1" t="s">
        <v>19</v>
      </c>
      <c r="D346" s="12">
        <v>3.9049999999999998</v>
      </c>
      <c r="E346" s="2">
        <v>62.1</v>
      </c>
      <c r="F346" s="14">
        <v>7.0297000000000001</v>
      </c>
      <c r="G346" s="14">
        <v>0.98629999999999995</v>
      </c>
      <c r="H346" s="26">
        <v>721</v>
      </c>
      <c r="I346" s="12">
        <v>3.83</v>
      </c>
      <c r="J346" s="27">
        <v>188.25065274151436</v>
      </c>
    </row>
    <row r="347" spans="1:10" x14ac:dyDescent="0.25">
      <c r="A347" s="3">
        <v>329</v>
      </c>
      <c r="B347" s="1" t="s">
        <v>252</v>
      </c>
      <c r="C347" s="1" t="s">
        <v>19</v>
      </c>
      <c r="D347" s="12">
        <v>3.1850000000000001</v>
      </c>
      <c r="E347" s="2">
        <v>49.7</v>
      </c>
      <c r="F347" s="14"/>
      <c r="G347" s="14"/>
      <c r="H347" s="26"/>
      <c r="I347" s="12"/>
      <c r="J347" s="27"/>
    </row>
    <row r="348" spans="1:10" x14ac:dyDescent="0.25">
      <c r="A348" s="3">
        <v>330</v>
      </c>
      <c r="B348" s="1" t="s">
        <v>355</v>
      </c>
      <c r="C348" s="1" t="s">
        <v>19</v>
      </c>
      <c r="D348" s="12">
        <v>3.8149999999999999</v>
      </c>
      <c r="E348" s="2">
        <v>39.4</v>
      </c>
      <c r="F348" s="14"/>
      <c r="G348" s="14"/>
      <c r="H348" s="26"/>
      <c r="I348" s="12"/>
      <c r="J348" s="27"/>
    </row>
    <row r="349" spans="1:10" x14ac:dyDescent="0.25">
      <c r="A349" s="3">
        <v>331</v>
      </c>
      <c r="B349" s="1" t="s">
        <v>566</v>
      </c>
      <c r="C349" s="1" t="s">
        <v>19</v>
      </c>
      <c r="D349" s="12">
        <v>3.56</v>
      </c>
      <c r="E349" s="2">
        <v>38.1</v>
      </c>
      <c r="F349" s="14"/>
      <c r="G349" s="14"/>
      <c r="H349" s="26"/>
      <c r="I349" s="12"/>
      <c r="J349" s="27"/>
    </row>
    <row r="350" spans="1:10" x14ac:dyDescent="0.25">
      <c r="A350" s="3">
        <v>332</v>
      </c>
      <c r="B350" s="1" t="s">
        <v>814</v>
      </c>
      <c r="C350" s="1" t="s">
        <v>19</v>
      </c>
      <c r="D350" s="12">
        <v>3.605</v>
      </c>
      <c r="E350" s="2">
        <v>51.4</v>
      </c>
      <c r="F350" s="14">
        <v>4.0541999999999998</v>
      </c>
      <c r="G350" s="14">
        <v>0.98699999999999999</v>
      </c>
      <c r="H350" s="26">
        <v>670</v>
      </c>
      <c r="I350" s="12">
        <v>3.5449999999999999</v>
      </c>
      <c r="J350" s="27">
        <f>H350/I350</f>
        <v>188.99858956276447</v>
      </c>
    </row>
    <row r="351" spans="1:10" x14ac:dyDescent="0.25">
      <c r="A351" s="3">
        <v>333</v>
      </c>
      <c r="B351" s="1" t="s">
        <v>14</v>
      </c>
      <c r="C351" s="1" t="s">
        <v>6</v>
      </c>
      <c r="D351" s="12">
        <v>3.64</v>
      </c>
      <c r="E351" s="2">
        <v>58.5</v>
      </c>
      <c r="F351" s="14">
        <v>3.5804999999999998</v>
      </c>
      <c r="G351" s="14">
        <v>0.96150000000000002</v>
      </c>
      <c r="H351" s="26">
        <v>700</v>
      </c>
      <c r="I351" s="12">
        <v>3.585</v>
      </c>
      <c r="J351" s="27">
        <v>195.25801952580196</v>
      </c>
    </row>
    <row r="352" spans="1:10" x14ac:dyDescent="0.25">
      <c r="A352" s="3">
        <v>334</v>
      </c>
      <c r="B352" s="1" t="s">
        <v>148</v>
      </c>
      <c r="C352" s="1" t="s">
        <v>17</v>
      </c>
      <c r="D352" s="12">
        <v>3.915</v>
      </c>
      <c r="E352" s="2">
        <v>63.3</v>
      </c>
      <c r="F352" s="14">
        <v>7.8937999999999997</v>
      </c>
      <c r="G352" s="14">
        <v>0.99770000000000003</v>
      </c>
      <c r="H352" s="26">
        <v>746</v>
      </c>
      <c r="I352" s="12">
        <v>3.84</v>
      </c>
      <c r="J352" s="27">
        <v>194.27083333333334</v>
      </c>
    </row>
    <row r="353" spans="1:10" x14ac:dyDescent="0.25">
      <c r="A353" s="3">
        <v>335</v>
      </c>
      <c r="B353" s="1" t="s">
        <v>242</v>
      </c>
      <c r="C353" s="1" t="s">
        <v>17</v>
      </c>
      <c r="D353" s="12">
        <v>3.55</v>
      </c>
      <c r="E353" s="2">
        <v>46</v>
      </c>
      <c r="F353" s="14"/>
      <c r="G353" s="14"/>
      <c r="H353" s="26"/>
      <c r="I353" s="12"/>
      <c r="J353" s="27"/>
    </row>
    <row r="354" spans="1:10" x14ac:dyDescent="0.25">
      <c r="A354" s="3">
        <v>336</v>
      </c>
      <c r="B354" s="1" t="s">
        <v>149</v>
      </c>
      <c r="C354" s="1" t="s">
        <v>24</v>
      </c>
      <c r="D354" s="12">
        <v>3.53</v>
      </c>
      <c r="E354" s="2">
        <v>63.2</v>
      </c>
      <c r="F354" s="14">
        <v>4.6554000000000002</v>
      </c>
      <c r="G354" s="14">
        <v>0.99460000000000004</v>
      </c>
      <c r="H354" s="26">
        <v>666</v>
      </c>
      <c r="I354" s="12">
        <v>3.4649999999999999</v>
      </c>
      <c r="J354" s="27">
        <v>192.20779220779221</v>
      </c>
    </row>
    <row r="355" spans="1:10" x14ac:dyDescent="0.25">
      <c r="A355" s="3">
        <v>337</v>
      </c>
      <c r="B355" s="1" t="s">
        <v>150</v>
      </c>
      <c r="C355" s="1" t="s">
        <v>24</v>
      </c>
      <c r="D355" s="12">
        <v>3.51</v>
      </c>
      <c r="E355" s="2">
        <v>62.7</v>
      </c>
      <c r="F355" s="14">
        <v>6.6744000000000003</v>
      </c>
      <c r="G355" s="14">
        <v>0.99890000000000001</v>
      </c>
      <c r="H355" s="26">
        <v>659</v>
      </c>
      <c r="I355" s="12">
        <v>3.4449999999999998</v>
      </c>
      <c r="J355" s="27">
        <v>191.29172714078376</v>
      </c>
    </row>
    <row r="356" spans="1:10" x14ac:dyDescent="0.25">
      <c r="A356" s="3">
        <v>338</v>
      </c>
      <c r="B356" s="1" t="s">
        <v>667</v>
      </c>
      <c r="C356" s="1" t="s">
        <v>86</v>
      </c>
      <c r="D356" s="12">
        <v>3.46</v>
      </c>
      <c r="E356" s="2">
        <v>47.9</v>
      </c>
      <c r="F356" s="14"/>
      <c r="G356" s="14"/>
      <c r="H356" s="26"/>
      <c r="I356" s="12"/>
      <c r="J356" s="27"/>
    </row>
    <row r="357" spans="1:10" x14ac:dyDescent="0.25">
      <c r="A357" s="3">
        <v>339</v>
      </c>
      <c r="B357" s="1" t="s">
        <v>656</v>
      </c>
      <c r="C357" s="1" t="s">
        <v>24</v>
      </c>
      <c r="D357" s="12">
        <v>3.91</v>
      </c>
      <c r="E357" s="2">
        <v>59.7</v>
      </c>
      <c r="F357" s="14"/>
      <c r="G357" s="14"/>
      <c r="H357" s="26"/>
      <c r="I357" s="12"/>
      <c r="J357" s="27"/>
    </row>
    <row r="358" spans="1:10" x14ac:dyDescent="0.25">
      <c r="A358" s="3">
        <v>340</v>
      </c>
      <c r="B358" s="1" t="s">
        <v>224</v>
      </c>
      <c r="C358" s="1" t="s">
        <v>360</v>
      </c>
      <c r="D358" s="12">
        <v>3.82</v>
      </c>
      <c r="E358" s="2">
        <v>72.7</v>
      </c>
      <c r="F358" s="14"/>
      <c r="G358" s="14"/>
      <c r="H358" s="26"/>
      <c r="I358" s="12"/>
      <c r="J358" s="27"/>
    </row>
    <row r="359" spans="1:10" x14ac:dyDescent="0.25">
      <c r="A359" s="3">
        <v>341</v>
      </c>
      <c r="B359" s="1" t="s">
        <v>344</v>
      </c>
      <c r="C359" s="1" t="s">
        <v>360</v>
      </c>
      <c r="D359" s="12">
        <v>3.7050000000000001</v>
      </c>
      <c r="E359" s="2">
        <v>46.1</v>
      </c>
      <c r="F359" s="14"/>
      <c r="G359" s="14"/>
      <c r="H359" s="26"/>
      <c r="I359" s="12"/>
      <c r="J359" s="27"/>
    </row>
    <row r="360" spans="1:10" x14ac:dyDescent="0.25">
      <c r="A360" s="3">
        <v>342</v>
      </c>
      <c r="B360" s="1" t="s">
        <v>379</v>
      </c>
      <c r="C360" s="1" t="s">
        <v>360</v>
      </c>
      <c r="D360" s="12">
        <v>3.36</v>
      </c>
      <c r="E360" s="2">
        <v>50.1</v>
      </c>
      <c r="F360" s="14"/>
      <c r="G360" s="14"/>
      <c r="H360" s="26"/>
      <c r="I360" s="12"/>
      <c r="J360" s="27"/>
    </row>
    <row r="361" spans="1:10" x14ac:dyDescent="0.25">
      <c r="A361" s="3">
        <v>343</v>
      </c>
      <c r="B361" s="1" t="s">
        <v>343</v>
      </c>
      <c r="C361" s="1" t="s">
        <v>360</v>
      </c>
      <c r="D361" s="12">
        <v>3.77</v>
      </c>
      <c r="E361" s="2">
        <v>44.7</v>
      </c>
      <c r="F361" s="14"/>
      <c r="G361" s="14"/>
      <c r="H361" s="26"/>
      <c r="I361" s="12"/>
      <c r="J361" s="27"/>
    </row>
    <row r="362" spans="1:10" x14ac:dyDescent="0.25">
      <c r="A362" s="3">
        <v>344</v>
      </c>
      <c r="B362" s="1" t="s">
        <v>342</v>
      </c>
      <c r="C362" s="1" t="s">
        <v>360</v>
      </c>
      <c r="D362" s="12">
        <v>3.84</v>
      </c>
      <c r="E362" s="2">
        <v>45</v>
      </c>
      <c r="F362" s="14"/>
      <c r="G362" s="14"/>
      <c r="H362" s="26"/>
      <c r="I362" s="12"/>
      <c r="J362" s="27"/>
    </row>
    <row r="363" spans="1:10" x14ac:dyDescent="0.25">
      <c r="A363" s="3">
        <v>345</v>
      </c>
      <c r="B363" s="1" t="s">
        <v>341</v>
      </c>
      <c r="C363" s="1" t="s">
        <v>360</v>
      </c>
      <c r="D363" s="12">
        <v>3.855</v>
      </c>
      <c r="E363" s="2">
        <v>60.6</v>
      </c>
      <c r="F363" s="14"/>
      <c r="G363" s="14"/>
      <c r="H363" s="26"/>
      <c r="I363" s="12"/>
      <c r="J363" s="27"/>
    </row>
    <row r="364" spans="1:10" x14ac:dyDescent="0.25">
      <c r="A364" s="3">
        <v>346</v>
      </c>
      <c r="B364" s="1" t="s">
        <v>567</v>
      </c>
      <c r="C364" s="1" t="s">
        <v>360</v>
      </c>
      <c r="D364" s="12">
        <v>3.39</v>
      </c>
      <c r="E364" s="2">
        <v>47.5</v>
      </c>
      <c r="F364" s="14"/>
      <c r="G364" s="14"/>
      <c r="H364" s="26"/>
      <c r="I364" s="12"/>
      <c r="J364" s="27"/>
    </row>
    <row r="365" spans="1:10" x14ac:dyDescent="0.25">
      <c r="A365" s="3">
        <v>347</v>
      </c>
      <c r="B365" s="1" t="s">
        <v>374</v>
      </c>
      <c r="C365" s="1" t="s">
        <v>360</v>
      </c>
      <c r="D365" s="12">
        <v>3.45</v>
      </c>
      <c r="E365" s="2">
        <v>60.4</v>
      </c>
      <c r="F365" s="14"/>
      <c r="G365" s="14"/>
      <c r="H365" s="26"/>
      <c r="I365" s="12"/>
      <c r="J365" s="27"/>
    </row>
    <row r="366" spans="1:10" x14ac:dyDescent="0.25">
      <c r="A366" s="3">
        <v>348</v>
      </c>
      <c r="B366" s="1" t="s">
        <v>375</v>
      </c>
      <c r="C366" s="1" t="s">
        <v>360</v>
      </c>
      <c r="D366" s="12">
        <v>3.8</v>
      </c>
      <c r="E366" s="2">
        <v>45.6</v>
      </c>
      <c r="F366" s="14"/>
      <c r="G366" s="14"/>
      <c r="H366" s="26"/>
      <c r="I366" s="12"/>
      <c r="J366" s="27"/>
    </row>
    <row r="367" spans="1:10" ht="14.25" customHeight="1" x14ac:dyDescent="0.25">
      <c r="A367" s="3">
        <v>349</v>
      </c>
      <c r="B367" s="1" t="s">
        <v>376</v>
      </c>
      <c r="C367" s="1" t="s">
        <v>360</v>
      </c>
      <c r="D367" s="12">
        <v>3.7250000000000001</v>
      </c>
      <c r="E367" s="2">
        <v>55.2</v>
      </c>
      <c r="F367" s="14"/>
      <c r="G367" s="14"/>
      <c r="H367" s="26"/>
      <c r="I367" s="12"/>
      <c r="J367" s="27"/>
    </row>
    <row r="368" spans="1:10" ht="14.25" customHeight="1" x14ac:dyDescent="0.25">
      <c r="A368" s="3">
        <v>350</v>
      </c>
      <c r="B368" s="1" t="s">
        <v>377</v>
      </c>
      <c r="C368" s="1" t="s">
        <v>360</v>
      </c>
      <c r="D368" s="12">
        <v>3.7450000000000001</v>
      </c>
      <c r="E368" s="2">
        <v>44.6</v>
      </c>
      <c r="F368" s="14"/>
      <c r="G368" s="14"/>
      <c r="H368" s="26"/>
      <c r="I368" s="12"/>
      <c r="J368" s="27"/>
    </row>
    <row r="369" spans="1:10" ht="14.25" customHeight="1" x14ac:dyDescent="0.25">
      <c r="A369" s="3">
        <v>351</v>
      </c>
      <c r="B369" s="1" t="s">
        <v>378</v>
      </c>
      <c r="C369" s="1" t="s">
        <v>360</v>
      </c>
      <c r="D369" s="12">
        <v>3.8050000000000002</v>
      </c>
      <c r="E369" s="2">
        <v>59.5</v>
      </c>
      <c r="F369" s="14"/>
      <c r="G369" s="14"/>
      <c r="H369" s="26"/>
      <c r="I369" s="12"/>
      <c r="J369" s="27"/>
    </row>
    <row r="370" spans="1:10" ht="14.25" customHeight="1" x14ac:dyDescent="0.25">
      <c r="A370" s="3">
        <v>352</v>
      </c>
      <c r="B370" s="1" t="s">
        <v>741</v>
      </c>
      <c r="C370" s="1" t="s">
        <v>360</v>
      </c>
      <c r="D370" s="12">
        <v>3.375</v>
      </c>
      <c r="E370" s="2">
        <v>46.7</v>
      </c>
      <c r="F370" s="14">
        <v>3.6932999999999998</v>
      </c>
      <c r="G370" s="14">
        <v>0.99</v>
      </c>
      <c r="H370" s="12">
        <v>611</v>
      </c>
      <c r="I370" s="12">
        <v>3.31</v>
      </c>
      <c r="J370" s="27">
        <f>H370/I370</f>
        <v>184.59214501510573</v>
      </c>
    </row>
    <row r="371" spans="1:10" ht="14.25" customHeight="1" x14ac:dyDescent="0.25">
      <c r="A371" s="3">
        <v>353</v>
      </c>
      <c r="B371" s="1" t="s">
        <v>781</v>
      </c>
      <c r="C371" s="1" t="s">
        <v>360</v>
      </c>
      <c r="D371" s="12">
        <v>3.355</v>
      </c>
      <c r="E371" s="2">
        <v>44.6</v>
      </c>
      <c r="F371" s="14">
        <v>2.8370000000000002</v>
      </c>
      <c r="G371" s="14">
        <v>0.99270000000000003</v>
      </c>
      <c r="H371" s="26">
        <v>581</v>
      </c>
      <c r="I371" s="12">
        <v>3.2650000000000001</v>
      </c>
      <c r="J371" s="27">
        <f>H371/I371</f>
        <v>177.94793261868298</v>
      </c>
    </row>
    <row r="372" spans="1:10" ht="14.25" customHeight="1" x14ac:dyDescent="0.25">
      <c r="A372" s="3">
        <v>354</v>
      </c>
      <c r="B372" s="1" t="s">
        <v>340</v>
      </c>
      <c r="C372" s="1" t="s">
        <v>360</v>
      </c>
      <c r="D372" s="12">
        <v>3.6850000000000001</v>
      </c>
      <c r="E372" s="2">
        <v>43.3</v>
      </c>
      <c r="F372" s="14"/>
      <c r="G372" s="14"/>
      <c r="H372" s="26"/>
      <c r="I372" s="12"/>
      <c r="J372" s="27"/>
    </row>
    <row r="373" spans="1:10" ht="14.25" customHeight="1" x14ac:dyDescent="0.25">
      <c r="A373" s="3">
        <v>355</v>
      </c>
      <c r="B373" s="1" t="s">
        <v>780</v>
      </c>
      <c r="C373" s="1" t="s">
        <v>360</v>
      </c>
      <c r="D373" s="12">
        <v>3.375</v>
      </c>
      <c r="E373" s="2">
        <v>50.9</v>
      </c>
      <c r="F373" s="14">
        <v>2.8487</v>
      </c>
      <c r="G373" s="14">
        <v>0.96150000000000002</v>
      </c>
      <c r="H373" s="26">
        <v>583</v>
      </c>
      <c r="I373" s="12">
        <v>3.31</v>
      </c>
      <c r="J373" s="27">
        <f>H373/I373</f>
        <v>176.13293051359517</v>
      </c>
    </row>
    <row r="374" spans="1:10" ht="14.25" customHeight="1" x14ac:dyDescent="0.25">
      <c r="A374" s="3">
        <v>356</v>
      </c>
      <c r="B374" s="1" t="s">
        <v>225</v>
      </c>
      <c r="C374" s="1" t="s">
        <v>360</v>
      </c>
      <c r="D374" s="12">
        <v>3.8250000000000002</v>
      </c>
      <c r="E374" s="2">
        <v>54.5</v>
      </c>
      <c r="F374" s="14"/>
      <c r="G374" s="14"/>
      <c r="H374" s="26"/>
      <c r="I374" s="12"/>
      <c r="J374" s="27"/>
    </row>
    <row r="375" spans="1:10" ht="14.25" customHeight="1" x14ac:dyDescent="0.25">
      <c r="A375" s="3">
        <v>357</v>
      </c>
      <c r="B375" s="1" t="s">
        <v>339</v>
      </c>
      <c r="C375" s="1" t="s">
        <v>360</v>
      </c>
      <c r="D375" s="12">
        <v>3.2250000000000001</v>
      </c>
      <c r="E375" s="2">
        <v>56.8</v>
      </c>
      <c r="F375" s="14"/>
      <c r="G375" s="14"/>
      <c r="H375" s="26"/>
      <c r="I375" s="12"/>
      <c r="J375" s="27"/>
    </row>
    <row r="376" spans="1:10" ht="14.25" customHeight="1" x14ac:dyDescent="0.25">
      <c r="A376" s="3">
        <v>358</v>
      </c>
      <c r="B376" s="1" t="s">
        <v>226</v>
      </c>
      <c r="C376" s="1" t="s">
        <v>360</v>
      </c>
      <c r="D376" s="12">
        <v>3.8149999999999999</v>
      </c>
      <c r="E376" s="2">
        <v>60.6</v>
      </c>
      <c r="F376" s="14"/>
      <c r="G376" s="14"/>
      <c r="H376" s="26"/>
      <c r="I376" s="12"/>
      <c r="J376" s="27"/>
    </row>
    <row r="377" spans="1:10" ht="14.25" customHeight="1" x14ac:dyDescent="0.25">
      <c r="A377" s="3">
        <v>359</v>
      </c>
      <c r="B377" s="1" t="s">
        <v>646</v>
      </c>
      <c r="C377" s="1" t="s">
        <v>17</v>
      </c>
      <c r="D377" s="12">
        <v>3.9249999999999998</v>
      </c>
      <c r="E377" s="2">
        <v>80.2</v>
      </c>
      <c r="F377" s="14"/>
      <c r="G377" s="14"/>
      <c r="H377" s="26"/>
      <c r="I377" s="12"/>
      <c r="J377" s="27"/>
    </row>
    <row r="378" spans="1:10" ht="14.25" customHeight="1" x14ac:dyDescent="0.25">
      <c r="A378" s="3">
        <v>360</v>
      </c>
      <c r="B378" s="1" t="s">
        <v>647</v>
      </c>
      <c r="C378" s="1" t="s">
        <v>17</v>
      </c>
      <c r="D378" s="12">
        <v>3.34</v>
      </c>
      <c r="E378" s="2">
        <v>52.9</v>
      </c>
      <c r="F378" s="14"/>
      <c r="G378" s="14"/>
      <c r="H378" s="26"/>
      <c r="I378" s="12"/>
      <c r="J378" s="27"/>
    </row>
    <row r="379" spans="1:10" ht="14.25" customHeight="1" x14ac:dyDescent="0.25">
      <c r="A379" s="3">
        <v>361</v>
      </c>
      <c r="B379" s="1" t="s">
        <v>648</v>
      </c>
      <c r="C379" s="1" t="s">
        <v>17</v>
      </c>
      <c r="D379" s="12">
        <v>3.375</v>
      </c>
      <c r="E379" s="2">
        <v>53</v>
      </c>
      <c r="F379" s="14"/>
      <c r="G379" s="14"/>
      <c r="H379" s="26"/>
      <c r="I379" s="12"/>
      <c r="J379" s="27"/>
    </row>
    <row r="380" spans="1:10" ht="14.25" customHeight="1" x14ac:dyDescent="0.25">
      <c r="A380" s="3">
        <v>362</v>
      </c>
      <c r="B380" s="1" t="s">
        <v>649</v>
      </c>
      <c r="C380" s="1" t="s">
        <v>17</v>
      </c>
      <c r="D380" s="12">
        <v>3.89</v>
      </c>
      <c r="E380" s="2">
        <v>60.6</v>
      </c>
      <c r="F380" s="14"/>
      <c r="G380" s="14"/>
      <c r="H380" s="26"/>
      <c r="I380" s="12"/>
      <c r="J380" s="27"/>
    </row>
    <row r="381" spans="1:10" ht="14.25" customHeight="1" x14ac:dyDescent="0.25">
      <c r="A381" s="3">
        <v>363</v>
      </c>
      <c r="B381" s="1" t="s">
        <v>815</v>
      </c>
      <c r="C381" s="1" t="s">
        <v>17</v>
      </c>
      <c r="D381" s="12">
        <v>3.085</v>
      </c>
      <c r="E381" s="2">
        <v>51.1</v>
      </c>
      <c r="F381" s="14">
        <v>3.5158999999999998</v>
      </c>
      <c r="G381" s="14">
        <v>0.97</v>
      </c>
      <c r="H381" s="26">
        <v>550</v>
      </c>
      <c r="I381" s="12">
        <v>3.03</v>
      </c>
      <c r="J381" s="27">
        <f>H381/I381</f>
        <v>181.51815181518154</v>
      </c>
    </row>
    <row r="382" spans="1:10" ht="14.25" customHeight="1" x14ac:dyDescent="0.25">
      <c r="A382" s="3">
        <v>364</v>
      </c>
      <c r="B382" s="1" t="s">
        <v>596</v>
      </c>
      <c r="C382" s="1" t="s">
        <v>11</v>
      </c>
      <c r="D382" s="12">
        <v>3.86</v>
      </c>
      <c r="E382" s="2">
        <v>56</v>
      </c>
      <c r="F382" s="14"/>
      <c r="G382" s="14"/>
      <c r="H382" s="26"/>
      <c r="I382" s="12"/>
      <c r="J382" s="27"/>
    </row>
    <row r="383" spans="1:10" ht="14.25" customHeight="1" x14ac:dyDescent="0.25">
      <c r="A383" s="3">
        <v>365</v>
      </c>
      <c r="B383" s="1" t="s">
        <v>151</v>
      </c>
      <c r="C383" s="1" t="s">
        <v>11</v>
      </c>
      <c r="D383" s="12">
        <v>3.93</v>
      </c>
      <c r="E383" s="2">
        <v>62.6</v>
      </c>
      <c r="F383" s="14">
        <v>7.0122</v>
      </c>
      <c r="G383" s="14">
        <v>0.99880000000000002</v>
      </c>
      <c r="H383" s="26">
        <v>745</v>
      </c>
      <c r="I383" s="12">
        <v>3.875</v>
      </c>
      <c r="J383" s="27">
        <v>192.25806451612902</v>
      </c>
    </row>
    <row r="384" spans="1:10" ht="14.25" customHeight="1" x14ac:dyDescent="0.25">
      <c r="A384" s="3">
        <v>366</v>
      </c>
      <c r="B384" s="1" t="s">
        <v>152</v>
      </c>
      <c r="C384" s="1" t="s">
        <v>11</v>
      </c>
      <c r="D384" s="12">
        <v>3.86</v>
      </c>
      <c r="E384" s="2">
        <v>52.5</v>
      </c>
      <c r="F384" s="14">
        <v>5.3323999999999998</v>
      </c>
      <c r="G384" s="14">
        <v>0.99370000000000003</v>
      </c>
      <c r="H384" s="26">
        <v>681</v>
      </c>
      <c r="I384" s="12">
        <v>3.7850000000000001</v>
      </c>
      <c r="J384" s="27">
        <v>179.92073976221928</v>
      </c>
    </row>
    <row r="385" spans="1:10" ht="14.25" customHeight="1" x14ac:dyDescent="0.25">
      <c r="A385" s="3">
        <v>367</v>
      </c>
      <c r="B385" s="1" t="s">
        <v>55</v>
      </c>
      <c r="C385" s="1" t="s">
        <v>11</v>
      </c>
      <c r="D385" s="12">
        <v>3.8650000000000002</v>
      </c>
      <c r="E385" s="2">
        <v>57.7</v>
      </c>
      <c r="F385" s="14">
        <v>6.3281999999999998</v>
      </c>
      <c r="G385" s="14">
        <v>0.9929</v>
      </c>
      <c r="H385" s="26">
        <v>705</v>
      </c>
      <c r="I385" s="12">
        <v>3.6300000000000003</v>
      </c>
      <c r="J385" s="27">
        <v>194.21487603305783</v>
      </c>
    </row>
    <row r="386" spans="1:10" ht="14.25" customHeight="1" x14ac:dyDescent="0.25">
      <c r="A386" s="3">
        <v>368</v>
      </c>
      <c r="B386" s="1" t="s">
        <v>153</v>
      </c>
      <c r="C386" s="1" t="s">
        <v>11</v>
      </c>
      <c r="D386" s="12">
        <v>3.88</v>
      </c>
      <c r="E386" s="2">
        <v>60.5</v>
      </c>
      <c r="F386" s="14">
        <v>7.1982999999999997</v>
      </c>
      <c r="G386" s="14">
        <v>0.99790000000000001</v>
      </c>
      <c r="H386" s="26">
        <v>715</v>
      </c>
      <c r="I386" s="12">
        <v>3.79</v>
      </c>
      <c r="J386" s="27">
        <v>188.65435356200527</v>
      </c>
    </row>
    <row r="387" spans="1:10" ht="14.25" customHeight="1" x14ac:dyDescent="0.25">
      <c r="A387" s="3">
        <v>369</v>
      </c>
      <c r="B387" s="1" t="s">
        <v>54</v>
      </c>
      <c r="C387" s="1" t="s">
        <v>11</v>
      </c>
      <c r="D387" s="12">
        <v>3.89</v>
      </c>
      <c r="E387" s="2">
        <v>64.599999999999994</v>
      </c>
      <c r="F387" s="14">
        <v>8.4723000000000006</v>
      </c>
      <c r="G387" s="14">
        <v>0.99529999999999996</v>
      </c>
      <c r="H387" s="26">
        <v>711</v>
      </c>
      <c r="I387" s="12">
        <v>3.835</v>
      </c>
      <c r="J387" s="27">
        <v>185.39765319426337</v>
      </c>
    </row>
    <row r="388" spans="1:10" ht="14.25" customHeight="1" x14ac:dyDescent="0.25">
      <c r="A388" s="3">
        <v>370</v>
      </c>
      <c r="B388" s="1" t="s">
        <v>404</v>
      </c>
      <c r="C388" s="1" t="s">
        <v>11</v>
      </c>
      <c r="D388" s="12">
        <v>3.7949999999999999</v>
      </c>
      <c r="E388" s="2">
        <v>52.3</v>
      </c>
      <c r="F388" s="14"/>
      <c r="G388" s="14"/>
      <c r="H388" s="26"/>
      <c r="I388" s="12"/>
      <c r="J388" s="27"/>
    </row>
    <row r="389" spans="1:10" ht="14.25" customHeight="1" x14ac:dyDescent="0.25">
      <c r="A389" s="3">
        <v>371</v>
      </c>
      <c r="B389" s="1" t="s">
        <v>405</v>
      </c>
      <c r="C389" s="1" t="s">
        <v>11</v>
      </c>
      <c r="D389" s="12">
        <v>3.8650000000000002</v>
      </c>
      <c r="E389" s="2">
        <v>53.9</v>
      </c>
      <c r="F389" s="14"/>
      <c r="G389" s="14"/>
      <c r="H389" s="26"/>
      <c r="I389" s="12"/>
      <c r="J389" s="27"/>
    </row>
    <row r="390" spans="1:10" x14ac:dyDescent="0.25">
      <c r="A390" s="3">
        <v>372</v>
      </c>
      <c r="B390" s="1" t="s">
        <v>401</v>
      </c>
      <c r="C390" s="1" t="s">
        <v>11</v>
      </c>
      <c r="D390" s="12">
        <v>3.3849999999999998</v>
      </c>
      <c r="E390" s="2">
        <v>52.7</v>
      </c>
      <c r="F390" s="14"/>
      <c r="G390" s="14"/>
      <c r="H390" s="26"/>
      <c r="I390" s="12"/>
      <c r="J390" s="27"/>
    </row>
    <row r="391" spans="1:10" x14ac:dyDescent="0.25">
      <c r="A391" s="3">
        <v>373</v>
      </c>
      <c r="B391" s="1" t="s">
        <v>154</v>
      </c>
      <c r="C391" s="1" t="s">
        <v>11</v>
      </c>
      <c r="D391" s="12">
        <v>3.5550000000000002</v>
      </c>
      <c r="E391" s="2">
        <v>47.8</v>
      </c>
      <c r="F391" s="14">
        <v>3.6976</v>
      </c>
      <c r="G391" s="14">
        <v>0.99309999999999998</v>
      </c>
      <c r="H391" s="26">
        <v>677</v>
      </c>
      <c r="I391" s="12">
        <v>3.5</v>
      </c>
      <c r="J391" s="27">
        <v>193.42857142857142</v>
      </c>
    </row>
    <row r="392" spans="1:10" x14ac:dyDescent="0.25">
      <c r="A392" s="3">
        <v>374</v>
      </c>
      <c r="B392" s="1" t="s">
        <v>406</v>
      </c>
      <c r="C392" s="1" t="s">
        <v>11</v>
      </c>
      <c r="D392" s="12">
        <v>3.55</v>
      </c>
      <c r="E392" s="2">
        <v>53</v>
      </c>
      <c r="F392" s="14"/>
      <c r="G392" s="14"/>
      <c r="H392" s="26"/>
      <c r="I392" s="12"/>
      <c r="J392" s="27"/>
    </row>
    <row r="393" spans="1:10" x14ac:dyDescent="0.25">
      <c r="A393" s="3">
        <v>375</v>
      </c>
      <c r="B393" s="1" t="s">
        <v>155</v>
      </c>
      <c r="C393" s="1" t="s">
        <v>11</v>
      </c>
      <c r="D393" s="12">
        <v>3.48</v>
      </c>
      <c r="E393" s="2">
        <v>52.5</v>
      </c>
      <c r="F393" s="14">
        <v>3.9971000000000001</v>
      </c>
      <c r="G393" s="14">
        <v>0.97899999999999998</v>
      </c>
      <c r="H393" s="26">
        <v>653</v>
      </c>
      <c r="I393" s="12">
        <v>3.42</v>
      </c>
      <c r="J393" s="27">
        <v>190.93567251461988</v>
      </c>
    </row>
    <row r="394" spans="1:10" x14ac:dyDescent="0.25">
      <c r="A394" s="3">
        <v>376</v>
      </c>
      <c r="B394" s="1" t="s">
        <v>156</v>
      </c>
      <c r="C394" s="1" t="s">
        <v>11</v>
      </c>
      <c r="D394" s="12">
        <v>3.81</v>
      </c>
      <c r="E394" s="2">
        <v>82.8</v>
      </c>
      <c r="F394" s="14">
        <v>10.77</v>
      </c>
      <c r="G394" s="14">
        <v>0.99809999999999999</v>
      </c>
      <c r="H394" s="26">
        <v>733</v>
      </c>
      <c r="I394" s="12">
        <v>3.73</v>
      </c>
      <c r="J394" s="27">
        <v>196.51474530831101</v>
      </c>
    </row>
    <row r="395" spans="1:10" x14ac:dyDescent="0.25">
      <c r="A395" s="3">
        <v>377</v>
      </c>
      <c r="B395" s="1" t="s">
        <v>157</v>
      </c>
      <c r="C395" s="1" t="s">
        <v>11</v>
      </c>
      <c r="D395" s="12">
        <v>3.81</v>
      </c>
      <c r="E395" s="2">
        <v>50.3</v>
      </c>
      <c r="F395" s="14">
        <v>4.359</v>
      </c>
      <c r="G395" s="14">
        <v>0.99180000000000001</v>
      </c>
      <c r="H395" s="26">
        <v>699</v>
      </c>
      <c r="I395" s="12">
        <v>3.75</v>
      </c>
      <c r="J395" s="27">
        <v>186.4</v>
      </c>
    </row>
    <row r="396" spans="1:10" x14ac:dyDescent="0.25">
      <c r="A396" s="3">
        <v>378</v>
      </c>
      <c r="B396" s="1" t="s">
        <v>467</v>
      </c>
      <c r="C396" s="1" t="s">
        <v>11</v>
      </c>
      <c r="D396" s="12">
        <v>3.52</v>
      </c>
      <c r="E396" s="2">
        <v>72.400000000000006</v>
      </c>
      <c r="F396" s="14"/>
      <c r="G396" s="14"/>
      <c r="H396" s="26"/>
      <c r="I396" s="12"/>
      <c r="J396" s="27"/>
    </row>
    <row r="397" spans="1:10" x14ac:dyDescent="0.25">
      <c r="A397" s="3">
        <v>379</v>
      </c>
      <c r="B397" s="1" t="s">
        <v>668</v>
      </c>
      <c r="C397" s="1" t="s">
        <v>360</v>
      </c>
      <c r="D397" s="12">
        <v>3.31</v>
      </c>
      <c r="E397" s="2">
        <v>50.6</v>
      </c>
      <c r="F397" s="14"/>
      <c r="G397" s="14"/>
      <c r="H397" s="26"/>
      <c r="I397" s="12"/>
      <c r="J397" s="27"/>
    </row>
    <row r="398" spans="1:10" x14ac:dyDescent="0.25">
      <c r="A398" s="3">
        <v>380</v>
      </c>
      <c r="B398" s="1" t="s">
        <v>397</v>
      </c>
      <c r="C398" s="1" t="s">
        <v>12</v>
      </c>
      <c r="D398" s="12">
        <v>3.835</v>
      </c>
      <c r="E398" s="2">
        <v>127.2</v>
      </c>
      <c r="F398" s="14"/>
      <c r="G398" s="14"/>
      <c r="H398" s="26"/>
      <c r="I398" s="12"/>
      <c r="J398" s="27"/>
    </row>
    <row r="399" spans="1:10" x14ac:dyDescent="0.25">
      <c r="A399" s="3">
        <v>381</v>
      </c>
      <c r="B399" s="1" t="s">
        <v>513</v>
      </c>
      <c r="C399" s="1" t="s">
        <v>12</v>
      </c>
      <c r="D399" s="12">
        <v>3.81</v>
      </c>
      <c r="E399" s="2">
        <v>45.8</v>
      </c>
      <c r="F399" s="14"/>
      <c r="G399" s="14"/>
      <c r="H399" s="26"/>
      <c r="I399" s="12"/>
      <c r="J399" s="27"/>
    </row>
    <row r="400" spans="1:10" x14ac:dyDescent="0.25">
      <c r="A400" s="3">
        <v>382</v>
      </c>
      <c r="B400" s="1" t="s">
        <v>503</v>
      </c>
      <c r="C400" s="1" t="s">
        <v>12</v>
      </c>
      <c r="D400" s="12">
        <v>3.5</v>
      </c>
      <c r="E400" s="2">
        <v>47.9</v>
      </c>
      <c r="F400" s="14"/>
      <c r="G400" s="14"/>
      <c r="H400" s="26"/>
      <c r="I400" s="12"/>
      <c r="J400" s="27"/>
    </row>
    <row r="401" spans="1:10" x14ac:dyDescent="0.25">
      <c r="A401" s="3">
        <v>383</v>
      </c>
      <c r="B401" s="1" t="s">
        <v>514</v>
      </c>
      <c r="C401" s="1" t="s">
        <v>12</v>
      </c>
      <c r="D401" s="12">
        <v>3.8</v>
      </c>
      <c r="E401" s="2">
        <v>68.3</v>
      </c>
      <c r="F401" s="14"/>
      <c r="G401" s="14"/>
      <c r="H401" s="26"/>
      <c r="I401" s="12"/>
      <c r="J401" s="27"/>
    </row>
    <row r="402" spans="1:10" x14ac:dyDescent="0.25">
      <c r="A402" s="3">
        <v>384</v>
      </c>
      <c r="B402" s="1" t="s">
        <v>515</v>
      </c>
      <c r="C402" s="1" t="s">
        <v>12</v>
      </c>
      <c r="D402" s="12">
        <v>3.86</v>
      </c>
      <c r="E402" s="2">
        <v>49.4</v>
      </c>
      <c r="F402" s="14"/>
      <c r="G402" s="14"/>
      <c r="H402" s="26"/>
      <c r="I402" s="12"/>
      <c r="J402" s="27"/>
    </row>
    <row r="403" spans="1:10" x14ac:dyDescent="0.25">
      <c r="A403" s="3">
        <v>385</v>
      </c>
      <c r="B403" s="1" t="s">
        <v>441</v>
      </c>
      <c r="C403" s="1" t="s">
        <v>12</v>
      </c>
      <c r="D403" s="12">
        <v>3.625</v>
      </c>
      <c r="E403" s="2">
        <v>54.3</v>
      </c>
      <c r="F403" s="14"/>
      <c r="G403" s="14"/>
      <c r="H403" s="26"/>
      <c r="I403" s="12"/>
      <c r="J403" s="27"/>
    </row>
    <row r="404" spans="1:10" x14ac:dyDescent="0.25">
      <c r="A404" s="3">
        <v>386</v>
      </c>
      <c r="B404" s="1" t="s">
        <v>757</v>
      </c>
      <c r="C404" s="1" t="s">
        <v>12</v>
      </c>
      <c r="D404" s="12">
        <v>3.28</v>
      </c>
      <c r="E404" s="2">
        <v>44.9</v>
      </c>
      <c r="F404" s="14">
        <v>3.581</v>
      </c>
      <c r="G404" s="14">
        <v>0.98119999999999996</v>
      </c>
      <c r="H404" s="26">
        <v>598</v>
      </c>
      <c r="I404" s="12">
        <v>3.23</v>
      </c>
      <c r="J404" s="27">
        <f>H404/I404</f>
        <v>185.13931888544892</v>
      </c>
    </row>
    <row r="405" spans="1:10" x14ac:dyDescent="0.25">
      <c r="A405" s="3">
        <v>387</v>
      </c>
      <c r="B405" s="1" t="s">
        <v>504</v>
      </c>
      <c r="C405" s="1" t="s">
        <v>12</v>
      </c>
      <c r="D405" s="12">
        <v>3.835</v>
      </c>
      <c r="E405" s="2">
        <v>48.3</v>
      </c>
      <c r="F405" s="14"/>
      <c r="G405" s="14"/>
      <c r="H405" s="26"/>
      <c r="I405" s="12"/>
      <c r="J405" s="27"/>
    </row>
    <row r="406" spans="1:10" x14ac:dyDescent="0.25">
      <c r="A406" s="3">
        <v>388</v>
      </c>
      <c r="B406" s="1" t="s">
        <v>158</v>
      </c>
      <c r="C406" s="1" t="s">
        <v>12</v>
      </c>
      <c r="D406" s="12">
        <v>3.63</v>
      </c>
      <c r="E406" s="2">
        <v>47.5</v>
      </c>
      <c r="F406" s="14">
        <v>3.8660999999999999</v>
      </c>
      <c r="G406" s="14">
        <v>0.99270000000000003</v>
      </c>
      <c r="H406" s="26">
        <v>708</v>
      </c>
      <c r="I406" s="12">
        <v>3.5649999999999999</v>
      </c>
      <c r="J406" s="27">
        <v>198.59747545582047</v>
      </c>
    </row>
    <row r="407" spans="1:10" x14ac:dyDescent="0.25">
      <c r="A407" s="3">
        <v>389</v>
      </c>
      <c r="B407" s="1" t="s">
        <v>442</v>
      </c>
      <c r="C407" s="1" t="s">
        <v>12</v>
      </c>
      <c r="D407" s="12">
        <v>3.93</v>
      </c>
      <c r="E407" s="2">
        <v>73.099999999999994</v>
      </c>
      <c r="F407" s="14"/>
      <c r="G407" s="14"/>
      <c r="H407" s="26"/>
      <c r="I407" s="12"/>
      <c r="J407" s="27"/>
    </row>
    <row r="408" spans="1:10" x14ac:dyDescent="0.25">
      <c r="A408" s="3">
        <v>390</v>
      </c>
      <c r="B408" s="1" t="s">
        <v>253</v>
      </c>
      <c r="C408" s="1" t="s">
        <v>12</v>
      </c>
      <c r="D408" s="12">
        <v>3.29</v>
      </c>
      <c r="E408" s="2">
        <v>42.3</v>
      </c>
      <c r="F408" s="14"/>
      <c r="G408" s="14"/>
      <c r="H408" s="26"/>
      <c r="I408" s="12"/>
      <c r="J408" s="27"/>
    </row>
    <row r="409" spans="1:10" x14ac:dyDescent="0.25">
      <c r="A409" s="3">
        <v>391</v>
      </c>
      <c r="B409" s="1" t="s">
        <v>159</v>
      </c>
      <c r="C409" s="1" t="s">
        <v>12</v>
      </c>
      <c r="D409" s="12">
        <v>3.4449999999999998</v>
      </c>
      <c r="E409" s="2">
        <v>65.5</v>
      </c>
      <c r="F409" s="14">
        <v>8.5797000000000008</v>
      </c>
      <c r="G409" s="14">
        <v>0.99709999999999999</v>
      </c>
      <c r="H409" s="26">
        <v>593</v>
      </c>
      <c r="I409" s="12">
        <v>3.3449999999999998</v>
      </c>
      <c r="J409" s="27">
        <v>177.27952167414051</v>
      </c>
    </row>
    <row r="410" spans="1:10" x14ac:dyDescent="0.25">
      <c r="A410" s="3">
        <v>392</v>
      </c>
      <c r="B410" s="1" t="s">
        <v>94</v>
      </c>
      <c r="C410" s="1" t="s">
        <v>12</v>
      </c>
      <c r="D410" s="12">
        <v>3.97</v>
      </c>
      <c r="E410" s="2">
        <v>45.9</v>
      </c>
      <c r="F410" s="14">
        <v>2.7719</v>
      </c>
      <c r="G410" s="14">
        <v>0.9819</v>
      </c>
      <c r="H410" s="26">
        <v>744</v>
      </c>
      <c r="I410" s="12">
        <v>3.895</v>
      </c>
      <c r="J410" s="27">
        <v>191.01412066752246</v>
      </c>
    </row>
    <row r="411" spans="1:10" x14ac:dyDescent="0.25">
      <c r="A411" s="3">
        <v>393</v>
      </c>
      <c r="B411" s="1" t="s">
        <v>160</v>
      </c>
      <c r="C411" s="1" t="s">
        <v>12</v>
      </c>
      <c r="D411" s="12">
        <v>3.91</v>
      </c>
      <c r="E411" s="2">
        <v>68.599999999999994</v>
      </c>
      <c r="F411" s="14">
        <v>6.1767000000000003</v>
      </c>
      <c r="G411" s="14">
        <v>0.97599999999999998</v>
      </c>
      <c r="H411" s="26">
        <v>734</v>
      </c>
      <c r="I411" s="12">
        <v>3.84</v>
      </c>
      <c r="J411" s="27">
        <v>191.14583333333334</v>
      </c>
    </row>
    <row r="412" spans="1:10" x14ac:dyDescent="0.25">
      <c r="A412" s="3">
        <v>394</v>
      </c>
      <c r="B412" s="1" t="s">
        <v>161</v>
      </c>
      <c r="C412" s="1" t="s">
        <v>12</v>
      </c>
      <c r="D412" s="12">
        <v>3.56</v>
      </c>
      <c r="E412" s="2">
        <v>66.099999999999994</v>
      </c>
      <c r="F412" s="14">
        <v>8.4765999999999995</v>
      </c>
      <c r="G412" s="14">
        <v>0.99890000000000001</v>
      </c>
      <c r="H412" s="26">
        <v>641</v>
      </c>
      <c r="I412" s="12">
        <v>3.4850000000000003</v>
      </c>
      <c r="J412" s="27">
        <v>183.93113342898133</v>
      </c>
    </row>
    <row r="413" spans="1:10" x14ac:dyDescent="0.25">
      <c r="A413" s="3">
        <v>395</v>
      </c>
      <c r="B413" s="1" t="s">
        <v>162</v>
      </c>
      <c r="C413" s="1" t="s">
        <v>12</v>
      </c>
      <c r="D413" s="12">
        <v>3.625</v>
      </c>
      <c r="E413" s="2">
        <v>67.7</v>
      </c>
      <c r="F413" s="14">
        <v>9.1846999999999994</v>
      </c>
      <c r="G413" s="14">
        <v>0.99850000000000005</v>
      </c>
      <c r="H413" s="26">
        <v>684</v>
      </c>
      <c r="I413" s="12">
        <v>3.5550000000000002</v>
      </c>
      <c r="J413" s="27">
        <v>192.40506329113924</v>
      </c>
    </row>
    <row r="414" spans="1:10" x14ac:dyDescent="0.25">
      <c r="A414" s="3">
        <v>396</v>
      </c>
      <c r="B414" s="1" t="s">
        <v>163</v>
      </c>
      <c r="C414" s="1" t="s">
        <v>12</v>
      </c>
      <c r="D414" s="12">
        <v>3.4649999999999999</v>
      </c>
      <c r="E414" s="2">
        <v>93.5</v>
      </c>
      <c r="F414" s="14">
        <v>11.866</v>
      </c>
      <c r="G414" s="14">
        <v>0.99890000000000001</v>
      </c>
      <c r="H414" s="26">
        <v>849</v>
      </c>
      <c r="I414" s="12">
        <v>3.39</v>
      </c>
      <c r="J414" s="27">
        <v>250.44247787610618</v>
      </c>
    </row>
    <row r="415" spans="1:10" x14ac:dyDescent="0.25">
      <c r="A415" s="3">
        <v>397</v>
      </c>
      <c r="B415" s="1" t="s">
        <v>164</v>
      </c>
      <c r="C415" s="1" t="s">
        <v>12</v>
      </c>
      <c r="D415" s="12">
        <v>3.67</v>
      </c>
      <c r="E415" s="2">
        <v>96</v>
      </c>
      <c r="F415" s="14">
        <v>12.255000000000001</v>
      </c>
      <c r="G415" s="14">
        <v>0.99909999999999999</v>
      </c>
      <c r="H415" s="26">
        <v>656</v>
      </c>
      <c r="I415" s="12">
        <v>3.5750000000000002</v>
      </c>
      <c r="J415" s="27">
        <v>183.49650349650349</v>
      </c>
    </row>
    <row r="416" spans="1:10" x14ac:dyDescent="0.25">
      <c r="A416" s="3">
        <v>398</v>
      </c>
      <c r="B416" s="1" t="s">
        <v>32</v>
      </c>
      <c r="C416" s="1" t="s">
        <v>12</v>
      </c>
      <c r="D416" s="12">
        <v>3.92</v>
      </c>
      <c r="E416" s="2">
        <v>54.7</v>
      </c>
      <c r="F416" s="14">
        <v>6.0622999999999996</v>
      </c>
      <c r="G416" s="14">
        <v>0.97889999999999999</v>
      </c>
      <c r="H416" s="26">
        <v>688</v>
      </c>
      <c r="I416" s="12">
        <v>3.85</v>
      </c>
      <c r="J416" s="27">
        <v>178.7012987012987</v>
      </c>
    </row>
    <row r="417" spans="1:10" x14ac:dyDescent="0.25">
      <c r="A417" s="3">
        <v>399</v>
      </c>
      <c r="B417" s="1" t="s">
        <v>165</v>
      </c>
      <c r="C417" s="1" t="s">
        <v>12</v>
      </c>
      <c r="D417" s="12">
        <v>3.5049999999999999</v>
      </c>
      <c r="E417" s="2">
        <v>65.099999999999994</v>
      </c>
      <c r="F417" s="14">
        <v>10.664999999999999</v>
      </c>
      <c r="G417" s="14">
        <v>0.99490000000000001</v>
      </c>
      <c r="H417" s="26">
        <v>650</v>
      </c>
      <c r="I417" s="12">
        <v>3.4449999999999998</v>
      </c>
      <c r="J417" s="27">
        <v>188.67924528301887</v>
      </c>
    </row>
    <row r="418" spans="1:10" x14ac:dyDescent="0.25">
      <c r="A418" s="3">
        <v>400</v>
      </c>
      <c r="B418" s="1" t="s">
        <v>166</v>
      </c>
      <c r="C418" s="1" t="s">
        <v>12</v>
      </c>
      <c r="D418" s="12">
        <v>3.5550000000000002</v>
      </c>
      <c r="E418" s="2">
        <v>60.7</v>
      </c>
      <c r="F418" s="14">
        <v>9.4946999999999999</v>
      </c>
      <c r="G418" s="14">
        <v>0.99119999999999997</v>
      </c>
      <c r="H418" s="26">
        <v>679</v>
      </c>
      <c r="I418" s="12">
        <v>3.4950000000000001</v>
      </c>
      <c r="J418" s="27">
        <v>194.27753934191702</v>
      </c>
    </row>
    <row r="419" spans="1:10" x14ac:dyDescent="0.25">
      <c r="A419" s="3">
        <v>401</v>
      </c>
      <c r="B419" s="1" t="s">
        <v>313</v>
      </c>
      <c r="C419" s="1" t="s">
        <v>12</v>
      </c>
      <c r="D419" s="12">
        <v>4.0350000000000001</v>
      </c>
      <c r="E419" s="2">
        <v>41.7</v>
      </c>
      <c r="F419" s="14"/>
      <c r="G419" s="14"/>
      <c r="H419" s="26"/>
      <c r="I419" s="12"/>
      <c r="J419" s="27"/>
    </row>
    <row r="420" spans="1:10" x14ac:dyDescent="0.25">
      <c r="A420" s="3">
        <v>402</v>
      </c>
      <c r="B420" s="1" t="s">
        <v>167</v>
      </c>
      <c r="C420" s="1" t="s">
        <v>12</v>
      </c>
      <c r="D420" s="12">
        <v>3.42</v>
      </c>
      <c r="E420" s="2">
        <v>44.53</v>
      </c>
      <c r="F420" s="14">
        <v>4.9824000000000002</v>
      </c>
      <c r="G420" s="14">
        <v>0.96660000000000001</v>
      </c>
      <c r="H420" s="26">
        <v>619</v>
      </c>
      <c r="I420" s="12">
        <v>3.35</v>
      </c>
      <c r="J420" s="27">
        <v>184.77611940298507</v>
      </c>
    </row>
    <row r="421" spans="1:10" x14ac:dyDescent="0.25">
      <c r="A421" s="3">
        <v>403</v>
      </c>
      <c r="B421" s="1" t="s">
        <v>681</v>
      </c>
      <c r="C421" s="1" t="s">
        <v>12</v>
      </c>
      <c r="D421" s="12">
        <v>3.75</v>
      </c>
      <c r="E421" s="2">
        <v>52.7</v>
      </c>
      <c r="F421" s="14"/>
      <c r="G421" s="14"/>
      <c r="H421" s="26"/>
      <c r="I421" s="12"/>
      <c r="J421" s="27"/>
    </row>
    <row r="422" spans="1:10" x14ac:dyDescent="0.25">
      <c r="A422" s="3">
        <v>404</v>
      </c>
      <c r="B422" s="1" t="s">
        <v>290</v>
      </c>
      <c r="C422" s="1" t="s">
        <v>12</v>
      </c>
      <c r="D422" s="12">
        <v>3.6</v>
      </c>
      <c r="E422" s="2">
        <v>50.8</v>
      </c>
      <c r="F422" s="14"/>
      <c r="G422" s="14"/>
      <c r="H422" s="26"/>
      <c r="I422" s="12"/>
      <c r="J422" s="27"/>
    </row>
    <row r="423" spans="1:10" x14ac:dyDescent="0.25">
      <c r="A423" s="3">
        <v>405</v>
      </c>
      <c r="B423" s="1" t="s">
        <v>358</v>
      </c>
      <c r="C423" s="1" t="s">
        <v>19</v>
      </c>
      <c r="D423" s="12">
        <v>3.72</v>
      </c>
      <c r="E423" s="2">
        <v>62</v>
      </c>
      <c r="F423" s="14"/>
      <c r="G423" s="14"/>
      <c r="H423" s="26"/>
      <c r="I423" s="12"/>
      <c r="J423" s="27"/>
    </row>
    <row r="424" spans="1:10" x14ac:dyDescent="0.25">
      <c r="A424" s="3">
        <v>406</v>
      </c>
      <c r="B424" s="1" t="s">
        <v>480</v>
      </c>
      <c r="C424" s="1" t="s">
        <v>5</v>
      </c>
      <c r="D424" s="12">
        <v>3.9550000000000001</v>
      </c>
      <c r="E424" s="2">
        <v>65.2</v>
      </c>
      <c r="F424" s="14"/>
      <c r="G424" s="14"/>
      <c r="H424" s="26"/>
      <c r="I424" s="12"/>
      <c r="J424" s="27"/>
    </row>
    <row r="425" spans="1:10" x14ac:dyDescent="0.25">
      <c r="A425" s="3">
        <v>407</v>
      </c>
      <c r="B425" s="1" t="s">
        <v>59</v>
      </c>
      <c r="C425" s="1" t="s">
        <v>11</v>
      </c>
      <c r="D425" s="12">
        <v>3.6150000000000002</v>
      </c>
      <c r="E425" s="2">
        <v>74.099999999999994</v>
      </c>
      <c r="F425" s="14">
        <v>6.0656999999999996</v>
      </c>
      <c r="G425" s="14">
        <v>0.99009999999999998</v>
      </c>
      <c r="H425" s="26">
        <v>665</v>
      </c>
      <c r="I425" s="12">
        <v>3.53</v>
      </c>
      <c r="J425" s="27">
        <v>188.38526912181305</v>
      </c>
    </row>
    <row r="426" spans="1:10" x14ac:dyDescent="0.25">
      <c r="A426" s="3">
        <v>408</v>
      </c>
      <c r="B426" s="1" t="s">
        <v>60</v>
      </c>
      <c r="C426" s="1" t="s">
        <v>11</v>
      </c>
      <c r="D426" s="12">
        <v>3.6349999999999998</v>
      </c>
      <c r="E426" s="2">
        <v>92.8</v>
      </c>
      <c r="F426" s="14">
        <v>8.3488000000000007</v>
      </c>
      <c r="G426" s="14">
        <v>0.99129999999999996</v>
      </c>
      <c r="H426" s="26">
        <v>671</v>
      </c>
      <c r="I426" s="12">
        <v>3.55</v>
      </c>
      <c r="J426" s="27">
        <v>189.01408450704227</v>
      </c>
    </row>
    <row r="427" spans="1:10" x14ac:dyDescent="0.25">
      <c r="A427" s="3">
        <v>409</v>
      </c>
      <c r="B427" s="1" t="s">
        <v>56</v>
      </c>
      <c r="C427" s="1" t="s">
        <v>11</v>
      </c>
      <c r="D427" s="12">
        <v>3.59</v>
      </c>
      <c r="E427" s="2">
        <v>69.7</v>
      </c>
      <c r="F427" s="14">
        <v>6.6487999999999996</v>
      </c>
      <c r="G427" s="14">
        <v>0.99080000000000001</v>
      </c>
      <c r="H427" s="26">
        <v>677</v>
      </c>
      <c r="I427" s="12">
        <v>3.53</v>
      </c>
      <c r="J427" s="27">
        <v>191.78470254957509</v>
      </c>
    </row>
    <row r="428" spans="1:10" x14ac:dyDescent="0.25">
      <c r="A428" s="3">
        <v>410</v>
      </c>
      <c r="B428" s="1" t="s">
        <v>57</v>
      </c>
      <c r="C428" s="1" t="s">
        <v>11</v>
      </c>
      <c r="D428" s="12">
        <v>3.58</v>
      </c>
      <c r="E428" s="2">
        <v>55.1</v>
      </c>
      <c r="F428" s="14">
        <v>4.4911000000000003</v>
      </c>
      <c r="G428" s="14">
        <v>0.99050000000000005</v>
      </c>
      <c r="H428" s="26">
        <v>657</v>
      </c>
      <c r="I428" s="12">
        <v>3.5100000000000002</v>
      </c>
      <c r="J428" s="27">
        <v>187.17948717948715</v>
      </c>
    </row>
    <row r="429" spans="1:10" x14ac:dyDescent="0.25">
      <c r="A429" s="3">
        <v>411</v>
      </c>
      <c r="B429" s="1" t="s">
        <v>58</v>
      </c>
      <c r="C429" s="1" t="s">
        <v>11</v>
      </c>
      <c r="D429" s="12">
        <v>3.55</v>
      </c>
      <c r="E429" s="2">
        <v>32.200000000000003</v>
      </c>
      <c r="F429" s="14">
        <v>3.0034000000000001</v>
      </c>
      <c r="G429" s="14">
        <v>0.98719999999999997</v>
      </c>
      <c r="H429" s="26">
        <v>649</v>
      </c>
      <c r="I429" s="12">
        <v>3.4699999999999998</v>
      </c>
      <c r="J429" s="27">
        <v>187.03170028818445</v>
      </c>
    </row>
    <row r="430" spans="1:10" x14ac:dyDescent="0.25">
      <c r="A430" s="3">
        <v>412</v>
      </c>
      <c r="B430" s="1" t="s">
        <v>443</v>
      </c>
      <c r="C430" s="1" t="s">
        <v>444</v>
      </c>
      <c r="D430" s="12">
        <v>3.7949999999999999</v>
      </c>
      <c r="E430" s="2">
        <v>59.9</v>
      </c>
      <c r="F430" s="14"/>
      <c r="G430" s="14"/>
      <c r="H430" s="26"/>
      <c r="I430" s="12"/>
      <c r="J430" s="27"/>
    </row>
    <row r="431" spans="1:10" x14ac:dyDescent="0.25">
      <c r="A431" s="3">
        <v>413</v>
      </c>
      <c r="B431" s="1" t="s">
        <v>445</v>
      </c>
      <c r="C431" s="1" t="s">
        <v>444</v>
      </c>
      <c r="D431" s="12">
        <v>3.78</v>
      </c>
      <c r="E431" s="2">
        <v>56.2</v>
      </c>
      <c r="F431" s="14"/>
      <c r="G431" s="14"/>
      <c r="H431" s="26"/>
      <c r="I431" s="12"/>
      <c r="J431" s="27"/>
    </row>
    <row r="432" spans="1:10" x14ac:dyDescent="0.25">
      <c r="A432" s="3">
        <v>414</v>
      </c>
      <c r="B432" s="1" t="s">
        <v>168</v>
      </c>
      <c r="C432" s="1" t="s">
        <v>24</v>
      </c>
      <c r="D432" s="12">
        <v>3.73</v>
      </c>
      <c r="E432" s="2">
        <v>72.400000000000006</v>
      </c>
      <c r="F432" s="14">
        <v>6.1939000000000002</v>
      </c>
      <c r="G432" s="14">
        <v>0.998</v>
      </c>
      <c r="H432" s="26">
        <v>692</v>
      </c>
      <c r="I432" s="12">
        <v>3.66</v>
      </c>
      <c r="J432" s="27">
        <v>189.0710382513661</v>
      </c>
    </row>
    <row r="433" spans="1:10" x14ac:dyDescent="0.25">
      <c r="A433" s="3">
        <v>415</v>
      </c>
      <c r="B433" s="1" t="s">
        <v>314</v>
      </c>
      <c r="C433" s="1" t="s">
        <v>24</v>
      </c>
      <c r="D433" s="12">
        <v>3.24</v>
      </c>
      <c r="E433" s="2">
        <v>70.099999999999994</v>
      </c>
      <c r="F433" s="14"/>
      <c r="G433" s="14"/>
      <c r="H433" s="26"/>
      <c r="I433" s="12"/>
      <c r="J433" s="27"/>
    </row>
    <row r="434" spans="1:10" x14ac:dyDescent="0.25">
      <c r="A434" s="3">
        <v>416</v>
      </c>
      <c r="B434" s="1" t="s">
        <v>243</v>
      </c>
      <c r="C434" s="1" t="s">
        <v>11</v>
      </c>
      <c r="D434" s="12">
        <v>3.89</v>
      </c>
      <c r="E434" s="2">
        <v>62.8</v>
      </c>
      <c r="F434" s="14"/>
      <c r="G434" s="14"/>
      <c r="H434" s="26"/>
      <c r="I434" s="12"/>
      <c r="J434" s="27"/>
    </row>
    <row r="435" spans="1:10" x14ac:dyDescent="0.25">
      <c r="A435" s="3">
        <v>417</v>
      </c>
      <c r="B435" s="1" t="s">
        <v>479</v>
      </c>
      <c r="C435" s="1" t="s">
        <v>18</v>
      </c>
      <c r="D435" s="12">
        <v>3.67</v>
      </c>
      <c r="E435" s="2">
        <v>60.2</v>
      </c>
      <c r="F435" s="14"/>
      <c r="G435" s="14"/>
      <c r="H435" s="26"/>
      <c r="I435" s="12"/>
      <c r="J435" s="27"/>
    </row>
    <row r="436" spans="1:10" x14ac:dyDescent="0.25">
      <c r="A436" s="3">
        <v>418</v>
      </c>
      <c r="B436" s="1" t="s">
        <v>369</v>
      </c>
      <c r="C436" s="1" t="s">
        <v>9</v>
      </c>
      <c r="D436" s="12">
        <v>3.7549999999999999</v>
      </c>
      <c r="E436" s="2">
        <v>59.7</v>
      </c>
      <c r="F436" s="14"/>
      <c r="G436" s="14"/>
      <c r="H436" s="26"/>
      <c r="I436" s="12"/>
      <c r="J436" s="27"/>
    </row>
    <row r="437" spans="1:10" x14ac:dyDescent="0.25">
      <c r="A437" s="3">
        <v>419</v>
      </c>
      <c r="B437" s="1" t="s">
        <v>64</v>
      </c>
      <c r="C437" s="1" t="s">
        <v>9</v>
      </c>
      <c r="D437" s="12">
        <v>3.81</v>
      </c>
      <c r="E437" s="2">
        <v>50.2</v>
      </c>
      <c r="F437" s="14">
        <v>3.0823</v>
      </c>
      <c r="G437" s="14">
        <v>0.99319999999999997</v>
      </c>
      <c r="H437" s="26">
        <v>710</v>
      </c>
      <c r="I437" s="12">
        <v>3.7250000000000001</v>
      </c>
      <c r="J437" s="27">
        <v>190.60402684563758</v>
      </c>
    </row>
    <row r="438" spans="1:10" x14ac:dyDescent="0.25">
      <c r="A438" s="3">
        <v>420</v>
      </c>
      <c r="B438" s="1" t="s">
        <v>65</v>
      </c>
      <c r="C438" s="1" t="s">
        <v>9</v>
      </c>
      <c r="D438" s="12">
        <v>3.6949999999999998</v>
      </c>
      <c r="E438" s="2">
        <v>50.6</v>
      </c>
      <c r="F438" s="14">
        <v>3.1080000000000001</v>
      </c>
      <c r="G438" s="14">
        <v>0.99619999999999997</v>
      </c>
      <c r="H438" s="26">
        <v>659</v>
      </c>
      <c r="I438" s="12">
        <v>3.625</v>
      </c>
      <c r="J438" s="27">
        <v>181.79310344827587</v>
      </c>
    </row>
    <row r="439" spans="1:10" x14ac:dyDescent="0.25">
      <c r="A439" s="3">
        <v>421</v>
      </c>
      <c r="B439" s="1" t="s">
        <v>169</v>
      </c>
      <c r="C439" s="1" t="s">
        <v>9</v>
      </c>
      <c r="D439" s="12">
        <v>3.77</v>
      </c>
      <c r="E439" s="2">
        <v>63.9</v>
      </c>
      <c r="F439" s="14">
        <v>8.8896999999999995</v>
      </c>
      <c r="G439" s="14">
        <v>0.99409999999999998</v>
      </c>
      <c r="H439" s="26">
        <v>727</v>
      </c>
      <c r="I439" s="12">
        <v>3.7050000000000001</v>
      </c>
      <c r="J439" s="27">
        <v>196.221322537112</v>
      </c>
    </row>
    <row r="440" spans="1:10" x14ac:dyDescent="0.25">
      <c r="A440" s="3">
        <v>422</v>
      </c>
      <c r="B440" s="1" t="s">
        <v>468</v>
      </c>
      <c r="C440" s="1" t="s">
        <v>9</v>
      </c>
      <c r="D440" s="12">
        <v>3.55</v>
      </c>
      <c r="E440" s="2">
        <v>49.5</v>
      </c>
      <c r="F440" s="14"/>
      <c r="G440" s="14"/>
      <c r="H440" s="26"/>
      <c r="I440" s="12"/>
      <c r="J440" s="27"/>
    </row>
    <row r="441" spans="1:10" x14ac:dyDescent="0.25">
      <c r="A441" s="3">
        <v>423</v>
      </c>
      <c r="B441" s="1" t="s">
        <v>451</v>
      </c>
      <c r="C441" s="1" t="s">
        <v>9</v>
      </c>
      <c r="D441" s="12">
        <v>3.855</v>
      </c>
      <c r="E441" s="2">
        <v>58.5</v>
      </c>
      <c r="F441" s="14"/>
      <c r="G441" s="14"/>
      <c r="H441" s="26"/>
      <c r="I441" s="12"/>
      <c r="J441" s="27"/>
    </row>
    <row r="442" spans="1:10" x14ac:dyDescent="0.25">
      <c r="A442" s="3">
        <v>424</v>
      </c>
      <c r="B442" s="1" t="s">
        <v>227</v>
      </c>
      <c r="C442" s="1" t="s">
        <v>9</v>
      </c>
      <c r="D442" s="12">
        <v>3.59</v>
      </c>
      <c r="E442" s="2">
        <v>58.3</v>
      </c>
      <c r="F442" s="14"/>
      <c r="G442" s="14"/>
      <c r="H442" s="26"/>
      <c r="I442" s="12"/>
      <c r="J442" s="27"/>
    </row>
    <row r="443" spans="1:10" x14ac:dyDescent="0.25">
      <c r="A443" s="3">
        <v>425</v>
      </c>
      <c r="B443" s="1" t="s">
        <v>450</v>
      </c>
      <c r="C443" s="1" t="s">
        <v>9</v>
      </c>
      <c r="D443" s="12">
        <v>3.5</v>
      </c>
      <c r="E443" s="2">
        <v>53.8</v>
      </c>
      <c r="F443" s="14"/>
      <c r="G443" s="14"/>
      <c r="H443" s="26"/>
      <c r="I443" s="12"/>
      <c r="J443" s="27"/>
    </row>
    <row r="444" spans="1:10" x14ac:dyDescent="0.25">
      <c r="A444" s="3">
        <v>426</v>
      </c>
      <c r="B444" s="1" t="s">
        <v>326</v>
      </c>
      <c r="C444" s="1" t="s">
        <v>9</v>
      </c>
      <c r="D444" s="12">
        <v>3.7749999999999999</v>
      </c>
      <c r="E444" s="2">
        <v>50.4</v>
      </c>
      <c r="F444" s="14"/>
      <c r="G444" s="14"/>
      <c r="H444" s="26"/>
      <c r="I444" s="12"/>
      <c r="J444" s="27"/>
    </row>
    <row r="445" spans="1:10" x14ac:dyDescent="0.25">
      <c r="A445" s="3">
        <v>427</v>
      </c>
      <c r="B445" s="1" t="s">
        <v>373</v>
      </c>
      <c r="C445" s="1" t="s">
        <v>9</v>
      </c>
      <c r="D445" s="12">
        <v>3.7549999999999999</v>
      </c>
      <c r="E445" s="2">
        <v>54.7</v>
      </c>
      <c r="F445" s="14"/>
      <c r="G445" s="14"/>
      <c r="H445" s="26"/>
      <c r="I445" s="12"/>
      <c r="J445" s="27"/>
    </row>
    <row r="446" spans="1:10" x14ac:dyDescent="0.25">
      <c r="A446" s="3">
        <v>428</v>
      </c>
      <c r="B446" s="1" t="s">
        <v>469</v>
      </c>
      <c r="C446" s="1" t="s">
        <v>9</v>
      </c>
      <c r="D446" s="12">
        <v>3.7149999999999999</v>
      </c>
      <c r="E446" s="2">
        <v>52.4</v>
      </c>
      <c r="F446" s="14"/>
      <c r="G446" s="14"/>
      <c r="H446" s="26"/>
      <c r="I446" s="12"/>
      <c r="J446" s="27"/>
    </row>
    <row r="447" spans="1:10" x14ac:dyDescent="0.25">
      <c r="A447" s="3">
        <v>429</v>
      </c>
      <c r="B447" s="1" t="s">
        <v>170</v>
      </c>
      <c r="C447" s="1" t="s">
        <v>9</v>
      </c>
      <c r="D447" s="12">
        <v>3.84</v>
      </c>
      <c r="E447" s="2">
        <v>50.7</v>
      </c>
      <c r="F447" s="14">
        <v>3.3136999999999999</v>
      </c>
      <c r="G447" s="14">
        <v>0.99750000000000005</v>
      </c>
      <c r="H447" s="26">
        <v>714</v>
      </c>
      <c r="I447" s="12">
        <v>3.7549999999999999</v>
      </c>
      <c r="J447" s="27">
        <v>190.14647137150467</v>
      </c>
    </row>
    <row r="448" spans="1:10" x14ac:dyDescent="0.25">
      <c r="A448" s="3">
        <v>430</v>
      </c>
      <c r="B448" s="1" t="s">
        <v>470</v>
      </c>
      <c r="C448" s="1" t="s">
        <v>9</v>
      </c>
      <c r="D448" s="12">
        <v>3.53</v>
      </c>
      <c r="E448" s="2">
        <v>51.3</v>
      </c>
      <c r="F448" s="14"/>
      <c r="G448" s="14"/>
      <c r="H448" s="26"/>
      <c r="I448" s="12"/>
      <c r="J448" s="27"/>
    </row>
    <row r="449" spans="1:10" x14ac:dyDescent="0.25">
      <c r="A449" s="3">
        <v>431</v>
      </c>
      <c r="B449" s="1" t="s">
        <v>597</v>
      </c>
      <c r="C449" s="1" t="s">
        <v>9</v>
      </c>
      <c r="D449" s="12">
        <v>3.5150000000000001</v>
      </c>
      <c r="E449" s="2">
        <v>49.4</v>
      </c>
      <c r="F449" s="14"/>
      <c r="G449" s="14"/>
      <c r="H449" s="26"/>
      <c r="I449" s="12"/>
      <c r="J449" s="27"/>
    </row>
    <row r="450" spans="1:10" x14ac:dyDescent="0.25">
      <c r="A450" s="3">
        <v>432</v>
      </c>
      <c r="B450" s="1" t="s">
        <v>66</v>
      </c>
      <c r="C450" s="1" t="s">
        <v>9</v>
      </c>
      <c r="D450" s="12">
        <v>3.23</v>
      </c>
      <c r="E450" s="2">
        <v>52.2</v>
      </c>
      <c r="F450" s="14">
        <v>3.8302999999999998</v>
      </c>
      <c r="G450" s="14">
        <v>0.98319999999999996</v>
      </c>
      <c r="H450" s="26">
        <v>598</v>
      </c>
      <c r="I450" s="12">
        <v>3.165</v>
      </c>
      <c r="J450" s="27">
        <v>188.94154818325435</v>
      </c>
    </row>
    <row r="451" spans="1:10" x14ac:dyDescent="0.25">
      <c r="A451" s="3">
        <v>433</v>
      </c>
      <c r="B451" s="1" t="s">
        <v>568</v>
      </c>
      <c r="C451" s="1" t="s">
        <v>9</v>
      </c>
      <c r="D451" s="12">
        <v>2.59</v>
      </c>
      <c r="E451" s="2">
        <v>58.3</v>
      </c>
      <c r="F451" s="14"/>
      <c r="G451" s="14"/>
      <c r="H451" s="26"/>
      <c r="I451" s="12"/>
      <c r="J451" s="27"/>
    </row>
    <row r="452" spans="1:10" x14ac:dyDescent="0.25">
      <c r="A452" s="3">
        <v>434</v>
      </c>
      <c r="B452" s="1" t="s">
        <v>598</v>
      </c>
      <c r="C452" s="1" t="s">
        <v>9</v>
      </c>
      <c r="D452" s="12">
        <v>3.82</v>
      </c>
      <c r="E452" s="2">
        <v>50.6</v>
      </c>
      <c r="F452" s="14"/>
      <c r="G452" s="14"/>
      <c r="H452" s="26"/>
      <c r="I452" s="12"/>
      <c r="J452" s="27"/>
    </row>
    <row r="453" spans="1:10" x14ac:dyDescent="0.25">
      <c r="A453" s="3">
        <v>435</v>
      </c>
      <c r="B453" s="1" t="s">
        <v>599</v>
      </c>
      <c r="C453" s="1" t="s">
        <v>9</v>
      </c>
      <c r="D453" s="12">
        <v>3.7650000000000001</v>
      </c>
      <c r="E453" s="2">
        <v>52.1</v>
      </c>
      <c r="F453" s="14"/>
      <c r="G453" s="14"/>
      <c r="H453" s="26"/>
      <c r="I453" s="12"/>
      <c r="J453" s="27"/>
    </row>
    <row r="454" spans="1:10" x14ac:dyDescent="0.25">
      <c r="A454" s="3">
        <v>436</v>
      </c>
      <c r="B454" s="1" t="s">
        <v>600</v>
      </c>
      <c r="C454" s="1" t="s">
        <v>9</v>
      </c>
      <c r="D454" s="12">
        <v>3.8</v>
      </c>
      <c r="E454" s="2">
        <v>51.4</v>
      </c>
      <c r="F454" s="14"/>
      <c r="G454" s="14"/>
      <c r="H454" s="26"/>
      <c r="I454" s="12"/>
      <c r="J454" s="27"/>
    </row>
    <row r="455" spans="1:10" x14ac:dyDescent="0.25">
      <c r="A455" s="3">
        <v>437</v>
      </c>
      <c r="B455" s="1" t="s">
        <v>601</v>
      </c>
      <c r="C455" s="1" t="s">
        <v>9</v>
      </c>
      <c r="D455" s="12">
        <v>3.82</v>
      </c>
      <c r="E455" s="2">
        <v>52.4</v>
      </c>
      <c r="F455" s="14"/>
      <c r="G455" s="14"/>
      <c r="H455" s="26"/>
      <c r="I455" s="12"/>
      <c r="J455" s="27"/>
    </row>
    <row r="456" spans="1:10" x14ac:dyDescent="0.25">
      <c r="A456" s="3">
        <v>438</v>
      </c>
      <c r="B456" s="1" t="s">
        <v>602</v>
      </c>
      <c r="C456" s="1" t="s">
        <v>9</v>
      </c>
      <c r="D456" s="12">
        <v>3.75</v>
      </c>
      <c r="E456" s="2">
        <v>49.6</v>
      </c>
      <c r="F456" s="14"/>
      <c r="G456" s="14"/>
      <c r="H456" s="26"/>
      <c r="I456" s="12"/>
      <c r="J456" s="27"/>
    </row>
    <row r="457" spans="1:10" x14ac:dyDescent="0.25">
      <c r="A457" s="3">
        <v>439</v>
      </c>
      <c r="B457" s="1" t="s">
        <v>603</v>
      </c>
      <c r="C457" s="1" t="s">
        <v>9</v>
      </c>
      <c r="D457" s="12">
        <v>3.7749999999999999</v>
      </c>
      <c r="E457" s="2">
        <v>51.6</v>
      </c>
      <c r="F457" s="14"/>
      <c r="G457" s="14"/>
      <c r="H457" s="26"/>
      <c r="I457" s="12"/>
      <c r="J457" s="27"/>
    </row>
    <row r="458" spans="1:10" x14ac:dyDescent="0.25">
      <c r="A458" s="3">
        <v>440</v>
      </c>
      <c r="B458" s="1" t="s">
        <v>604</v>
      </c>
      <c r="C458" s="1" t="s">
        <v>9</v>
      </c>
      <c r="D458" s="12">
        <v>3.835</v>
      </c>
      <c r="E458" s="2">
        <v>51.6</v>
      </c>
      <c r="F458" s="14"/>
      <c r="G458" s="14"/>
      <c r="H458" s="26"/>
      <c r="I458" s="12"/>
      <c r="J458" s="27"/>
    </row>
    <row r="459" spans="1:10" x14ac:dyDescent="0.25">
      <c r="A459" s="3">
        <v>441</v>
      </c>
      <c r="B459" s="1" t="s">
        <v>327</v>
      </c>
      <c r="C459" s="1" t="s">
        <v>9</v>
      </c>
      <c r="D459" s="12">
        <v>3.7749999999999999</v>
      </c>
      <c r="E459" s="2">
        <v>41.3</v>
      </c>
      <c r="F459" s="14">
        <v>3.1644000000000001</v>
      </c>
      <c r="G459" s="14">
        <v>0.996</v>
      </c>
      <c r="H459" s="26">
        <v>704</v>
      </c>
      <c r="I459" s="12">
        <v>3.68</v>
      </c>
      <c r="J459" s="27">
        <f>H459/I459</f>
        <v>191.30434782608694</v>
      </c>
    </row>
    <row r="460" spans="1:10" x14ac:dyDescent="0.25">
      <c r="A460" s="3">
        <v>442</v>
      </c>
      <c r="B460" s="1" t="s">
        <v>384</v>
      </c>
      <c r="C460" s="1" t="s">
        <v>9</v>
      </c>
      <c r="D460" s="12">
        <v>3.51</v>
      </c>
      <c r="E460" s="2">
        <v>50.7</v>
      </c>
      <c r="F460" s="14"/>
      <c r="G460" s="14"/>
      <c r="H460" s="26"/>
      <c r="I460" s="12"/>
      <c r="J460" s="27"/>
    </row>
    <row r="461" spans="1:10" x14ac:dyDescent="0.25">
      <c r="A461" s="3">
        <v>443</v>
      </c>
      <c r="B461" s="1" t="s">
        <v>382</v>
      </c>
      <c r="C461" s="1" t="s">
        <v>9</v>
      </c>
      <c r="D461" s="12">
        <v>3.47</v>
      </c>
      <c r="E461" s="2">
        <v>51</v>
      </c>
      <c r="F461" s="14"/>
      <c r="G461" s="14"/>
      <c r="H461" s="26"/>
      <c r="I461" s="12"/>
      <c r="J461" s="27"/>
    </row>
    <row r="462" spans="1:10" x14ac:dyDescent="0.25">
      <c r="A462" s="3">
        <v>444</v>
      </c>
      <c r="B462" s="1" t="s">
        <v>383</v>
      </c>
      <c r="C462" s="1" t="s">
        <v>9</v>
      </c>
      <c r="D462" s="12">
        <v>3.4550000000000001</v>
      </c>
      <c r="E462" s="2">
        <v>50.1</v>
      </c>
      <c r="F462" s="14"/>
      <c r="G462" s="14"/>
      <c r="H462" s="26"/>
      <c r="I462" s="12"/>
      <c r="J462" s="27"/>
    </row>
    <row r="463" spans="1:10" x14ac:dyDescent="0.25">
      <c r="A463" s="3">
        <v>445</v>
      </c>
      <c r="B463" s="1" t="s">
        <v>380</v>
      </c>
      <c r="C463" s="1" t="s">
        <v>9</v>
      </c>
      <c r="D463" s="12">
        <v>4.0250000000000004</v>
      </c>
      <c r="E463" s="2">
        <v>54.3</v>
      </c>
      <c r="F463" s="14"/>
      <c r="G463" s="14"/>
      <c r="H463" s="26"/>
      <c r="I463" s="12"/>
      <c r="J463" s="27"/>
    </row>
    <row r="464" spans="1:10" x14ac:dyDescent="0.25">
      <c r="A464" s="3">
        <v>446</v>
      </c>
      <c r="B464" s="1" t="s">
        <v>381</v>
      </c>
      <c r="C464" s="1" t="s">
        <v>9</v>
      </c>
      <c r="D464" s="12">
        <v>3.47</v>
      </c>
      <c r="E464" s="2">
        <v>49.8</v>
      </c>
      <c r="F464" s="14"/>
      <c r="G464" s="14"/>
      <c r="H464" s="26"/>
      <c r="I464" s="12"/>
      <c r="J464" s="27"/>
    </row>
    <row r="465" spans="1:10" x14ac:dyDescent="0.25">
      <c r="A465" s="3">
        <v>447</v>
      </c>
      <c r="B465" s="1" t="s">
        <v>605</v>
      </c>
      <c r="C465" s="1" t="s">
        <v>9</v>
      </c>
      <c r="D465" s="12">
        <v>3.83</v>
      </c>
      <c r="E465" s="2">
        <v>42.1</v>
      </c>
      <c r="F465" s="14"/>
      <c r="G465" s="14"/>
      <c r="H465" s="26"/>
      <c r="I465" s="12"/>
      <c r="J465" s="27"/>
    </row>
    <row r="466" spans="1:10" x14ac:dyDescent="0.25">
      <c r="A466" s="3">
        <v>448</v>
      </c>
      <c r="B466" s="1" t="s">
        <v>606</v>
      </c>
      <c r="C466" s="1" t="s">
        <v>9</v>
      </c>
      <c r="D466" s="12">
        <v>3.8</v>
      </c>
      <c r="E466" s="2">
        <v>50.8</v>
      </c>
      <c r="F466" s="14"/>
      <c r="G466" s="14"/>
      <c r="H466" s="26"/>
      <c r="I466" s="12"/>
      <c r="J466" s="27"/>
    </row>
    <row r="467" spans="1:10" x14ac:dyDescent="0.25">
      <c r="A467" s="3">
        <v>449</v>
      </c>
      <c r="B467" s="1" t="s">
        <v>328</v>
      </c>
      <c r="C467" s="1" t="s">
        <v>9</v>
      </c>
      <c r="D467" s="12">
        <v>3.4950000000000001</v>
      </c>
      <c r="E467" s="2">
        <v>49.4</v>
      </c>
      <c r="F467" s="14"/>
      <c r="G467" s="14"/>
      <c r="H467" s="26"/>
      <c r="I467" s="12"/>
      <c r="J467" s="27"/>
    </row>
    <row r="468" spans="1:10" x14ac:dyDescent="0.25">
      <c r="A468" s="3">
        <v>450</v>
      </c>
      <c r="B468" s="1" t="s">
        <v>171</v>
      </c>
      <c r="C468" s="1" t="s">
        <v>9</v>
      </c>
      <c r="D468" s="12">
        <v>3.85</v>
      </c>
      <c r="E468" s="2">
        <v>66</v>
      </c>
      <c r="F468" s="14">
        <v>7.6012000000000004</v>
      </c>
      <c r="G468" s="14">
        <v>0.97519999999999996</v>
      </c>
      <c r="H468" s="26">
        <v>724</v>
      </c>
      <c r="I468" s="12">
        <v>3.78</v>
      </c>
      <c r="J468" s="27">
        <v>191.53439153439155</v>
      </c>
    </row>
    <row r="469" spans="1:10" x14ac:dyDescent="0.25">
      <c r="A469" s="3">
        <v>451</v>
      </c>
      <c r="B469" s="1" t="s">
        <v>657</v>
      </c>
      <c r="C469" s="1" t="s">
        <v>9</v>
      </c>
      <c r="D469" s="12">
        <v>3.7749999999999999</v>
      </c>
      <c r="E469" s="2">
        <v>62.9</v>
      </c>
      <c r="F469" s="14"/>
      <c r="G469" s="14"/>
      <c r="H469" s="26"/>
      <c r="I469" s="12"/>
      <c r="J469" s="27"/>
    </row>
    <row r="470" spans="1:10" x14ac:dyDescent="0.25">
      <c r="A470" s="3">
        <v>452</v>
      </c>
      <c r="B470" s="1" t="s">
        <v>658</v>
      </c>
      <c r="C470" s="1" t="s">
        <v>9</v>
      </c>
      <c r="D470" s="12">
        <v>3.46</v>
      </c>
      <c r="E470" s="2">
        <v>50.2</v>
      </c>
      <c r="F470" s="14"/>
      <c r="G470" s="14"/>
      <c r="H470" s="26"/>
      <c r="I470" s="12"/>
      <c r="J470" s="27"/>
    </row>
    <row r="471" spans="1:10" x14ac:dyDescent="0.25">
      <c r="A471" s="3">
        <v>453</v>
      </c>
      <c r="B471" s="1" t="s">
        <v>659</v>
      </c>
      <c r="C471" s="1" t="s">
        <v>360</v>
      </c>
      <c r="D471" s="12">
        <v>3.335</v>
      </c>
      <c r="E471" s="2">
        <v>49.9</v>
      </c>
      <c r="F471" s="14"/>
      <c r="G471" s="14"/>
      <c r="H471" s="26"/>
      <c r="I471" s="12"/>
      <c r="J471" s="27"/>
    </row>
    <row r="472" spans="1:10" x14ac:dyDescent="0.25">
      <c r="A472" s="3">
        <v>454</v>
      </c>
      <c r="B472" s="1" t="s">
        <v>569</v>
      </c>
      <c r="C472" s="1" t="s">
        <v>17</v>
      </c>
      <c r="D472" s="12">
        <v>3.335</v>
      </c>
      <c r="E472" s="2">
        <v>52.9</v>
      </c>
      <c r="F472" s="14"/>
      <c r="G472" s="14"/>
      <c r="H472" s="26"/>
      <c r="I472" s="12"/>
      <c r="J472" s="27"/>
    </row>
    <row r="473" spans="1:10" x14ac:dyDescent="0.25">
      <c r="A473" s="3">
        <v>455</v>
      </c>
      <c r="B473" s="1" t="s">
        <v>816</v>
      </c>
      <c r="C473" s="1" t="s">
        <v>223</v>
      </c>
      <c r="D473" s="12">
        <v>3.9849999999999999</v>
      </c>
      <c r="E473" s="2">
        <v>56.4</v>
      </c>
      <c r="F473" s="14">
        <v>5.3487</v>
      </c>
      <c r="G473" s="14">
        <v>0.99309999999999998</v>
      </c>
      <c r="H473" s="26">
        <v>733</v>
      </c>
      <c r="I473" s="12">
        <v>3.8849999999999998</v>
      </c>
      <c r="J473" s="27">
        <f>H473/I473</f>
        <v>188.67438867438869</v>
      </c>
    </row>
    <row r="474" spans="1:10" x14ac:dyDescent="0.25">
      <c r="A474" s="3">
        <v>456</v>
      </c>
      <c r="B474" s="1" t="s">
        <v>478</v>
      </c>
      <c r="C474" s="1" t="s">
        <v>17</v>
      </c>
      <c r="D474" s="12">
        <v>3.8149999999999999</v>
      </c>
      <c r="E474" s="2">
        <v>80</v>
      </c>
      <c r="F474" s="14"/>
      <c r="G474" s="14"/>
      <c r="H474" s="26"/>
      <c r="I474" s="12"/>
      <c r="J474" s="27"/>
    </row>
    <row r="475" spans="1:10" x14ac:dyDescent="0.25">
      <c r="A475" s="3">
        <v>457</v>
      </c>
      <c r="B475" s="1" t="s">
        <v>817</v>
      </c>
      <c r="C475" s="1" t="s">
        <v>17</v>
      </c>
      <c r="D475" s="12">
        <v>3.9249999999999998</v>
      </c>
      <c r="E475" s="2">
        <v>60.8</v>
      </c>
      <c r="F475" s="14">
        <v>6.4713000000000003</v>
      </c>
      <c r="G475" s="14">
        <v>0.99770000000000003</v>
      </c>
      <c r="H475" s="26">
        <v>691</v>
      </c>
      <c r="I475" s="12">
        <v>3.7949999999999999</v>
      </c>
      <c r="J475" s="27">
        <f>H475/I475</f>
        <v>182.08168642951253</v>
      </c>
    </row>
    <row r="476" spans="1:10" x14ac:dyDescent="0.25">
      <c r="A476" s="3">
        <v>458</v>
      </c>
      <c r="B476" s="1" t="s">
        <v>712</v>
      </c>
      <c r="C476" s="1" t="s">
        <v>17</v>
      </c>
      <c r="D476" s="12">
        <v>3.875</v>
      </c>
      <c r="E476" s="2">
        <v>49.2</v>
      </c>
      <c r="F476" s="14"/>
      <c r="G476" s="14"/>
      <c r="H476" s="26"/>
      <c r="I476" s="12"/>
      <c r="J476" s="27"/>
    </row>
    <row r="477" spans="1:10" x14ac:dyDescent="0.25">
      <c r="A477" s="3">
        <v>459</v>
      </c>
      <c r="B477" s="1" t="s">
        <v>640</v>
      </c>
      <c r="C477" s="1" t="s">
        <v>17</v>
      </c>
      <c r="D477" s="12">
        <v>3.7250000000000001</v>
      </c>
      <c r="E477" s="2">
        <v>54.7</v>
      </c>
      <c r="F477" s="14"/>
      <c r="G477" s="14"/>
      <c r="H477" s="26"/>
      <c r="I477" s="12"/>
      <c r="J477" s="27"/>
    </row>
    <row r="478" spans="1:10" x14ac:dyDescent="0.25">
      <c r="A478" s="3">
        <v>460</v>
      </c>
      <c r="B478" s="1" t="s">
        <v>82</v>
      </c>
      <c r="C478" s="1" t="s">
        <v>17</v>
      </c>
      <c r="D478" s="12">
        <v>3.99</v>
      </c>
      <c r="E478" s="2">
        <v>50.7</v>
      </c>
      <c r="F478" s="14">
        <v>3.8426</v>
      </c>
      <c r="G478" s="14">
        <v>0.99390000000000001</v>
      </c>
      <c r="H478" s="26">
        <v>743</v>
      </c>
      <c r="I478" s="12">
        <v>3.92</v>
      </c>
      <c r="J478" s="27">
        <v>189.5408163265306</v>
      </c>
    </row>
    <row r="479" spans="1:10" x14ac:dyDescent="0.25">
      <c r="A479" s="3">
        <v>461</v>
      </c>
      <c r="B479" s="1" t="s">
        <v>92</v>
      </c>
      <c r="C479" s="1" t="s">
        <v>17</v>
      </c>
      <c r="D479" s="12">
        <v>3.96</v>
      </c>
      <c r="E479" s="2">
        <v>55.4</v>
      </c>
      <c r="F479" s="14">
        <v>5.3056999999999999</v>
      </c>
      <c r="G479" s="14">
        <v>0.99680000000000002</v>
      </c>
      <c r="H479" s="26">
        <v>738</v>
      </c>
      <c r="I479" s="12">
        <v>3.9</v>
      </c>
      <c r="J479" s="27">
        <v>189.23076923076923</v>
      </c>
    </row>
    <row r="480" spans="1:10" x14ac:dyDescent="0.25">
      <c r="A480" s="3">
        <v>462</v>
      </c>
      <c r="B480" s="1" t="s">
        <v>62</v>
      </c>
      <c r="C480" s="1" t="s">
        <v>11</v>
      </c>
      <c r="D480" s="12">
        <v>3.85</v>
      </c>
      <c r="E480" s="2">
        <v>58.5</v>
      </c>
      <c r="F480" s="14">
        <v>6.5110999999999999</v>
      </c>
      <c r="G480" s="14">
        <v>0.99660000000000004</v>
      </c>
      <c r="H480" s="26">
        <v>739</v>
      </c>
      <c r="I480" s="12">
        <v>3.79</v>
      </c>
      <c r="J480" s="27">
        <v>194.9868073878628</v>
      </c>
    </row>
    <row r="481" spans="1:10" x14ac:dyDescent="0.25">
      <c r="A481" s="3">
        <v>463</v>
      </c>
      <c r="B481" s="1" t="s">
        <v>68</v>
      </c>
      <c r="C481" s="1" t="s">
        <v>359</v>
      </c>
      <c r="D481" s="12">
        <v>3.71</v>
      </c>
      <c r="E481" s="2">
        <v>52.8</v>
      </c>
      <c r="F481" s="14">
        <v>4.4965000000000002</v>
      </c>
      <c r="G481" s="14">
        <v>0.99639999999999995</v>
      </c>
      <c r="H481" s="26">
        <v>642</v>
      </c>
      <c r="I481" s="12">
        <v>3.6350000000000002</v>
      </c>
      <c r="J481" s="27">
        <v>176.61623108665748</v>
      </c>
    </row>
    <row r="482" spans="1:10" x14ac:dyDescent="0.25">
      <c r="A482" s="3">
        <v>464</v>
      </c>
      <c r="B482" s="1" t="s">
        <v>71</v>
      </c>
      <c r="C482" s="1" t="s">
        <v>359</v>
      </c>
      <c r="D482" s="12">
        <v>3.56</v>
      </c>
      <c r="E482" s="2">
        <v>51.5</v>
      </c>
      <c r="F482" s="14">
        <v>4.1006999999999998</v>
      </c>
      <c r="G482" s="14">
        <v>0.98929999999999996</v>
      </c>
      <c r="H482" s="26">
        <v>676</v>
      </c>
      <c r="I482" s="12">
        <v>3.4950000000000001</v>
      </c>
      <c r="J482" s="27">
        <v>193.41917024320458</v>
      </c>
    </row>
    <row r="483" spans="1:10" x14ac:dyDescent="0.25">
      <c r="A483" s="3">
        <v>465</v>
      </c>
      <c r="B483" s="1" t="s">
        <v>289</v>
      </c>
      <c r="C483" s="1" t="s">
        <v>359</v>
      </c>
      <c r="D483" s="12">
        <v>3.69</v>
      </c>
      <c r="E483" s="2">
        <v>51.8</v>
      </c>
      <c r="F483" s="14"/>
      <c r="G483" s="14"/>
      <c r="H483" s="26"/>
      <c r="I483" s="12"/>
      <c r="J483" s="27"/>
    </row>
    <row r="484" spans="1:10" x14ac:dyDescent="0.25">
      <c r="A484" s="3">
        <v>466</v>
      </c>
      <c r="B484" s="1" t="s">
        <v>641</v>
      </c>
      <c r="C484" s="1" t="s">
        <v>359</v>
      </c>
      <c r="D484" s="12">
        <v>3.5049999999999999</v>
      </c>
      <c r="E484" s="2">
        <v>49.1</v>
      </c>
      <c r="F484" s="14"/>
      <c r="G484" s="14"/>
      <c r="H484" s="26"/>
      <c r="I484" s="12"/>
      <c r="J484" s="27"/>
    </row>
    <row r="485" spans="1:10" x14ac:dyDescent="0.25">
      <c r="A485" s="3">
        <v>467</v>
      </c>
      <c r="B485" s="1" t="s">
        <v>172</v>
      </c>
      <c r="C485" s="1" t="s">
        <v>359</v>
      </c>
      <c r="D485" s="12">
        <v>4</v>
      </c>
      <c r="E485" s="2">
        <v>82.1</v>
      </c>
      <c r="F485" s="14">
        <v>8.9641999999999999</v>
      </c>
      <c r="G485" s="14">
        <v>0.99829999999999997</v>
      </c>
      <c r="H485" s="26">
        <v>697</v>
      </c>
      <c r="I485" s="12">
        <v>3.91</v>
      </c>
      <c r="J485" s="27">
        <v>178.26086956521738</v>
      </c>
    </row>
    <row r="486" spans="1:10" x14ac:dyDescent="0.25">
      <c r="A486" s="3">
        <v>468</v>
      </c>
      <c r="B486" s="1" t="s">
        <v>779</v>
      </c>
      <c r="C486" s="1" t="s">
        <v>359</v>
      </c>
      <c r="D486" s="12">
        <v>3.54</v>
      </c>
      <c r="E486" s="2">
        <v>57.6</v>
      </c>
      <c r="F486" s="14">
        <v>6.4184000000000001</v>
      </c>
      <c r="G486" s="14">
        <v>0.9879</v>
      </c>
      <c r="H486" s="26">
        <v>610</v>
      </c>
      <c r="I486" s="12">
        <v>3.4550000000000001</v>
      </c>
      <c r="J486" s="27">
        <f>H486/I486</f>
        <v>176.55571635311142</v>
      </c>
    </row>
    <row r="487" spans="1:10" x14ac:dyDescent="0.25">
      <c r="A487" s="3">
        <v>469</v>
      </c>
      <c r="B487" s="1" t="s">
        <v>297</v>
      </c>
      <c r="C487" s="1" t="s">
        <v>359</v>
      </c>
      <c r="D487" s="12">
        <v>3.46</v>
      </c>
      <c r="E487" s="2">
        <v>44.2</v>
      </c>
      <c r="F487" s="14"/>
      <c r="G487" s="14"/>
      <c r="H487" s="26"/>
      <c r="I487" s="12"/>
      <c r="J487" s="27"/>
    </row>
    <row r="488" spans="1:10" x14ac:dyDescent="0.25">
      <c r="A488" s="3">
        <v>470</v>
      </c>
      <c r="B488" s="1" t="s">
        <v>650</v>
      </c>
      <c r="C488" s="1" t="s">
        <v>359</v>
      </c>
      <c r="D488" s="12">
        <v>3.7</v>
      </c>
      <c r="E488" s="2">
        <v>43.9</v>
      </c>
      <c r="F488" s="14"/>
      <c r="G488" s="14"/>
      <c r="H488" s="26"/>
      <c r="I488" s="12"/>
      <c r="J488" s="27"/>
    </row>
    <row r="489" spans="1:10" x14ac:dyDescent="0.25">
      <c r="A489" s="3">
        <v>471</v>
      </c>
      <c r="B489" s="1" t="s">
        <v>471</v>
      </c>
      <c r="C489" s="1" t="s">
        <v>359</v>
      </c>
      <c r="D489" s="12">
        <v>3.45</v>
      </c>
      <c r="E489" s="2">
        <v>43.8</v>
      </c>
      <c r="F489" s="14"/>
      <c r="G489" s="14"/>
      <c r="H489" s="26"/>
      <c r="I489" s="12"/>
      <c r="J489" s="27"/>
    </row>
    <row r="490" spans="1:10" x14ac:dyDescent="0.25">
      <c r="A490" s="3">
        <v>472</v>
      </c>
      <c r="B490" s="1" t="s">
        <v>229</v>
      </c>
      <c r="C490" s="1" t="s">
        <v>359</v>
      </c>
      <c r="D490" s="12">
        <v>3.855</v>
      </c>
      <c r="E490" s="2">
        <v>67.900000000000006</v>
      </c>
      <c r="F490" s="14"/>
      <c r="G490" s="14"/>
      <c r="H490" s="26"/>
      <c r="I490" s="12"/>
      <c r="J490" s="27"/>
    </row>
    <row r="491" spans="1:10" x14ac:dyDescent="0.25">
      <c r="A491" s="3">
        <v>473</v>
      </c>
      <c r="B491" s="1" t="s">
        <v>778</v>
      </c>
      <c r="C491" s="1" t="s">
        <v>359</v>
      </c>
      <c r="D491" s="12">
        <v>3.56</v>
      </c>
      <c r="E491" s="2">
        <v>56.6</v>
      </c>
      <c r="F491" s="14">
        <v>5.3075999999999999</v>
      </c>
      <c r="G491" s="14">
        <v>0.98260000000000003</v>
      </c>
      <c r="H491" s="26">
        <v>599</v>
      </c>
      <c r="I491" s="12">
        <v>3.4950000000000001</v>
      </c>
      <c r="J491" s="27">
        <f>H491/I491</f>
        <v>171.38769670958513</v>
      </c>
    </row>
    <row r="492" spans="1:10" x14ac:dyDescent="0.25">
      <c r="A492" s="3">
        <v>474</v>
      </c>
      <c r="B492" s="1" t="s">
        <v>70</v>
      </c>
      <c r="C492" s="1" t="s">
        <v>359</v>
      </c>
      <c r="D492" s="12">
        <v>3.8</v>
      </c>
      <c r="E492" s="2">
        <v>50.3</v>
      </c>
      <c r="F492" s="14">
        <v>2.5249000000000001</v>
      </c>
      <c r="G492" s="14">
        <v>0.8286</v>
      </c>
      <c r="H492" s="26">
        <v>696</v>
      </c>
      <c r="I492" s="12">
        <v>3.71</v>
      </c>
      <c r="J492" s="27">
        <v>187.6010781671159</v>
      </c>
    </row>
    <row r="493" spans="1:10" x14ac:dyDescent="0.25">
      <c r="A493" s="3">
        <v>475</v>
      </c>
      <c r="B493" s="1" t="s">
        <v>298</v>
      </c>
      <c r="C493" s="1" t="s">
        <v>359</v>
      </c>
      <c r="D493" s="12">
        <v>3.84</v>
      </c>
      <c r="E493" s="2">
        <v>44</v>
      </c>
      <c r="F493" s="14"/>
      <c r="G493" s="14"/>
      <c r="H493" s="26"/>
      <c r="I493" s="12"/>
      <c r="J493" s="27"/>
    </row>
    <row r="494" spans="1:10" x14ac:dyDescent="0.25">
      <c r="A494" s="3">
        <v>476</v>
      </c>
      <c r="B494" s="1" t="s">
        <v>651</v>
      </c>
      <c r="C494" s="1" t="s">
        <v>359</v>
      </c>
      <c r="D494" s="12">
        <v>3.8</v>
      </c>
      <c r="E494" s="2">
        <v>45.5</v>
      </c>
      <c r="F494" s="14"/>
      <c r="G494" s="14"/>
      <c r="H494" s="26"/>
      <c r="I494" s="12"/>
      <c r="J494" s="27"/>
    </row>
    <row r="495" spans="1:10" x14ac:dyDescent="0.25">
      <c r="A495" s="3">
        <v>477</v>
      </c>
      <c r="B495" s="1" t="s">
        <v>652</v>
      </c>
      <c r="C495" s="1" t="s">
        <v>359</v>
      </c>
      <c r="D495" s="12">
        <v>3.5449999999999999</v>
      </c>
      <c r="E495" s="2">
        <v>44.4</v>
      </c>
      <c r="F495" s="14"/>
      <c r="G495" s="14"/>
      <c r="H495" s="26"/>
      <c r="I495" s="12"/>
      <c r="J495" s="27"/>
    </row>
    <row r="496" spans="1:10" x14ac:dyDescent="0.25">
      <c r="A496" s="3">
        <v>478</v>
      </c>
      <c r="B496" s="1" t="s">
        <v>742</v>
      </c>
      <c r="C496" s="1" t="s">
        <v>359</v>
      </c>
      <c r="D496" s="12">
        <v>3.6</v>
      </c>
      <c r="E496" s="2">
        <v>55.3</v>
      </c>
      <c r="F496" s="14">
        <v>4.7550999999999997</v>
      </c>
      <c r="G496" s="14">
        <v>0.96550000000000002</v>
      </c>
      <c r="H496" s="26">
        <v>645</v>
      </c>
      <c r="I496" s="12">
        <v>3.53</v>
      </c>
      <c r="J496" s="27">
        <f>H496/I496</f>
        <v>182.71954674220964</v>
      </c>
    </row>
    <row r="497" spans="1:10" x14ac:dyDescent="0.25">
      <c r="A497" s="3">
        <v>479</v>
      </c>
      <c r="B497" s="1" t="s">
        <v>570</v>
      </c>
      <c r="C497" s="1" t="s">
        <v>359</v>
      </c>
      <c r="D497" s="12">
        <v>3.78</v>
      </c>
      <c r="E497" s="2">
        <v>41.4</v>
      </c>
      <c r="F497" s="14"/>
      <c r="G497" s="14"/>
      <c r="H497" s="26"/>
      <c r="I497" s="12"/>
      <c r="J497" s="27"/>
    </row>
    <row r="498" spans="1:10" x14ac:dyDescent="0.25">
      <c r="A498" s="3">
        <v>480</v>
      </c>
      <c r="B498" s="1" t="s">
        <v>69</v>
      </c>
      <c r="C498" s="1" t="s">
        <v>359</v>
      </c>
      <c r="D498" s="12">
        <v>3.645</v>
      </c>
      <c r="E498" s="2">
        <v>61</v>
      </c>
      <c r="F498" s="14">
        <v>7.76</v>
      </c>
      <c r="G498" s="14">
        <v>0.99760000000000004</v>
      </c>
      <c r="H498" s="26">
        <v>687</v>
      </c>
      <c r="I498" s="12">
        <v>3.56</v>
      </c>
      <c r="J498" s="27">
        <v>192.97752808988764</v>
      </c>
    </row>
    <row r="499" spans="1:10" x14ac:dyDescent="0.25">
      <c r="A499" s="3">
        <v>481</v>
      </c>
      <c r="B499" s="1" t="s">
        <v>571</v>
      </c>
      <c r="C499" s="1" t="s">
        <v>17</v>
      </c>
      <c r="D499" s="12">
        <v>3.61</v>
      </c>
      <c r="E499" s="2">
        <v>59.4</v>
      </c>
      <c r="F499" s="14"/>
      <c r="G499" s="14"/>
      <c r="H499" s="26"/>
      <c r="I499" s="12"/>
      <c r="J499" s="27"/>
    </row>
    <row r="500" spans="1:10" x14ac:dyDescent="0.25">
      <c r="A500" s="3">
        <v>482</v>
      </c>
      <c r="B500" s="1" t="s">
        <v>75</v>
      </c>
      <c r="C500" s="1" t="s">
        <v>359</v>
      </c>
      <c r="D500" s="12">
        <v>3.5550000000000002</v>
      </c>
      <c r="E500" s="2">
        <v>54</v>
      </c>
      <c r="F500" s="14">
        <v>4.8178999999999998</v>
      </c>
      <c r="G500" s="14">
        <v>0.98929999999999996</v>
      </c>
      <c r="H500" s="26">
        <v>652</v>
      </c>
      <c r="I500" s="12">
        <v>3.4949999999999997</v>
      </c>
      <c r="J500" s="27">
        <v>186.55221745350502</v>
      </c>
    </row>
    <row r="501" spans="1:10" x14ac:dyDescent="0.25">
      <c r="A501" s="3">
        <v>483</v>
      </c>
      <c r="B501" s="1" t="s">
        <v>788</v>
      </c>
      <c r="C501" s="1" t="s">
        <v>367</v>
      </c>
      <c r="D501" s="12">
        <v>3.47</v>
      </c>
      <c r="E501" s="2">
        <v>45.1</v>
      </c>
      <c r="F501" s="14">
        <v>3.4477000000000002</v>
      </c>
      <c r="G501" s="14">
        <v>0.99880000000000002</v>
      </c>
      <c r="H501" s="26">
        <v>624</v>
      </c>
      <c r="I501" s="12">
        <v>3.3849999999999998</v>
      </c>
      <c r="J501" s="27">
        <f>H501/I501</f>
        <v>184.34268833087151</v>
      </c>
    </row>
    <row r="502" spans="1:10" x14ac:dyDescent="0.25">
      <c r="A502" s="3">
        <v>484</v>
      </c>
      <c r="B502" s="1" t="s">
        <v>390</v>
      </c>
      <c r="C502" s="1" t="s">
        <v>367</v>
      </c>
      <c r="D502" s="12">
        <v>4.09</v>
      </c>
      <c r="E502" s="2">
        <v>55.4</v>
      </c>
      <c r="F502" s="14"/>
      <c r="G502" s="14"/>
      <c r="H502" s="26"/>
      <c r="I502" s="12"/>
      <c r="J502" s="27"/>
    </row>
    <row r="503" spans="1:10" x14ac:dyDescent="0.25">
      <c r="A503" s="3">
        <v>485</v>
      </c>
      <c r="B503" s="1" t="s">
        <v>173</v>
      </c>
      <c r="C503" s="1" t="s">
        <v>6</v>
      </c>
      <c r="D503" s="12">
        <v>3.4849999999999999</v>
      </c>
      <c r="E503" s="2">
        <v>55.5</v>
      </c>
      <c r="F503" s="14">
        <v>3.8205</v>
      </c>
      <c r="G503" s="14">
        <v>0.99590000000000001</v>
      </c>
      <c r="H503" s="26">
        <v>655</v>
      </c>
      <c r="I503" s="12">
        <v>3.4049999999999998</v>
      </c>
      <c r="J503" s="27">
        <v>192.36417033773864</v>
      </c>
    </row>
    <row r="504" spans="1:10" x14ac:dyDescent="0.25">
      <c r="A504" s="3">
        <v>486</v>
      </c>
      <c r="B504" s="1" t="s">
        <v>653</v>
      </c>
      <c r="C504" s="1" t="s">
        <v>17</v>
      </c>
      <c r="D504" s="12">
        <v>3.59</v>
      </c>
      <c r="E504" s="2">
        <v>53.9</v>
      </c>
      <c r="F504" s="14"/>
      <c r="G504" s="14"/>
      <c r="H504" s="26"/>
      <c r="I504" s="12"/>
      <c r="J504" s="27"/>
    </row>
    <row r="505" spans="1:10" x14ac:dyDescent="0.25">
      <c r="A505" s="3">
        <v>487</v>
      </c>
      <c r="B505" s="1" t="s">
        <v>403</v>
      </c>
      <c r="C505" s="1" t="s">
        <v>5</v>
      </c>
      <c r="D505" s="12">
        <v>3.9049999999999998</v>
      </c>
      <c r="E505" s="2">
        <v>67.2</v>
      </c>
      <c r="F505" s="14"/>
      <c r="G505" s="14"/>
      <c r="H505" s="26"/>
      <c r="I505" s="12"/>
      <c r="J505" s="27"/>
    </row>
    <row r="506" spans="1:10" x14ac:dyDescent="0.25">
      <c r="A506" s="3">
        <v>488</v>
      </c>
      <c r="B506" s="1" t="s">
        <v>174</v>
      </c>
      <c r="C506" s="1" t="s">
        <v>11</v>
      </c>
      <c r="D506" s="12">
        <v>3.18</v>
      </c>
      <c r="E506" s="2">
        <v>54.2</v>
      </c>
      <c r="F506" s="14">
        <v>3.8754</v>
      </c>
      <c r="G506" s="14">
        <v>0.98219999999999996</v>
      </c>
      <c r="H506" s="26">
        <v>588</v>
      </c>
      <c r="I506" s="12">
        <v>3.1149999999999998</v>
      </c>
      <c r="J506" s="27">
        <v>188.76404494382024</v>
      </c>
    </row>
    <row r="507" spans="1:10" x14ac:dyDescent="0.25">
      <c r="A507" s="3">
        <v>489</v>
      </c>
      <c r="B507" s="1" t="s">
        <v>175</v>
      </c>
      <c r="C507" s="1" t="s">
        <v>223</v>
      </c>
      <c r="D507" s="12">
        <v>3.83</v>
      </c>
      <c r="E507" s="2">
        <v>54.2</v>
      </c>
      <c r="F507" s="14">
        <v>6.2461000000000002</v>
      </c>
      <c r="G507" s="14">
        <v>0.99639999999999995</v>
      </c>
      <c r="H507" s="26">
        <v>718</v>
      </c>
      <c r="I507" s="12">
        <v>3.75</v>
      </c>
      <c r="J507" s="27">
        <v>191.46666666666667</v>
      </c>
    </row>
    <row r="508" spans="1:10" x14ac:dyDescent="0.25">
      <c r="A508" s="3">
        <v>490</v>
      </c>
      <c r="B508" s="1" t="s">
        <v>254</v>
      </c>
      <c r="C508" s="1" t="s">
        <v>87</v>
      </c>
      <c r="D508" s="12">
        <v>3.7850000000000001</v>
      </c>
      <c r="E508" s="2">
        <v>66.400000000000006</v>
      </c>
      <c r="F508" s="14"/>
      <c r="G508" s="14"/>
      <c r="H508" s="26"/>
      <c r="I508" s="12"/>
      <c r="J508" s="27"/>
    </row>
    <row r="509" spans="1:10" x14ac:dyDescent="0.25">
      <c r="A509" s="3">
        <v>491</v>
      </c>
      <c r="B509" s="1" t="s">
        <v>255</v>
      </c>
      <c r="C509" s="1" t="s">
        <v>87</v>
      </c>
      <c r="D509" s="12">
        <v>3.59</v>
      </c>
      <c r="E509" s="2">
        <v>46.4</v>
      </c>
      <c r="F509" s="14"/>
      <c r="G509" s="14"/>
      <c r="H509" s="26"/>
      <c r="I509" s="12"/>
      <c r="J509" s="27"/>
    </row>
    <row r="510" spans="1:10" x14ac:dyDescent="0.25">
      <c r="A510" s="3">
        <v>492</v>
      </c>
      <c r="B510" s="1" t="s">
        <v>281</v>
      </c>
      <c r="C510" s="1" t="s">
        <v>11</v>
      </c>
      <c r="D510" s="12">
        <v>3.79</v>
      </c>
      <c r="E510" s="2">
        <v>64.5</v>
      </c>
      <c r="F510" s="14"/>
      <c r="G510" s="14"/>
      <c r="H510" s="26"/>
      <c r="I510" s="12"/>
      <c r="J510" s="27"/>
    </row>
    <row r="511" spans="1:10" x14ac:dyDescent="0.25">
      <c r="A511" s="3">
        <v>493</v>
      </c>
      <c r="B511" s="1" t="s">
        <v>623</v>
      </c>
      <c r="C511" s="1" t="s">
        <v>12</v>
      </c>
      <c r="D511" s="12">
        <v>3.605</v>
      </c>
      <c r="E511" s="2">
        <v>54.5</v>
      </c>
      <c r="F511" s="14"/>
      <c r="G511" s="14"/>
      <c r="H511" s="26"/>
      <c r="I511" s="12"/>
      <c r="J511" s="27"/>
    </row>
    <row r="512" spans="1:10" x14ac:dyDescent="0.25">
      <c r="A512" s="3">
        <v>494</v>
      </c>
      <c r="B512" s="1" t="s">
        <v>472</v>
      </c>
      <c r="C512" s="1" t="s">
        <v>6</v>
      </c>
      <c r="D512" s="12">
        <v>3.895</v>
      </c>
      <c r="E512" s="2">
        <v>56.7</v>
      </c>
      <c r="F512" s="14"/>
      <c r="G512" s="14"/>
      <c r="H512" s="26"/>
      <c r="I512" s="12"/>
      <c r="J512" s="27"/>
    </row>
    <row r="513" spans="1:10" x14ac:dyDescent="0.25">
      <c r="A513" s="3">
        <v>495</v>
      </c>
      <c r="B513" s="1" t="s">
        <v>713</v>
      </c>
      <c r="C513" s="1" t="s">
        <v>17</v>
      </c>
      <c r="D513" s="12">
        <v>3.71</v>
      </c>
      <c r="E513" s="2">
        <v>61.5</v>
      </c>
      <c r="F513" s="14"/>
      <c r="G513" s="14"/>
      <c r="H513" s="26"/>
      <c r="I513" s="12"/>
      <c r="J513" s="27"/>
    </row>
    <row r="514" spans="1:10" x14ac:dyDescent="0.25">
      <c r="A514" s="3">
        <v>496</v>
      </c>
      <c r="B514" s="1" t="s">
        <v>371</v>
      </c>
      <c r="C514" s="1" t="s">
        <v>89</v>
      </c>
      <c r="D514" s="12">
        <v>3.41</v>
      </c>
      <c r="E514" s="2">
        <v>50</v>
      </c>
      <c r="F514" s="14"/>
      <c r="G514" s="14"/>
      <c r="H514" s="26"/>
      <c r="I514" s="12"/>
      <c r="J514" s="27"/>
    </row>
    <row r="515" spans="1:10" x14ac:dyDescent="0.25">
      <c r="A515" s="3">
        <v>497</v>
      </c>
      <c r="B515" s="1" t="s">
        <v>370</v>
      </c>
      <c r="C515" s="1" t="s">
        <v>89</v>
      </c>
      <c r="D515" s="12">
        <v>3.585</v>
      </c>
      <c r="E515" s="2">
        <v>62.8</v>
      </c>
      <c r="F515" s="14"/>
      <c r="G515" s="14"/>
      <c r="H515" s="26"/>
      <c r="I515" s="12"/>
      <c r="J515" s="27"/>
    </row>
    <row r="516" spans="1:10" x14ac:dyDescent="0.25">
      <c r="A516" s="3">
        <v>498</v>
      </c>
      <c r="B516" s="1" t="s">
        <v>329</v>
      </c>
      <c r="C516" s="1" t="s">
        <v>359</v>
      </c>
      <c r="D516" s="12">
        <v>3.875</v>
      </c>
      <c r="E516" s="2">
        <v>55.3</v>
      </c>
      <c r="F516" s="14"/>
      <c r="G516" s="14"/>
      <c r="H516" s="26"/>
      <c r="I516" s="12"/>
      <c r="J516" s="27"/>
    </row>
    <row r="517" spans="1:10" x14ac:dyDescent="0.25">
      <c r="A517" s="3">
        <v>499</v>
      </c>
      <c r="B517" s="1" t="s">
        <v>372</v>
      </c>
      <c r="C517" s="1" t="s">
        <v>89</v>
      </c>
      <c r="D517" s="12">
        <v>3.5649999999999999</v>
      </c>
      <c r="E517" s="2">
        <v>50.5</v>
      </c>
      <c r="F517" s="14"/>
      <c r="G517" s="14"/>
      <c r="H517" s="26"/>
      <c r="I517" s="12"/>
      <c r="J517" s="27"/>
    </row>
    <row r="518" spans="1:10" x14ac:dyDescent="0.25">
      <c r="A518" s="3">
        <v>500</v>
      </c>
      <c r="B518" s="1" t="s">
        <v>338</v>
      </c>
      <c r="C518" s="1" t="s">
        <v>13</v>
      </c>
      <c r="D518" s="12">
        <v>3.23</v>
      </c>
      <c r="E518" s="2">
        <v>61.6</v>
      </c>
      <c r="F518" s="14"/>
      <c r="G518" s="14"/>
      <c r="H518" s="26"/>
      <c r="I518" s="12"/>
      <c r="J518" s="27"/>
    </row>
    <row r="519" spans="1:10" x14ac:dyDescent="0.25">
      <c r="A519" s="3">
        <v>501</v>
      </c>
      <c r="B519" s="1" t="s">
        <v>629</v>
      </c>
      <c r="C519" s="1" t="s">
        <v>13</v>
      </c>
      <c r="D519" s="12">
        <v>3.32</v>
      </c>
      <c r="E519" s="2">
        <v>61.3</v>
      </c>
      <c r="F519" s="14"/>
      <c r="G519" s="14"/>
      <c r="H519" s="26"/>
      <c r="I519" s="12"/>
      <c r="J519" s="27"/>
    </row>
    <row r="520" spans="1:10" x14ac:dyDescent="0.25">
      <c r="A520" s="3">
        <v>502</v>
      </c>
      <c r="B520" s="1" t="s">
        <v>283</v>
      </c>
      <c r="C520" s="1" t="s">
        <v>13</v>
      </c>
      <c r="D520" s="12">
        <v>3.2850000000000001</v>
      </c>
      <c r="E520" s="2">
        <v>67.900000000000006</v>
      </c>
      <c r="F520" s="14"/>
      <c r="G520" s="14"/>
      <c r="H520" s="26"/>
      <c r="I520" s="12"/>
      <c r="J520" s="27"/>
    </row>
    <row r="521" spans="1:10" x14ac:dyDescent="0.25">
      <c r="A521" s="3">
        <v>503</v>
      </c>
      <c r="B521" s="1" t="s">
        <v>309</v>
      </c>
      <c r="C521" s="1" t="s">
        <v>11</v>
      </c>
      <c r="D521" s="12">
        <v>3.89</v>
      </c>
      <c r="E521" s="2">
        <v>55.3</v>
      </c>
      <c r="F521" s="14"/>
      <c r="G521" s="14"/>
      <c r="H521" s="26"/>
      <c r="I521" s="12"/>
      <c r="J521" s="27"/>
    </row>
    <row r="522" spans="1:10" x14ac:dyDescent="0.25">
      <c r="A522" s="3">
        <v>504</v>
      </c>
      <c r="B522" s="1" t="s">
        <v>176</v>
      </c>
      <c r="C522" s="1" t="s">
        <v>17</v>
      </c>
      <c r="D522" s="12">
        <v>3.88</v>
      </c>
      <c r="E522" s="2">
        <v>78.8</v>
      </c>
      <c r="F522" s="14">
        <v>10.776999999999999</v>
      </c>
      <c r="G522" s="14">
        <v>0.99619999999999997</v>
      </c>
      <c r="H522" s="26">
        <v>710</v>
      </c>
      <c r="I522" s="12">
        <v>3.7949999999999999</v>
      </c>
      <c r="J522" s="27">
        <v>187.08827404479578</v>
      </c>
    </row>
    <row r="523" spans="1:10" x14ac:dyDescent="0.25">
      <c r="A523" s="3">
        <v>505</v>
      </c>
      <c r="B523" s="1" t="s">
        <v>177</v>
      </c>
      <c r="C523" s="1" t="s">
        <v>17</v>
      </c>
      <c r="D523" s="12">
        <v>3.835</v>
      </c>
      <c r="E523" s="2">
        <v>53.2</v>
      </c>
      <c r="F523" s="14">
        <v>7.3129</v>
      </c>
      <c r="G523" s="14">
        <v>0.99629999999999996</v>
      </c>
      <c r="H523" s="26">
        <v>673</v>
      </c>
      <c r="I523" s="12">
        <v>3.7549999999999999</v>
      </c>
      <c r="J523" s="27">
        <v>179.22769640479362</v>
      </c>
    </row>
    <row r="524" spans="1:10" x14ac:dyDescent="0.25">
      <c r="A524" s="3">
        <v>506</v>
      </c>
      <c r="B524" s="1" t="s">
        <v>178</v>
      </c>
      <c r="C524" s="1" t="s">
        <v>17</v>
      </c>
      <c r="D524" s="12">
        <v>3.8650000000000002</v>
      </c>
      <c r="E524" s="2">
        <v>65.23</v>
      </c>
      <c r="F524" s="14">
        <v>7.5303000000000004</v>
      </c>
      <c r="G524" s="14">
        <v>0.99319999999999997</v>
      </c>
      <c r="H524" s="26">
        <v>693</v>
      </c>
      <c r="I524" s="12">
        <v>3.7649999999999997</v>
      </c>
      <c r="J524" s="27">
        <v>184.06374501992033</v>
      </c>
    </row>
    <row r="525" spans="1:10" x14ac:dyDescent="0.25">
      <c r="A525" s="3">
        <v>507</v>
      </c>
      <c r="B525" s="1" t="s">
        <v>398</v>
      </c>
      <c r="C525" s="1" t="s">
        <v>15</v>
      </c>
      <c r="D525" s="12">
        <v>3.94</v>
      </c>
      <c r="E525" s="2">
        <v>60.8</v>
      </c>
      <c r="F525" s="14"/>
      <c r="G525" s="14"/>
      <c r="H525" s="26"/>
      <c r="I525" s="12"/>
      <c r="J525" s="27"/>
    </row>
    <row r="526" spans="1:10" x14ac:dyDescent="0.25">
      <c r="A526" s="3">
        <v>508</v>
      </c>
      <c r="B526" s="1" t="s">
        <v>818</v>
      </c>
      <c r="C526" s="1" t="s">
        <v>86</v>
      </c>
      <c r="D526" s="12">
        <v>3.4249999999999998</v>
      </c>
      <c r="E526" s="2">
        <v>50.4</v>
      </c>
      <c r="F526" s="14">
        <v>3.8993000000000002</v>
      </c>
      <c r="G526" s="14">
        <v>0.9889</v>
      </c>
      <c r="H526" s="26">
        <v>597</v>
      </c>
      <c r="I526" s="12">
        <v>3.3650000000000002</v>
      </c>
      <c r="J526" s="27">
        <f>H526/I526</f>
        <v>177.41456166419019</v>
      </c>
    </row>
    <row r="527" spans="1:10" x14ac:dyDescent="0.25">
      <c r="A527" s="3">
        <v>509</v>
      </c>
      <c r="B527" s="1" t="s">
        <v>446</v>
      </c>
      <c r="C527" s="1" t="s">
        <v>100</v>
      </c>
      <c r="D527" s="12">
        <v>3.6349999999999998</v>
      </c>
      <c r="E527" s="2">
        <v>53</v>
      </c>
      <c r="F527" s="14"/>
      <c r="G527" s="14"/>
      <c r="H527" s="26"/>
      <c r="I527" s="12"/>
      <c r="J527" s="27"/>
    </row>
    <row r="528" spans="1:10" x14ac:dyDescent="0.25">
      <c r="A528" s="3">
        <v>510</v>
      </c>
      <c r="B528" s="1" t="s">
        <v>572</v>
      </c>
      <c r="C528" s="1" t="s">
        <v>18</v>
      </c>
      <c r="D528" s="12">
        <v>3.9249999999999998</v>
      </c>
      <c r="E528" s="2">
        <v>57.7</v>
      </c>
      <c r="F528" s="14"/>
      <c r="G528" s="14"/>
      <c r="H528" s="26"/>
      <c r="I528" s="12"/>
      <c r="J528" s="27"/>
    </row>
    <row r="529" spans="1:10" x14ac:dyDescent="0.25">
      <c r="A529" s="3">
        <v>511</v>
      </c>
      <c r="B529" s="1" t="s">
        <v>573</v>
      </c>
      <c r="C529" s="1" t="s">
        <v>18</v>
      </c>
      <c r="D529" s="12">
        <v>3.15</v>
      </c>
      <c r="E529" s="2">
        <v>51.7</v>
      </c>
      <c r="F529" s="14"/>
      <c r="G529" s="14"/>
      <c r="H529" s="26"/>
      <c r="I529" s="12"/>
      <c r="J529" s="27"/>
    </row>
    <row r="530" spans="1:10" x14ac:dyDescent="0.25">
      <c r="A530" s="3">
        <v>512</v>
      </c>
      <c r="B530" s="1" t="s">
        <v>574</v>
      </c>
      <c r="C530" s="1" t="s">
        <v>17</v>
      </c>
      <c r="D530" s="12">
        <v>3.9</v>
      </c>
      <c r="E530" s="2">
        <v>51.6</v>
      </c>
      <c r="F530" s="14"/>
      <c r="G530" s="14"/>
      <c r="H530" s="26"/>
      <c r="I530" s="12"/>
      <c r="J530" s="27"/>
    </row>
    <row r="531" spans="1:10" x14ac:dyDescent="0.25">
      <c r="A531" s="3">
        <v>513</v>
      </c>
      <c r="B531" s="1" t="s">
        <v>575</v>
      </c>
      <c r="C531" s="1" t="s">
        <v>17</v>
      </c>
      <c r="D531" s="12">
        <v>3.8650000000000002</v>
      </c>
      <c r="E531" s="2">
        <v>52.3</v>
      </c>
      <c r="F531" s="14"/>
      <c r="G531" s="14"/>
      <c r="H531" s="26"/>
      <c r="I531" s="12"/>
      <c r="J531" s="27"/>
    </row>
    <row r="532" spans="1:10" x14ac:dyDescent="0.25">
      <c r="A532" s="3">
        <v>514</v>
      </c>
      <c r="B532" s="1" t="s">
        <v>576</v>
      </c>
      <c r="C532" s="1" t="s">
        <v>17</v>
      </c>
      <c r="D532" s="12">
        <v>3.8849999999999998</v>
      </c>
      <c r="E532" s="2">
        <v>52.9</v>
      </c>
      <c r="F532" s="14"/>
      <c r="G532" s="14"/>
      <c r="H532" s="26"/>
      <c r="I532" s="12"/>
      <c r="J532" s="27"/>
    </row>
    <row r="533" spans="1:10" x14ac:dyDescent="0.25">
      <c r="A533" s="3">
        <v>515</v>
      </c>
      <c r="B533" s="1" t="s">
        <v>577</v>
      </c>
      <c r="C533" s="1" t="s">
        <v>17</v>
      </c>
      <c r="D533" s="12">
        <v>3.88</v>
      </c>
      <c r="E533" s="2">
        <v>51.7</v>
      </c>
      <c r="F533" s="14"/>
      <c r="G533" s="14"/>
      <c r="H533" s="26"/>
      <c r="I533" s="12"/>
      <c r="J533" s="27"/>
    </row>
    <row r="534" spans="1:10" x14ac:dyDescent="0.25">
      <c r="A534" s="3">
        <v>516</v>
      </c>
      <c r="B534" s="1" t="s">
        <v>578</v>
      </c>
      <c r="C534" s="1" t="s">
        <v>17</v>
      </c>
      <c r="D534" s="12">
        <v>3.9049999999999998</v>
      </c>
      <c r="E534" s="2">
        <v>52.3</v>
      </c>
      <c r="F534" s="14"/>
      <c r="G534" s="14"/>
      <c r="H534" s="26"/>
      <c r="I534" s="12"/>
      <c r="J534" s="27"/>
    </row>
    <row r="535" spans="1:10" x14ac:dyDescent="0.25">
      <c r="A535" s="3">
        <v>517</v>
      </c>
      <c r="B535" s="1" t="s">
        <v>579</v>
      </c>
      <c r="C535" s="1" t="s">
        <v>17</v>
      </c>
      <c r="D535" s="12">
        <v>3.9049999999999998</v>
      </c>
      <c r="E535" s="2">
        <v>51.5</v>
      </c>
      <c r="F535" s="14"/>
      <c r="G535" s="14"/>
      <c r="H535" s="26"/>
      <c r="I535" s="12"/>
      <c r="J535" s="27"/>
    </row>
    <row r="536" spans="1:10" x14ac:dyDescent="0.25">
      <c r="A536" s="3">
        <v>518</v>
      </c>
      <c r="B536" s="1" t="s">
        <v>267</v>
      </c>
      <c r="C536" s="1" t="s">
        <v>223</v>
      </c>
      <c r="D536" s="12">
        <v>3.83</v>
      </c>
      <c r="E536" s="2">
        <v>60.8</v>
      </c>
      <c r="F536" s="14"/>
      <c r="G536" s="14"/>
      <c r="H536" s="26"/>
      <c r="I536" s="12"/>
      <c r="J536" s="27"/>
    </row>
    <row r="537" spans="1:10" x14ac:dyDescent="0.25">
      <c r="A537" s="3">
        <v>519</v>
      </c>
      <c r="B537" s="1" t="s">
        <v>179</v>
      </c>
      <c r="C537" s="1" t="s">
        <v>223</v>
      </c>
      <c r="D537" s="12">
        <v>3.7650000000000001</v>
      </c>
      <c r="E537" s="2">
        <v>60.1</v>
      </c>
      <c r="F537" s="14">
        <v>6.9844999999999997</v>
      </c>
      <c r="G537" s="14">
        <v>0.97840000000000005</v>
      </c>
      <c r="H537" s="26">
        <v>706</v>
      </c>
      <c r="I537" s="12">
        <v>3.69</v>
      </c>
      <c r="J537" s="27">
        <v>191.32791327913279</v>
      </c>
    </row>
    <row r="538" spans="1:10" x14ac:dyDescent="0.25">
      <c r="A538" s="3">
        <v>711</v>
      </c>
      <c r="B538" s="1" t="s">
        <v>180</v>
      </c>
      <c r="C538" s="1" t="s">
        <v>223</v>
      </c>
      <c r="D538" s="12">
        <v>3.8250000000000002</v>
      </c>
      <c r="E538" s="2">
        <v>56.1</v>
      </c>
      <c r="F538" s="14">
        <v>6.8662999999999998</v>
      </c>
      <c r="G538" s="14">
        <v>0.99009999999999998</v>
      </c>
      <c r="H538" s="26">
        <v>693</v>
      </c>
      <c r="I538" s="12">
        <v>3.7549999999999999</v>
      </c>
      <c r="J538" s="27">
        <v>184.55392809587218</v>
      </c>
    </row>
    <row r="539" spans="1:10" x14ac:dyDescent="0.25">
      <c r="A539" s="3">
        <v>520</v>
      </c>
      <c r="B539" s="1" t="s">
        <v>413</v>
      </c>
      <c r="C539" s="1" t="s">
        <v>12</v>
      </c>
      <c r="D539" s="12">
        <v>3.9449999999999998</v>
      </c>
      <c r="E539" s="2">
        <v>61.5</v>
      </c>
      <c r="F539" s="14"/>
      <c r="G539" s="14"/>
      <c r="H539" s="26"/>
      <c r="I539" s="12"/>
      <c r="J539" s="27"/>
    </row>
    <row r="540" spans="1:10" x14ac:dyDescent="0.25">
      <c r="A540" s="3">
        <v>521</v>
      </c>
      <c r="B540" s="1" t="s">
        <v>412</v>
      </c>
      <c r="C540" s="1" t="s">
        <v>12</v>
      </c>
      <c r="D540" s="12">
        <v>3.7650000000000001</v>
      </c>
      <c r="E540" s="2">
        <v>58.4</v>
      </c>
      <c r="F540" s="14"/>
      <c r="G540" s="14"/>
      <c r="H540" s="26"/>
      <c r="I540" s="12"/>
      <c r="J540" s="27"/>
    </row>
    <row r="541" spans="1:10" x14ac:dyDescent="0.25">
      <c r="A541" s="3">
        <v>522</v>
      </c>
      <c r="B541" s="1" t="s">
        <v>361</v>
      </c>
      <c r="C541" s="1" t="s">
        <v>11</v>
      </c>
      <c r="D541" s="12">
        <v>3.9049999999999998</v>
      </c>
      <c r="E541" s="2">
        <v>58.6</v>
      </c>
      <c r="F541" s="14"/>
      <c r="G541" s="14"/>
      <c r="H541" s="26"/>
      <c r="I541" s="12"/>
      <c r="J541" s="27"/>
    </row>
    <row r="542" spans="1:10" x14ac:dyDescent="0.25">
      <c r="A542" s="3">
        <v>523</v>
      </c>
      <c r="B542" s="1" t="s">
        <v>363</v>
      </c>
      <c r="C542" s="1" t="s">
        <v>11</v>
      </c>
      <c r="D542" s="12">
        <v>3.89</v>
      </c>
      <c r="E542" s="2">
        <v>59.7</v>
      </c>
      <c r="F542" s="14"/>
      <c r="G542" s="14"/>
      <c r="H542" s="26"/>
      <c r="I542" s="12"/>
      <c r="J542" s="27"/>
    </row>
    <row r="543" spans="1:10" x14ac:dyDescent="0.25">
      <c r="A543" s="3">
        <v>524</v>
      </c>
      <c r="B543" s="1" t="s">
        <v>362</v>
      </c>
      <c r="C543" s="1" t="s">
        <v>11</v>
      </c>
      <c r="D543" s="12">
        <v>3.91</v>
      </c>
      <c r="E543" s="2">
        <v>60.7</v>
      </c>
      <c r="F543" s="14"/>
      <c r="G543" s="14"/>
      <c r="H543" s="26"/>
      <c r="I543" s="12"/>
      <c r="J543" s="27"/>
    </row>
    <row r="544" spans="1:10" x14ac:dyDescent="0.25">
      <c r="A544" s="3">
        <v>525</v>
      </c>
      <c r="B544" s="1" t="s">
        <v>364</v>
      </c>
      <c r="C544" s="1" t="s">
        <v>11</v>
      </c>
      <c r="D544" s="12">
        <v>3.9</v>
      </c>
      <c r="E544" s="2">
        <v>59.2</v>
      </c>
      <c r="F544" s="14"/>
      <c r="G544" s="14"/>
      <c r="H544" s="26"/>
      <c r="I544" s="12"/>
      <c r="J544" s="27"/>
    </row>
    <row r="545" spans="1:10" x14ac:dyDescent="0.25">
      <c r="A545" s="3">
        <v>526</v>
      </c>
      <c r="B545" s="1" t="s">
        <v>365</v>
      </c>
      <c r="C545" s="1" t="s">
        <v>11</v>
      </c>
      <c r="D545" s="12">
        <v>3.92</v>
      </c>
      <c r="E545" s="2">
        <v>59.1</v>
      </c>
      <c r="F545" s="14"/>
      <c r="G545" s="14"/>
      <c r="H545" s="26"/>
      <c r="I545" s="12"/>
      <c r="J545" s="27"/>
    </row>
    <row r="546" spans="1:10" x14ac:dyDescent="0.25">
      <c r="A546" s="3">
        <v>527</v>
      </c>
      <c r="B546" s="1" t="s">
        <v>414</v>
      </c>
      <c r="C546" s="1" t="s">
        <v>12</v>
      </c>
      <c r="D546" s="12">
        <v>3.93</v>
      </c>
      <c r="E546" s="2">
        <v>60.1</v>
      </c>
      <c r="F546" s="14"/>
      <c r="G546" s="14"/>
      <c r="H546" s="26"/>
      <c r="I546" s="12"/>
      <c r="J546" s="27"/>
    </row>
    <row r="547" spans="1:10" x14ac:dyDescent="0.25">
      <c r="A547" s="3">
        <v>528</v>
      </c>
      <c r="B547" s="1" t="s">
        <v>181</v>
      </c>
      <c r="C547" s="1" t="s">
        <v>12</v>
      </c>
      <c r="D547" s="12">
        <v>3.895</v>
      </c>
      <c r="E547" s="2">
        <v>54.7</v>
      </c>
      <c r="F547" s="14">
        <v>5.6101000000000001</v>
      </c>
      <c r="G547" s="14">
        <v>0.99119999999999997</v>
      </c>
      <c r="H547" s="26">
        <v>731</v>
      </c>
      <c r="I547" s="12">
        <v>3.8200000000000003</v>
      </c>
      <c r="J547" s="27">
        <v>191.3612565445026</v>
      </c>
    </row>
    <row r="548" spans="1:10" x14ac:dyDescent="0.25">
      <c r="A548" s="3">
        <v>529</v>
      </c>
      <c r="B548" s="1" t="s">
        <v>182</v>
      </c>
      <c r="C548" s="1" t="s">
        <v>12</v>
      </c>
      <c r="D548" s="12">
        <v>4.01</v>
      </c>
      <c r="E548" s="2">
        <v>71.900000000000006</v>
      </c>
      <c r="F548" s="14">
        <v>8.3742000000000001</v>
      </c>
      <c r="G548" s="14">
        <v>0.99409999999999998</v>
      </c>
      <c r="H548" s="26">
        <v>757</v>
      </c>
      <c r="I548" s="12">
        <v>3.9249999999999998</v>
      </c>
      <c r="J548" s="27">
        <v>192.86624203821657</v>
      </c>
    </row>
    <row r="549" spans="1:10" x14ac:dyDescent="0.25">
      <c r="A549" s="3">
        <v>530</v>
      </c>
      <c r="B549" s="1" t="s">
        <v>497</v>
      </c>
      <c r="C549" s="1" t="s">
        <v>12</v>
      </c>
      <c r="D549" s="12">
        <v>4.01</v>
      </c>
      <c r="E549" s="2">
        <v>70.599999999999994</v>
      </c>
      <c r="F549" s="14"/>
      <c r="G549" s="14"/>
      <c r="H549" s="26"/>
      <c r="I549" s="12"/>
      <c r="J549" s="27"/>
    </row>
    <row r="550" spans="1:10" x14ac:dyDescent="0.25">
      <c r="A550" s="3">
        <v>531</v>
      </c>
      <c r="B550" s="1" t="s">
        <v>498</v>
      </c>
      <c r="C550" s="1" t="s">
        <v>12</v>
      </c>
      <c r="D550" s="12">
        <v>3.93</v>
      </c>
      <c r="E550" s="2">
        <v>70.5</v>
      </c>
      <c r="F550" s="14"/>
      <c r="G550" s="14"/>
      <c r="H550" s="26"/>
      <c r="I550" s="12"/>
      <c r="J550" s="27"/>
    </row>
    <row r="551" spans="1:10" x14ac:dyDescent="0.25">
      <c r="A551" s="3">
        <v>532</v>
      </c>
      <c r="B551" s="1" t="s">
        <v>183</v>
      </c>
      <c r="C551" s="1" t="s">
        <v>12</v>
      </c>
      <c r="D551" s="12">
        <v>3.9049999999999998</v>
      </c>
      <c r="E551" s="2">
        <v>70.599999999999994</v>
      </c>
      <c r="F551" s="14">
        <v>7.3151999999999999</v>
      </c>
      <c r="G551" s="14">
        <v>0.98799999999999999</v>
      </c>
      <c r="H551" s="26">
        <v>719</v>
      </c>
      <c r="I551" s="12">
        <v>3.8149999999999999</v>
      </c>
      <c r="J551" s="27">
        <v>188.46657929226737</v>
      </c>
    </row>
    <row r="552" spans="1:10" x14ac:dyDescent="0.25">
      <c r="A552" s="3">
        <v>533</v>
      </c>
      <c r="B552" s="1" t="s">
        <v>184</v>
      </c>
      <c r="C552" s="1" t="s">
        <v>12</v>
      </c>
      <c r="D552" s="12">
        <v>3.98</v>
      </c>
      <c r="E552" s="2">
        <v>73</v>
      </c>
      <c r="F552" s="14">
        <v>7.7111000000000001</v>
      </c>
      <c r="G552" s="14">
        <v>0.99260000000000004</v>
      </c>
      <c r="H552" s="26">
        <v>727</v>
      </c>
      <c r="I552" s="12">
        <v>3.89</v>
      </c>
      <c r="J552" s="27">
        <v>186.88946015424165</v>
      </c>
    </row>
    <row r="553" spans="1:10" x14ac:dyDescent="0.25">
      <c r="A553" s="3">
        <v>534</v>
      </c>
      <c r="B553" s="1" t="s">
        <v>495</v>
      </c>
      <c r="C553" s="1" t="s">
        <v>12</v>
      </c>
      <c r="D553" s="12">
        <v>3.9649999999999999</v>
      </c>
      <c r="E553" s="2">
        <v>72</v>
      </c>
      <c r="F553" s="14"/>
      <c r="G553" s="14"/>
      <c r="H553" s="26"/>
      <c r="I553" s="12"/>
      <c r="J553" s="27"/>
    </row>
    <row r="554" spans="1:10" x14ac:dyDescent="0.25">
      <c r="A554" s="3">
        <v>535</v>
      </c>
      <c r="B554" s="1" t="s">
        <v>496</v>
      </c>
      <c r="C554" s="1" t="s">
        <v>12</v>
      </c>
      <c r="D554" s="12">
        <v>3.9249999999999998</v>
      </c>
      <c r="E554" s="2">
        <v>72.3</v>
      </c>
      <c r="F554" s="14"/>
      <c r="G554" s="14"/>
      <c r="H554" s="26"/>
      <c r="I554" s="12"/>
      <c r="J554" s="27"/>
    </row>
    <row r="555" spans="1:10" x14ac:dyDescent="0.25">
      <c r="A555" s="3">
        <v>536</v>
      </c>
      <c r="B555" s="1" t="s">
        <v>41</v>
      </c>
      <c r="C555" s="1" t="s">
        <v>12</v>
      </c>
      <c r="D555" s="12">
        <v>3.85</v>
      </c>
      <c r="E555" s="2">
        <v>122.5</v>
      </c>
      <c r="F555" s="14">
        <v>10.808999999999999</v>
      </c>
      <c r="G555" s="14">
        <v>0.96289999999999998</v>
      </c>
      <c r="H555" s="26">
        <v>684</v>
      </c>
      <c r="I555" s="12">
        <v>3.6749999999999998</v>
      </c>
      <c r="J555" s="27">
        <v>186.12244897959184</v>
      </c>
    </row>
    <row r="556" spans="1:10" x14ac:dyDescent="0.25">
      <c r="A556" s="3">
        <v>537</v>
      </c>
      <c r="B556" s="1" t="s">
        <v>185</v>
      </c>
      <c r="C556" s="1" t="s">
        <v>12</v>
      </c>
      <c r="D556" s="12">
        <v>3.5449999999999999</v>
      </c>
      <c r="E556" s="2">
        <v>200.5</v>
      </c>
      <c r="F556" s="14"/>
      <c r="G556" s="14"/>
      <c r="H556" s="26"/>
      <c r="I556" s="12"/>
      <c r="J556" s="27"/>
    </row>
    <row r="557" spans="1:10" x14ac:dyDescent="0.25">
      <c r="A557" s="3">
        <v>538</v>
      </c>
      <c r="B557" s="1" t="s">
        <v>305</v>
      </c>
      <c r="C557" s="1" t="s">
        <v>12</v>
      </c>
      <c r="D557" s="12">
        <v>3.7349999999999999</v>
      </c>
      <c r="E557" s="2">
        <v>53.1</v>
      </c>
      <c r="F557" s="14"/>
      <c r="G557" s="14"/>
      <c r="H557" s="26"/>
      <c r="I557" s="12"/>
      <c r="J557" s="27"/>
    </row>
    <row r="558" spans="1:10" x14ac:dyDescent="0.25">
      <c r="A558" s="3">
        <v>539</v>
      </c>
      <c r="B558" s="1" t="s">
        <v>306</v>
      </c>
      <c r="C558" s="1" t="s">
        <v>12</v>
      </c>
      <c r="D558" s="12">
        <v>3.3</v>
      </c>
      <c r="E558" s="2">
        <v>51.1</v>
      </c>
      <c r="F558" s="14"/>
      <c r="G558" s="14"/>
      <c r="H558" s="26"/>
      <c r="I558" s="12"/>
      <c r="J558" s="27"/>
    </row>
    <row r="559" spans="1:10" x14ac:dyDescent="0.25">
      <c r="A559" s="3">
        <v>540</v>
      </c>
      <c r="B559" s="1" t="s">
        <v>307</v>
      </c>
      <c r="C559" s="1" t="s">
        <v>12</v>
      </c>
      <c r="D559" s="12">
        <v>3.2250000000000001</v>
      </c>
      <c r="E559" s="2">
        <v>51.2</v>
      </c>
      <c r="F559" s="14"/>
      <c r="G559" s="14"/>
      <c r="H559" s="26"/>
      <c r="I559" s="12"/>
      <c r="J559" s="27"/>
    </row>
    <row r="560" spans="1:10" x14ac:dyDescent="0.25">
      <c r="A560" s="3">
        <v>541</v>
      </c>
      <c r="B560" s="1" t="s">
        <v>308</v>
      </c>
      <c r="C560" s="1" t="s">
        <v>12</v>
      </c>
      <c r="D560" s="12">
        <v>3.2850000000000001</v>
      </c>
      <c r="E560" s="2">
        <v>50.7</v>
      </c>
      <c r="F560" s="14">
        <v>4.827</v>
      </c>
      <c r="G560" s="14">
        <v>0.99629999999999996</v>
      </c>
      <c r="H560" s="26">
        <v>627</v>
      </c>
      <c r="I560" s="12">
        <v>3.2149999999999999</v>
      </c>
      <c r="J560" s="27">
        <f>H560/I560</f>
        <v>195.02332814930017</v>
      </c>
    </row>
    <row r="561" spans="1:10" x14ac:dyDescent="0.25">
      <c r="A561" s="3">
        <v>542</v>
      </c>
      <c r="B561" s="1" t="s">
        <v>99</v>
      </c>
      <c r="C561" s="1" t="s">
        <v>12</v>
      </c>
      <c r="D561" s="12">
        <v>3.96</v>
      </c>
      <c r="E561" s="2">
        <v>71.900000000000006</v>
      </c>
      <c r="F561" s="14">
        <v>8.6329999999999991</v>
      </c>
      <c r="G561" s="14">
        <v>0.99829999999999997</v>
      </c>
      <c r="H561" s="26">
        <v>767</v>
      </c>
      <c r="I561" s="12">
        <v>3.895</v>
      </c>
      <c r="J561" s="27">
        <v>196.91912708600771</v>
      </c>
    </row>
    <row r="562" spans="1:10" x14ac:dyDescent="0.25">
      <c r="A562" s="3">
        <v>543</v>
      </c>
      <c r="B562" s="1" t="s">
        <v>186</v>
      </c>
      <c r="C562" s="1" t="s">
        <v>12</v>
      </c>
      <c r="D562" s="12">
        <v>3.98</v>
      </c>
      <c r="E562" s="2">
        <v>70</v>
      </c>
      <c r="F562" s="14">
        <v>8.1979000000000006</v>
      </c>
      <c r="G562" s="14">
        <v>0.99870000000000003</v>
      </c>
      <c r="H562" s="26">
        <v>764</v>
      </c>
      <c r="I562" s="12">
        <v>3.9</v>
      </c>
      <c r="J562" s="27">
        <v>195.89743589743591</v>
      </c>
    </row>
    <row r="563" spans="1:10" x14ac:dyDescent="0.25">
      <c r="A563" s="3">
        <v>544</v>
      </c>
      <c r="B563" s="1" t="s">
        <v>187</v>
      </c>
      <c r="C563" s="1" t="s">
        <v>12</v>
      </c>
      <c r="D563" s="12">
        <v>3.97</v>
      </c>
      <c r="E563" s="2">
        <v>71.8</v>
      </c>
      <c r="F563" s="14">
        <v>8.3115000000000006</v>
      </c>
      <c r="G563" s="14">
        <v>0.99570000000000003</v>
      </c>
      <c r="H563" s="26">
        <v>750</v>
      </c>
      <c r="I563" s="12">
        <v>3.895</v>
      </c>
      <c r="J563" s="27">
        <v>192.55455712451862</v>
      </c>
    </row>
    <row r="564" spans="1:10" x14ac:dyDescent="0.25">
      <c r="A564" s="3">
        <v>545</v>
      </c>
      <c r="B564" s="1" t="s">
        <v>188</v>
      </c>
      <c r="C564" s="1" t="s">
        <v>12</v>
      </c>
      <c r="D564" s="12">
        <v>3.7450000000000001</v>
      </c>
      <c r="E564" s="2">
        <v>69.400000000000006</v>
      </c>
      <c r="F564" s="14">
        <v>8.2382000000000009</v>
      </c>
      <c r="G564" s="14">
        <v>0.98929999999999996</v>
      </c>
      <c r="H564" s="26">
        <v>676</v>
      </c>
      <c r="I564" s="12">
        <v>3.67</v>
      </c>
      <c r="J564" s="27">
        <v>184.19618528610354</v>
      </c>
    </row>
    <row r="565" spans="1:10" x14ac:dyDescent="0.25">
      <c r="A565" s="3">
        <v>546</v>
      </c>
      <c r="B565" s="1" t="s">
        <v>288</v>
      </c>
      <c r="C565" s="1" t="s">
        <v>11</v>
      </c>
      <c r="D565" s="12">
        <v>3.585</v>
      </c>
      <c r="E565" s="2">
        <v>57.9</v>
      </c>
      <c r="F565" s="14"/>
      <c r="G565" s="14"/>
      <c r="H565" s="26"/>
      <c r="I565" s="12"/>
      <c r="J565" s="27"/>
    </row>
    <row r="566" spans="1:10" x14ac:dyDescent="0.25">
      <c r="A566" s="3">
        <v>547</v>
      </c>
      <c r="B566" s="1" t="s">
        <v>31</v>
      </c>
      <c r="C566" s="1" t="s">
        <v>11</v>
      </c>
      <c r="D566" s="12">
        <v>3.81</v>
      </c>
      <c r="E566" s="2">
        <v>60.8</v>
      </c>
      <c r="F566" s="14">
        <v>6.0594000000000001</v>
      </c>
      <c r="G566" s="14">
        <v>0.99550000000000005</v>
      </c>
      <c r="H566" s="26">
        <v>689</v>
      </c>
      <c r="I566" s="12">
        <v>3.7250000000000001</v>
      </c>
      <c r="J566" s="27">
        <v>184.96644295302013</v>
      </c>
    </row>
    <row r="567" spans="1:10" x14ac:dyDescent="0.25">
      <c r="A567" s="3">
        <v>548</v>
      </c>
      <c r="B567" s="1" t="s">
        <v>189</v>
      </c>
      <c r="C567" s="1" t="s">
        <v>11</v>
      </c>
      <c r="D567" s="12">
        <v>3.83</v>
      </c>
      <c r="E567" s="2">
        <v>65.3</v>
      </c>
      <c r="F567" s="14">
        <v>5.7053000000000003</v>
      </c>
      <c r="G567" s="14">
        <v>0.98860000000000003</v>
      </c>
      <c r="H567" s="26">
        <v>695</v>
      </c>
      <c r="I567" s="12">
        <v>3.7450000000000001</v>
      </c>
      <c r="J567" s="27">
        <v>185.5807743658211</v>
      </c>
    </row>
    <row r="568" spans="1:10" x14ac:dyDescent="0.25">
      <c r="A568" s="3">
        <v>549</v>
      </c>
      <c r="B568" s="1" t="s">
        <v>767</v>
      </c>
      <c r="C568" s="1" t="s">
        <v>367</v>
      </c>
      <c r="D568" s="12">
        <v>3.42</v>
      </c>
      <c r="E568" s="2">
        <v>59.6</v>
      </c>
      <c r="F568" s="14">
        <v>4.9539999999999997</v>
      </c>
      <c r="G568" s="14">
        <v>0.99129999999999996</v>
      </c>
      <c r="H568" s="26">
        <v>623</v>
      </c>
      <c r="I568" s="12">
        <v>3.35</v>
      </c>
      <c r="J568" s="27">
        <f>H568/I568</f>
        <v>185.97014925373134</v>
      </c>
    </row>
    <row r="569" spans="1:10" x14ac:dyDescent="0.25">
      <c r="A569" s="3">
        <v>550</v>
      </c>
      <c r="B569" s="1" t="s">
        <v>190</v>
      </c>
      <c r="C569" s="1" t="s">
        <v>11</v>
      </c>
      <c r="D569" s="12">
        <v>2.9</v>
      </c>
      <c r="E569" s="2">
        <v>51.1</v>
      </c>
      <c r="F569" s="14">
        <v>3.5121000000000002</v>
      </c>
      <c r="G569" s="14">
        <v>0.99150000000000005</v>
      </c>
      <c r="H569" s="26">
        <v>534</v>
      </c>
      <c r="I569" s="12">
        <v>2.81</v>
      </c>
      <c r="J569" s="27">
        <v>190.03558718861208</v>
      </c>
    </row>
    <row r="570" spans="1:10" x14ac:dyDescent="0.25">
      <c r="A570" s="3">
        <v>551</v>
      </c>
      <c r="B570" s="1" t="s">
        <v>48</v>
      </c>
      <c r="C570" s="1" t="s">
        <v>11</v>
      </c>
      <c r="D570" s="12">
        <v>3.81</v>
      </c>
      <c r="E570" s="2">
        <v>62.5</v>
      </c>
      <c r="F570" s="14">
        <v>7.0244</v>
      </c>
      <c r="G570" s="14">
        <v>0.99560000000000004</v>
      </c>
      <c r="H570" s="26">
        <v>727</v>
      </c>
      <c r="I570" s="12">
        <v>3.7350000000000003</v>
      </c>
      <c r="J570" s="27">
        <v>194.64524765729584</v>
      </c>
    </row>
    <row r="571" spans="1:10" x14ac:dyDescent="0.25">
      <c r="A571" s="3">
        <v>552</v>
      </c>
      <c r="B571" s="1" t="s">
        <v>507</v>
      </c>
      <c r="C571" s="1" t="s">
        <v>13</v>
      </c>
      <c r="D571" s="12">
        <v>3.52</v>
      </c>
      <c r="E571" s="2">
        <v>43.3</v>
      </c>
      <c r="F571" s="14"/>
      <c r="G571" s="14"/>
      <c r="H571" s="26"/>
      <c r="I571" s="12"/>
      <c r="J571" s="27"/>
    </row>
    <row r="572" spans="1:10" x14ac:dyDescent="0.25">
      <c r="A572" s="3">
        <v>553</v>
      </c>
      <c r="B572" s="1" t="s">
        <v>312</v>
      </c>
      <c r="C572" s="1" t="s">
        <v>13</v>
      </c>
      <c r="D572" s="12">
        <v>3.89</v>
      </c>
      <c r="E572" s="2">
        <v>66.3</v>
      </c>
      <c r="F572" s="14"/>
      <c r="G572" s="14"/>
      <c r="H572" s="26"/>
      <c r="I572" s="12"/>
      <c r="J572" s="27"/>
    </row>
    <row r="573" spans="1:10" x14ac:dyDescent="0.25">
      <c r="A573" s="3">
        <v>554</v>
      </c>
      <c r="B573" s="1" t="s">
        <v>580</v>
      </c>
      <c r="C573" s="1" t="s">
        <v>13</v>
      </c>
      <c r="D573" s="12">
        <v>3.8050000000000002</v>
      </c>
      <c r="E573" s="2">
        <v>56.4</v>
      </c>
      <c r="F573" s="14"/>
      <c r="G573" s="14"/>
      <c r="H573" s="26"/>
      <c r="I573" s="12"/>
      <c r="J573" s="27"/>
    </row>
    <row r="574" spans="1:10" x14ac:dyDescent="0.25">
      <c r="A574" s="3">
        <v>555</v>
      </c>
      <c r="B574" s="1" t="s">
        <v>581</v>
      </c>
      <c r="C574" s="1" t="s">
        <v>13</v>
      </c>
      <c r="D574" s="12">
        <v>3.34</v>
      </c>
      <c r="E574" s="2">
        <v>42.5</v>
      </c>
      <c r="F574" s="14"/>
      <c r="G574" s="14"/>
      <c r="H574" s="26"/>
      <c r="I574" s="12"/>
      <c r="J574" s="27"/>
    </row>
    <row r="575" spans="1:10" x14ac:dyDescent="0.25">
      <c r="A575" s="3">
        <v>556</v>
      </c>
      <c r="B575" s="1" t="s">
        <v>473</v>
      </c>
      <c r="C575" s="1" t="s">
        <v>13</v>
      </c>
      <c r="D575" s="12">
        <v>3.79</v>
      </c>
      <c r="E575" s="2">
        <v>64.2</v>
      </c>
      <c r="F575" s="14"/>
      <c r="G575" s="14"/>
      <c r="H575" s="26"/>
      <c r="I575" s="12"/>
      <c r="J575" s="27"/>
    </row>
    <row r="576" spans="1:10" x14ac:dyDescent="0.25">
      <c r="A576" s="3">
        <v>557</v>
      </c>
      <c r="B576" s="1" t="s">
        <v>191</v>
      </c>
      <c r="C576" s="1" t="s">
        <v>13</v>
      </c>
      <c r="D576" s="12">
        <v>3.3</v>
      </c>
      <c r="E576" s="2">
        <v>53.5</v>
      </c>
      <c r="F576" s="14">
        <v>5.9131999999999998</v>
      </c>
      <c r="G576" s="14">
        <v>0.99650000000000005</v>
      </c>
      <c r="H576" s="26">
        <v>610</v>
      </c>
      <c r="I576" s="12">
        <v>3.2550000000000003</v>
      </c>
      <c r="J576" s="27">
        <v>187.40399385560673</v>
      </c>
    </row>
    <row r="577" spans="1:10" x14ac:dyDescent="0.25">
      <c r="A577" s="3">
        <v>712</v>
      </c>
      <c r="B577" s="1" t="s">
        <v>192</v>
      </c>
      <c r="C577" s="1" t="s">
        <v>13</v>
      </c>
      <c r="D577" s="12">
        <v>3.2850000000000001</v>
      </c>
      <c r="E577" s="2">
        <v>80.8</v>
      </c>
      <c r="F577" s="14">
        <v>6.8483999999999998</v>
      </c>
      <c r="G577" s="14">
        <v>0.98470000000000002</v>
      </c>
      <c r="H577" s="26">
        <v>591</v>
      </c>
      <c r="I577" s="12">
        <v>3.07</v>
      </c>
      <c r="J577" s="27">
        <v>192.50814332247558</v>
      </c>
    </row>
    <row r="578" spans="1:10" x14ac:dyDescent="0.25">
      <c r="A578" s="3">
        <v>713</v>
      </c>
      <c r="B578" s="1" t="s">
        <v>819</v>
      </c>
      <c r="C578" s="1" t="s">
        <v>13</v>
      </c>
      <c r="D578" s="12">
        <v>4.05</v>
      </c>
      <c r="E578" s="2">
        <v>62</v>
      </c>
      <c r="F578" s="14">
        <v>6.1086</v>
      </c>
      <c r="G578" s="14">
        <v>0.99690000000000001</v>
      </c>
      <c r="H578" s="26">
        <v>733</v>
      </c>
      <c r="I578" s="12">
        <v>3.9849999999999999</v>
      </c>
      <c r="J578" s="27">
        <f>H578/I578</f>
        <v>183.93977415307404</v>
      </c>
    </row>
    <row r="579" spans="1:10" x14ac:dyDescent="0.25">
      <c r="A579" s="3">
        <v>558</v>
      </c>
      <c r="B579" s="1" t="s">
        <v>669</v>
      </c>
      <c r="C579" s="1" t="s">
        <v>13</v>
      </c>
      <c r="D579" s="12">
        <v>3.91</v>
      </c>
      <c r="E579" s="2">
        <v>62.6</v>
      </c>
      <c r="F579" s="14"/>
      <c r="G579" s="14"/>
      <c r="H579" s="26"/>
      <c r="I579" s="12"/>
      <c r="J579" s="27"/>
    </row>
    <row r="580" spans="1:10" x14ac:dyDescent="0.25">
      <c r="A580" s="3">
        <v>559</v>
      </c>
      <c r="B580" s="1" t="s">
        <v>582</v>
      </c>
      <c r="C580" s="1" t="s">
        <v>13</v>
      </c>
      <c r="D580" s="12">
        <v>3.93</v>
      </c>
      <c r="E580" s="2">
        <v>57</v>
      </c>
      <c r="F580" s="14"/>
      <c r="G580" s="14"/>
      <c r="H580" s="26"/>
      <c r="I580" s="12"/>
      <c r="J580" s="27"/>
    </row>
    <row r="581" spans="1:10" x14ac:dyDescent="0.25">
      <c r="A581" s="3">
        <v>560</v>
      </c>
      <c r="B581" s="1" t="s">
        <v>583</v>
      </c>
      <c r="C581" s="1" t="s">
        <v>13</v>
      </c>
      <c r="D581" s="12">
        <v>3.92</v>
      </c>
      <c r="E581" s="2">
        <v>57.7</v>
      </c>
      <c r="F581" s="14"/>
      <c r="G581" s="14"/>
      <c r="H581" s="26"/>
      <c r="I581" s="12"/>
      <c r="J581" s="27"/>
    </row>
    <row r="582" spans="1:10" x14ac:dyDescent="0.25">
      <c r="A582" s="3">
        <v>561</v>
      </c>
      <c r="B582" s="1" t="s">
        <v>500</v>
      </c>
      <c r="C582" s="1" t="s">
        <v>13</v>
      </c>
      <c r="D582" s="12">
        <v>3.33</v>
      </c>
      <c r="E582" s="2">
        <v>42.9</v>
      </c>
      <c r="F582" s="14"/>
      <c r="G582" s="14"/>
      <c r="H582" s="26"/>
      <c r="I582" s="12"/>
      <c r="J582" s="27"/>
    </row>
    <row r="583" spans="1:10" x14ac:dyDescent="0.25">
      <c r="A583" s="3">
        <v>562</v>
      </c>
      <c r="B583" s="1" t="s">
        <v>499</v>
      </c>
      <c r="C583" s="1" t="s">
        <v>13</v>
      </c>
      <c r="D583" s="12">
        <v>3.3050000000000002</v>
      </c>
      <c r="E583" s="2">
        <v>67.2</v>
      </c>
      <c r="F583" s="14"/>
      <c r="G583" s="14"/>
      <c r="H583" s="26"/>
      <c r="I583" s="12"/>
      <c r="J583" s="27"/>
    </row>
    <row r="584" spans="1:10" x14ac:dyDescent="0.25">
      <c r="A584" s="3">
        <v>563</v>
      </c>
      <c r="B584" s="1" t="s">
        <v>310</v>
      </c>
      <c r="C584" s="1" t="s">
        <v>17</v>
      </c>
      <c r="D584" s="12">
        <v>3.3050000000000002</v>
      </c>
      <c r="E584" s="2">
        <v>53.2</v>
      </c>
      <c r="F584" s="14"/>
      <c r="G584" s="14"/>
      <c r="H584" s="26"/>
      <c r="I584" s="12"/>
      <c r="J584" s="27"/>
    </row>
    <row r="585" spans="1:10" x14ac:dyDescent="0.25">
      <c r="A585" s="3">
        <v>564</v>
      </c>
      <c r="B585" s="1" t="s">
        <v>194</v>
      </c>
      <c r="C585" s="1" t="s">
        <v>24</v>
      </c>
      <c r="D585" s="12">
        <v>3.27</v>
      </c>
      <c r="E585" s="2">
        <v>55.5</v>
      </c>
      <c r="F585" s="14">
        <v>4.7420999999999998</v>
      </c>
      <c r="G585" s="14">
        <v>0.98909999999999998</v>
      </c>
      <c r="H585" s="26">
        <v>634</v>
      </c>
      <c r="I585" s="12">
        <f>3.265-0.065</f>
        <v>3.2</v>
      </c>
      <c r="J585" s="19">
        <f>H585/I585</f>
        <v>198.125</v>
      </c>
    </row>
    <row r="586" spans="1:10" x14ac:dyDescent="0.25">
      <c r="A586" s="3">
        <v>565</v>
      </c>
      <c r="B586" s="1" t="s">
        <v>584</v>
      </c>
      <c r="C586" s="1" t="s">
        <v>17</v>
      </c>
      <c r="D586" s="12">
        <v>3.395</v>
      </c>
      <c r="E586" s="2">
        <v>52.2</v>
      </c>
      <c r="F586" s="14"/>
      <c r="G586" s="14"/>
      <c r="H586" s="26"/>
      <c r="I586" s="12"/>
      <c r="J586" s="27"/>
    </row>
    <row r="587" spans="1:10" x14ac:dyDescent="0.25">
      <c r="A587" s="3">
        <v>714</v>
      </c>
      <c r="B587" s="1" t="s">
        <v>682</v>
      </c>
      <c r="C587" s="1" t="s">
        <v>17</v>
      </c>
      <c r="D587" s="12">
        <v>3.37</v>
      </c>
      <c r="E587" s="2">
        <v>54.3</v>
      </c>
      <c r="F587" s="14"/>
      <c r="G587" s="14"/>
      <c r="H587" s="26"/>
      <c r="I587" s="12"/>
      <c r="J587" s="27"/>
    </row>
    <row r="588" spans="1:10" x14ac:dyDescent="0.25">
      <c r="A588" s="3">
        <v>566</v>
      </c>
      <c r="B588" s="1" t="s">
        <v>683</v>
      </c>
      <c r="C588" s="1" t="s">
        <v>17</v>
      </c>
      <c r="D588" s="12">
        <v>3.4550000000000001</v>
      </c>
      <c r="E588" s="2">
        <v>54.1</v>
      </c>
      <c r="F588" s="14"/>
      <c r="G588" s="14"/>
      <c r="H588" s="26"/>
      <c r="I588" s="12"/>
      <c r="J588" s="27"/>
    </row>
    <row r="589" spans="1:10" x14ac:dyDescent="0.25">
      <c r="A589" s="3">
        <v>567</v>
      </c>
      <c r="B589" s="1" t="s">
        <v>684</v>
      </c>
      <c r="C589" s="1" t="s">
        <v>17</v>
      </c>
      <c r="D589" s="12">
        <v>3.35</v>
      </c>
      <c r="E589" s="2">
        <v>54.1</v>
      </c>
      <c r="F589" s="14"/>
      <c r="G589" s="14"/>
      <c r="H589" s="26"/>
      <c r="I589" s="12"/>
      <c r="J589" s="27"/>
    </row>
    <row r="590" spans="1:10" x14ac:dyDescent="0.25">
      <c r="A590" s="3">
        <v>568</v>
      </c>
      <c r="B590" s="1" t="s">
        <v>685</v>
      </c>
      <c r="C590" s="1" t="s">
        <v>17</v>
      </c>
      <c r="D590" s="12">
        <v>3.26</v>
      </c>
      <c r="E590" s="2">
        <v>54.7</v>
      </c>
      <c r="F590" s="14"/>
      <c r="G590" s="14"/>
      <c r="H590" s="26"/>
      <c r="I590" s="12"/>
      <c r="J590" s="27"/>
    </row>
    <row r="591" spans="1:10" x14ac:dyDescent="0.25">
      <c r="A591" s="3">
        <v>569</v>
      </c>
      <c r="B591" s="1" t="s">
        <v>686</v>
      </c>
      <c r="C591" s="1" t="s">
        <v>17</v>
      </c>
      <c r="D591" s="12">
        <v>3.4249999999999998</v>
      </c>
      <c r="E591" s="2">
        <v>53.7</v>
      </c>
      <c r="F591" s="14"/>
      <c r="G591" s="14"/>
      <c r="H591" s="26"/>
      <c r="I591" s="12"/>
      <c r="J591" s="27"/>
    </row>
    <row r="592" spans="1:10" x14ac:dyDescent="0.25">
      <c r="A592" s="3">
        <v>570</v>
      </c>
      <c r="B592" s="1" t="s">
        <v>449</v>
      </c>
      <c r="C592" s="1" t="s">
        <v>17</v>
      </c>
      <c r="D592" s="12">
        <v>4.05</v>
      </c>
      <c r="E592" s="2">
        <v>56.4</v>
      </c>
      <c r="F592" s="14"/>
      <c r="G592" s="14"/>
      <c r="H592" s="26"/>
      <c r="I592" s="12"/>
      <c r="J592" s="27"/>
    </row>
    <row r="593" spans="1:10" x14ac:dyDescent="0.25">
      <c r="A593" s="3">
        <v>571</v>
      </c>
      <c r="B593" s="1" t="s">
        <v>820</v>
      </c>
      <c r="C593" s="1" t="s">
        <v>17</v>
      </c>
      <c r="D593" s="12">
        <v>3.875</v>
      </c>
      <c r="E593" s="2">
        <v>52.1</v>
      </c>
      <c r="F593" s="14">
        <v>2.3826000000000001</v>
      </c>
      <c r="G593" s="14">
        <v>0.96909999999999996</v>
      </c>
      <c r="H593" s="26">
        <v>711</v>
      </c>
      <c r="I593" s="12">
        <v>3.8</v>
      </c>
      <c r="J593" s="27">
        <f>H593/I593</f>
        <v>187.10526315789474</v>
      </c>
    </row>
    <row r="594" spans="1:10" x14ac:dyDescent="0.25">
      <c r="A594" s="3">
        <v>572</v>
      </c>
      <c r="B594" s="1" t="s">
        <v>795</v>
      </c>
      <c r="C594" s="1" t="s">
        <v>17</v>
      </c>
      <c r="D594" s="12">
        <v>3.92</v>
      </c>
      <c r="E594" s="2">
        <v>50</v>
      </c>
      <c r="F594" s="14">
        <v>3.2549000000000001</v>
      </c>
      <c r="G594" s="14">
        <v>0.9889</v>
      </c>
      <c r="H594" s="26">
        <v>711</v>
      </c>
      <c r="I594" s="12">
        <v>3.7949999999999999</v>
      </c>
      <c r="J594" s="27">
        <f>H594/I594</f>
        <v>187.3517786561265</v>
      </c>
    </row>
    <row r="595" spans="1:10" x14ac:dyDescent="0.25">
      <c r="A595" s="3">
        <v>573</v>
      </c>
      <c r="B595" s="1" t="s">
        <v>193</v>
      </c>
      <c r="C595" s="1" t="s">
        <v>11</v>
      </c>
      <c r="D595" s="12">
        <v>3.895</v>
      </c>
      <c r="E595" s="2">
        <v>58.2</v>
      </c>
      <c r="F595" s="14">
        <v>6.9932999999999996</v>
      </c>
      <c r="G595" s="14">
        <v>0.99560000000000004</v>
      </c>
      <c r="H595" s="26">
        <v>687</v>
      </c>
      <c r="I595" s="12">
        <v>3.7949999999999999</v>
      </c>
      <c r="J595" s="27">
        <v>181.02766798418972</v>
      </c>
    </row>
    <row r="596" spans="1:10" x14ac:dyDescent="0.25">
      <c r="A596" s="3">
        <v>574</v>
      </c>
      <c r="B596" s="1" t="s">
        <v>195</v>
      </c>
      <c r="C596" s="1" t="s">
        <v>11</v>
      </c>
      <c r="D596" s="12">
        <v>3.7749999999999999</v>
      </c>
      <c r="E596" s="2">
        <v>67.7</v>
      </c>
      <c r="F596" s="14">
        <v>8.5975999999999999</v>
      </c>
      <c r="G596" s="14">
        <v>0.99560000000000004</v>
      </c>
      <c r="H596" s="26">
        <v>705</v>
      </c>
      <c r="I596" s="12">
        <v>3.7050000000000001</v>
      </c>
      <c r="J596" s="27">
        <v>190.2834008097166</v>
      </c>
    </row>
    <row r="597" spans="1:10" x14ac:dyDescent="0.25">
      <c r="A597" s="3">
        <v>575</v>
      </c>
      <c r="B597" s="1" t="s">
        <v>244</v>
      </c>
      <c r="C597" s="1" t="s">
        <v>11</v>
      </c>
      <c r="D597" s="12">
        <v>3.27</v>
      </c>
      <c r="E597" s="2">
        <v>53.4</v>
      </c>
      <c r="F597" s="14"/>
      <c r="G597" s="14"/>
      <c r="H597" s="26"/>
      <c r="I597" s="12"/>
      <c r="J597" s="27"/>
    </row>
    <row r="598" spans="1:10" x14ac:dyDescent="0.25">
      <c r="A598" s="3">
        <v>576</v>
      </c>
      <c r="B598" s="1" t="s">
        <v>758</v>
      </c>
      <c r="C598" s="1" t="s">
        <v>5</v>
      </c>
      <c r="D598" s="12">
        <v>3.55</v>
      </c>
      <c r="E598" s="2">
        <v>65.2</v>
      </c>
      <c r="F598" s="14">
        <v>5.9020000000000001</v>
      </c>
      <c r="G598" s="14">
        <v>0.95699999999999996</v>
      </c>
      <c r="H598" s="26">
        <v>653</v>
      </c>
      <c r="I598" s="12">
        <v>3.4849999999999999</v>
      </c>
      <c r="J598" s="27">
        <f>H598/I598</f>
        <v>187.37446197991392</v>
      </c>
    </row>
    <row r="599" spans="1:10" x14ac:dyDescent="0.25">
      <c r="A599" s="3">
        <v>577</v>
      </c>
      <c r="B599" s="1" t="s">
        <v>418</v>
      </c>
      <c r="C599" s="1" t="s">
        <v>360</v>
      </c>
      <c r="D599" s="12">
        <v>3.2650000000000001</v>
      </c>
      <c r="E599" s="2">
        <v>48.3</v>
      </c>
      <c r="F599" s="14"/>
      <c r="G599" s="14"/>
      <c r="H599" s="26"/>
      <c r="I599" s="12"/>
      <c r="J599" s="27"/>
    </row>
    <row r="600" spans="1:10" x14ac:dyDescent="0.25">
      <c r="A600" s="3">
        <v>578</v>
      </c>
      <c r="B600" s="1" t="s">
        <v>43</v>
      </c>
      <c r="C600" s="1" t="s">
        <v>11</v>
      </c>
      <c r="D600" s="12">
        <v>3.52</v>
      </c>
      <c r="E600" s="2">
        <v>64.400000000000006</v>
      </c>
      <c r="F600" s="14">
        <v>5.415</v>
      </c>
      <c r="G600" s="14">
        <v>0.99550000000000005</v>
      </c>
      <c r="H600" s="26">
        <v>634</v>
      </c>
      <c r="I600" s="12">
        <v>3.43</v>
      </c>
      <c r="J600" s="27">
        <v>184.83965014577259</v>
      </c>
    </row>
    <row r="601" spans="1:10" x14ac:dyDescent="0.25">
      <c r="A601" s="3">
        <v>579</v>
      </c>
      <c r="B601" s="1" t="s">
        <v>196</v>
      </c>
      <c r="C601" s="1" t="s">
        <v>6</v>
      </c>
      <c r="D601" s="12">
        <v>3.7349999999999999</v>
      </c>
      <c r="E601" s="2">
        <v>59</v>
      </c>
      <c r="F601" s="14">
        <v>4.4607999999999999</v>
      </c>
      <c r="G601" s="14">
        <v>0.97889999999999999</v>
      </c>
      <c r="H601" s="26">
        <v>708</v>
      </c>
      <c r="I601" s="12">
        <v>3.645</v>
      </c>
      <c r="J601" s="27">
        <v>194.23868312757202</v>
      </c>
    </row>
    <row r="602" spans="1:10" x14ac:dyDescent="0.25">
      <c r="A602" s="3">
        <v>580</v>
      </c>
      <c r="B602" s="1" t="s">
        <v>714</v>
      </c>
      <c r="C602" s="1" t="s">
        <v>17</v>
      </c>
      <c r="D602" s="12">
        <v>3.6549999999999998</v>
      </c>
      <c r="E602" s="2">
        <v>62</v>
      </c>
      <c r="F602" s="14"/>
      <c r="G602" s="14"/>
      <c r="H602" s="26"/>
      <c r="I602" s="12"/>
      <c r="J602" s="27"/>
    </row>
    <row r="603" spans="1:10" x14ac:dyDescent="0.25">
      <c r="A603" s="3">
        <v>581</v>
      </c>
      <c r="B603" s="1" t="s">
        <v>715</v>
      </c>
      <c r="C603" s="1" t="s">
        <v>17</v>
      </c>
      <c r="D603" s="12">
        <v>3.72</v>
      </c>
      <c r="E603" s="2">
        <v>61</v>
      </c>
      <c r="F603" s="14"/>
      <c r="G603" s="14"/>
      <c r="H603" s="26"/>
      <c r="I603" s="12"/>
      <c r="J603" s="27"/>
    </row>
    <row r="604" spans="1:10" x14ac:dyDescent="0.25">
      <c r="A604" s="3">
        <v>582</v>
      </c>
      <c r="B604" s="1" t="s">
        <v>61</v>
      </c>
      <c r="C604" s="1" t="s">
        <v>5</v>
      </c>
      <c r="D604" s="12">
        <v>3.6850000000000001</v>
      </c>
      <c r="E604" s="2">
        <v>70.900000000000006</v>
      </c>
      <c r="F604" s="14">
        <v>3.8714</v>
      </c>
      <c r="G604" s="14">
        <v>0.97409999999999997</v>
      </c>
      <c r="H604" s="26">
        <v>712</v>
      </c>
      <c r="I604" s="12">
        <v>3.6100000000000003</v>
      </c>
      <c r="J604" s="27">
        <v>197.22991689750691</v>
      </c>
    </row>
    <row r="605" spans="1:10" x14ac:dyDescent="0.25">
      <c r="A605" s="3">
        <v>583</v>
      </c>
      <c r="B605" s="1" t="s">
        <v>197</v>
      </c>
      <c r="C605" s="1" t="s">
        <v>5</v>
      </c>
      <c r="D605" s="12">
        <v>3.9849999999999999</v>
      </c>
      <c r="E605" s="2">
        <v>75.7</v>
      </c>
      <c r="F605" s="14">
        <v>7.5928000000000004</v>
      </c>
      <c r="G605" s="14">
        <v>0.99419999999999997</v>
      </c>
      <c r="H605" s="26">
        <v>737</v>
      </c>
      <c r="I605" s="12">
        <v>3.91</v>
      </c>
      <c r="J605" s="27">
        <v>188.49104859335037</v>
      </c>
    </row>
    <row r="606" spans="1:10" x14ac:dyDescent="0.25">
      <c r="A606" s="3">
        <v>584</v>
      </c>
      <c r="B606" s="1" t="s">
        <v>198</v>
      </c>
      <c r="C606" s="1" t="s">
        <v>5</v>
      </c>
      <c r="D606" s="12">
        <v>3.97</v>
      </c>
      <c r="E606" s="2">
        <v>72</v>
      </c>
      <c r="F606" s="14">
        <v>5.0742000000000003</v>
      </c>
      <c r="G606" s="14">
        <v>0.99119999999999997</v>
      </c>
      <c r="H606" s="26">
        <v>756</v>
      </c>
      <c r="I606" s="12">
        <v>3.895</v>
      </c>
      <c r="J606" s="27">
        <v>194.09499358151476</v>
      </c>
    </row>
    <row r="607" spans="1:10" x14ac:dyDescent="0.25">
      <c r="A607" s="3">
        <v>585</v>
      </c>
      <c r="B607" s="1" t="s">
        <v>642</v>
      </c>
      <c r="C607" s="1" t="s">
        <v>17</v>
      </c>
      <c r="D607" s="12">
        <v>3.91</v>
      </c>
      <c r="E607" s="2">
        <v>76.8</v>
      </c>
      <c r="F607" s="14"/>
      <c r="G607" s="14"/>
      <c r="H607" s="26"/>
      <c r="I607" s="12"/>
      <c r="J607" s="27"/>
    </row>
    <row r="608" spans="1:10" x14ac:dyDescent="0.25">
      <c r="A608" s="3">
        <v>586</v>
      </c>
      <c r="B608" s="1" t="s">
        <v>643</v>
      </c>
      <c r="C608" s="1" t="s">
        <v>17</v>
      </c>
      <c r="D608" s="12">
        <v>3.9750000000000001</v>
      </c>
      <c r="E608" s="2">
        <v>83.3</v>
      </c>
      <c r="F608" s="14"/>
      <c r="G608" s="14"/>
      <c r="H608" s="26"/>
      <c r="I608" s="12"/>
      <c r="J608" s="27"/>
    </row>
    <row r="609" spans="1:10" x14ac:dyDescent="0.25">
      <c r="A609" s="3">
        <v>587</v>
      </c>
      <c r="B609" s="1" t="s">
        <v>508</v>
      </c>
      <c r="C609" s="1" t="s">
        <v>17</v>
      </c>
      <c r="D609" s="12">
        <v>3.9449999999999998</v>
      </c>
      <c r="E609" s="2">
        <v>70.5</v>
      </c>
      <c r="F609" s="14"/>
      <c r="G609" s="14"/>
      <c r="H609" s="26"/>
      <c r="I609" s="12"/>
      <c r="J609" s="27"/>
    </row>
    <row r="610" spans="1:10" x14ac:dyDescent="0.25">
      <c r="A610" s="3">
        <v>588</v>
      </c>
      <c r="B610" s="1" t="s">
        <v>802</v>
      </c>
      <c r="C610" s="1" t="s">
        <v>17</v>
      </c>
      <c r="D610" s="12">
        <v>3.08</v>
      </c>
      <c r="E610" s="2">
        <v>49.5</v>
      </c>
      <c r="F610" s="14">
        <v>3.5204</v>
      </c>
      <c r="G610" s="14">
        <v>0.99690000000000001</v>
      </c>
      <c r="H610" s="26">
        <v>588</v>
      </c>
      <c r="I610" s="12">
        <v>3.01</v>
      </c>
      <c r="J610" s="27">
        <f>H610/I610</f>
        <v>195.34883720930233</v>
      </c>
    </row>
    <row r="611" spans="1:10" x14ac:dyDescent="0.25">
      <c r="A611" s="3">
        <v>589</v>
      </c>
      <c r="B611" s="1" t="s">
        <v>803</v>
      </c>
      <c r="C611" s="1" t="s">
        <v>17</v>
      </c>
      <c r="D611" s="12">
        <v>3.09</v>
      </c>
      <c r="E611" s="2">
        <v>49.1</v>
      </c>
      <c r="F611" s="14">
        <v>4.1702000000000004</v>
      </c>
      <c r="G611" s="14">
        <v>0.98929999999999996</v>
      </c>
      <c r="H611" s="26">
        <v>556</v>
      </c>
      <c r="I611" s="12">
        <v>2.96</v>
      </c>
      <c r="J611" s="27">
        <f>H611/I611</f>
        <v>187.83783783783784</v>
      </c>
    </row>
    <row r="612" spans="1:10" x14ac:dyDescent="0.25">
      <c r="A612" s="3">
        <v>590</v>
      </c>
      <c r="B612" s="1" t="s">
        <v>804</v>
      </c>
      <c r="C612" s="1" t="s">
        <v>17</v>
      </c>
      <c r="D612" s="12">
        <v>3.08</v>
      </c>
      <c r="E612" s="2">
        <v>48.4</v>
      </c>
      <c r="F612" s="14">
        <v>3.8081</v>
      </c>
      <c r="G612" s="14">
        <v>0.99390000000000001</v>
      </c>
      <c r="H612" s="26">
        <v>587</v>
      </c>
      <c r="I612" s="12">
        <v>3.02</v>
      </c>
      <c r="J612" s="27">
        <f>H612/I612</f>
        <v>194.37086092715231</v>
      </c>
    </row>
    <row r="613" spans="1:10" x14ac:dyDescent="0.25">
      <c r="A613" s="3">
        <v>591</v>
      </c>
      <c r="B613" s="1" t="s">
        <v>799</v>
      </c>
      <c r="C613" s="1" t="s">
        <v>17</v>
      </c>
      <c r="D613" s="12">
        <v>3.0750000000000002</v>
      </c>
      <c r="E613" s="2">
        <v>50.1</v>
      </c>
      <c r="F613" s="14">
        <v>3.8494999999999999</v>
      </c>
      <c r="G613" s="14">
        <v>0.99360000000000004</v>
      </c>
      <c r="H613" s="26">
        <v>547</v>
      </c>
      <c r="I613" s="12">
        <v>2.9849999999999999</v>
      </c>
      <c r="J613" s="27">
        <f>H613/I613</f>
        <v>183.24958123953098</v>
      </c>
    </row>
    <row r="614" spans="1:10" x14ac:dyDescent="0.25">
      <c r="A614" s="3">
        <v>592</v>
      </c>
      <c r="B614" s="1" t="s">
        <v>800</v>
      </c>
      <c r="C614" s="1" t="s">
        <v>17</v>
      </c>
      <c r="D614" s="12">
        <v>3.0750000000000002</v>
      </c>
      <c r="E614" s="2">
        <v>51</v>
      </c>
      <c r="F614" s="14">
        <v>4.1043000000000003</v>
      </c>
      <c r="G614" s="14">
        <v>0.98719999999999997</v>
      </c>
      <c r="H614" s="26">
        <v>542</v>
      </c>
      <c r="I614" s="12">
        <v>3.02</v>
      </c>
      <c r="J614" s="27">
        <f>H614/I614</f>
        <v>179.47019867549668</v>
      </c>
    </row>
    <row r="615" spans="1:10" x14ac:dyDescent="0.25">
      <c r="A615" s="3">
        <v>593</v>
      </c>
      <c r="B615" s="1" t="s">
        <v>801</v>
      </c>
      <c r="C615" s="1" t="s">
        <v>17</v>
      </c>
      <c r="D615" s="12">
        <v>3.07</v>
      </c>
      <c r="E615" s="2">
        <v>47.2</v>
      </c>
      <c r="F615" s="14">
        <v>3.1349999999999998</v>
      </c>
      <c r="G615" s="14">
        <v>0.99429999999999996</v>
      </c>
      <c r="H615" s="26">
        <v>550</v>
      </c>
      <c r="I615" s="12">
        <v>3.01</v>
      </c>
      <c r="J615" s="27">
        <f>H615/I615</f>
        <v>182.72425249169436</v>
      </c>
    </row>
    <row r="616" spans="1:10" x14ac:dyDescent="0.25">
      <c r="A616" s="3">
        <v>594</v>
      </c>
      <c r="B616" s="1" t="s">
        <v>768</v>
      </c>
      <c r="C616" s="1" t="s">
        <v>17</v>
      </c>
      <c r="D616" s="12">
        <v>4.0250000000000004</v>
      </c>
      <c r="E616" s="2">
        <v>81.2</v>
      </c>
      <c r="F616" s="14">
        <v>10.483000000000001</v>
      </c>
      <c r="G616" s="14">
        <v>0.99829999999999997</v>
      </c>
      <c r="H616" s="26">
        <v>750</v>
      </c>
      <c r="I616" s="12">
        <v>3.94</v>
      </c>
      <c r="J616" s="27">
        <f>H616/I616</f>
        <v>190.35532994923858</v>
      </c>
    </row>
    <row r="617" spans="1:10" x14ac:dyDescent="0.25">
      <c r="A617" s="3">
        <v>595</v>
      </c>
      <c r="B617" s="1" t="s">
        <v>769</v>
      </c>
      <c r="C617" s="1" t="s">
        <v>17</v>
      </c>
      <c r="D617" s="12">
        <v>3.99</v>
      </c>
      <c r="E617" s="2">
        <v>57</v>
      </c>
      <c r="F617" s="14">
        <v>6.3756000000000004</v>
      </c>
      <c r="G617" s="14">
        <v>0.99750000000000005</v>
      </c>
      <c r="H617" s="26">
        <v>720</v>
      </c>
      <c r="I617" s="12">
        <v>3.8650000000000002</v>
      </c>
      <c r="J617" s="27">
        <f>H617/I617</f>
        <v>186.28719275549804</v>
      </c>
    </row>
    <row r="618" spans="1:10" x14ac:dyDescent="0.25">
      <c r="A618" s="3">
        <v>596</v>
      </c>
      <c r="B618" s="1" t="s">
        <v>687</v>
      </c>
      <c r="C618" s="1" t="s">
        <v>17</v>
      </c>
      <c r="D618" s="12">
        <v>3.28</v>
      </c>
      <c r="E618" s="2">
        <v>57</v>
      </c>
      <c r="F618" s="14"/>
      <c r="G618" s="14"/>
      <c r="H618" s="26"/>
      <c r="I618" s="12"/>
      <c r="J618" s="27"/>
    </row>
    <row r="619" spans="1:10" x14ac:dyDescent="0.25">
      <c r="A619" s="3">
        <v>597</v>
      </c>
      <c r="B619" s="1" t="s">
        <v>630</v>
      </c>
      <c r="C619" s="1" t="s">
        <v>17</v>
      </c>
      <c r="D619" s="12">
        <v>3.37</v>
      </c>
      <c r="E619" s="2">
        <v>53.1</v>
      </c>
      <c r="F619" s="14"/>
      <c r="G619" s="14"/>
      <c r="H619" s="26"/>
      <c r="I619" s="12"/>
      <c r="J619" s="27"/>
    </row>
    <row r="620" spans="1:10" x14ac:dyDescent="0.25">
      <c r="A620" s="3">
        <v>598</v>
      </c>
      <c r="B620" s="1" t="s">
        <v>51</v>
      </c>
      <c r="C620" s="1" t="s">
        <v>24</v>
      </c>
      <c r="D620" s="12">
        <v>3.76</v>
      </c>
      <c r="E620" s="2">
        <v>76</v>
      </c>
      <c r="F620" s="14">
        <v>7.2797000000000001</v>
      </c>
      <c r="G620" s="14">
        <v>0.99719999999999998</v>
      </c>
      <c r="H620" s="26">
        <v>644</v>
      </c>
      <c r="I620" s="12">
        <v>3.6749999999999998</v>
      </c>
      <c r="J620" s="27">
        <v>175.23809523809524</v>
      </c>
    </row>
    <row r="621" spans="1:10" x14ac:dyDescent="0.25">
      <c r="A621" s="3">
        <v>599</v>
      </c>
      <c r="B621" s="1" t="s">
        <v>716</v>
      </c>
      <c r="C621" s="1" t="s">
        <v>17</v>
      </c>
      <c r="D621" s="12">
        <v>3.77</v>
      </c>
      <c r="E621" s="2">
        <v>56.5</v>
      </c>
      <c r="F621" s="14"/>
      <c r="G621" s="14"/>
      <c r="H621" s="26"/>
      <c r="I621" s="12"/>
      <c r="J621" s="27"/>
    </row>
    <row r="622" spans="1:10" x14ac:dyDescent="0.25">
      <c r="A622" s="3">
        <v>600</v>
      </c>
      <c r="B622" s="1" t="s">
        <v>743</v>
      </c>
      <c r="C622" s="1" t="s">
        <v>17</v>
      </c>
      <c r="D622" s="12">
        <v>4.125</v>
      </c>
      <c r="E622" s="2">
        <v>62.7</v>
      </c>
      <c r="F622" s="14">
        <v>6.1675000000000004</v>
      </c>
      <c r="G622" s="14">
        <v>0.9708</v>
      </c>
      <c r="H622" s="26">
        <v>745</v>
      </c>
      <c r="I622" s="12">
        <v>4.04</v>
      </c>
      <c r="J622" s="27">
        <f>H622/I622</f>
        <v>184.40594059405942</v>
      </c>
    </row>
    <row r="623" spans="1:10" x14ac:dyDescent="0.25">
      <c r="A623" s="3">
        <v>601</v>
      </c>
      <c r="B623" s="1" t="s">
        <v>717</v>
      </c>
      <c r="C623" s="1" t="s">
        <v>223</v>
      </c>
      <c r="D623" s="12">
        <v>3.35</v>
      </c>
      <c r="E623" s="2">
        <v>49.5</v>
      </c>
      <c r="F623" s="14"/>
      <c r="G623" s="14"/>
      <c r="H623" s="26"/>
      <c r="I623" s="12"/>
      <c r="J623" s="27"/>
    </row>
    <row r="624" spans="1:10" x14ac:dyDescent="0.25">
      <c r="A624" s="3">
        <v>602</v>
      </c>
      <c r="B624" s="1" t="s">
        <v>718</v>
      </c>
      <c r="C624" s="1" t="s">
        <v>13</v>
      </c>
      <c r="D624" s="12">
        <v>3.1349999999999998</v>
      </c>
      <c r="E624" s="2">
        <v>44.4</v>
      </c>
      <c r="F624" s="14"/>
      <c r="G624" s="14"/>
      <c r="H624" s="26"/>
      <c r="I624" s="12"/>
      <c r="J624" s="27"/>
    </row>
    <row r="625" spans="1:10" x14ac:dyDescent="0.25">
      <c r="A625" s="3">
        <v>603</v>
      </c>
      <c r="B625" s="1" t="s">
        <v>256</v>
      </c>
      <c r="C625" s="1" t="s">
        <v>100</v>
      </c>
      <c r="D625" s="12">
        <v>3.57</v>
      </c>
      <c r="E625" s="2">
        <v>43.2</v>
      </c>
      <c r="F625" s="14"/>
      <c r="G625" s="14"/>
      <c r="H625" s="26"/>
      <c r="I625" s="12"/>
      <c r="J625" s="27"/>
    </row>
    <row r="626" spans="1:10" x14ac:dyDescent="0.25">
      <c r="A626" s="3">
        <v>604</v>
      </c>
      <c r="B626" s="1" t="s">
        <v>770</v>
      </c>
      <c r="C626" s="1" t="s">
        <v>360</v>
      </c>
      <c r="D626" s="12">
        <v>3.145</v>
      </c>
      <c r="E626" s="2">
        <v>50.2</v>
      </c>
      <c r="F626" s="14">
        <v>3.1240999999999999</v>
      </c>
      <c r="G626" s="14">
        <v>0.96850000000000003</v>
      </c>
      <c r="H626" s="26">
        <v>550</v>
      </c>
      <c r="I626" s="12">
        <v>3.05</v>
      </c>
      <c r="J626" s="27">
        <f>H626/I626</f>
        <v>180.32786885245903</v>
      </c>
    </row>
    <row r="627" spans="1:10" x14ac:dyDescent="0.25">
      <c r="A627" s="3">
        <v>605</v>
      </c>
      <c r="B627" s="1" t="s">
        <v>299</v>
      </c>
      <c r="C627" s="1" t="s">
        <v>360</v>
      </c>
      <c r="D627" s="12">
        <v>3.7349999999999999</v>
      </c>
      <c r="E627" s="2">
        <v>58.9</v>
      </c>
      <c r="F627" s="14"/>
      <c r="G627" s="14"/>
      <c r="H627" s="26"/>
      <c r="I627" s="12"/>
      <c r="J627" s="27"/>
    </row>
    <row r="628" spans="1:10" x14ac:dyDescent="0.25">
      <c r="A628" s="3">
        <v>606</v>
      </c>
      <c r="B628" s="1" t="s">
        <v>300</v>
      </c>
      <c r="C628" s="1" t="s">
        <v>360</v>
      </c>
      <c r="D628" s="12">
        <v>3.7749999999999999</v>
      </c>
      <c r="E628" s="2">
        <v>60.1</v>
      </c>
      <c r="F628" s="14"/>
      <c r="G628" s="14"/>
      <c r="H628" s="26"/>
      <c r="I628" s="12"/>
      <c r="J628" s="27"/>
    </row>
    <row r="629" spans="1:10" x14ac:dyDescent="0.25">
      <c r="A629" s="3">
        <v>607</v>
      </c>
      <c r="B629" s="1" t="s">
        <v>301</v>
      </c>
      <c r="C629" s="1" t="s">
        <v>360</v>
      </c>
      <c r="D629" s="12">
        <v>3.7749999999999999</v>
      </c>
      <c r="E629" s="2">
        <v>60.5</v>
      </c>
      <c r="F629" s="14"/>
      <c r="G629" s="14"/>
      <c r="H629" s="26"/>
      <c r="I629" s="12"/>
      <c r="J629" s="27"/>
    </row>
    <row r="630" spans="1:10" x14ac:dyDescent="0.25">
      <c r="A630" s="3">
        <v>608</v>
      </c>
      <c r="B630" s="1" t="s">
        <v>670</v>
      </c>
      <c r="C630" s="1" t="s">
        <v>17</v>
      </c>
      <c r="D630" s="12">
        <v>3.78</v>
      </c>
      <c r="E630" s="2">
        <v>43.7</v>
      </c>
      <c r="F630" s="14"/>
      <c r="G630" s="14"/>
      <c r="H630" s="26"/>
      <c r="I630" s="12"/>
      <c r="J630" s="27"/>
    </row>
    <row r="631" spans="1:10" x14ac:dyDescent="0.25">
      <c r="A631" s="3">
        <v>609</v>
      </c>
      <c r="B631" s="1" t="s">
        <v>302</v>
      </c>
      <c r="C631" s="1" t="s">
        <v>360</v>
      </c>
      <c r="D631" s="12">
        <v>3.7349999999999999</v>
      </c>
      <c r="E631" s="2">
        <v>59.3</v>
      </c>
      <c r="F631" s="14"/>
      <c r="G631" s="14"/>
      <c r="H631" s="26"/>
      <c r="I631" s="12"/>
      <c r="J631" s="27"/>
    </row>
    <row r="632" spans="1:10" x14ac:dyDescent="0.25">
      <c r="A632" s="3">
        <v>610</v>
      </c>
      <c r="B632" s="1" t="s">
        <v>303</v>
      </c>
      <c r="C632" s="1" t="s">
        <v>360</v>
      </c>
      <c r="D632" s="12">
        <v>3.75</v>
      </c>
      <c r="E632" s="2">
        <v>59.7</v>
      </c>
      <c r="F632" s="14"/>
      <c r="G632" s="14"/>
      <c r="H632" s="26"/>
      <c r="I632" s="12"/>
      <c r="J632" s="27"/>
    </row>
    <row r="633" spans="1:10" x14ac:dyDescent="0.25">
      <c r="A633" s="3">
        <v>611</v>
      </c>
      <c r="B633" s="1" t="s">
        <v>671</v>
      </c>
      <c r="C633" s="1" t="s">
        <v>17</v>
      </c>
      <c r="D633" s="12">
        <v>3.7749999999999999</v>
      </c>
      <c r="E633" s="2">
        <v>58.6</v>
      </c>
      <c r="F633" s="14"/>
      <c r="G633" s="14"/>
      <c r="H633" s="26"/>
      <c r="I633" s="12"/>
      <c r="J633" s="27"/>
    </row>
    <row r="634" spans="1:10" x14ac:dyDescent="0.25">
      <c r="A634" s="3">
        <v>612</v>
      </c>
      <c r="B634" s="1" t="s">
        <v>330</v>
      </c>
      <c r="C634" s="1" t="s">
        <v>6</v>
      </c>
      <c r="D634" s="12">
        <v>3.4</v>
      </c>
      <c r="E634" s="2">
        <v>53.1</v>
      </c>
      <c r="F634" s="14"/>
      <c r="G634" s="14"/>
      <c r="H634" s="26"/>
      <c r="I634" s="12"/>
      <c r="J634" s="27"/>
    </row>
    <row r="635" spans="1:10" x14ac:dyDescent="0.25">
      <c r="A635" s="3">
        <v>613</v>
      </c>
      <c r="B635" s="1" t="s">
        <v>331</v>
      </c>
      <c r="C635" s="1" t="s">
        <v>6</v>
      </c>
      <c r="D635" s="12">
        <v>3.41</v>
      </c>
      <c r="E635" s="2">
        <v>64.900000000000006</v>
      </c>
      <c r="F635" s="14"/>
      <c r="G635" s="14"/>
      <c r="H635" s="26"/>
      <c r="I635" s="12"/>
      <c r="J635" s="27"/>
    </row>
    <row r="636" spans="1:10" x14ac:dyDescent="0.25">
      <c r="A636" s="3">
        <v>614</v>
      </c>
      <c r="B636" s="1" t="s">
        <v>257</v>
      </c>
      <c r="C636" s="1" t="s">
        <v>6</v>
      </c>
      <c r="D636" s="12">
        <v>3.46</v>
      </c>
      <c r="E636" s="2">
        <v>56.8</v>
      </c>
      <c r="F636" s="14"/>
      <c r="G636" s="14"/>
      <c r="H636" s="26"/>
      <c r="I636" s="12"/>
      <c r="J636" s="27"/>
    </row>
    <row r="637" spans="1:10" x14ac:dyDescent="0.25">
      <c r="A637" s="3">
        <v>615</v>
      </c>
      <c r="B637" s="1" t="s">
        <v>53</v>
      </c>
      <c r="C637" s="1" t="s">
        <v>6</v>
      </c>
      <c r="D637" s="12">
        <v>3.88</v>
      </c>
      <c r="E637" s="2">
        <v>61.5</v>
      </c>
      <c r="F637" s="14">
        <v>4.1456</v>
      </c>
      <c r="G637" s="14">
        <v>0.97719999999999996</v>
      </c>
      <c r="H637" s="26">
        <v>711</v>
      </c>
      <c r="I637" s="12">
        <v>3.7949999999999999</v>
      </c>
      <c r="J637" s="27">
        <v>187.3517786561265</v>
      </c>
    </row>
    <row r="638" spans="1:10" x14ac:dyDescent="0.25">
      <c r="A638" s="3">
        <v>616</v>
      </c>
      <c r="B638" s="1" t="s">
        <v>610</v>
      </c>
      <c r="C638" s="1" t="s">
        <v>86</v>
      </c>
      <c r="D638" s="12">
        <v>3.2850000000000001</v>
      </c>
      <c r="E638" s="2">
        <v>57</v>
      </c>
      <c r="F638" s="14">
        <v>5.2709000000000001</v>
      </c>
      <c r="G638" s="14">
        <v>0.99080000000000001</v>
      </c>
      <c r="H638" s="26">
        <v>625</v>
      </c>
      <c r="I638" s="12">
        <v>3.2250000000000001</v>
      </c>
      <c r="J638" s="27">
        <f>H638/I638</f>
        <v>193.79844961240309</v>
      </c>
    </row>
    <row r="639" spans="1:10" x14ac:dyDescent="0.25">
      <c r="A639" s="3">
        <v>617</v>
      </c>
      <c r="B639" s="1" t="s">
        <v>613</v>
      </c>
      <c r="C639" s="1" t="s">
        <v>86</v>
      </c>
      <c r="D639" s="12">
        <v>3.2949999999999999</v>
      </c>
      <c r="E639" s="2">
        <v>57</v>
      </c>
      <c r="F639" s="14"/>
      <c r="G639" s="14"/>
      <c r="H639" s="26"/>
      <c r="I639" s="12"/>
      <c r="J639" s="27"/>
    </row>
    <row r="640" spans="1:10" x14ac:dyDescent="0.25">
      <c r="A640" s="3">
        <v>618</v>
      </c>
      <c r="B640" s="1" t="s">
        <v>614</v>
      </c>
      <c r="C640" s="1" t="s">
        <v>86</v>
      </c>
      <c r="D640" s="12">
        <v>3.3250000000000002</v>
      </c>
      <c r="E640" s="2">
        <v>56</v>
      </c>
      <c r="F640" s="14"/>
      <c r="G640" s="14"/>
      <c r="H640" s="26"/>
      <c r="I640" s="12"/>
      <c r="J640" s="27"/>
    </row>
    <row r="641" spans="1:10" x14ac:dyDescent="0.25">
      <c r="A641" s="3">
        <v>619</v>
      </c>
      <c r="B641" s="1" t="s">
        <v>615</v>
      </c>
      <c r="C641" s="1" t="s">
        <v>86</v>
      </c>
      <c r="D641" s="12">
        <v>3.3149999999999999</v>
      </c>
      <c r="E641" s="2">
        <v>56.8</v>
      </c>
      <c r="F641" s="14"/>
      <c r="G641" s="14"/>
      <c r="H641" s="26"/>
      <c r="I641" s="12"/>
      <c r="J641" s="27"/>
    </row>
    <row r="642" spans="1:10" x14ac:dyDescent="0.25">
      <c r="A642" s="3">
        <v>620</v>
      </c>
      <c r="B642" s="1" t="s">
        <v>611</v>
      </c>
      <c r="C642" s="1" t="s">
        <v>86</v>
      </c>
      <c r="D642" s="12">
        <v>3.3</v>
      </c>
      <c r="E642" s="2">
        <v>56.4</v>
      </c>
      <c r="F642" s="14"/>
      <c r="G642" s="14"/>
      <c r="H642" s="26"/>
      <c r="I642" s="12"/>
      <c r="J642" s="27"/>
    </row>
    <row r="643" spans="1:10" x14ac:dyDescent="0.25">
      <c r="A643" s="3">
        <v>621</v>
      </c>
      <c r="B643" s="1" t="s">
        <v>612</v>
      </c>
      <c r="C643" s="1" t="s">
        <v>86</v>
      </c>
      <c r="D643" s="12">
        <v>3.2749999999999999</v>
      </c>
      <c r="E643" s="2">
        <v>56</v>
      </c>
      <c r="F643" s="14"/>
      <c r="G643" s="14"/>
      <c r="H643" s="26"/>
      <c r="I643" s="12"/>
      <c r="J643" s="27"/>
    </row>
    <row r="644" spans="1:10" x14ac:dyDescent="0.25">
      <c r="A644" s="3">
        <v>622</v>
      </c>
      <c r="B644" s="1" t="s">
        <v>502</v>
      </c>
      <c r="C644" s="1" t="s">
        <v>19</v>
      </c>
      <c r="D644" s="12">
        <v>3.8149999999999999</v>
      </c>
      <c r="E644" s="2">
        <v>49.6</v>
      </c>
      <c r="F644" s="14"/>
      <c r="G644" s="14"/>
      <c r="H644" s="26"/>
      <c r="I644" s="12"/>
      <c r="J644" s="27"/>
    </row>
    <row r="645" spans="1:10" x14ac:dyDescent="0.25">
      <c r="A645" s="3">
        <v>623</v>
      </c>
      <c r="B645" s="1" t="s">
        <v>660</v>
      </c>
      <c r="C645" s="1" t="s">
        <v>17</v>
      </c>
      <c r="D645" s="12">
        <v>3.6850000000000001</v>
      </c>
      <c r="E645" s="2">
        <v>58.3</v>
      </c>
      <c r="F645" s="14"/>
      <c r="G645" s="14"/>
      <c r="H645" s="26"/>
      <c r="I645" s="12"/>
      <c r="J645" s="27"/>
    </row>
    <row r="646" spans="1:10" x14ac:dyDescent="0.25">
      <c r="A646" s="3">
        <v>624</v>
      </c>
      <c r="B646" s="1" t="s">
        <v>727</v>
      </c>
      <c r="C646" s="1" t="s">
        <v>17</v>
      </c>
      <c r="D646" s="12">
        <v>3.645</v>
      </c>
      <c r="E646" s="2">
        <v>48</v>
      </c>
      <c r="F646" s="14">
        <v>3.0783999999999998</v>
      </c>
      <c r="G646" s="14">
        <v>0.98129999999999995</v>
      </c>
      <c r="H646" s="26">
        <v>633</v>
      </c>
      <c r="I646" s="12">
        <v>3.585</v>
      </c>
      <c r="J646" s="27">
        <f>H646/I646</f>
        <v>176.56903765690376</v>
      </c>
    </row>
    <row r="647" spans="1:10" x14ac:dyDescent="0.25">
      <c r="A647" s="3">
        <v>625</v>
      </c>
      <c r="B647" s="1" t="s">
        <v>728</v>
      </c>
      <c r="C647" s="1" t="s">
        <v>17</v>
      </c>
      <c r="D647" s="12">
        <v>3.17</v>
      </c>
      <c r="E647" s="2">
        <v>63.6</v>
      </c>
      <c r="F647" s="14">
        <v>7.5046999999999997</v>
      </c>
      <c r="G647" s="14">
        <v>0.99280000000000002</v>
      </c>
      <c r="H647" s="26">
        <v>558</v>
      </c>
      <c r="I647" s="12">
        <v>3.11</v>
      </c>
      <c r="J647" s="27">
        <f>H647/I647</f>
        <v>179.42122186495178</v>
      </c>
    </row>
    <row r="648" spans="1:10" x14ac:dyDescent="0.25">
      <c r="A648" s="3">
        <v>626</v>
      </c>
      <c r="B648" s="1" t="s">
        <v>729</v>
      </c>
      <c r="C648" s="1" t="s">
        <v>17</v>
      </c>
      <c r="D648" s="12">
        <v>3.22</v>
      </c>
      <c r="E648" s="2">
        <v>50.4</v>
      </c>
      <c r="F648" s="14">
        <v>5.7491000000000003</v>
      </c>
      <c r="G648" s="14">
        <v>0.99750000000000005</v>
      </c>
      <c r="H648" s="26">
        <v>573</v>
      </c>
      <c r="I648" s="12">
        <f>3.22-0.04</f>
        <v>3.18</v>
      </c>
      <c r="J648" s="27">
        <f>H648/I648</f>
        <v>180.188679245283</v>
      </c>
    </row>
    <row r="649" spans="1:10" x14ac:dyDescent="0.25">
      <c r="A649" s="3">
        <v>627</v>
      </c>
      <c r="B649" s="1" t="s">
        <v>420</v>
      </c>
      <c r="C649" s="1" t="s">
        <v>100</v>
      </c>
      <c r="D649" s="12">
        <v>3.57</v>
      </c>
      <c r="E649" s="2">
        <v>54.5</v>
      </c>
      <c r="F649" s="14"/>
      <c r="G649" s="14"/>
      <c r="H649" s="26"/>
      <c r="I649" s="12"/>
      <c r="J649" s="27"/>
    </row>
    <row r="650" spans="1:10" x14ac:dyDescent="0.25">
      <c r="A650" s="3">
        <v>628</v>
      </c>
      <c r="B650" s="1" t="s">
        <v>421</v>
      </c>
      <c r="C650" s="1" t="s">
        <v>100</v>
      </c>
      <c r="D650" s="12">
        <v>3.6549999999999998</v>
      </c>
      <c r="E650" s="2">
        <v>54.3</v>
      </c>
      <c r="F650" s="14"/>
      <c r="G650" s="14"/>
      <c r="H650" s="26"/>
      <c r="I650" s="12"/>
      <c r="J650" s="27"/>
    </row>
    <row r="651" spans="1:10" x14ac:dyDescent="0.25">
      <c r="A651" s="3">
        <v>629</v>
      </c>
      <c r="B651" s="1" t="s">
        <v>422</v>
      </c>
      <c r="C651" s="1" t="s">
        <v>100</v>
      </c>
      <c r="D651" s="12">
        <v>3.5550000000000002</v>
      </c>
      <c r="E651" s="2">
        <v>41.5</v>
      </c>
      <c r="F651" s="14"/>
      <c r="G651" s="14"/>
      <c r="H651" s="26"/>
      <c r="I651" s="12"/>
      <c r="J651" s="27"/>
    </row>
    <row r="652" spans="1:10" x14ac:dyDescent="0.25">
      <c r="A652" s="3">
        <v>630</v>
      </c>
      <c r="B652" s="1" t="s">
        <v>744</v>
      </c>
      <c r="C652" s="1" t="s">
        <v>5</v>
      </c>
      <c r="D652" s="12">
        <v>3.2850000000000001</v>
      </c>
      <c r="E652" s="2">
        <v>44.7</v>
      </c>
      <c r="F652" s="14">
        <v>3.8248000000000002</v>
      </c>
      <c r="G652" s="14">
        <v>0.96730000000000005</v>
      </c>
      <c r="H652" s="26">
        <v>599</v>
      </c>
      <c r="I652" s="12">
        <v>3.2050000000000001</v>
      </c>
      <c r="J652" s="27">
        <f>H652/I652</f>
        <v>186.89547581903275</v>
      </c>
    </row>
    <row r="653" spans="1:10" x14ac:dyDescent="0.25">
      <c r="A653" s="3">
        <v>631</v>
      </c>
      <c r="B653" s="1" t="s">
        <v>745</v>
      </c>
      <c r="C653" s="1" t="s">
        <v>5</v>
      </c>
      <c r="D653" s="12">
        <v>3.2450000000000001</v>
      </c>
      <c r="E653" s="2">
        <v>49.2</v>
      </c>
      <c r="F653" s="14">
        <v>3.0404</v>
      </c>
      <c r="G653" s="14">
        <v>0.98229999999999995</v>
      </c>
      <c r="H653" s="26">
        <v>573</v>
      </c>
      <c r="I653" s="12">
        <v>3.1749999999999998</v>
      </c>
      <c r="J653" s="27">
        <f>H653/I653</f>
        <v>180.4724409448819</v>
      </c>
    </row>
    <row r="654" spans="1:10" x14ac:dyDescent="0.25">
      <c r="A654" s="3">
        <v>632</v>
      </c>
      <c r="B654" s="1" t="s">
        <v>419</v>
      </c>
      <c r="C654" s="1" t="s">
        <v>100</v>
      </c>
      <c r="D654" s="12">
        <v>3.58</v>
      </c>
      <c r="E654" s="2">
        <v>41.5</v>
      </c>
      <c r="F654" s="14"/>
      <c r="G654" s="14"/>
      <c r="H654" s="26"/>
      <c r="I654" s="12"/>
      <c r="J654" s="27"/>
    </row>
    <row r="655" spans="1:10" x14ac:dyDescent="0.25">
      <c r="A655" s="3">
        <v>633</v>
      </c>
      <c r="B655" s="1" t="s">
        <v>688</v>
      </c>
      <c r="C655" s="1" t="s">
        <v>689</v>
      </c>
      <c r="D655" s="12">
        <v>3.21</v>
      </c>
      <c r="E655" s="2">
        <v>97.1</v>
      </c>
      <c r="F655" s="14"/>
      <c r="G655" s="14"/>
      <c r="H655" s="26"/>
      <c r="I655" s="12"/>
      <c r="J655" s="27"/>
    </row>
    <row r="656" spans="1:10" x14ac:dyDescent="0.25">
      <c r="A656" s="3">
        <v>634</v>
      </c>
      <c r="B656" s="1" t="s">
        <v>690</v>
      </c>
      <c r="C656" s="1" t="s">
        <v>689</v>
      </c>
      <c r="D656" s="12">
        <v>3.0750000000000002</v>
      </c>
      <c r="E656" s="2">
        <v>93.7</v>
      </c>
      <c r="F656" s="14"/>
      <c r="G656" s="14"/>
      <c r="H656" s="26"/>
      <c r="I656" s="12"/>
      <c r="J656" s="27"/>
    </row>
    <row r="657" spans="1:10" x14ac:dyDescent="0.25">
      <c r="A657" s="3">
        <v>635</v>
      </c>
      <c r="B657" s="1" t="s">
        <v>691</v>
      </c>
      <c r="C657" s="1" t="s">
        <v>689</v>
      </c>
      <c r="D657" s="12">
        <v>2.97</v>
      </c>
      <c r="E657" s="2">
        <v>40.799999999999997</v>
      </c>
      <c r="F657" s="14"/>
      <c r="G657" s="14"/>
      <c r="H657" s="26"/>
      <c r="I657" s="12"/>
      <c r="J657" s="27"/>
    </row>
    <row r="658" spans="1:10" x14ac:dyDescent="0.25">
      <c r="A658" s="3">
        <v>636</v>
      </c>
      <c r="B658" s="1" t="s">
        <v>284</v>
      </c>
      <c r="C658" s="1" t="s">
        <v>11</v>
      </c>
      <c r="D658" s="12">
        <v>3.43</v>
      </c>
      <c r="E658" s="2">
        <v>50.8</v>
      </c>
      <c r="F658" s="14"/>
      <c r="G658" s="14"/>
      <c r="H658" s="26"/>
      <c r="I658" s="12"/>
      <c r="J658" s="27"/>
    </row>
    <row r="659" spans="1:10" x14ac:dyDescent="0.25">
      <c r="A659" s="3">
        <v>637</v>
      </c>
      <c r="B659" s="1" t="s">
        <v>93</v>
      </c>
      <c r="C659" s="1" t="s">
        <v>16</v>
      </c>
      <c r="D659" s="12">
        <v>3.85</v>
      </c>
      <c r="E659" s="2">
        <v>70.099999999999994</v>
      </c>
      <c r="F659" s="14">
        <v>8.3602000000000007</v>
      </c>
      <c r="G659" s="14">
        <v>0.99809999999999999</v>
      </c>
      <c r="H659" s="26">
        <v>739</v>
      </c>
      <c r="I659" s="12">
        <v>3.7600000000000002</v>
      </c>
      <c r="J659" s="27">
        <v>196.54255319148936</v>
      </c>
    </row>
    <row r="660" spans="1:10" x14ac:dyDescent="0.25">
      <c r="A660" s="3">
        <v>638</v>
      </c>
      <c r="B660" s="1" t="s">
        <v>607</v>
      </c>
      <c r="C660" s="1" t="s">
        <v>16</v>
      </c>
      <c r="D660" s="12">
        <v>3.82</v>
      </c>
      <c r="E660" s="2">
        <v>65.2</v>
      </c>
      <c r="F660" s="14"/>
      <c r="G660" s="14"/>
      <c r="H660" s="26"/>
      <c r="I660" s="12"/>
      <c r="J660" s="27"/>
    </row>
    <row r="661" spans="1:10" x14ac:dyDescent="0.25">
      <c r="A661" s="3">
        <v>639</v>
      </c>
      <c r="B661" s="1" t="s">
        <v>199</v>
      </c>
      <c r="C661" s="1" t="s">
        <v>16</v>
      </c>
      <c r="D661" s="12">
        <v>3.82</v>
      </c>
      <c r="E661" s="2">
        <v>55.9</v>
      </c>
      <c r="F661" s="14">
        <v>6.0465</v>
      </c>
      <c r="G661" s="14">
        <v>0.99750000000000005</v>
      </c>
      <c r="H661" s="26">
        <v>689</v>
      </c>
      <c r="I661" s="12">
        <v>3.7349999999999999</v>
      </c>
      <c r="J661" s="27">
        <v>184.47121820615797</v>
      </c>
    </row>
    <row r="662" spans="1:10" x14ac:dyDescent="0.25">
      <c r="A662" s="3">
        <v>640</v>
      </c>
      <c r="B662" s="1" t="s">
        <v>23</v>
      </c>
      <c r="C662" s="1" t="s">
        <v>16</v>
      </c>
      <c r="D662" s="12">
        <v>3.835</v>
      </c>
      <c r="E662" s="2">
        <v>66.5</v>
      </c>
      <c r="F662" s="14">
        <v>6.7022000000000004</v>
      </c>
      <c r="G662" s="14">
        <v>0.995</v>
      </c>
      <c r="H662" s="26">
        <v>717</v>
      </c>
      <c r="I662" s="12">
        <v>3.7450000000000001</v>
      </c>
      <c r="J662" s="27">
        <v>191.45527369826434</v>
      </c>
    </row>
    <row r="663" spans="1:10" x14ac:dyDescent="0.25">
      <c r="A663" s="3">
        <v>641</v>
      </c>
      <c r="B663" s="1" t="s">
        <v>200</v>
      </c>
      <c r="C663" s="1" t="s">
        <v>11</v>
      </c>
      <c r="D663" s="12">
        <v>3.1349999999999998</v>
      </c>
      <c r="E663" s="2">
        <v>47.5</v>
      </c>
      <c r="F663" s="14">
        <v>2.9548000000000001</v>
      </c>
      <c r="G663" s="14">
        <v>0.9204</v>
      </c>
      <c r="H663" s="26">
        <v>568</v>
      </c>
      <c r="I663" s="12">
        <v>3.0549999999999997</v>
      </c>
      <c r="J663" s="27">
        <v>185.92471358428807</v>
      </c>
    </row>
    <row r="664" spans="1:10" x14ac:dyDescent="0.25">
      <c r="A664" s="3">
        <v>642</v>
      </c>
      <c r="B664" s="1" t="s">
        <v>258</v>
      </c>
      <c r="C664" s="1" t="s">
        <v>19</v>
      </c>
      <c r="D664" s="12">
        <v>3.1549999999999998</v>
      </c>
      <c r="E664" s="2">
        <v>55.9</v>
      </c>
      <c r="F664" s="14"/>
      <c r="G664" s="14"/>
      <c r="H664" s="26"/>
      <c r="I664" s="12"/>
      <c r="J664" s="27"/>
    </row>
    <row r="665" spans="1:10" x14ac:dyDescent="0.25">
      <c r="A665" s="3">
        <v>643</v>
      </c>
      <c r="B665" s="1" t="s">
        <v>201</v>
      </c>
      <c r="C665" s="1" t="s">
        <v>6</v>
      </c>
      <c r="D665" s="12">
        <v>3.4649999999999999</v>
      </c>
      <c r="E665" s="2">
        <v>66.5</v>
      </c>
      <c r="F665" s="14">
        <v>4.9161000000000001</v>
      </c>
      <c r="G665" s="14">
        <v>0.99380000000000002</v>
      </c>
      <c r="H665" s="26">
        <v>656</v>
      </c>
      <c r="I665" s="12">
        <v>3.3849999999999998</v>
      </c>
      <c r="J665" s="27">
        <v>193.79615952732647</v>
      </c>
    </row>
    <row r="666" spans="1:10" x14ac:dyDescent="0.25">
      <c r="A666" s="3">
        <v>644</v>
      </c>
      <c r="B666" s="1" t="s">
        <v>280</v>
      </c>
      <c r="C666" s="1" t="s">
        <v>6</v>
      </c>
      <c r="D666" s="12">
        <v>3.53</v>
      </c>
      <c r="E666" s="2">
        <v>64</v>
      </c>
      <c r="F666" s="14"/>
      <c r="G666" s="14"/>
      <c r="H666" s="26"/>
      <c r="I666" s="12"/>
      <c r="J666" s="27"/>
    </row>
    <row r="667" spans="1:10" x14ac:dyDescent="0.25">
      <c r="A667" s="3">
        <v>645</v>
      </c>
      <c r="B667" s="1" t="s">
        <v>245</v>
      </c>
      <c r="C667" s="1" t="s">
        <v>6</v>
      </c>
      <c r="D667" s="12">
        <v>3.46</v>
      </c>
      <c r="E667" s="2">
        <v>57.1</v>
      </c>
      <c r="F667" s="14"/>
      <c r="G667" s="14"/>
      <c r="H667" s="26"/>
      <c r="I667" s="12"/>
      <c r="J667" s="27"/>
    </row>
    <row r="668" spans="1:10" x14ac:dyDescent="0.25">
      <c r="A668" s="3">
        <v>646</v>
      </c>
      <c r="B668" s="1" t="s">
        <v>27</v>
      </c>
      <c r="C668" s="1" t="s">
        <v>19</v>
      </c>
      <c r="D668" s="12">
        <v>3.7549999999999999</v>
      </c>
      <c r="E668" s="2">
        <v>62.6</v>
      </c>
      <c r="F668" s="14">
        <v>6.5773999999999999</v>
      </c>
      <c r="G668" s="14">
        <v>0.99299999999999999</v>
      </c>
      <c r="H668" s="26">
        <v>707</v>
      </c>
      <c r="I668" s="12">
        <v>3.6749999999999998</v>
      </c>
      <c r="J668" s="27">
        <v>192.38095238095238</v>
      </c>
    </row>
    <row r="669" spans="1:10" x14ac:dyDescent="0.25">
      <c r="A669" s="3">
        <v>647</v>
      </c>
      <c r="B669" s="1" t="s">
        <v>332</v>
      </c>
      <c r="C669" s="1" t="s">
        <v>24</v>
      </c>
      <c r="D669" s="12">
        <v>3.2349999999999999</v>
      </c>
      <c r="E669" s="2">
        <v>63.3</v>
      </c>
      <c r="F669" s="14"/>
      <c r="G669" s="14"/>
      <c r="H669" s="26"/>
      <c r="I669" s="12"/>
      <c r="J669" s="27"/>
    </row>
    <row r="670" spans="1:10" x14ac:dyDescent="0.25">
      <c r="A670" s="3">
        <v>648</v>
      </c>
      <c r="B670" s="1" t="s">
        <v>333</v>
      </c>
      <c r="C670" s="1" t="s">
        <v>24</v>
      </c>
      <c r="D670" s="12">
        <v>3.23</v>
      </c>
      <c r="E670" s="2">
        <v>63</v>
      </c>
      <c r="F670" s="14"/>
      <c r="G670" s="14"/>
      <c r="H670" s="26"/>
      <c r="I670" s="12"/>
      <c r="J670" s="27"/>
    </row>
    <row r="671" spans="1:10" x14ac:dyDescent="0.25">
      <c r="A671" s="3">
        <v>649</v>
      </c>
      <c r="B671" s="1" t="s">
        <v>334</v>
      </c>
      <c r="C671" s="1" t="s">
        <v>24</v>
      </c>
      <c r="D671" s="12">
        <v>3.24</v>
      </c>
      <c r="E671" s="2">
        <v>64.099999999999994</v>
      </c>
      <c r="F671" s="14"/>
      <c r="G671" s="14"/>
      <c r="H671" s="26"/>
      <c r="I671" s="12"/>
      <c r="J671" s="27"/>
    </row>
    <row r="672" spans="1:10" x14ac:dyDescent="0.25">
      <c r="A672" s="3">
        <v>650</v>
      </c>
      <c r="B672" s="1" t="s">
        <v>585</v>
      </c>
      <c r="C672" s="1" t="s">
        <v>17</v>
      </c>
      <c r="D672" s="12">
        <v>3.41</v>
      </c>
      <c r="E672" s="2">
        <v>44</v>
      </c>
      <c r="F672" s="14"/>
      <c r="G672" s="14"/>
      <c r="H672" s="26"/>
      <c r="I672" s="12"/>
      <c r="J672" s="27"/>
    </row>
    <row r="673" spans="1:10" x14ac:dyDescent="0.25">
      <c r="A673" s="3">
        <v>651</v>
      </c>
      <c r="B673" s="1" t="s">
        <v>586</v>
      </c>
      <c r="C673" s="1" t="s">
        <v>17</v>
      </c>
      <c r="D673" s="12">
        <v>3.44</v>
      </c>
      <c r="E673" s="2">
        <v>56.3</v>
      </c>
      <c r="F673" s="14"/>
      <c r="G673" s="14"/>
      <c r="H673" s="26"/>
      <c r="I673" s="12"/>
      <c r="J673" s="27"/>
    </row>
    <row r="674" spans="1:10" x14ac:dyDescent="0.25">
      <c r="A674" s="3">
        <v>652</v>
      </c>
      <c r="B674" s="1" t="s">
        <v>447</v>
      </c>
      <c r="C674" s="1" t="s">
        <v>5</v>
      </c>
      <c r="D674" s="12">
        <v>3.9249999999999998</v>
      </c>
      <c r="E674" s="2">
        <v>62.5</v>
      </c>
      <c r="F674" s="14"/>
      <c r="G674" s="14"/>
      <c r="H674" s="26"/>
      <c r="I674" s="12"/>
      <c r="J674" s="27"/>
    </row>
    <row r="675" spans="1:10" x14ac:dyDescent="0.25">
      <c r="A675" s="3">
        <v>653</v>
      </c>
      <c r="B675" s="1" t="s">
        <v>202</v>
      </c>
      <c r="C675" s="1" t="s">
        <v>17</v>
      </c>
      <c r="D675" s="12">
        <v>3.96</v>
      </c>
      <c r="E675" s="2">
        <v>84.8</v>
      </c>
      <c r="F675" s="14">
        <v>10.375</v>
      </c>
      <c r="G675" s="14">
        <v>0.99790000000000001</v>
      </c>
      <c r="H675" s="26">
        <v>753</v>
      </c>
      <c r="I675" s="12">
        <v>3.88</v>
      </c>
      <c r="J675" s="27">
        <v>194.0721649484536</v>
      </c>
    </row>
    <row r="676" spans="1:10" x14ac:dyDescent="0.25">
      <c r="A676" s="3">
        <v>654</v>
      </c>
      <c r="B676" s="1" t="s">
        <v>203</v>
      </c>
      <c r="C676" s="1" t="s">
        <v>17</v>
      </c>
      <c r="D676" s="12">
        <v>3.74</v>
      </c>
      <c r="E676" s="2">
        <v>66</v>
      </c>
      <c r="F676" s="14">
        <v>6.4362000000000004</v>
      </c>
      <c r="G676" s="14">
        <v>0.99399999999999999</v>
      </c>
      <c r="H676" s="26">
        <v>697</v>
      </c>
      <c r="I676" s="12">
        <v>3.67</v>
      </c>
      <c r="J676" s="27">
        <v>189.91825613079018</v>
      </c>
    </row>
    <row r="677" spans="1:10" x14ac:dyDescent="0.25">
      <c r="A677" s="3">
        <v>655</v>
      </c>
      <c r="B677" s="1" t="s">
        <v>204</v>
      </c>
      <c r="C677" s="1" t="s">
        <v>17</v>
      </c>
      <c r="D677" s="12">
        <v>3.75</v>
      </c>
      <c r="E677" s="2">
        <v>55.5</v>
      </c>
      <c r="F677" s="14">
        <v>5.9405999999999999</v>
      </c>
      <c r="G677" s="14">
        <v>0.99709999999999999</v>
      </c>
      <c r="H677" s="26">
        <v>708</v>
      </c>
      <c r="I677" s="12">
        <v>3.67</v>
      </c>
      <c r="J677" s="27">
        <v>192.91553133514986</v>
      </c>
    </row>
    <row r="678" spans="1:10" x14ac:dyDescent="0.25">
      <c r="A678" s="3">
        <v>656</v>
      </c>
      <c r="B678" s="1" t="s">
        <v>205</v>
      </c>
      <c r="C678" s="1" t="s">
        <v>6</v>
      </c>
      <c r="D678" s="12">
        <v>3.53</v>
      </c>
      <c r="E678" s="2">
        <v>52.4</v>
      </c>
      <c r="F678" s="14">
        <v>3.4234</v>
      </c>
      <c r="G678" s="14">
        <v>0.99350000000000005</v>
      </c>
      <c r="H678" s="26">
        <v>659</v>
      </c>
      <c r="I678" s="12">
        <v>3.4499999999999997</v>
      </c>
      <c r="J678" s="27">
        <v>191.01449275362322</v>
      </c>
    </row>
    <row r="679" spans="1:10" x14ac:dyDescent="0.25">
      <c r="A679" s="3">
        <v>657</v>
      </c>
      <c r="B679" s="1" t="s">
        <v>759</v>
      </c>
      <c r="C679" s="1" t="s">
        <v>6</v>
      </c>
      <c r="D679" s="12">
        <v>3.59</v>
      </c>
      <c r="E679" s="2">
        <v>52.6</v>
      </c>
      <c r="F679" s="14">
        <v>3.3304</v>
      </c>
      <c r="G679" s="14">
        <v>0.97350000000000003</v>
      </c>
      <c r="H679" s="26">
        <v>634</v>
      </c>
      <c r="I679" s="12">
        <v>3.4950000000000001</v>
      </c>
      <c r="J679" s="27">
        <f>H679/I679</f>
        <v>181.40200286123033</v>
      </c>
    </row>
    <row r="680" spans="1:10" x14ac:dyDescent="0.25">
      <c r="A680" s="3">
        <v>658</v>
      </c>
      <c r="B680" s="1" t="s">
        <v>760</v>
      </c>
      <c r="C680" s="1" t="s">
        <v>6</v>
      </c>
      <c r="D680" s="12">
        <v>3.415</v>
      </c>
      <c r="E680" s="2">
        <v>51.1</v>
      </c>
      <c r="F680" s="14">
        <v>4.0921000000000003</v>
      </c>
      <c r="G680" s="14">
        <v>0.99790000000000001</v>
      </c>
      <c r="H680" s="26">
        <v>590</v>
      </c>
      <c r="I680" s="12">
        <v>3.415</v>
      </c>
      <c r="J680" s="27">
        <f>H680/I680</f>
        <v>172.76720351390921</v>
      </c>
    </row>
    <row r="681" spans="1:10" x14ac:dyDescent="0.25">
      <c r="A681" s="3">
        <v>659</v>
      </c>
      <c r="B681" s="1" t="s">
        <v>719</v>
      </c>
      <c r="C681" s="1" t="s">
        <v>6</v>
      </c>
      <c r="D681" s="12">
        <v>3.57</v>
      </c>
      <c r="E681" s="2">
        <v>52.1</v>
      </c>
      <c r="F681" s="14">
        <v>2.335</v>
      </c>
      <c r="G681" s="14">
        <v>0.94089999999999996</v>
      </c>
      <c r="H681" s="26">
        <v>661</v>
      </c>
      <c r="I681" s="12">
        <v>3.51</v>
      </c>
      <c r="J681" s="27">
        <f>H681/I681</f>
        <v>188.31908831908834</v>
      </c>
    </row>
    <row r="682" spans="1:10" x14ac:dyDescent="0.25">
      <c r="A682" s="3">
        <v>660</v>
      </c>
      <c r="B682" s="1" t="s">
        <v>720</v>
      </c>
      <c r="C682" s="1" t="s">
        <v>6</v>
      </c>
      <c r="D682" s="12">
        <v>3.54</v>
      </c>
      <c r="E682" s="2">
        <v>52.5</v>
      </c>
      <c r="F682" s="14"/>
      <c r="G682" s="14"/>
      <c r="H682" s="26"/>
      <c r="I682" s="12"/>
      <c r="J682" s="27"/>
    </row>
    <row r="683" spans="1:10" x14ac:dyDescent="0.25">
      <c r="A683" s="3">
        <v>661</v>
      </c>
      <c r="B683" s="1" t="s">
        <v>721</v>
      </c>
      <c r="C683" s="1" t="s">
        <v>6</v>
      </c>
      <c r="D683" s="12">
        <v>3.59</v>
      </c>
      <c r="E683" s="2">
        <v>51.5</v>
      </c>
      <c r="F683" s="14"/>
      <c r="G683" s="14"/>
      <c r="H683" s="26"/>
      <c r="I683" s="12"/>
      <c r="J683" s="27"/>
    </row>
    <row r="684" spans="1:10" x14ac:dyDescent="0.25">
      <c r="A684" s="3">
        <v>662</v>
      </c>
      <c r="B684" s="1" t="s">
        <v>722</v>
      </c>
      <c r="C684" s="1" t="s">
        <v>6</v>
      </c>
      <c r="D684" s="12">
        <v>3.5350000000000001</v>
      </c>
      <c r="E684" s="2">
        <v>52.5</v>
      </c>
      <c r="F684" s="14"/>
      <c r="G684" s="14"/>
      <c r="H684" s="26"/>
      <c r="I684" s="12"/>
      <c r="J684" s="27"/>
    </row>
    <row r="685" spans="1:10" x14ac:dyDescent="0.25">
      <c r="A685" s="3">
        <v>663</v>
      </c>
      <c r="B685" s="1" t="s">
        <v>723</v>
      </c>
      <c r="C685" s="1" t="s">
        <v>6</v>
      </c>
      <c r="D685" s="12">
        <v>3.585</v>
      </c>
      <c r="E685" s="2">
        <v>52.5</v>
      </c>
      <c r="F685" s="14"/>
      <c r="G685" s="14"/>
      <c r="H685" s="26"/>
      <c r="I685" s="12"/>
      <c r="J685" s="27"/>
    </row>
    <row r="686" spans="1:10" x14ac:dyDescent="0.25">
      <c r="A686" s="3">
        <v>664</v>
      </c>
      <c r="B686" s="1" t="s">
        <v>724</v>
      </c>
      <c r="C686" s="1" t="s">
        <v>6</v>
      </c>
      <c r="D686" s="12">
        <v>3.5550000000000002</v>
      </c>
      <c r="E686" s="2">
        <v>50.8</v>
      </c>
      <c r="F686" s="14"/>
      <c r="G686" s="14"/>
      <c r="H686" s="26"/>
      <c r="I686" s="12"/>
      <c r="J686" s="27"/>
    </row>
    <row r="687" spans="1:10" x14ac:dyDescent="0.25">
      <c r="A687" s="3">
        <v>665</v>
      </c>
      <c r="B687" s="1" t="s">
        <v>206</v>
      </c>
      <c r="C687" s="1" t="s">
        <v>6</v>
      </c>
      <c r="D687" s="12">
        <v>3.95</v>
      </c>
      <c r="E687" s="2">
        <v>75.5</v>
      </c>
      <c r="F687" s="14">
        <v>5.4969000000000001</v>
      </c>
      <c r="G687" s="14">
        <v>0.98919999999999997</v>
      </c>
      <c r="H687" s="26">
        <v>636</v>
      </c>
      <c r="I687" s="12">
        <v>3.29</v>
      </c>
      <c r="J687" s="27">
        <v>193.31306990881458</v>
      </c>
    </row>
    <row r="688" spans="1:10" x14ac:dyDescent="0.25">
      <c r="A688" s="3">
        <v>666</v>
      </c>
      <c r="B688" s="1" t="s">
        <v>207</v>
      </c>
      <c r="C688" s="1" t="s">
        <v>6</v>
      </c>
      <c r="D688" s="12">
        <v>3.375</v>
      </c>
      <c r="E688" s="2">
        <v>61</v>
      </c>
      <c r="F688" s="14"/>
      <c r="G688" s="14"/>
      <c r="H688" s="26"/>
      <c r="I688" s="12"/>
      <c r="J688" s="27"/>
    </row>
    <row r="689" spans="1:10" x14ac:dyDescent="0.25">
      <c r="A689" s="3">
        <v>667</v>
      </c>
      <c r="B689" s="1" t="s">
        <v>448</v>
      </c>
      <c r="C689" s="1" t="s">
        <v>6</v>
      </c>
      <c r="D689" s="12">
        <v>2.3250000000000002</v>
      </c>
      <c r="E689" s="2">
        <v>59.8</v>
      </c>
      <c r="F689" s="14"/>
      <c r="G689" s="14"/>
      <c r="H689" s="26"/>
      <c r="I689" s="12"/>
      <c r="J689" s="27"/>
    </row>
    <row r="690" spans="1:10" x14ac:dyDescent="0.25">
      <c r="A690" s="3">
        <v>668</v>
      </c>
      <c r="B690" s="1" t="s">
        <v>208</v>
      </c>
      <c r="C690" s="1" t="s">
        <v>6</v>
      </c>
      <c r="D690" s="12">
        <v>3.4750000000000001</v>
      </c>
      <c r="E690" s="2">
        <v>58.6</v>
      </c>
      <c r="F690" s="14">
        <v>4.7337999999999996</v>
      </c>
      <c r="G690" s="14">
        <v>0.99680000000000002</v>
      </c>
      <c r="H690" s="26">
        <v>661</v>
      </c>
      <c r="I690" s="12">
        <v>3.395</v>
      </c>
      <c r="J690" s="27">
        <v>194.69808541973489</v>
      </c>
    </row>
    <row r="691" spans="1:10" x14ac:dyDescent="0.25">
      <c r="A691" s="3">
        <v>669</v>
      </c>
      <c r="B691" s="1" t="s">
        <v>209</v>
      </c>
      <c r="C691" s="1" t="s">
        <v>17</v>
      </c>
      <c r="D691" s="12">
        <v>4.0149999999999997</v>
      </c>
      <c r="E691" s="2">
        <v>84</v>
      </c>
      <c r="F691" s="14">
        <v>9.3034999999999997</v>
      </c>
      <c r="G691" s="14">
        <v>0.9546</v>
      </c>
      <c r="H691" s="26">
        <v>724</v>
      </c>
      <c r="I691" s="12">
        <v>3.875</v>
      </c>
      <c r="J691" s="27">
        <v>186.83870967741936</v>
      </c>
    </row>
    <row r="692" spans="1:10" x14ac:dyDescent="0.25">
      <c r="A692" s="3">
        <v>670</v>
      </c>
      <c r="B692" s="1" t="s">
        <v>210</v>
      </c>
      <c r="C692" s="1" t="s">
        <v>6</v>
      </c>
      <c r="D692" s="12">
        <v>3.19</v>
      </c>
      <c r="E692" s="2">
        <v>49.6</v>
      </c>
      <c r="F692" s="14">
        <v>1.8802000000000001</v>
      </c>
      <c r="G692" s="14">
        <v>0.82809999999999995</v>
      </c>
      <c r="H692" s="26">
        <v>590</v>
      </c>
      <c r="I692" s="12">
        <v>3.0999999999999996</v>
      </c>
      <c r="J692" s="27">
        <v>190.32258064516131</v>
      </c>
    </row>
    <row r="693" spans="1:10" x14ac:dyDescent="0.25">
      <c r="A693" s="3">
        <v>671</v>
      </c>
      <c r="B693" s="1" t="s">
        <v>211</v>
      </c>
      <c r="C693" s="1" t="s">
        <v>11</v>
      </c>
      <c r="D693" s="12">
        <v>3.86</v>
      </c>
      <c r="E693" s="2">
        <v>68.599999999999994</v>
      </c>
      <c r="F693" s="14">
        <v>7.4813999999999998</v>
      </c>
      <c r="G693" s="14">
        <v>0.99260000000000004</v>
      </c>
      <c r="H693" s="26">
        <v>721</v>
      </c>
      <c r="I693" s="12">
        <v>3.7749999999999999</v>
      </c>
      <c r="J693" s="27">
        <v>190.99337748344371</v>
      </c>
    </row>
    <row r="694" spans="1:10" x14ac:dyDescent="0.25">
      <c r="A694" s="3">
        <v>672</v>
      </c>
      <c r="B694" s="1" t="s">
        <v>424</v>
      </c>
      <c r="C694" s="1" t="s">
        <v>17</v>
      </c>
      <c r="D694" s="12">
        <v>4.2300000000000004</v>
      </c>
      <c r="E694" s="2">
        <v>56.5</v>
      </c>
      <c r="F694" s="14"/>
      <c r="G694" s="14"/>
      <c r="H694" s="26"/>
      <c r="I694" s="12"/>
      <c r="J694" s="27"/>
    </row>
    <row r="695" spans="1:10" x14ac:dyDescent="0.25">
      <c r="A695" s="3">
        <v>673</v>
      </c>
      <c r="B695" s="1" t="s">
        <v>425</v>
      </c>
      <c r="C695" s="1" t="s">
        <v>17</v>
      </c>
      <c r="D695" s="12">
        <v>4.2149999999999999</v>
      </c>
      <c r="E695" s="2">
        <v>57.6</v>
      </c>
      <c r="F695" s="14"/>
      <c r="G695" s="14"/>
      <c r="H695" s="26"/>
      <c r="I695" s="12"/>
      <c r="J695" s="27"/>
    </row>
    <row r="696" spans="1:10" x14ac:dyDescent="0.25">
      <c r="A696" s="3">
        <v>674</v>
      </c>
      <c r="B696" s="1" t="s">
        <v>318</v>
      </c>
      <c r="C696" s="1" t="s">
        <v>17</v>
      </c>
      <c r="D696" s="12">
        <v>3.54</v>
      </c>
      <c r="E696" s="2">
        <v>53.4</v>
      </c>
      <c r="F696" s="14"/>
      <c r="G696" s="14"/>
      <c r="H696" s="26"/>
      <c r="I696" s="12"/>
      <c r="J696" s="27"/>
    </row>
    <row r="697" spans="1:10" x14ac:dyDescent="0.25">
      <c r="A697" s="3">
        <v>675</v>
      </c>
      <c r="B697" s="1" t="s">
        <v>426</v>
      </c>
      <c r="C697" s="1" t="s">
        <v>17</v>
      </c>
      <c r="D697" s="12">
        <v>4.1100000000000003</v>
      </c>
      <c r="E697" s="2">
        <v>45.2</v>
      </c>
      <c r="F697" s="14"/>
      <c r="G697" s="14"/>
      <c r="H697" s="26"/>
      <c r="I697" s="12"/>
      <c r="J697" s="27"/>
    </row>
    <row r="698" spans="1:10" x14ac:dyDescent="0.25">
      <c r="A698" s="3">
        <v>676</v>
      </c>
      <c r="B698" s="1" t="s">
        <v>317</v>
      </c>
      <c r="C698" s="1" t="s">
        <v>17</v>
      </c>
      <c r="D698" s="12">
        <v>3.4049999999999998</v>
      </c>
      <c r="E698" s="2">
        <v>50.9</v>
      </c>
      <c r="F698" s="14"/>
      <c r="G698" s="14"/>
      <c r="H698" s="26"/>
      <c r="I698" s="12"/>
      <c r="J698" s="27"/>
    </row>
    <row r="699" spans="1:10" x14ac:dyDescent="0.25">
      <c r="A699" s="3">
        <v>677</v>
      </c>
      <c r="B699" s="1" t="s">
        <v>316</v>
      </c>
      <c r="C699" s="1" t="s">
        <v>17</v>
      </c>
      <c r="D699" s="12">
        <v>3.44</v>
      </c>
      <c r="E699" s="2">
        <v>50.5</v>
      </c>
      <c r="F699" s="14"/>
      <c r="G699" s="14"/>
      <c r="H699" s="26"/>
      <c r="I699" s="12"/>
      <c r="J699" s="27"/>
    </row>
    <row r="700" spans="1:10" x14ac:dyDescent="0.25">
      <c r="A700" s="3">
        <v>678</v>
      </c>
      <c r="B700" s="1" t="s">
        <v>315</v>
      </c>
      <c r="C700" s="1" t="s">
        <v>100</v>
      </c>
      <c r="D700" s="12">
        <v>3.41</v>
      </c>
      <c r="E700" s="2">
        <v>51.6</v>
      </c>
      <c r="F700" s="14"/>
      <c r="G700" s="14"/>
      <c r="H700" s="26"/>
      <c r="I700" s="12"/>
      <c r="J700" s="27"/>
    </row>
    <row r="701" spans="1:10" x14ac:dyDescent="0.25">
      <c r="A701" s="3">
        <v>679</v>
      </c>
      <c r="B701" s="1" t="s">
        <v>311</v>
      </c>
      <c r="C701" s="1" t="s">
        <v>24</v>
      </c>
      <c r="D701" s="12">
        <v>3.22</v>
      </c>
      <c r="E701" s="2">
        <v>62</v>
      </c>
      <c r="F701" s="14"/>
      <c r="G701" s="14"/>
      <c r="H701" s="26"/>
      <c r="I701" s="12"/>
      <c r="J701" s="27"/>
    </row>
    <row r="702" spans="1:10" x14ac:dyDescent="0.25">
      <c r="A702" s="3">
        <v>680</v>
      </c>
      <c r="B702" s="1" t="s">
        <v>96</v>
      </c>
      <c r="C702" s="1" t="s">
        <v>18</v>
      </c>
      <c r="D702" s="12">
        <v>3.97</v>
      </c>
      <c r="E702" s="2">
        <v>61.8</v>
      </c>
      <c r="F702" s="14">
        <v>5.6197999999999997</v>
      </c>
      <c r="G702" s="14">
        <v>0.98780000000000001</v>
      </c>
      <c r="H702" s="26">
        <v>757</v>
      </c>
      <c r="I702" s="12">
        <v>3.8899999999999997</v>
      </c>
      <c r="J702" s="27">
        <v>194.60154241645245</v>
      </c>
    </row>
    <row r="703" spans="1:10" x14ac:dyDescent="0.25">
      <c r="A703" s="3">
        <v>681</v>
      </c>
      <c r="B703" s="1" t="s">
        <v>95</v>
      </c>
      <c r="C703" s="1" t="s">
        <v>18</v>
      </c>
      <c r="D703" s="12">
        <v>3.915</v>
      </c>
      <c r="E703" s="2">
        <v>59.3</v>
      </c>
      <c r="F703" s="14">
        <v>4.3207000000000004</v>
      </c>
      <c r="G703" s="14">
        <v>0.99229999999999996</v>
      </c>
      <c r="H703" s="26">
        <v>735</v>
      </c>
      <c r="I703" s="12">
        <v>3.835</v>
      </c>
      <c r="J703" s="27">
        <v>191.65580182529337</v>
      </c>
    </row>
    <row r="704" spans="1:10" x14ac:dyDescent="0.25">
      <c r="A704" s="3">
        <v>682</v>
      </c>
      <c r="B704" s="1" t="s">
        <v>796</v>
      </c>
      <c r="C704" s="1" t="s">
        <v>18</v>
      </c>
      <c r="D704" s="12">
        <v>3.6349999999999998</v>
      </c>
      <c r="E704" s="2">
        <v>57.1</v>
      </c>
      <c r="F704" s="14">
        <v>4.6874000000000002</v>
      </c>
      <c r="G704" s="14">
        <v>0.98450000000000004</v>
      </c>
      <c r="H704" s="26">
        <v>645</v>
      </c>
      <c r="I704" s="12">
        <v>3.56</v>
      </c>
      <c r="J704" s="27">
        <f>H704/I704</f>
        <v>181.17977528089887</v>
      </c>
    </row>
    <row r="705" spans="1:10" x14ac:dyDescent="0.25">
      <c r="A705" s="3">
        <v>683</v>
      </c>
      <c r="B705" s="1" t="s">
        <v>259</v>
      </c>
      <c r="C705" s="1" t="s">
        <v>18</v>
      </c>
      <c r="D705" s="12">
        <v>3.58</v>
      </c>
      <c r="E705" s="2">
        <v>55.1</v>
      </c>
      <c r="F705" s="14"/>
      <c r="G705" s="14"/>
      <c r="H705" s="26"/>
      <c r="I705" s="12"/>
      <c r="J705" s="27"/>
    </row>
    <row r="706" spans="1:10" x14ac:dyDescent="0.25">
      <c r="A706" s="3">
        <v>684</v>
      </c>
      <c r="B706" s="1" t="s">
        <v>304</v>
      </c>
      <c r="C706" s="1" t="s">
        <v>18</v>
      </c>
      <c r="D706" s="12">
        <v>3.56</v>
      </c>
      <c r="E706" s="2">
        <v>48.7</v>
      </c>
      <c r="F706" s="14"/>
      <c r="G706" s="14"/>
      <c r="H706" s="26"/>
      <c r="I706" s="12"/>
      <c r="J706" s="27"/>
    </row>
    <row r="707" spans="1:10" x14ac:dyDescent="0.25">
      <c r="A707" s="3">
        <v>685</v>
      </c>
      <c r="B707" s="1" t="s">
        <v>212</v>
      </c>
      <c r="C707" s="1" t="s">
        <v>18</v>
      </c>
      <c r="D707" s="12">
        <v>3.9649999999999999</v>
      </c>
      <c r="E707" s="2">
        <v>51.8</v>
      </c>
      <c r="F707" s="14"/>
      <c r="G707" s="14"/>
      <c r="H707" s="26"/>
      <c r="I707" s="12"/>
      <c r="J707" s="27"/>
    </row>
    <row r="708" spans="1:10" x14ac:dyDescent="0.25">
      <c r="A708" s="3">
        <v>686</v>
      </c>
      <c r="B708" s="1" t="s">
        <v>730</v>
      </c>
      <c r="C708" s="1" t="s">
        <v>18</v>
      </c>
      <c r="D708" s="12">
        <v>3.82</v>
      </c>
      <c r="E708" s="2">
        <v>48.5</v>
      </c>
      <c r="F708" s="14">
        <v>4.702</v>
      </c>
      <c r="G708" s="14">
        <v>0.98729999999999996</v>
      </c>
      <c r="H708" s="26">
        <v>690</v>
      </c>
      <c r="I708" s="12">
        <v>3.8085</v>
      </c>
      <c r="J708" s="27">
        <f>H708/I708</f>
        <v>181.17369042930287</v>
      </c>
    </row>
    <row r="709" spans="1:10" x14ac:dyDescent="0.25">
      <c r="A709" s="3">
        <v>687</v>
      </c>
      <c r="B709" s="1" t="s">
        <v>260</v>
      </c>
      <c r="C709" s="1" t="s">
        <v>18</v>
      </c>
      <c r="D709" s="12">
        <v>3.52</v>
      </c>
      <c r="E709" s="2">
        <v>44.3</v>
      </c>
      <c r="F709" s="14"/>
      <c r="G709" s="14"/>
      <c r="H709" s="26"/>
      <c r="I709" s="12"/>
      <c r="J709" s="27"/>
    </row>
    <row r="710" spans="1:10" x14ac:dyDescent="0.25">
      <c r="A710" s="3">
        <v>688</v>
      </c>
      <c r="B710" s="1" t="s">
        <v>731</v>
      </c>
      <c r="C710" s="1" t="s">
        <v>18</v>
      </c>
      <c r="D710" s="12">
        <v>3.605</v>
      </c>
      <c r="E710" s="2">
        <v>52.3</v>
      </c>
      <c r="F710" s="14">
        <v>3.0045000000000002</v>
      </c>
      <c r="G710" s="14">
        <v>0.95479999999999998</v>
      </c>
      <c r="H710" s="26">
        <v>635</v>
      </c>
      <c r="I710" s="12">
        <v>3.5</v>
      </c>
      <c r="J710" s="27">
        <f>H710/I710</f>
        <v>181.42857142857142</v>
      </c>
    </row>
    <row r="711" spans="1:10" x14ac:dyDescent="0.25">
      <c r="A711" s="3">
        <v>689</v>
      </c>
      <c r="B711" s="1" t="s">
        <v>732</v>
      </c>
      <c r="C711" s="1" t="s">
        <v>18</v>
      </c>
      <c r="D711" s="12">
        <v>3.915</v>
      </c>
      <c r="E711" s="2">
        <v>43.5</v>
      </c>
      <c r="F711" s="14">
        <v>2.5707</v>
      </c>
      <c r="G711" s="14">
        <v>0.9869</v>
      </c>
      <c r="H711" s="26">
        <v>689</v>
      </c>
      <c r="I711" s="12">
        <v>3.84</v>
      </c>
      <c r="J711" s="27">
        <f>H711/I711</f>
        <v>179.42708333333334</v>
      </c>
    </row>
    <row r="712" spans="1:10" x14ac:dyDescent="0.25">
      <c r="A712" s="3">
        <v>690</v>
      </c>
      <c r="B712" s="1" t="s">
        <v>434</v>
      </c>
      <c r="C712" s="1" t="s">
        <v>18</v>
      </c>
      <c r="D712" s="12">
        <v>3.85</v>
      </c>
      <c r="E712" s="2">
        <v>49.7</v>
      </c>
      <c r="F712" s="14"/>
      <c r="G712" s="14"/>
      <c r="H712" s="26"/>
      <c r="I712" s="12"/>
      <c r="J712" s="27"/>
    </row>
    <row r="713" spans="1:10" x14ac:dyDescent="0.25">
      <c r="A713" s="3">
        <v>691</v>
      </c>
      <c r="B713" s="1" t="s">
        <v>435</v>
      </c>
      <c r="C713" s="1" t="s">
        <v>18</v>
      </c>
      <c r="D713" s="12">
        <v>3.2650000000000001</v>
      </c>
      <c r="E713" s="2">
        <v>52</v>
      </c>
      <c r="F713" s="14"/>
      <c r="G713" s="14"/>
      <c r="H713" s="26"/>
      <c r="I713" s="12"/>
      <c r="J713" s="27"/>
    </row>
    <row r="714" spans="1:10" x14ac:dyDescent="0.25">
      <c r="A714" s="3">
        <v>692</v>
      </c>
      <c r="B714" s="1" t="s">
        <v>733</v>
      </c>
      <c r="C714" s="1" t="s">
        <v>18</v>
      </c>
      <c r="D714" s="12">
        <v>3.57</v>
      </c>
      <c r="E714" s="2">
        <v>55</v>
      </c>
      <c r="F714" s="14">
        <v>5.2887000000000004</v>
      </c>
      <c r="G714" s="14">
        <v>0.99709999999999999</v>
      </c>
      <c r="H714" s="26">
        <v>593</v>
      </c>
      <c r="I714" s="12">
        <v>3.47</v>
      </c>
      <c r="J714" s="27">
        <f>H714/I714</f>
        <v>170.89337175792505</v>
      </c>
    </row>
    <row r="715" spans="1:10" x14ac:dyDescent="0.25">
      <c r="A715" s="3">
        <v>693</v>
      </c>
      <c r="B715" s="1" t="s">
        <v>797</v>
      </c>
      <c r="C715" s="1" t="s">
        <v>18</v>
      </c>
      <c r="D715" s="12">
        <v>3.5150000000000001</v>
      </c>
      <c r="E715" s="2">
        <v>52.5</v>
      </c>
      <c r="F715" s="14">
        <v>3.6383000000000001</v>
      </c>
      <c r="G715" s="14">
        <v>0.96989999999999998</v>
      </c>
      <c r="H715" s="26">
        <v>634</v>
      </c>
      <c r="I715" s="12">
        <v>3.4449999999999998</v>
      </c>
      <c r="J715" s="27">
        <f>H715/I715</f>
        <v>184.03483309143687</v>
      </c>
    </row>
    <row r="716" spans="1:10" x14ac:dyDescent="0.25">
      <c r="A716" s="3">
        <v>694</v>
      </c>
      <c r="B716" s="1" t="s">
        <v>436</v>
      </c>
      <c r="C716" s="1" t="s">
        <v>18</v>
      </c>
      <c r="D716" s="12">
        <v>3.8849999999999998</v>
      </c>
      <c r="E716" s="2">
        <v>52.5</v>
      </c>
      <c r="F716" s="14"/>
      <c r="G716" s="14"/>
      <c r="H716" s="26"/>
      <c r="I716" s="12"/>
      <c r="J716" s="27"/>
    </row>
    <row r="717" spans="1:10" x14ac:dyDescent="0.25">
      <c r="A717" s="3">
        <v>695</v>
      </c>
      <c r="B717" s="1" t="s">
        <v>437</v>
      </c>
      <c r="C717" s="1" t="s">
        <v>18</v>
      </c>
      <c r="D717" s="12">
        <v>3.89</v>
      </c>
      <c r="E717" s="2">
        <v>55.4</v>
      </c>
      <c r="F717" s="14"/>
      <c r="G717" s="14"/>
      <c r="H717" s="26"/>
      <c r="I717" s="12"/>
      <c r="J717" s="27"/>
    </row>
    <row r="718" spans="1:10" x14ac:dyDescent="0.25">
      <c r="A718" s="3">
        <v>696</v>
      </c>
      <c r="B718" s="1" t="s">
        <v>725</v>
      </c>
      <c r="C718" s="1" t="s">
        <v>18</v>
      </c>
      <c r="D718" s="12">
        <v>3.9350000000000001</v>
      </c>
      <c r="E718" s="2">
        <v>56.3</v>
      </c>
      <c r="F718" s="14"/>
      <c r="G718" s="14"/>
      <c r="H718" s="26"/>
      <c r="I718" s="12"/>
      <c r="J718" s="27"/>
    </row>
    <row r="719" spans="1:10" x14ac:dyDescent="0.25">
      <c r="A719" s="3">
        <v>715</v>
      </c>
      <c r="B719" s="1" t="s">
        <v>213</v>
      </c>
      <c r="C719" s="1" t="s">
        <v>18</v>
      </c>
      <c r="D719" s="12">
        <v>3.4649999999999999</v>
      </c>
      <c r="E719" s="2">
        <v>48.7</v>
      </c>
      <c r="F719" s="14"/>
      <c r="G719" s="14"/>
      <c r="H719" s="26"/>
      <c r="I719" s="12"/>
      <c r="J719" s="27"/>
    </row>
    <row r="720" spans="1:10" x14ac:dyDescent="0.25">
      <c r="A720" s="3">
        <v>697</v>
      </c>
      <c r="B720" s="1" t="s">
        <v>734</v>
      </c>
      <c r="C720" s="1" t="s">
        <v>18</v>
      </c>
      <c r="D720" s="12">
        <v>3.5550000000000002</v>
      </c>
      <c r="E720" s="2">
        <v>45.6</v>
      </c>
      <c r="F720" s="14">
        <v>3.7204000000000002</v>
      </c>
      <c r="G720" s="14">
        <v>0.97170000000000001</v>
      </c>
      <c r="H720" s="26">
        <v>638</v>
      </c>
      <c r="I720" s="12">
        <v>3.49</v>
      </c>
      <c r="J720" s="27">
        <f>H720/I720</f>
        <v>182.8080229226361</v>
      </c>
    </row>
    <row r="721" spans="1:10" x14ac:dyDescent="0.25">
      <c r="A721" s="3">
        <v>698</v>
      </c>
      <c r="B721" s="1" t="s">
        <v>230</v>
      </c>
      <c r="C721" s="1" t="s">
        <v>18</v>
      </c>
      <c r="D721" s="12">
        <v>3.91</v>
      </c>
      <c r="E721" s="2">
        <v>54.2</v>
      </c>
      <c r="F721" s="14"/>
      <c r="G721" s="14"/>
      <c r="H721" s="26"/>
      <c r="I721" s="12"/>
      <c r="J721" s="27"/>
    </row>
    <row r="722" spans="1:10" x14ac:dyDescent="0.25">
      <c r="A722" s="3">
        <v>699</v>
      </c>
      <c r="B722" s="1" t="s">
        <v>672</v>
      </c>
      <c r="C722" s="1" t="s">
        <v>18</v>
      </c>
      <c r="D722" s="12">
        <v>3.35</v>
      </c>
      <c r="E722" s="2">
        <v>50</v>
      </c>
      <c r="F722" s="14"/>
      <c r="G722" s="14"/>
      <c r="H722" s="26"/>
      <c r="I722" s="12"/>
      <c r="J722" s="27"/>
    </row>
    <row r="723" spans="1:10" x14ac:dyDescent="0.25">
      <c r="A723" s="3">
        <v>700</v>
      </c>
      <c r="B723" s="1" t="s">
        <v>735</v>
      </c>
      <c r="C723" s="1" t="s">
        <v>18</v>
      </c>
      <c r="D723" s="12">
        <v>3.7250000000000001</v>
      </c>
      <c r="E723" s="2">
        <v>46.4</v>
      </c>
      <c r="F723" s="14">
        <v>4.4006999999999996</v>
      </c>
      <c r="G723" s="14">
        <v>0.96930000000000005</v>
      </c>
      <c r="H723" s="26">
        <v>660</v>
      </c>
      <c r="I723" s="12">
        <v>3.66</v>
      </c>
      <c r="J723" s="27">
        <f>H723/I723</f>
        <v>180.32786885245901</v>
      </c>
    </row>
    <row r="724" spans="1:10" x14ac:dyDescent="0.25">
      <c r="A724" s="3">
        <v>701</v>
      </c>
      <c r="B724" s="1" t="s">
        <v>231</v>
      </c>
      <c r="C724" s="1" t="s">
        <v>18</v>
      </c>
      <c r="D724" s="12">
        <v>3.74</v>
      </c>
      <c r="E724" s="2">
        <v>50.6</v>
      </c>
      <c r="F724" s="14"/>
      <c r="G724" s="14"/>
      <c r="H724" s="26"/>
      <c r="I724" s="12"/>
      <c r="J724" s="27"/>
    </row>
    <row r="725" spans="1:10" x14ac:dyDescent="0.25">
      <c r="A725" s="3">
        <v>702</v>
      </c>
      <c r="B725" s="1" t="s">
        <v>214</v>
      </c>
      <c r="C725" s="1" t="s">
        <v>18</v>
      </c>
      <c r="D725" s="12">
        <v>3.9750000000000001</v>
      </c>
      <c r="E725" s="2">
        <v>64.900000000000006</v>
      </c>
      <c r="F725" s="14"/>
      <c r="G725" s="14"/>
      <c r="H725" s="26"/>
      <c r="I725" s="12"/>
      <c r="J725" s="27"/>
    </row>
    <row r="726" spans="1:10" x14ac:dyDescent="0.25">
      <c r="A726" s="3">
        <v>703</v>
      </c>
      <c r="B726" s="1" t="s">
        <v>416</v>
      </c>
      <c r="C726" s="1" t="s">
        <v>18</v>
      </c>
      <c r="D726" s="12">
        <v>3.625</v>
      </c>
      <c r="E726" s="2">
        <v>46.9</v>
      </c>
      <c r="F726" s="14"/>
      <c r="G726" s="14"/>
      <c r="H726" s="26"/>
      <c r="I726" s="12"/>
      <c r="J726" s="27"/>
    </row>
    <row r="727" spans="1:10" x14ac:dyDescent="0.25">
      <c r="A727" s="3">
        <v>704</v>
      </c>
      <c r="B727" s="1" t="s">
        <v>335</v>
      </c>
      <c r="C727" s="1" t="s">
        <v>18</v>
      </c>
      <c r="D727" s="12">
        <v>3.95</v>
      </c>
      <c r="E727" s="2">
        <v>68.099999999999994</v>
      </c>
      <c r="F727" s="14"/>
      <c r="G727" s="14"/>
      <c r="H727" s="26"/>
      <c r="I727" s="12"/>
      <c r="J727" s="27"/>
    </row>
    <row r="728" spans="1:10" x14ac:dyDescent="0.25">
      <c r="A728" s="3">
        <v>705</v>
      </c>
      <c r="B728" s="1" t="s">
        <v>232</v>
      </c>
      <c r="C728" s="1" t="s">
        <v>18</v>
      </c>
      <c r="D728" s="12">
        <v>3.895</v>
      </c>
      <c r="E728" s="2">
        <v>56.8</v>
      </c>
      <c r="F728" s="14"/>
      <c r="G728" s="14"/>
      <c r="H728" s="26"/>
      <c r="I728" s="12"/>
      <c r="J728" s="27"/>
    </row>
    <row r="729" spans="1:10" x14ac:dyDescent="0.25">
      <c r="A729" s="3">
        <v>706</v>
      </c>
      <c r="B729" s="1" t="s">
        <v>746</v>
      </c>
      <c r="C729" s="1" t="s">
        <v>18</v>
      </c>
      <c r="D729" s="12">
        <v>3.42</v>
      </c>
      <c r="E729" s="2">
        <v>51.3</v>
      </c>
      <c r="F729" s="14">
        <v>5.4473000000000003</v>
      </c>
      <c r="G729" s="14">
        <v>0.98460000000000003</v>
      </c>
      <c r="H729" s="26">
        <v>647</v>
      </c>
      <c r="I729" s="12">
        <v>3.37</v>
      </c>
      <c r="J729" s="27">
        <f>H729/I729</f>
        <v>191.98813056379822</v>
      </c>
    </row>
    <row r="730" spans="1:10" x14ac:dyDescent="0.25">
      <c r="A730" s="3">
        <v>707</v>
      </c>
      <c r="B730" s="1" t="s">
        <v>736</v>
      </c>
      <c r="C730" s="1" t="s">
        <v>18</v>
      </c>
      <c r="D730" s="12">
        <v>3.2</v>
      </c>
      <c r="E730" s="2">
        <v>50.4</v>
      </c>
      <c r="F730" s="14">
        <v>4.8025000000000002</v>
      </c>
      <c r="G730" s="14">
        <v>0.98970000000000002</v>
      </c>
      <c r="H730" s="26">
        <v>544</v>
      </c>
      <c r="I730" s="12">
        <v>3.05</v>
      </c>
      <c r="J730" s="27">
        <f>H730/I730</f>
        <v>178.36065573770492</v>
      </c>
    </row>
    <row r="731" spans="1:10" x14ac:dyDescent="0.25">
      <c r="A731" s="3">
        <v>708</v>
      </c>
      <c r="B731" s="1" t="s">
        <v>215</v>
      </c>
      <c r="C731" s="1" t="s">
        <v>18</v>
      </c>
      <c r="D731" s="12">
        <v>3.5150000000000001</v>
      </c>
      <c r="E731" s="2">
        <v>60.5</v>
      </c>
      <c r="F731" s="14"/>
      <c r="G731" s="14"/>
      <c r="H731" s="26"/>
      <c r="I731" s="12"/>
      <c r="J731" s="27"/>
    </row>
    <row r="732" spans="1:10" x14ac:dyDescent="0.25">
      <c r="A732" s="3">
        <v>709</v>
      </c>
      <c r="B732" s="1" t="s">
        <v>798</v>
      </c>
      <c r="C732" s="1" t="s">
        <v>18</v>
      </c>
      <c r="D732" s="12">
        <v>3.585</v>
      </c>
      <c r="E732" s="2">
        <v>52</v>
      </c>
      <c r="F732" s="14">
        <v>3.8826000000000001</v>
      </c>
      <c r="G732" s="14">
        <v>0.98280000000000001</v>
      </c>
      <c r="H732" s="26">
        <v>644</v>
      </c>
      <c r="I732" s="12">
        <v>3.52</v>
      </c>
      <c r="J732" s="27">
        <f>H732/I732</f>
        <v>182.95454545454547</v>
      </c>
    </row>
    <row r="733" spans="1:10" x14ac:dyDescent="0.25">
      <c r="A733" s="3">
        <v>710</v>
      </c>
      <c r="B733" s="1" t="s">
        <v>46</v>
      </c>
      <c r="C733" s="1" t="s">
        <v>18</v>
      </c>
      <c r="D733" s="12">
        <v>3.34</v>
      </c>
      <c r="E733" s="2">
        <v>57.7</v>
      </c>
      <c r="F733" s="14"/>
      <c r="G733" s="14"/>
      <c r="H733" s="26"/>
      <c r="I733" s="12"/>
      <c r="J733" s="27"/>
    </row>
    <row r="734" spans="1:10" x14ac:dyDescent="0.25">
      <c r="A734" s="3">
        <v>711</v>
      </c>
      <c r="B734" s="1" t="s">
        <v>747</v>
      </c>
      <c r="C734" s="1" t="s">
        <v>18</v>
      </c>
      <c r="D734" s="12">
        <v>3.7949999999999999</v>
      </c>
      <c r="E734" s="2">
        <v>48.1</v>
      </c>
      <c r="F734" s="14">
        <v>4.5838999999999999</v>
      </c>
      <c r="G734" s="14">
        <v>0.99250000000000005</v>
      </c>
      <c r="H734" s="26">
        <v>680</v>
      </c>
      <c r="I734" s="12">
        <v>3.67</v>
      </c>
      <c r="J734" s="27">
        <f>H734/I734</f>
        <v>185.28610354223434</v>
      </c>
    </row>
    <row r="735" spans="1:10" x14ac:dyDescent="0.25">
      <c r="A735" s="3">
        <v>712</v>
      </c>
      <c r="B735" s="1" t="s">
        <v>748</v>
      </c>
      <c r="C735" s="1" t="s">
        <v>18</v>
      </c>
      <c r="D735" s="12">
        <v>3.79</v>
      </c>
      <c r="E735" s="2">
        <v>50.6</v>
      </c>
      <c r="F735" s="14">
        <v>4.5004</v>
      </c>
      <c r="G735" s="14">
        <v>0.98450000000000004</v>
      </c>
      <c r="H735" s="26">
        <v>681</v>
      </c>
      <c r="I735" s="12">
        <v>3.68</v>
      </c>
      <c r="J735" s="27">
        <f>H735/I735</f>
        <v>185.05434782608694</v>
      </c>
    </row>
    <row r="736" spans="1:10" x14ac:dyDescent="0.25">
      <c r="A736" s="3">
        <v>713</v>
      </c>
      <c r="B736" s="1" t="s">
        <v>216</v>
      </c>
      <c r="C736" s="1" t="s">
        <v>18</v>
      </c>
      <c r="D736" s="12">
        <v>3.63</v>
      </c>
      <c r="E736" s="2">
        <v>53</v>
      </c>
      <c r="F736" s="14"/>
      <c r="G736" s="14"/>
      <c r="H736" s="26"/>
      <c r="I736" s="12"/>
      <c r="J736" s="27"/>
    </row>
    <row r="737" spans="1:10" x14ac:dyDescent="0.25">
      <c r="A737" s="3">
        <v>714</v>
      </c>
      <c r="B737" s="1" t="s">
        <v>737</v>
      </c>
      <c r="C737" s="1" t="s">
        <v>18</v>
      </c>
      <c r="D737" s="12">
        <v>3.7149999999999999</v>
      </c>
      <c r="E737" s="2">
        <v>55.2</v>
      </c>
      <c r="F737" s="14">
        <v>4.4169999999999998</v>
      </c>
      <c r="G737" s="14">
        <v>0.98429999999999995</v>
      </c>
      <c r="H737" s="26">
        <v>601</v>
      </c>
      <c r="I737" s="12">
        <v>3.645</v>
      </c>
      <c r="J737" s="27">
        <f>H737/I737</f>
        <v>164.88340192043896</v>
      </c>
    </row>
    <row r="738" spans="1:10" s="1" customFormat="1" x14ac:dyDescent="0.25">
      <c r="A738" s="3">
        <v>715</v>
      </c>
      <c r="B738" s="1" t="s">
        <v>415</v>
      </c>
      <c r="C738" s="1" t="s">
        <v>18</v>
      </c>
      <c r="D738" s="12">
        <v>3.65</v>
      </c>
      <c r="E738" s="2">
        <v>51.6</v>
      </c>
      <c r="F738" s="14"/>
      <c r="G738" s="14"/>
      <c r="H738" s="26"/>
      <c r="I738" s="12"/>
      <c r="J738" s="27"/>
    </row>
    <row r="739" spans="1:10" s="1" customFormat="1" x14ac:dyDescent="0.25">
      <c r="A739" s="3">
        <v>716</v>
      </c>
      <c r="B739" s="1" t="s">
        <v>233</v>
      </c>
      <c r="C739" s="1" t="s">
        <v>18</v>
      </c>
      <c r="D739" s="12">
        <v>4</v>
      </c>
      <c r="E739" s="2">
        <v>53.4</v>
      </c>
      <c r="F739" s="14"/>
      <c r="G739" s="14"/>
      <c r="H739" s="26"/>
      <c r="I739" s="12"/>
      <c r="J739" s="27"/>
    </row>
    <row r="740" spans="1:10" s="1" customFormat="1" x14ac:dyDescent="0.25">
      <c r="A740" s="3">
        <v>717</v>
      </c>
      <c r="B740" s="1" t="s">
        <v>234</v>
      </c>
      <c r="C740" s="1" t="s">
        <v>18</v>
      </c>
      <c r="D740" s="12">
        <v>4.0199999999999996</v>
      </c>
      <c r="E740" s="2">
        <v>68</v>
      </c>
      <c r="F740" s="14"/>
      <c r="G740" s="14"/>
      <c r="H740" s="26"/>
      <c r="I740" s="12"/>
      <c r="J740" s="27"/>
    </row>
    <row r="741" spans="1:10" s="1" customFormat="1" x14ac:dyDescent="0.25">
      <c r="A741" s="3">
        <v>718</v>
      </c>
      <c r="B741" s="1" t="s">
        <v>102</v>
      </c>
      <c r="C741" s="1" t="s">
        <v>18</v>
      </c>
      <c r="D741" s="12">
        <v>3.27</v>
      </c>
      <c r="E741" s="2">
        <v>47.2</v>
      </c>
      <c r="F741" s="14"/>
      <c r="G741" s="14"/>
      <c r="H741" s="26"/>
      <c r="I741" s="12"/>
      <c r="J741" s="27"/>
    </row>
    <row r="742" spans="1:10" s="1" customFormat="1" x14ac:dyDescent="0.25">
      <c r="A742" s="3">
        <v>719</v>
      </c>
      <c r="B742" s="1" t="s">
        <v>749</v>
      </c>
      <c r="C742" s="1" t="s">
        <v>18</v>
      </c>
      <c r="D742" s="12">
        <v>3.74</v>
      </c>
      <c r="E742" s="2">
        <v>49.4</v>
      </c>
      <c r="F742" s="14">
        <v>4.3197999999999999</v>
      </c>
      <c r="G742" s="14">
        <v>0.99719999999999998</v>
      </c>
      <c r="H742" s="26">
        <v>676</v>
      </c>
      <c r="I742" s="12">
        <v>3.66</v>
      </c>
      <c r="J742" s="27">
        <f>H742/I742</f>
        <v>184.69945355191257</v>
      </c>
    </row>
    <row r="743" spans="1:10" s="1" customFormat="1" x14ac:dyDescent="0.25">
      <c r="A743" s="3">
        <v>720</v>
      </c>
      <c r="B743" s="1" t="s">
        <v>217</v>
      </c>
      <c r="C743" s="1" t="s">
        <v>16</v>
      </c>
      <c r="D743" s="12">
        <v>3.3050000000000002</v>
      </c>
      <c r="E743" s="2">
        <v>60.6</v>
      </c>
      <c r="F743" s="14"/>
      <c r="G743" s="14"/>
      <c r="H743" s="26"/>
      <c r="I743" s="12"/>
      <c r="J743" s="27"/>
    </row>
    <row r="744" spans="1:10" s="1" customFormat="1" x14ac:dyDescent="0.25">
      <c r="A744" s="3">
        <v>721</v>
      </c>
      <c r="B744" s="1" t="s">
        <v>218</v>
      </c>
      <c r="C744" s="1" t="s">
        <v>24</v>
      </c>
      <c r="D744" s="12">
        <v>3.28</v>
      </c>
      <c r="E744" s="2">
        <v>56.5</v>
      </c>
      <c r="F744" s="14"/>
      <c r="G744" s="14"/>
      <c r="H744" s="26"/>
      <c r="I744" s="12"/>
      <c r="J744" s="27"/>
    </row>
    <row r="745" spans="1:10" s="1" customFormat="1" x14ac:dyDescent="0.25">
      <c r="A745" s="3">
        <v>722</v>
      </c>
      <c r="B745" s="1" t="s">
        <v>219</v>
      </c>
      <c r="C745" s="1" t="s">
        <v>24</v>
      </c>
      <c r="D745" s="12">
        <v>3.63</v>
      </c>
      <c r="E745" s="2">
        <v>55.6</v>
      </c>
      <c r="F745" s="14"/>
      <c r="G745" s="14"/>
      <c r="H745" s="26"/>
      <c r="I745" s="12"/>
      <c r="J745" s="27"/>
    </row>
    <row r="746" spans="1:10" s="1" customFormat="1" x14ac:dyDescent="0.25">
      <c r="A746" s="3">
        <v>723</v>
      </c>
      <c r="B746" s="1" t="s">
        <v>631</v>
      </c>
      <c r="C746" s="1" t="s">
        <v>17</v>
      </c>
      <c r="D746" s="12">
        <v>3.7650000000000001</v>
      </c>
      <c r="E746" s="2">
        <v>41.9</v>
      </c>
      <c r="F746" s="14"/>
      <c r="G746" s="14"/>
      <c r="H746" s="26"/>
      <c r="I746" s="12"/>
      <c r="J746" s="27"/>
    </row>
    <row r="747" spans="1:10" s="1" customFormat="1" x14ac:dyDescent="0.25">
      <c r="A747" s="3">
        <v>724</v>
      </c>
      <c r="B747" s="1" t="s">
        <v>277</v>
      </c>
      <c r="C747" s="1" t="s">
        <v>17</v>
      </c>
      <c r="D747" s="12">
        <v>3.03</v>
      </c>
      <c r="E747" s="2">
        <v>54.7</v>
      </c>
      <c r="F747" s="14"/>
      <c r="G747" s="14"/>
      <c r="H747" s="26"/>
      <c r="I747" s="12"/>
      <c r="J747" s="27"/>
    </row>
    <row r="748" spans="1:10" s="1" customFormat="1" x14ac:dyDescent="0.25">
      <c r="A748" s="3">
        <v>725</v>
      </c>
      <c r="B748" s="1" t="s">
        <v>276</v>
      </c>
      <c r="C748" s="1" t="s">
        <v>17</v>
      </c>
      <c r="D748" s="12">
        <v>4.085</v>
      </c>
      <c r="E748" s="2">
        <v>53.5</v>
      </c>
      <c r="F748" s="14"/>
      <c r="G748" s="14"/>
      <c r="H748" s="26"/>
      <c r="I748" s="12"/>
      <c r="J748" s="27"/>
    </row>
    <row r="749" spans="1:10" s="1" customFormat="1" x14ac:dyDescent="0.25">
      <c r="A749" s="3">
        <v>726</v>
      </c>
      <c r="B749" s="1" t="s">
        <v>275</v>
      </c>
      <c r="C749" s="1" t="s">
        <v>17</v>
      </c>
      <c r="D749" s="12">
        <v>4</v>
      </c>
      <c r="E749" s="2">
        <v>41.9</v>
      </c>
      <c r="F749" s="14"/>
      <c r="G749" s="14"/>
      <c r="H749" s="26"/>
      <c r="I749" s="12"/>
      <c r="J749" s="27"/>
    </row>
    <row r="750" spans="1:10" s="1" customFormat="1" x14ac:dyDescent="0.25">
      <c r="A750" s="3">
        <v>727</v>
      </c>
      <c r="B750" s="1" t="s">
        <v>654</v>
      </c>
      <c r="C750" s="1" t="s">
        <v>12</v>
      </c>
      <c r="D750" s="12">
        <v>3.6</v>
      </c>
      <c r="E750" s="2">
        <v>41.4</v>
      </c>
      <c r="F750" s="14"/>
      <c r="G750" s="14"/>
      <c r="H750" s="26"/>
      <c r="I750" s="12"/>
      <c r="J750" s="27"/>
    </row>
    <row r="751" spans="1:10" s="1" customFormat="1" x14ac:dyDescent="0.25">
      <c r="A751" s="3">
        <v>728</v>
      </c>
      <c r="B751" s="1" t="s">
        <v>624</v>
      </c>
      <c r="C751" s="1" t="s">
        <v>12</v>
      </c>
      <c r="D751" s="12">
        <v>3.54</v>
      </c>
      <c r="E751" s="2">
        <v>51.4</v>
      </c>
      <c r="F751" s="14"/>
      <c r="G751" s="14"/>
      <c r="H751" s="26"/>
      <c r="I751" s="12"/>
      <c r="J751" s="27"/>
    </row>
    <row r="752" spans="1:10" s="1" customFormat="1" x14ac:dyDescent="0.25">
      <c r="A752" s="3">
        <v>729</v>
      </c>
      <c r="B752" s="1" t="s">
        <v>655</v>
      </c>
      <c r="C752" s="1" t="s">
        <v>12</v>
      </c>
      <c r="D752" s="12">
        <v>2.98</v>
      </c>
      <c r="E752" s="2">
        <v>45.1</v>
      </c>
      <c r="F752" s="14"/>
      <c r="G752" s="14"/>
      <c r="H752" s="26"/>
      <c r="I752" s="12"/>
      <c r="J752" s="27"/>
    </row>
    <row r="753" spans="1:10" x14ac:dyDescent="0.25">
      <c r="A753" s="3">
        <v>730</v>
      </c>
      <c r="B753" s="1" t="s">
        <v>608</v>
      </c>
      <c r="C753" s="1" t="s">
        <v>11</v>
      </c>
      <c r="D753" s="12">
        <v>3.71</v>
      </c>
      <c r="E753" s="2">
        <v>56.3</v>
      </c>
      <c r="F753" s="14"/>
      <c r="G753" s="14"/>
      <c r="H753" s="26"/>
      <c r="I753" s="12"/>
      <c r="J753" s="27"/>
    </row>
    <row r="754" spans="1:10" x14ac:dyDescent="0.25">
      <c r="A754" s="3">
        <v>731</v>
      </c>
      <c r="B754" s="1" t="s">
        <v>402</v>
      </c>
      <c r="C754" s="1" t="s">
        <v>11</v>
      </c>
      <c r="D754" s="12">
        <v>3.29</v>
      </c>
      <c r="E754" s="2">
        <v>45.6</v>
      </c>
      <c r="F754" s="14"/>
      <c r="G754" s="14"/>
      <c r="H754" s="26"/>
      <c r="I754" s="12"/>
      <c r="J754" s="27"/>
    </row>
    <row r="755" spans="1:10" x14ac:dyDescent="0.25">
      <c r="A755" s="3">
        <v>732</v>
      </c>
      <c r="B755" s="1" t="s">
        <v>220</v>
      </c>
      <c r="C755" s="1" t="s">
        <v>5</v>
      </c>
      <c r="D755" s="12">
        <v>4.085</v>
      </c>
      <c r="E755" s="2">
        <v>58.3</v>
      </c>
      <c r="F755" s="14"/>
      <c r="G755" s="14"/>
      <c r="H755" s="26"/>
      <c r="I755" s="12"/>
      <c r="J755" s="27"/>
    </row>
    <row r="756" spans="1:10" x14ac:dyDescent="0.25">
      <c r="A756" s="3">
        <v>733</v>
      </c>
      <c r="B756" s="1" t="s">
        <v>474</v>
      </c>
      <c r="C756" s="1" t="s">
        <v>11</v>
      </c>
      <c r="D756" s="12">
        <v>3.6150000000000002</v>
      </c>
      <c r="E756" s="2">
        <v>62.4</v>
      </c>
      <c r="F756" s="14"/>
      <c r="G756" s="14"/>
      <c r="H756" s="26"/>
      <c r="I756" s="12"/>
      <c r="J756" s="27"/>
    </row>
    <row r="757" spans="1:10" x14ac:dyDescent="0.25">
      <c r="A757" s="3">
        <v>734</v>
      </c>
      <c r="B757" s="1" t="s">
        <v>475</v>
      </c>
      <c r="C757" s="1" t="s">
        <v>11</v>
      </c>
      <c r="D757" s="12">
        <v>3.625</v>
      </c>
      <c r="E757" s="2">
        <v>63.1</v>
      </c>
      <c r="F757" s="14"/>
      <c r="G757" s="14"/>
      <c r="H757" s="26"/>
      <c r="I757" s="12"/>
      <c r="J757" s="27"/>
    </row>
    <row r="758" spans="1:10" x14ac:dyDescent="0.25">
      <c r="A758" s="3">
        <v>735</v>
      </c>
      <c r="B758" s="1" t="s">
        <v>476</v>
      </c>
      <c r="C758" s="1" t="s">
        <v>11</v>
      </c>
      <c r="D758" s="12">
        <v>3.57</v>
      </c>
      <c r="E758" s="2">
        <v>60.8</v>
      </c>
      <c r="F758" s="14"/>
      <c r="G758" s="14"/>
      <c r="H758" s="26"/>
      <c r="I758" s="12"/>
      <c r="J758" s="27"/>
    </row>
    <row r="759" spans="1:10" x14ac:dyDescent="0.25">
      <c r="A759" s="3">
        <v>736</v>
      </c>
      <c r="B759" s="1" t="s">
        <v>396</v>
      </c>
      <c r="C759" s="1" t="s">
        <v>11</v>
      </c>
      <c r="D759" s="12">
        <v>3.57</v>
      </c>
      <c r="E759" s="2">
        <v>60</v>
      </c>
      <c r="F759" s="14"/>
      <c r="G759" s="14"/>
      <c r="H759" s="26"/>
      <c r="I759" s="12"/>
      <c r="J759" s="27"/>
    </row>
    <row r="760" spans="1:10" x14ac:dyDescent="0.25">
      <c r="A760" s="3">
        <v>737</v>
      </c>
      <c r="B760" s="1" t="s">
        <v>477</v>
      </c>
      <c r="C760" s="1" t="s">
        <v>11</v>
      </c>
      <c r="D760" s="12">
        <v>3.5950000000000002</v>
      </c>
      <c r="E760" s="2">
        <v>62.3</v>
      </c>
      <c r="F760" s="14"/>
      <c r="G760" s="14"/>
      <c r="H760" s="26"/>
      <c r="I760" s="12"/>
      <c r="J760" s="27"/>
    </row>
    <row r="761" spans="1:10" x14ac:dyDescent="0.25">
      <c r="A761" s="3">
        <v>738</v>
      </c>
      <c r="B761" s="1" t="s">
        <v>771</v>
      </c>
      <c r="C761" s="1" t="s">
        <v>17</v>
      </c>
      <c r="D761" s="12">
        <v>3.2549999999999999</v>
      </c>
      <c r="E761" s="2">
        <v>57.4</v>
      </c>
      <c r="F761" s="14">
        <v>4.6317000000000004</v>
      </c>
      <c r="G761" s="14">
        <v>0.95650000000000002</v>
      </c>
      <c r="H761" s="26">
        <v>586</v>
      </c>
      <c r="I761" s="12">
        <v>3.1549999999999998</v>
      </c>
      <c r="J761" s="27">
        <f>H761/I761</f>
        <v>185.73692551505547</v>
      </c>
    </row>
    <row r="762" spans="1:10" x14ac:dyDescent="0.25">
      <c r="A762" s="3">
        <v>739</v>
      </c>
      <c r="B762" s="1" t="s">
        <v>36</v>
      </c>
      <c r="C762" s="1" t="s">
        <v>11</v>
      </c>
      <c r="D762" s="12">
        <v>3.85</v>
      </c>
      <c r="E762" s="2">
        <v>63.1</v>
      </c>
      <c r="F762" s="14"/>
      <c r="G762" s="14"/>
      <c r="H762" s="26"/>
      <c r="I762" s="12"/>
      <c r="J762" s="27"/>
    </row>
    <row r="763" spans="1:10" x14ac:dyDescent="0.25">
      <c r="A763" s="3">
        <v>740</v>
      </c>
      <c r="B763" s="1" t="s">
        <v>726</v>
      </c>
      <c r="C763" s="1" t="s">
        <v>100</v>
      </c>
      <c r="D763" s="1">
        <v>3.145</v>
      </c>
      <c r="E763" s="1">
        <v>55.3</v>
      </c>
      <c r="F763" s="14">
        <v>4.6731999999999996</v>
      </c>
      <c r="G763" s="14">
        <v>0.95879999999999999</v>
      </c>
      <c r="H763" s="26">
        <v>604</v>
      </c>
      <c r="I763" s="12">
        <v>3.07</v>
      </c>
      <c r="J763" s="27">
        <f>H763/I763</f>
        <v>196.74267100977201</v>
      </c>
    </row>
    <row r="764" spans="1:10" x14ac:dyDescent="0.25">
      <c r="A764" s="3">
        <v>741</v>
      </c>
      <c r="B764" s="1" t="s">
        <v>351</v>
      </c>
      <c r="C764" s="1" t="s">
        <v>86</v>
      </c>
      <c r="D764" s="12">
        <v>4.2450000000000001</v>
      </c>
      <c r="E764" s="2">
        <v>61.1</v>
      </c>
      <c r="F764" s="14"/>
      <c r="G764" s="14"/>
      <c r="H764" s="26"/>
      <c r="I764" s="12"/>
      <c r="J764" s="27"/>
    </row>
    <row r="765" spans="1:10" x14ac:dyDescent="0.25">
      <c r="A765" s="3">
        <v>742</v>
      </c>
      <c r="B765" s="1" t="s">
        <v>392</v>
      </c>
      <c r="C765" s="1" t="s">
        <v>6</v>
      </c>
      <c r="D765" s="12">
        <v>3.5249999999999999</v>
      </c>
      <c r="E765" s="2">
        <v>57.8</v>
      </c>
      <c r="F765" s="14"/>
      <c r="G765" s="14"/>
      <c r="H765" s="26"/>
      <c r="I765" s="12"/>
      <c r="J765" s="27"/>
    </row>
    <row r="766" spans="1:10" x14ac:dyDescent="0.25">
      <c r="A766" s="3">
        <v>743</v>
      </c>
      <c r="B766" s="1" t="s">
        <v>63</v>
      </c>
      <c r="C766" s="1" t="s">
        <v>24</v>
      </c>
      <c r="D766" s="12">
        <v>3.875</v>
      </c>
      <c r="E766" s="2">
        <v>69.900000000000006</v>
      </c>
      <c r="F766" s="14"/>
      <c r="G766" s="14"/>
      <c r="H766" s="26"/>
      <c r="I766" s="12"/>
      <c r="J766" s="27"/>
    </row>
    <row r="767" spans="1:10" x14ac:dyDescent="0.25">
      <c r="A767" s="3">
        <v>744</v>
      </c>
      <c r="B767" s="1" t="s">
        <v>644</v>
      </c>
      <c r="C767" s="1" t="s">
        <v>17</v>
      </c>
      <c r="D767" s="12">
        <v>3.9049999999999998</v>
      </c>
      <c r="E767" s="2">
        <v>65</v>
      </c>
      <c r="F767" s="14"/>
      <c r="G767" s="14"/>
      <c r="H767" s="26"/>
      <c r="I767" s="12"/>
      <c r="J767" s="27"/>
    </row>
    <row r="768" spans="1:10" x14ac:dyDescent="0.25">
      <c r="A768" s="3">
        <v>745</v>
      </c>
      <c r="B768" s="1" t="s">
        <v>407</v>
      </c>
      <c r="C768" s="1" t="s">
        <v>17</v>
      </c>
      <c r="D768" s="12">
        <v>4.0949999999999998</v>
      </c>
      <c r="E768" s="2">
        <v>73.599999999999994</v>
      </c>
      <c r="F768" s="14"/>
      <c r="G768" s="14"/>
      <c r="H768" s="26"/>
      <c r="I768" s="12"/>
      <c r="J768" s="27"/>
    </row>
    <row r="769" spans="1:10" x14ac:dyDescent="0.25">
      <c r="A769" s="3">
        <v>746</v>
      </c>
      <c r="B769" s="1" t="s">
        <v>423</v>
      </c>
      <c r="C769" s="1" t="s">
        <v>17</v>
      </c>
      <c r="D769" s="12">
        <v>3.83</v>
      </c>
      <c r="E769" s="2">
        <v>57.8</v>
      </c>
      <c r="F769" s="14"/>
      <c r="G769" s="14"/>
      <c r="H769" s="26"/>
      <c r="I769" s="12"/>
      <c r="J769" s="27"/>
    </row>
    <row r="770" spans="1:10" x14ac:dyDescent="0.25">
      <c r="A770" s="3"/>
      <c r="F770" s="14"/>
      <c r="G770" s="14"/>
      <c r="H770" s="28"/>
      <c r="I770" s="29"/>
      <c r="J770" s="30"/>
    </row>
    <row r="771" spans="1:10" x14ac:dyDescent="0.25">
      <c r="A771" s="6" t="s">
        <v>8</v>
      </c>
      <c r="B771" s="9" t="s">
        <v>7</v>
      </c>
      <c r="C771" s="7" t="s">
        <v>8</v>
      </c>
      <c r="D771" s="13">
        <f t="shared" ref="D771:J771" si="0">AVERAGE(D7:D770)</f>
        <v>3.6750131061598945</v>
      </c>
      <c r="E771" s="10">
        <f t="shared" si="0"/>
        <v>57.993787680209699</v>
      </c>
      <c r="F771" s="25">
        <f t="shared" si="0"/>
        <v>5.6260662499999983</v>
      </c>
      <c r="G771" s="25">
        <f t="shared" si="0"/>
        <v>0.97740624999999992</v>
      </c>
      <c r="H771" s="31">
        <f t="shared" si="0"/>
        <v>677.50625000000002</v>
      </c>
      <c r="I771" s="13">
        <f t="shared" si="0"/>
        <v>3.6091765624999987</v>
      </c>
      <c r="J771" s="32">
        <f t="shared" si="0"/>
        <v>187.74254617179218</v>
      </c>
    </row>
  </sheetData>
  <sortState xmlns:xlrd2="http://schemas.microsoft.com/office/spreadsheetml/2017/richdata2" ref="B7:J769">
    <sortCondition ref="B7:B769"/>
  </sortState>
  <mergeCells count="6">
    <mergeCell ref="J1:J3"/>
    <mergeCell ref="B1:H3"/>
    <mergeCell ref="A1:A3"/>
    <mergeCell ref="A5:C5"/>
    <mergeCell ref="A4:J4"/>
    <mergeCell ref="I1:I3"/>
  </mergeCells>
  <phoneticPr fontId="5" type="noConversion"/>
  <conditionalFormatting sqref="B1:B1048576">
    <cfRule type="duplicateValues" dxfId="8" priority="1"/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A978C-15BC-4C98-8827-7E3F45BC2B6F}">
  <sheetPr codeName="Sheet4"/>
  <dimension ref="A1:J771"/>
  <sheetViews>
    <sheetView zoomScaleNormal="100" workbookViewId="0">
      <selection activeCell="G118" sqref="G118"/>
    </sheetView>
  </sheetViews>
  <sheetFormatPr defaultRowHeight="15" x14ac:dyDescent="0.25"/>
  <cols>
    <col min="1" max="1" width="9.140625" style="1"/>
    <col min="2" max="2" width="38.140625" style="1" bestFit="1" customWidth="1"/>
    <col min="3" max="3" width="14" style="1" bestFit="1" customWidth="1"/>
    <col min="4" max="4" width="16.42578125" style="1" bestFit="1" customWidth="1"/>
    <col min="5" max="5" width="13.42578125" style="1" bestFit="1" customWidth="1"/>
    <col min="6" max="6" width="7.7109375" style="1" bestFit="1" customWidth="1"/>
    <col min="7" max="7" width="9.140625" style="2"/>
    <col min="8" max="9" width="9.140625" style="1"/>
    <col min="10" max="10" width="10" style="1" bestFit="1" customWidth="1"/>
    <col min="11" max="11" width="2" customWidth="1"/>
  </cols>
  <sheetData>
    <row r="1" spans="1:10" ht="14.45" customHeight="1" x14ac:dyDescent="0.25">
      <c r="A1" s="51"/>
      <c r="B1" s="61" t="s">
        <v>292</v>
      </c>
      <c r="C1" s="62"/>
      <c r="D1" s="62"/>
      <c r="E1" s="63"/>
      <c r="F1" s="59" t="s">
        <v>1</v>
      </c>
      <c r="G1" s="68"/>
      <c r="H1" s="70">
        <f>Data!J1</f>
        <v>320</v>
      </c>
      <c r="I1" s="71"/>
      <c r="J1" s="72"/>
    </row>
    <row r="2" spans="1:10" ht="14.45" customHeight="1" x14ac:dyDescent="0.25">
      <c r="A2" s="52"/>
      <c r="B2" s="48"/>
      <c r="C2" s="49"/>
      <c r="D2" s="49"/>
      <c r="E2" s="50"/>
      <c r="F2" s="60"/>
      <c r="G2" s="69"/>
      <c r="H2" s="73"/>
      <c r="I2" s="74"/>
      <c r="J2" s="75"/>
    </row>
    <row r="3" spans="1:10" ht="14.45" customHeight="1" x14ac:dyDescent="0.25">
      <c r="A3" s="52"/>
      <c r="B3" s="48"/>
      <c r="C3" s="49"/>
      <c r="D3" s="49"/>
      <c r="E3" s="50"/>
      <c r="F3" s="60"/>
      <c r="G3" s="69"/>
      <c r="H3" s="73"/>
      <c r="I3" s="74"/>
      <c r="J3" s="75"/>
    </row>
    <row r="4" spans="1:10" ht="14.25" customHeight="1" x14ac:dyDescent="0.25">
      <c r="A4" s="56" t="s">
        <v>293</v>
      </c>
      <c r="B4" s="57"/>
      <c r="C4" s="57"/>
      <c r="D4" s="57"/>
      <c r="E4" s="57"/>
      <c r="F4" s="57"/>
      <c r="G4" s="57"/>
      <c r="H4" s="57"/>
      <c r="I4" s="57"/>
      <c r="J4" s="58"/>
    </row>
    <row r="5" spans="1:10" x14ac:dyDescent="0.25">
      <c r="A5" s="64" t="s">
        <v>4</v>
      </c>
      <c r="B5" s="65"/>
      <c r="C5" s="65"/>
      <c r="D5" s="22" t="s">
        <v>107</v>
      </c>
      <c r="E5" s="6" t="s">
        <v>108</v>
      </c>
      <c r="F5" s="66" t="s">
        <v>287</v>
      </c>
      <c r="G5" s="67"/>
      <c r="H5" s="66" t="s">
        <v>295</v>
      </c>
      <c r="I5" s="67"/>
      <c r="J5" s="11" t="s">
        <v>701</v>
      </c>
    </row>
    <row r="6" spans="1:10" x14ac:dyDescent="0.25">
      <c r="A6" s="4" t="s">
        <v>2</v>
      </c>
      <c r="B6" s="4" t="s">
        <v>3</v>
      </c>
      <c r="C6" s="8" t="s">
        <v>0</v>
      </c>
      <c r="D6" s="5" t="s">
        <v>104</v>
      </c>
      <c r="E6" s="15" t="s">
        <v>105</v>
      </c>
      <c r="F6" s="36" t="s">
        <v>285</v>
      </c>
      <c r="G6" s="8" t="s">
        <v>286</v>
      </c>
      <c r="H6" s="16" t="s">
        <v>285</v>
      </c>
      <c r="I6" s="8" t="s">
        <v>286</v>
      </c>
      <c r="J6" s="15" t="s">
        <v>703</v>
      </c>
    </row>
    <row r="7" spans="1:10" x14ac:dyDescent="0.25">
      <c r="A7" s="21">
        <v>1</v>
      </c>
      <c r="B7" s="1" t="s">
        <v>109</v>
      </c>
      <c r="C7" s="19" t="s">
        <v>11</v>
      </c>
      <c r="D7" s="12">
        <v>3.855</v>
      </c>
      <c r="E7" s="35">
        <v>47.5</v>
      </c>
      <c r="F7" s="14">
        <v>5.7228000000000003</v>
      </c>
      <c r="G7" s="18">
        <v>0.99480000000000002</v>
      </c>
      <c r="H7" s="17">
        <f>IF(ISBLANK(F7),"",F7-$F$771)</f>
        <v>9.6733750000002061E-2</v>
      </c>
      <c r="I7" s="18">
        <f>IF(ISBLANK(F7),"",G7-$G$771)</f>
        <v>1.7393750000000097E-2</v>
      </c>
      <c r="J7" s="21"/>
    </row>
    <row r="8" spans="1:10" x14ac:dyDescent="0.25">
      <c r="A8" s="21">
        <v>2</v>
      </c>
      <c r="B8" s="1" t="s">
        <v>400</v>
      </c>
      <c r="C8" s="19" t="s">
        <v>24</v>
      </c>
      <c r="D8" s="12">
        <v>3.35</v>
      </c>
      <c r="E8" s="35">
        <v>63.1</v>
      </c>
      <c r="F8" s="14">
        <v>6.1082000000000001</v>
      </c>
      <c r="G8" s="18">
        <v>0.95940000000000003</v>
      </c>
      <c r="H8" s="17">
        <f>IF(ISBLANK(F8),"",F8-$F$771)</f>
        <v>0.4821337500000018</v>
      </c>
      <c r="I8" s="18">
        <f>IF(ISBLANK(F8),"",G8-$G$771)</f>
        <v>-1.800624999999989E-2</v>
      </c>
      <c r="J8" s="21"/>
    </row>
    <row r="9" spans="1:10" x14ac:dyDescent="0.25">
      <c r="A9" s="21">
        <v>3</v>
      </c>
      <c r="B9" s="1" t="s">
        <v>79</v>
      </c>
      <c r="C9" s="19" t="s">
        <v>24</v>
      </c>
      <c r="D9" s="12">
        <v>3.165</v>
      </c>
      <c r="E9" s="35">
        <v>62.2</v>
      </c>
      <c r="F9" s="14">
        <v>4.9641999999999999</v>
      </c>
      <c r="G9" s="18">
        <v>0.98760000000000003</v>
      </c>
      <c r="H9" s="17">
        <f>IF(ISBLANK(F9),"",F9-$F$771)</f>
        <v>-0.66186624999999832</v>
      </c>
      <c r="I9" s="18">
        <f>IF(ISBLANK(F9),"",G9-$G$771)</f>
        <v>1.0193750000000112E-2</v>
      </c>
      <c r="J9" s="21"/>
    </row>
    <row r="10" spans="1:10" x14ac:dyDescent="0.25">
      <c r="A10" s="21">
        <v>4</v>
      </c>
      <c r="B10" s="1" t="s">
        <v>751</v>
      </c>
      <c r="C10" s="19" t="s">
        <v>24</v>
      </c>
      <c r="D10" s="12">
        <v>3.51</v>
      </c>
      <c r="E10" s="35">
        <v>73.400000000000006</v>
      </c>
      <c r="F10" s="14">
        <v>5.7496999999999998</v>
      </c>
      <c r="G10" s="18">
        <v>0.99170000000000003</v>
      </c>
      <c r="H10" s="17">
        <f>IF(ISBLANK(F10),"",F10-$F$771)</f>
        <v>0.12363375000000154</v>
      </c>
      <c r="I10" s="18">
        <f>IF(ISBLANK(F10),"",G10-$G$771)</f>
        <v>1.4293750000000105E-2</v>
      </c>
      <c r="J10" s="41"/>
    </row>
    <row r="11" spans="1:10" x14ac:dyDescent="0.25">
      <c r="A11" s="21">
        <v>5</v>
      </c>
      <c r="B11" s="1" t="s">
        <v>522</v>
      </c>
      <c r="C11" s="19" t="s">
        <v>24</v>
      </c>
      <c r="D11" s="12">
        <v>3.7949999999999999</v>
      </c>
      <c r="E11" s="35">
        <v>52.4</v>
      </c>
      <c r="F11" s="14">
        <v>5.1247999999999996</v>
      </c>
      <c r="G11" s="18">
        <v>0.99509999999999998</v>
      </c>
      <c r="H11" s="17">
        <f>IF(ISBLANK(F11),"",F11-$F$771)</f>
        <v>-0.50126624999999869</v>
      </c>
      <c r="I11" s="18">
        <f>IF(ISBLANK(F11),"",G11-$G$771)</f>
        <v>1.7693750000000064E-2</v>
      </c>
      <c r="J11" s="21"/>
    </row>
    <row r="12" spans="1:10" x14ac:dyDescent="0.25">
      <c r="A12" s="21">
        <v>6</v>
      </c>
      <c r="B12" s="1" t="s">
        <v>523</v>
      </c>
      <c r="C12" s="19" t="s">
        <v>24</v>
      </c>
      <c r="D12" s="12">
        <v>3.8050000000000002</v>
      </c>
      <c r="E12" s="35">
        <v>56.4</v>
      </c>
      <c r="F12" s="14">
        <v>5.2811000000000003</v>
      </c>
      <c r="G12" s="18">
        <v>0.98280000000000001</v>
      </c>
      <c r="H12" s="17">
        <f>IF(ISBLANK(F12),"",F12-$F$771)</f>
        <v>-0.34496624999999792</v>
      </c>
      <c r="I12" s="18">
        <f>IF(ISBLANK(F12),"",G12-$G$771)</f>
        <v>5.393750000000086E-3</v>
      </c>
      <c r="J12" s="21"/>
    </row>
    <row r="13" spans="1:10" x14ac:dyDescent="0.25">
      <c r="A13" s="21">
        <v>7</v>
      </c>
      <c r="B13" s="1" t="s">
        <v>524</v>
      </c>
      <c r="C13" s="19" t="s">
        <v>24</v>
      </c>
      <c r="D13" s="12">
        <v>3.8149999999999999</v>
      </c>
      <c r="E13" s="35">
        <v>52.3</v>
      </c>
      <c r="F13" s="14">
        <v>4.6704999999999997</v>
      </c>
      <c r="G13" s="14">
        <v>0.99709999999999999</v>
      </c>
      <c r="H13" s="17">
        <f>IF(ISBLANK(F13),"",F13-$F$771)</f>
        <v>-0.95556624999999862</v>
      </c>
      <c r="I13" s="18">
        <f>IF(ISBLANK(F13),"",G13-$G$771)</f>
        <v>1.9693750000000065E-2</v>
      </c>
      <c r="J13" s="21"/>
    </row>
    <row r="14" spans="1:10" x14ac:dyDescent="0.25">
      <c r="A14" s="21">
        <v>8</v>
      </c>
      <c r="B14" s="1" t="s">
        <v>525</v>
      </c>
      <c r="C14" s="19" t="s">
        <v>24</v>
      </c>
      <c r="D14" s="12">
        <v>3.9049999999999998</v>
      </c>
      <c r="E14" s="35">
        <v>54.4</v>
      </c>
      <c r="F14" s="14">
        <v>4.4934000000000003</v>
      </c>
      <c r="G14" s="14">
        <v>0.99480000000000002</v>
      </c>
      <c r="H14" s="17">
        <f>IF(ISBLANK(F14),"",F14-$F$771)</f>
        <v>-1.132666249999998</v>
      </c>
      <c r="I14" s="18">
        <f>IF(ISBLANK(F14),"",G14-$G$771)</f>
        <v>1.7393750000000097E-2</v>
      </c>
      <c r="J14" s="21"/>
    </row>
    <row r="15" spans="1:10" x14ac:dyDescent="0.25">
      <c r="A15" s="21">
        <v>9</v>
      </c>
      <c r="B15" s="1" t="s">
        <v>84</v>
      </c>
      <c r="C15" s="19" t="s">
        <v>24</v>
      </c>
      <c r="D15" s="12">
        <v>3.9550000000000001</v>
      </c>
      <c r="E15" s="35">
        <v>54.3</v>
      </c>
      <c r="F15" s="14">
        <v>4.3779000000000003</v>
      </c>
      <c r="G15" s="18">
        <v>0.99439999999999995</v>
      </c>
      <c r="H15" s="17">
        <f>IF(ISBLANK(F15),"",F15-$F$771)</f>
        <v>-1.2481662499999979</v>
      </c>
      <c r="I15" s="18">
        <f>IF(ISBLANK(F15),"",G15-$G$771)</f>
        <v>1.699375000000003E-2</v>
      </c>
      <c r="J15" s="21"/>
    </row>
    <row r="16" spans="1:10" x14ac:dyDescent="0.25">
      <c r="A16" s="21">
        <v>10</v>
      </c>
      <c r="B16" s="1" t="s">
        <v>526</v>
      </c>
      <c r="C16" s="19" t="s">
        <v>24</v>
      </c>
      <c r="D16" s="12">
        <v>3.78</v>
      </c>
      <c r="E16" s="35">
        <v>52.4</v>
      </c>
      <c r="F16" s="14">
        <v>4.5827</v>
      </c>
      <c r="G16" s="18">
        <v>0.99039999999999995</v>
      </c>
      <c r="H16" s="17">
        <f>IF(ISBLANK(F16),"",F16-$F$771)</f>
        <v>-1.0433662499999983</v>
      </c>
      <c r="I16" s="18">
        <f>IF(ISBLANK(F16),"",G16-$G$771)</f>
        <v>1.2993750000000026E-2</v>
      </c>
      <c r="J16" s="21"/>
    </row>
    <row r="17" spans="1:10" x14ac:dyDescent="0.25">
      <c r="A17" s="21">
        <v>11</v>
      </c>
      <c r="B17" s="1" t="s">
        <v>527</v>
      </c>
      <c r="C17" s="19" t="s">
        <v>24</v>
      </c>
      <c r="D17" s="12">
        <v>3.835</v>
      </c>
      <c r="E17" s="35">
        <v>53.4</v>
      </c>
      <c r="F17" s="14">
        <v>4.8559000000000001</v>
      </c>
      <c r="G17" s="18">
        <v>0.99</v>
      </c>
      <c r="H17" s="17">
        <f>IF(ISBLANK(F17),"",F17-$F$771)</f>
        <v>-0.77016624999999816</v>
      </c>
      <c r="I17" s="18">
        <f>IF(ISBLANK(F17),"",G17-$G$771)</f>
        <v>1.259375000000007E-2</v>
      </c>
      <c r="J17" s="21"/>
    </row>
    <row r="18" spans="1:10" x14ac:dyDescent="0.25">
      <c r="A18" s="21">
        <v>12</v>
      </c>
      <c r="B18" s="1" t="s">
        <v>528</v>
      </c>
      <c r="C18" s="19" t="s">
        <v>24</v>
      </c>
      <c r="D18" s="12">
        <v>3.9049999999999998</v>
      </c>
      <c r="E18" s="35">
        <v>51.5</v>
      </c>
      <c r="F18" s="14">
        <v>4.2807000000000004</v>
      </c>
      <c r="G18" s="18">
        <v>0.99839999999999995</v>
      </c>
      <c r="H18" s="17">
        <f>IF(ISBLANK(F18),"",F18-$F$771)</f>
        <v>-1.3453662499999979</v>
      </c>
      <c r="I18" s="18">
        <f>IF(ISBLANK(F18),"",G18-$G$771)</f>
        <v>2.0993750000000033E-2</v>
      </c>
      <c r="J18" s="21"/>
    </row>
    <row r="19" spans="1:10" x14ac:dyDescent="0.25">
      <c r="A19" s="21">
        <v>13</v>
      </c>
      <c r="B19" s="1" t="s">
        <v>74</v>
      </c>
      <c r="C19" s="19" t="s">
        <v>24</v>
      </c>
      <c r="D19" s="12">
        <v>3.41</v>
      </c>
      <c r="E19" s="35">
        <v>76.5</v>
      </c>
      <c r="F19" s="14">
        <v>6.4249000000000001</v>
      </c>
      <c r="G19" s="18">
        <v>0.99709999999999999</v>
      </c>
      <c r="H19" s="17">
        <f>IF(ISBLANK(F19),"",F19-$F$771)</f>
        <v>0.79883375000000179</v>
      </c>
      <c r="I19" s="18">
        <f>IF(ISBLANK(F19),"",G19-$G$771)</f>
        <v>1.9693750000000065E-2</v>
      </c>
      <c r="J19" s="21"/>
    </row>
    <row r="20" spans="1:10" x14ac:dyDescent="0.25">
      <c r="A20" s="21">
        <v>14</v>
      </c>
      <c r="B20" s="1" t="s">
        <v>750</v>
      </c>
      <c r="C20" s="19" t="s">
        <v>24</v>
      </c>
      <c r="D20" s="12">
        <v>3.5649999999999999</v>
      </c>
      <c r="E20" s="35">
        <v>63.8</v>
      </c>
      <c r="F20" s="14">
        <v>5.2595999999999998</v>
      </c>
      <c r="G20" s="18">
        <v>0.99480000000000002</v>
      </c>
      <c r="H20" s="17">
        <f>IF(ISBLANK(F20),"",F20-$F$771)</f>
        <v>-0.36646624999999844</v>
      </c>
      <c r="I20" s="18">
        <f>IF(ISBLANK(F20),"",G20-$G$771)</f>
        <v>1.7393750000000097E-2</v>
      </c>
      <c r="J20" s="41"/>
    </row>
    <row r="21" spans="1:10" x14ac:dyDescent="0.25">
      <c r="A21" s="21">
        <v>15</v>
      </c>
      <c r="B21" s="1" t="s">
        <v>408</v>
      </c>
      <c r="C21" s="19" t="s">
        <v>24</v>
      </c>
      <c r="D21" s="12">
        <v>3.2549999999999999</v>
      </c>
      <c r="E21" s="35">
        <v>58.4</v>
      </c>
      <c r="F21" s="14">
        <v>7.0519999999999996</v>
      </c>
      <c r="G21" s="18">
        <v>0.99390000000000001</v>
      </c>
      <c r="H21" s="17">
        <f>IF(ISBLANK(F21),"",F21-$F$771)</f>
        <v>1.4259337500000013</v>
      </c>
      <c r="I21" s="18">
        <f>IF(ISBLANK(F21),"",G21-$G$771)</f>
        <v>1.6493750000000085E-2</v>
      </c>
      <c r="J21" s="21"/>
    </row>
    <row r="22" spans="1:10" x14ac:dyDescent="0.25">
      <c r="A22" s="21">
        <v>16</v>
      </c>
      <c r="B22" s="1" t="s">
        <v>625</v>
      </c>
      <c r="C22" s="19" t="s">
        <v>223</v>
      </c>
      <c r="D22" s="12">
        <v>3.33</v>
      </c>
      <c r="E22" s="35">
        <v>47.1</v>
      </c>
      <c r="F22" s="14">
        <v>4.008</v>
      </c>
      <c r="G22" s="18">
        <v>0.98909999999999998</v>
      </c>
      <c r="H22" s="17">
        <f>IF(ISBLANK(F22),"",F22-$F$771)</f>
        <v>-1.6180662499999983</v>
      </c>
      <c r="I22" s="18">
        <f>IF(ISBLANK(F22),"",G22-$G$771)</f>
        <v>1.1693750000000058E-2</v>
      </c>
      <c r="J22" s="21"/>
    </row>
    <row r="23" spans="1:10" x14ac:dyDescent="0.25">
      <c r="A23" s="21">
        <v>17</v>
      </c>
      <c r="B23" s="1" t="s">
        <v>409</v>
      </c>
      <c r="C23" s="19" t="s">
        <v>17</v>
      </c>
      <c r="D23" s="12">
        <v>3.89</v>
      </c>
      <c r="E23" s="35">
        <v>43</v>
      </c>
      <c r="F23" s="14">
        <v>4.367</v>
      </c>
      <c r="G23" s="18">
        <v>0.99639999999999995</v>
      </c>
      <c r="H23" s="17">
        <f>IF(ISBLANK(F23),"",F23-$F$771)</f>
        <v>-1.2590662499999983</v>
      </c>
      <c r="I23" s="18">
        <f>IF(ISBLANK(F23),"",G23-$G$771)</f>
        <v>1.8993750000000031E-2</v>
      </c>
      <c r="J23" s="21"/>
    </row>
    <row r="24" spans="1:10" x14ac:dyDescent="0.25">
      <c r="A24" s="21">
        <v>18</v>
      </c>
      <c r="B24" s="1" t="s">
        <v>410</v>
      </c>
      <c r="C24" s="19" t="s">
        <v>17</v>
      </c>
      <c r="D24" s="12">
        <v>3.9550000000000001</v>
      </c>
      <c r="E24" s="35">
        <v>54.1</v>
      </c>
      <c r="F24" s="14">
        <v>3.9009999999999998</v>
      </c>
      <c r="G24" s="18">
        <v>0.99150000000000005</v>
      </c>
      <c r="H24" s="17">
        <f>IF(ISBLANK(F24),"",F24-$F$771)</f>
        <v>-1.7250662499999985</v>
      </c>
      <c r="I24" s="18">
        <f>IF(ISBLANK(F24),"",G24-$G$771)</f>
        <v>1.4093750000000127E-2</v>
      </c>
      <c r="J24" s="21"/>
    </row>
    <row r="25" spans="1:10" x14ac:dyDescent="0.25">
      <c r="A25" s="21">
        <v>19</v>
      </c>
      <c r="B25" s="1" t="s">
        <v>411</v>
      </c>
      <c r="C25" s="19" t="s">
        <v>17</v>
      </c>
      <c r="D25" s="12">
        <v>3.43</v>
      </c>
      <c r="E25" s="35">
        <v>54.9</v>
      </c>
      <c r="F25" s="14">
        <v>4.7423999999999999</v>
      </c>
      <c r="G25" s="18">
        <v>0.99470000000000003</v>
      </c>
      <c r="H25" s="17">
        <f>IF(ISBLANK(F25),"",F25-$F$771)</f>
        <v>-0.88366624999999832</v>
      </c>
      <c r="I25" s="18">
        <f>IF(ISBLANK(F25),"",G25-$G$771)</f>
        <v>1.7293750000000108E-2</v>
      </c>
      <c r="J25" s="21"/>
    </row>
    <row r="26" spans="1:10" x14ac:dyDescent="0.25">
      <c r="A26" s="21">
        <v>20</v>
      </c>
      <c r="B26" s="1" t="s">
        <v>632</v>
      </c>
      <c r="C26" s="19" t="s">
        <v>17</v>
      </c>
      <c r="D26" s="12">
        <v>4.1749999999999998</v>
      </c>
      <c r="E26" s="35">
        <v>73</v>
      </c>
      <c r="F26" s="14">
        <v>9.7484999999999999</v>
      </c>
      <c r="G26" s="14">
        <v>0.99270000000000003</v>
      </c>
      <c r="H26" s="17">
        <f>IF(ISBLANK(F26),"",F26-$F$771)</f>
        <v>4.1224337500000017</v>
      </c>
      <c r="I26" s="18">
        <f>IF(ISBLANK(F26),"",G26-$G$771)</f>
        <v>1.5293750000000106E-2</v>
      </c>
      <c r="J26" s="21"/>
    </row>
    <row r="27" spans="1:10" x14ac:dyDescent="0.25">
      <c r="A27" s="21">
        <v>21</v>
      </c>
      <c r="B27" s="1" t="s">
        <v>454</v>
      </c>
      <c r="C27" s="19" t="s">
        <v>17</v>
      </c>
      <c r="D27" s="12">
        <v>3.7949999999999999</v>
      </c>
      <c r="E27" s="35">
        <v>59.8</v>
      </c>
      <c r="F27" s="14">
        <v>6.9278000000000004</v>
      </c>
      <c r="G27" s="18">
        <v>0.99829999999999997</v>
      </c>
      <c r="H27" s="17">
        <f>IF(ISBLANK(F27),"",F27-$F$771)</f>
        <v>1.3017337500000021</v>
      </c>
      <c r="I27" s="18">
        <f>IF(ISBLANK(F27),"",G27-$G$771)</f>
        <v>2.0893750000000044E-2</v>
      </c>
      <c r="J27" s="21"/>
    </row>
    <row r="28" spans="1:10" x14ac:dyDescent="0.25">
      <c r="A28" s="21">
        <v>22</v>
      </c>
      <c r="B28" s="1" t="s">
        <v>97</v>
      </c>
      <c r="C28" s="19" t="s">
        <v>19</v>
      </c>
      <c r="D28" s="12">
        <v>3.93</v>
      </c>
      <c r="E28" s="35">
        <v>44.9</v>
      </c>
      <c r="F28" s="14">
        <v>3.1701999999999999</v>
      </c>
      <c r="G28" s="18">
        <v>0.99260000000000004</v>
      </c>
      <c r="H28" s="17">
        <f>IF(ISBLANK(F28),"",F28-$F$771)</f>
        <v>-2.4558662499999984</v>
      </c>
      <c r="I28" s="18">
        <f>IF(ISBLANK(F28),"",G28-$G$771)</f>
        <v>1.5193750000000117E-2</v>
      </c>
      <c r="J28" s="21"/>
    </row>
    <row r="29" spans="1:10" x14ac:dyDescent="0.25">
      <c r="A29" s="21">
        <v>23</v>
      </c>
      <c r="B29" s="1" t="s">
        <v>268</v>
      </c>
      <c r="C29" s="19" t="s">
        <v>9</v>
      </c>
      <c r="D29" s="12">
        <v>3.66</v>
      </c>
      <c r="E29" s="35">
        <v>55.7</v>
      </c>
      <c r="F29" s="14"/>
      <c r="G29" s="18"/>
      <c r="H29" s="17" t="str">
        <f>IF(ISBLANK(F29),"",F29-$F$771)</f>
        <v/>
      </c>
      <c r="I29" s="18" t="str">
        <f>IF(ISBLANK(F29),"",G29-$G$771)</f>
        <v/>
      </c>
      <c r="J29" s="21"/>
    </row>
    <row r="30" spans="1:10" x14ac:dyDescent="0.25">
      <c r="A30" s="21">
        <v>24</v>
      </c>
      <c r="B30" s="1" t="s">
        <v>633</v>
      </c>
      <c r="C30" s="19" t="s">
        <v>13</v>
      </c>
      <c r="D30" s="12">
        <v>3.3</v>
      </c>
      <c r="E30" s="35">
        <v>54.1</v>
      </c>
      <c r="F30" s="14">
        <v>3.1598999999999999</v>
      </c>
      <c r="G30" s="14">
        <v>0.99399999999999999</v>
      </c>
      <c r="H30" s="17">
        <f>IF(ISBLANK(F30),"",F30-$F$771)</f>
        <v>-2.4661662499999983</v>
      </c>
      <c r="I30" s="18">
        <f>IF(ISBLANK(F30),"",G30-$G$771)</f>
        <v>1.6593750000000074E-2</v>
      </c>
      <c r="J30" s="21"/>
    </row>
    <row r="31" spans="1:10" x14ac:dyDescent="0.25">
      <c r="A31" s="21">
        <v>25</v>
      </c>
      <c r="B31" s="1" t="s">
        <v>90</v>
      </c>
      <c r="C31" s="19" t="s">
        <v>9</v>
      </c>
      <c r="D31" s="12">
        <v>3.8250000000000002</v>
      </c>
      <c r="E31" s="35">
        <v>49.3</v>
      </c>
      <c r="F31" s="14">
        <v>1.8434999999999999</v>
      </c>
      <c r="G31" s="18">
        <v>0.76519999999999999</v>
      </c>
      <c r="H31" s="17">
        <f>IF(ISBLANK(F31),"",F31-$F$771)</f>
        <v>-3.7825662499999986</v>
      </c>
      <c r="I31" s="18">
        <f>IF(ISBLANK(F31),"",G31-$G$771)</f>
        <v>-0.21220624999999993</v>
      </c>
      <c r="J31" s="21"/>
    </row>
    <row r="32" spans="1:10" x14ac:dyDescent="0.25">
      <c r="A32" s="21">
        <v>26</v>
      </c>
      <c r="B32" s="1" t="s">
        <v>221</v>
      </c>
      <c r="C32" s="19" t="s">
        <v>9</v>
      </c>
      <c r="D32" s="12">
        <v>3.7949999999999999</v>
      </c>
      <c r="E32" s="35">
        <v>46.5</v>
      </c>
      <c r="F32" s="14">
        <v>1.7698</v>
      </c>
      <c r="G32" s="18">
        <v>0.90610000000000002</v>
      </c>
      <c r="H32" s="17">
        <f>IF(ISBLANK(F32),"",F32-$F$771)</f>
        <v>-3.8562662499999982</v>
      </c>
      <c r="I32" s="18">
        <f>IF(ISBLANK(F32),"",G32-$G$771)</f>
        <v>-7.1306249999999904E-2</v>
      </c>
      <c r="J32" s="21"/>
    </row>
    <row r="33" spans="1:10" x14ac:dyDescent="0.25">
      <c r="A33" s="21">
        <v>27</v>
      </c>
      <c r="B33" s="1" t="s">
        <v>261</v>
      </c>
      <c r="C33" s="19" t="s">
        <v>9</v>
      </c>
      <c r="D33" s="12">
        <v>3.09</v>
      </c>
      <c r="E33" s="35">
        <v>49.5</v>
      </c>
      <c r="F33" s="14">
        <v>2.5821999999999998</v>
      </c>
      <c r="G33" s="18">
        <v>0.97470000000000001</v>
      </c>
      <c r="H33" s="17">
        <f>IF(ISBLANK(F33),"",F33-$F$771)</f>
        <v>-3.0438662499999984</v>
      </c>
      <c r="I33" s="18">
        <f>IF(ISBLANK(F33),"",G33-$G$771)</f>
        <v>-2.7062499999999101E-3</v>
      </c>
      <c r="J33" s="21"/>
    </row>
    <row r="34" spans="1:10" x14ac:dyDescent="0.25">
      <c r="A34" s="21">
        <v>28</v>
      </c>
      <c r="B34" s="1" t="s">
        <v>634</v>
      </c>
      <c r="C34" s="19" t="s">
        <v>13</v>
      </c>
      <c r="D34" s="12">
        <v>3.8450000000000002</v>
      </c>
      <c r="E34" s="35">
        <v>55</v>
      </c>
      <c r="F34" s="14">
        <v>5.6947000000000001</v>
      </c>
      <c r="G34" s="18">
        <v>0.97450000000000003</v>
      </c>
      <c r="H34" s="17">
        <f>IF(ISBLANK(F34),"",F34-$F$771)</f>
        <v>6.8633750000001825E-2</v>
      </c>
      <c r="I34" s="18">
        <f>IF(ISBLANK(F34),"",G34-$G$771)</f>
        <v>-2.9062499999998881E-3</v>
      </c>
      <c r="J34" s="21"/>
    </row>
    <row r="35" spans="1:10" x14ac:dyDescent="0.25">
      <c r="A35" s="21">
        <v>29</v>
      </c>
      <c r="B35" s="1" t="s">
        <v>262</v>
      </c>
      <c r="C35" s="19" t="s">
        <v>9</v>
      </c>
      <c r="D35" s="12">
        <v>3.5049999999999999</v>
      </c>
      <c r="E35" s="35">
        <v>47.8</v>
      </c>
      <c r="F35" s="14">
        <v>2.7107000000000001</v>
      </c>
      <c r="G35" s="18">
        <v>0.99150000000000005</v>
      </c>
      <c r="H35" s="17">
        <f>IF(ISBLANK(F35),"",F35-$F$771)</f>
        <v>-2.9153662499999982</v>
      </c>
      <c r="I35" s="18">
        <f>IF(ISBLANK(F35),"",G35-$G$771)</f>
        <v>1.4093750000000127E-2</v>
      </c>
      <c r="J35" s="21"/>
    </row>
    <row r="36" spans="1:10" x14ac:dyDescent="0.25">
      <c r="A36" s="21">
        <v>30</v>
      </c>
      <c r="B36" s="1" t="s">
        <v>21</v>
      </c>
      <c r="C36" s="19" t="s">
        <v>9</v>
      </c>
      <c r="D36" s="12">
        <v>4.0750000000000002</v>
      </c>
      <c r="E36" s="35">
        <v>56.3</v>
      </c>
      <c r="F36" s="14">
        <v>2.7871999999999999</v>
      </c>
      <c r="G36" s="18">
        <v>0.97119999999999995</v>
      </c>
      <c r="H36" s="17">
        <f>IF(ISBLANK(F36),"",F36-$F$771)</f>
        <v>-2.8388662499999984</v>
      </c>
      <c r="I36" s="18">
        <f>IF(ISBLANK(F36),"",G36-$G$771)</f>
        <v>-6.2062499999999687E-3</v>
      </c>
      <c r="J36" s="21"/>
    </row>
    <row r="37" spans="1:10" x14ac:dyDescent="0.25">
      <c r="A37" s="21">
        <v>31</v>
      </c>
      <c r="B37" s="1" t="s">
        <v>22</v>
      </c>
      <c r="C37" s="19" t="s">
        <v>9</v>
      </c>
      <c r="D37" s="12">
        <v>4.1050000000000004</v>
      </c>
      <c r="E37" s="35">
        <v>50.1</v>
      </c>
      <c r="F37" s="14">
        <v>3.4245999999999999</v>
      </c>
      <c r="G37" s="18">
        <v>0.99429999999999996</v>
      </c>
      <c r="H37" s="17">
        <f>IF(ISBLANK(F37),"",F37-$F$771)</f>
        <v>-2.2014662499999984</v>
      </c>
      <c r="I37" s="18">
        <f>IF(ISBLANK(F37),"",G37-$G$771)</f>
        <v>1.6893750000000041E-2</v>
      </c>
      <c r="J37" s="21"/>
    </row>
    <row r="38" spans="1:10" x14ac:dyDescent="0.25">
      <c r="A38" s="21">
        <v>32</v>
      </c>
      <c r="B38" s="1" t="s">
        <v>20</v>
      </c>
      <c r="C38" s="19" t="s">
        <v>9</v>
      </c>
      <c r="D38" s="12">
        <v>4.0949999999999998</v>
      </c>
      <c r="E38" s="35">
        <v>45.2</v>
      </c>
      <c r="F38" s="14">
        <v>2.7191999999999998</v>
      </c>
      <c r="G38" s="18">
        <v>0.98709999999999998</v>
      </c>
      <c r="H38" s="17">
        <f>IF(ISBLANK(F38),"",F38-$F$771)</f>
        <v>-2.9068662499999984</v>
      </c>
      <c r="I38" s="18">
        <f>IF(ISBLANK(F38),"",G38-$G$771)</f>
        <v>9.6937500000000565E-3</v>
      </c>
      <c r="J38" s="21"/>
    </row>
    <row r="39" spans="1:10" x14ac:dyDescent="0.25">
      <c r="A39" s="21">
        <v>33</v>
      </c>
      <c r="B39" s="1" t="s">
        <v>25</v>
      </c>
      <c r="C39" s="19" t="s">
        <v>9</v>
      </c>
      <c r="D39" s="12">
        <v>3.54</v>
      </c>
      <c r="E39" s="35">
        <v>57.4</v>
      </c>
      <c r="F39" s="14">
        <v>5.2805999999999997</v>
      </c>
      <c r="G39" s="18">
        <v>0.99539999999999995</v>
      </c>
      <c r="H39" s="17">
        <f>IF(ISBLANK(F39),"",F39-$F$771)</f>
        <v>-0.34546624999999853</v>
      </c>
      <c r="I39" s="18">
        <f>IF(ISBLANK(F39),"",G39-$G$771)</f>
        <v>1.7993750000000031E-2</v>
      </c>
      <c r="J39" s="21"/>
    </row>
    <row r="40" spans="1:10" x14ac:dyDescent="0.25">
      <c r="A40" s="21">
        <v>34</v>
      </c>
      <c r="B40" s="1" t="s">
        <v>83</v>
      </c>
      <c r="C40" s="19" t="s">
        <v>9</v>
      </c>
      <c r="D40" s="12">
        <v>3.9849999999999999</v>
      </c>
      <c r="E40" s="35">
        <v>59.1</v>
      </c>
      <c r="F40" s="14">
        <v>4.6487999999999996</v>
      </c>
      <c r="G40" s="18">
        <v>0.97860000000000003</v>
      </c>
      <c r="H40" s="17">
        <f>IF(ISBLANK(F40),"",F40-$F$771)</f>
        <v>-0.97726624999999867</v>
      </c>
      <c r="I40" s="18">
        <f>IF(ISBLANK(F40),"",G40-$G$771)</f>
        <v>1.1937500000001044E-3</v>
      </c>
      <c r="J40" s="21"/>
    </row>
    <row r="41" spans="1:10" x14ac:dyDescent="0.25">
      <c r="A41" s="21">
        <v>35</v>
      </c>
      <c r="B41" s="1" t="s">
        <v>26</v>
      </c>
      <c r="C41" s="19" t="s">
        <v>9</v>
      </c>
      <c r="D41" s="12">
        <v>3.69</v>
      </c>
      <c r="E41" s="35">
        <v>44.7</v>
      </c>
      <c r="F41" s="14">
        <v>2.9554999999999998</v>
      </c>
      <c r="G41" s="18">
        <v>0.98319999999999996</v>
      </c>
      <c r="H41" s="17">
        <f>IF(ISBLANK(F41),"",F41-$F$771)</f>
        <v>-2.6705662499999985</v>
      </c>
      <c r="I41" s="18">
        <f>IF(ISBLANK(F41),"",G41-$G$771)</f>
        <v>5.7937500000000419E-3</v>
      </c>
      <c r="J41" s="21"/>
    </row>
    <row r="42" spans="1:10" x14ac:dyDescent="0.25">
      <c r="A42" s="21">
        <v>36</v>
      </c>
      <c r="B42" s="1" t="s">
        <v>752</v>
      </c>
      <c r="C42" s="19" t="s">
        <v>13</v>
      </c>
      <c r="D42" s="12">
        <v>4.0449999999999999</v>
      </c>
      <c r="E42" s="35">
        <v>60</v>
      </c>
      <c r="F42" s="14">
        <v>5.8628</v>
      </c>
      <c r="G42" s="18">
        <v>0.99719999999999998</v>
      </c>
      <c r="H42" s="17">
        <f>IF(ISBLANK(F42),"",F42-$F$771)</f>
        <v>0.23673375000000174</v>
      </c>
      <c r="I42" s="18">
        <f>IF(ISBLANK(F42),"",G42-$G$771)</f>
        <v>1.9793750000000054E-2</v>
      </c>
      <c r="J42" s="41"/>
    </row>
    <row r="43" spans="1:10" x14ac:dyDescent="0.25">
      <c r="A43" s="21">
        <v>37</v>
      </c>
      <c r="B43" s="1" t="s">
        <v>753</v>
      </c>
      <c r="C43" s="19" t="s">
        <v>12</v>
      </c>
      <c r="D43" s="12">
        <v>3.9550000000000001</v>
      </c>
      <c r="E43" s="35">
        <v>64.3</v>
      </c>
      <c r="F43" s="14">
        <v>8.3844999999999992</v>
      </c>
      <c r="G43" s="18">
        <v>0.99939999999999996</v>
      </c>
      <c r="H43" s="17">
        <f>IF(ISBLANK(F43),"",F43-$F$771)</f>
        <v>2.7584337500000009</v>
      </c>
      <c r="I43" s="18">
        <f>IF(ISBLANK(F43),"",G43-$G$771)</f>
        <v>2.1993750000000034E-2</v>
      </c>
      <c r="J43" s="41"/>
    </row>
    <row r="44" spans="1:10" x14ac:dyDescent="0.25">
      <c r="A44" s="21">
        <v>38</v>
      </c>
      <c r="B44" s="1" t="s">
        <v>461</v>
      </c>
      <c r="C44" s="19" t="s">
        <v>9</v>
      </c>
      <c r="D44" s="12">
        <v>3.9249999999999998</v>
      </c>
      <c r="E44" s="35">
        <v>58.2</v>
      </c>
      <c r="F44" s="14">
        <v>6.9945000000000004</v>
      </c>
      <c r="G44" s="18">
        <v>0.99329999999999996</v>
      </c>
      <c r="H44" s="17">
        <f>IF(ISBLANK(F44),"",F44-$F$771)</f>
        <v>1.3684337500000021</v>
      </c>
      <c r="I44" s="18">
        <f>IF(ISBLANK(F44),"",G44-$G$771)</f>
        <v>1.589375000000004E-2</v>
      </c>
      <c r="J44" s="21"/>
    </row>
    <row r="45" spans="1:10" x14ac:dyDescent="0.25">
      <c r="A45" s="21">
        <v>39</v>
      </c>
      <c r="B45" s="1" t="s">
        <v>616</v>
      </c>
      <c r="C45" s="19" t="s">
        <v>12</v>
      </c>
      <c r="D45" s="12">
        <v>3.84</v>
      </c>
      <c r="E45" s="35">
        <v>48.2</v>
      </c>
      <c r="F45" s="14"/>
      <c r="G45" s="18"/>
      <c r="H45" s="17" t="str">
        <f>IF(ISBLANK(F45),"",F45-$F$771)</f>
        <v/>
      </c>
      <c r="I45" s="18" t="str">
        <f>IF(ISBLANK(F45),"",G45-$G$771)</f>
        <v/>
      </c>
      <c r="J45" s="21"/>
    </row>
    <row r="46" spans="1:10" x14ac:dyDescent="0.25">
      <c r="A46" s="21">
        <v>40</v>
      </c>
      <c r="B46" s="1" t="s">
        <v>617</v>
      </c>
      <c r="C46" s="19" t="s">
        <v>12</v>
      </c>
      <c r="D46" s="12">
        <v>3.78</v>
      </c>
      <c r="E46" s="35">
        <v>59.2</v>
      </c>
      <c r="F46" s="14"/>
      <c r="G46" s="18"/>
      <c r="H46" s="17" t="str">
        <f>IF(ISBLANK(F46),"",F46-$F$771)</f>
        <v/>
      </c>
      <c r="I46" s="18" t="str">
        <f>IF(ISBLANK(F46),"",G46-$G$771)</f>
        <v/>
      </c>
      <c r="J46" s="21"/>
    </row>
    <row r="47" spans="1:10" x14ac:dyDescent="0.25">
      <c r="A47" s="21">
        <v>41</v>
      </c>
      <c r="B47" s="1" t="s">
        <v>635</v>
      </c>
      <c r="C47" s="19" t="s">
        <v>13</v>
      </c>
      <c r="D47" s="12">
        <v>3.915</v>
      </c>
      <c r="E47" s="35">
        <v>64</v>
      </c>
      <c r="F47" s="14"/>
      <c r="G47" s="18"/>
      <c r="H47" s="17" t="str">
        <f>IF(ISBLANK(F47),"",F47-$F$771)</f>
        <v/>
      </c>
      <c r="I47" s="18" t="str">
        <f>IF(ISBLANK(F47),"",G47-$G$771)</f>
        <v/>
      </c>
      <c r="J47" s="21"/>
    </row>
    <row r="48" spans="1:10" x14ac:dyDescent="0.25">
      <c r="A48" s="21">
        <v>42</v>
      </c>
      <c r="B48" s="1" t="s">
        <v>529</v>
      </c>
      <c r="C48" s="19" t="s">
        <v>9</v>
      </c>
      <c r="D48" s="12">
        <v>3.44</v>
      </c>
      <c r="E48" s="35">
        <v>51.5</v>
      </c>
      <c r="F48" s="14"/>
      <c r="G48" s="18"/>
      <c r="H48" s="17" t="str">
        <f>IF(ISBLANK(F48),"",F48-$F$771)</f>
        <v/>
      </c>
      <c r="I48" s="18" t="str">
        <f>IF(ISBLANK(F48),"",G48-$G$771)</f>
        <v/>
      </c>
      <c r="J48" s="21"/>
    </row>
    <row r="49" spans="1:10" x14ac:dyDescent="0.25">
      <c r="A49" s="21">
        <v>43</v>
      </c>
      <c r="B49" s="1" t="s">
        <v>636</v>
      </c>
      <c r="C49" s="19" t="s">
        <v>13</v>
      </c>
      <c r="D49" s="12">
        <v>3.64</v>
      </c>
      <c r="E49" s="35">
        <v>52.4</v>
      </c>
      <c r="F49" s="14"/>
      <c r="G49" s="18"/>
      <c r="H49" s="17" t="str">
        <f>IF(ISBLANK(F49),"",F49-$F$771)</f>
        <v/>
      </c>
      <c r="I49" s="18" t="str">
        <f>IF(ISBLANK(F49),"",G49-$G$771)</f>
        <v/>
      </c>
      <c r="J49" s="21"/>
    </row>
    <row r="50" spans="1:10" x14ac:dyDescent="0.25">
      <c r="A50" s="21">
        <v>44</v>
      </c>
      <c r="B50" s="1" t="s">
        <v>73</v>
      </c>
      <c r="C50" s="19" t="s">
        <v>9</v>
      </c>
      <c r="D50" s="12">
        <v>3.8149999999999999</v>
      </c>
      <c r="E50" s="35">
        <v>51.1</v>
      </c>
      <c r="F50" s="14">
        <v>3.0806</v>
      </c>
      <c r="G50" s="18">
        <v>0.98519999999999996</v>
      </c>
      <c r="H50" s="17">
        <f>IF(ISBLANK(F50),"",F50-$F$771)</f>
        <v>-2.5454662499999983</v>
      </c>
      <c r="I50" s="18">
        <f>IF(ISBLANK(F50),"",G50-$G$771)</f>
        <v>7.7937500000000437E-3</v>
      </c>
      <c r="J50" s="21"/>
    </row>
    <row r="51" spans="1:10" x14ac:dyDescent="0.25">
      <c r="A51" s="21">
        <v>45</v>
      </c>
      <c r="B51" s="1" t="s">
        <v>72</v>
      </c>
      <c r="C51" s="19" t="s">
        <v>9</v>
      </c>
      <c r="D51" s="12">
        <v>3.12</v>
      </c>
      <c r="E51" s="35">
        <v>50.1</v>
      </c>
      <c r="F51" s="14">
        <v>2.9933000000000001</v>
      </c>
      <c r="G51" s="18">
        <v>0.97629999999999995</v>
      </c>
      <c r="H51" s="17">
        <f>IF(ISBLANK(F51),"",F51-$F$771)</f>
        <v>-2.6327662499999982</v>
      </c>
      <c r="I51" s="18">
        <f>IF(ISBLANK(F51),"",G51-$G$771)</f>
        <v>-1.1062499999999753E-3</v>
      </c>
      <c r="J51" s="21"/>
    </row>
    <row r="52" spans="1:10" x14ac:dyDescent="0.25">
      <c r="A52" s="21">
        <v>46</v>
      </c>
      <c r="B52" s="1" t="s">
        <v>637</v>
      </c>
      <c r="C52" s="19" t="s">
        <v>13</v>
      </c>
      <c r="D52" s="12">
        <v>3.3250000000000002</v>
      </c>
      <c r="E52" s="35">
        <v>54.4</v>
      </c>
      <c r="F52" s="14">
        <v>4.8021000000000003</v>
      </c>
      <c r="G52" s="18">
        <v>0.99199999999999999</v>
      </c>
      <c r="H52" s="17">
        <f>IF(ISBLANK(F52),"",F52-$F$771)</f>
        <v>-0.82396624999999801</v>
      </c>
      <c r="I52" s="18">
        <f>IF(ISBLANK(F52),"",G52-$G$771)</f>
        <v>1.4593750000000072E-2</v>
      </c>
      <c r="J52" s="21"/>
    </row>
    <row r="53" spans="1:10" x14ac:dyDescent="0.25">
      <c r="A53" s="21">
        <v>47</v>
      </c>
      <c r="B53" s="1" t="s">
        <v>263</v>
      </c>
      <c r="C53" s="19" t="s">
        <v>9</v>
      </c>
      <c r="D53" s="12">
        <v>3.82</v>
      </c>
      <c r="E53" s="35">
        <v>51.1</v>
      </c>
      <c r="F53" s="14">
        <v>4.9451000000000001</v>
      </c>
      <c r="G53" s="18">
        <v>0.99619999999999997</v>
      </c>
      <c r="H53" s="17">
        <f>IF(ISBLANK(F53),"",F53-$F$771)</f>
        <v>-0.68096624999999822</v>
      </c>
      <c r="I53" s="18">
        <f>IF(ISBLANK(F53),"",G53-$G$771)</f>
        <v>1.8793750000000053E-2</v>
      </c>
      <c r="J53" s="21"/>
    </row>
    <row r="54" spans="1:10" x14ac:dyDescent="0.25">
      <c r="A54" s="21">
        <v>48</v>
      </c>
      <c r="B54" s="1" t="s">
        <v>264</v>
      </c>
      <c r="C54" s="19" t="s">
        <v>9</v>
      </c>
      <c r="D54" s="12">
        <v>3.5</v>
      </c>
      <c r="E54" s="35">
        <v>56</v>
      </c>
      <c r="F54" s="14">
        <v>4.9527999999999999</v>
      </c>
      <c r="G54" s="18">
        <v>0.99670000000000003</v>
      </c>
      <c r="H54" s="17">
        <f>IF(ISBLANK(F54),"",F54-$F$771)</f>
        <v>-0.6732662499999984</v>
      </c>
      <c r="I54" s="18">
        <f>IF(ISBLANK(F54),"",G54-$G$771)</f>
        <v>1.9293750000000109E-2</v>
      </c>
      <c r="J54" s="21"/>
    </row>
    <row r="55" spans="1:10" x14ac:dyDescent="0.25">
      <c r="A55" s="21">
        <v>49</v>
      </c>
      <c r="B55" s="1" t="s">
        <v>530</v>
      </c>
      <c r="C55" s="19" t="s">
        <v>13</v>
      </c>
      <c r="D55" s="12">
        <v>3.32</v>
      </c>
      <c r="E55" s="35">
        <v>48.7</v>
      </c>
      <c r="F55" s="14">
        <v>3.5989</v>
      </c>
      <c r="G55" s="18">
        <v>0.99750000000000005</v>
      </c>
      <c r="H55" s="17">
        <f>IF(ISBLANK(F55),"",F55-$F$771)</f>
        <v>-2.0271662499999983</v>
      </c>
      <c r="I55" s="18">
        <f>IF(ISBLANK(F55),"",G55-$G$771)</f>
        <v>2.0093750000000132E-2</v>
      </c>
      <c r="J55" s="21"/>
    </row>
    <row r="56" spans="1:10" x14ac:dyDescent="0.25">
      <c r="A56" s="21">
        <v>50</v>
      </c>
      <c r="B56" s="1" t="s">
        <v>110</v>
      </c>
      <c r="C56" s="19" t="s">
        <v>9</v>
      </c>
      <c r="D56" s="12">
        <v>3.67</v>
      </c>
      <c r="E56" s="35">
        <v>55.8</v>
      </c>
      <c r="F56" s="14">
        <v>6.8750999999999998</v>
      </c>
      <c r="G56" s="18">
        <v>0.99690000000000001</v>
      </c>
      <c r="H56" s="17">
        <f>IF(ISBLANK(F56),"",F56-$F$771)</f>
        <v>1.2490337500000015</v>
      </c>
      <c r="I56" s="18">
        <f>IF(ISBLANK(F56),"",G56-$G$771)</f>
        <v>1.9493750000000087E-2</v>
      </c>
      <c r="J56" s="21"/>
    </row>
    <row r="57" spans="1:10" x14ac:dyDescent="0.25">
      <c r="A57" s="21">
        <v>51</v>
      </c>
      <c r="B57" s="1" t="s">
        <v>679</v>
      </c>
      <c r="C57" s="19" t="s">
        <v>5</v>
      </c>
      <c r="D57" s="12">
        <v>3.93</v>
      </c>
      <c r="E57" s="35">
        <v>37.9</v>
      </c>
      <c r="F57" s="14"/>
      <c r="G57" s="18"/>
      <c r="H57" s="17" t="str">
        <f>IF(ISBLANK(F57),"",F57-$F$771)</f>
        <v/>
      </c>
      <c r="I57" s="18" t="str">
        <f>IF(ISBLANK(F57),"",G57-$G$771)</f>
        <v/>
      </c>
      <c r="J57" s="21"/>
    </row>
    <row r="58" spans="1:10" x14ac:dyDescent="0.25">
      <c r="A58" s="21">
        <v>52</v>
      </c>
      <c r="B58" s="1" t="s">
        <v>680</v>
      </c>
      <c r="C58" s="19" t="s">
        <v>5</v>
      </c>
      <c r="D58" s="12">
        <v>3.9049999999999998</v>
      </c>
      <c r="E58" s="35">
        <v>62.9</v>
      </c>
      <c r="F58" s="14"/>
      <c r="G58" s="18"/>
      <c r="H58" s="17" t="str">
        <f>IF(ISBLANK(F58),"",F58-$F$771)</f>
        <v/>
      </c>
      <c r="I58" s="18" t="str">
        <f>IF(ISBLANK(F58),"",G58-$G$771)</f>
        <v/>
      </c>
      <c r="J58" s="21"/>
    </row>
    <row r="59" spans="1:10" x14ac:dyDescent="0.25">
      <c r="A59" s="21">
        <v>53</v>
      </c>
      <c r="B59" s="1" t="s">
        <v>265</v>
      </c>
      <c r="C59" s="19" t="s">
        <v>12</v>
      </c>
      <c r="D59" s="12">
        <v>3.7349999999999999</v>
      </c>
      <c r="E59" s="35">
        <v>52.8</v>
      </c>
      <c r="F59" s="14">
        <v>4.4366000000000003</v>
      </c>
      <c r="G59" s="18">
        <v>0.99860000000000004</v>
      </c>
      <c r="H59" s="17">
        <f>IF(ISBLANK(F59),"",F59-$F$771)</f>
        <v>-1.1894662499999979</v>
      </c>
      <c r="I59" s="18">
        <f>IF(ISBLANK(F59),"",G59-$G$771)</f>
        <v>2.1193750000000122E-2</v>
      </c>
      <c r="J59" s="21"/>
    </row>
    <row r="60" spans="1:10" x14ac:dyDescent="0.25">
      <c r="A60" s="21">
        <v>54</v>
      </c>
      <c r="B60" s="1" t="s">
        <v>626</v>
      </c>
      <c r="C60" s="19" t="s">
        <v>17</v>
      </c>
      <c r="D60" s="12">
        <v>3.84</v>
      </c>
      <c r="E60" s="35">
        <v>56.3</v>
      </c>
      <c r="F60" s="14"/>
      <c r="G60" s="18"/>
      <c r="H60" s="17" t="str">
        <f>IF(ISBLANK(F60),"",F60-$F$771)</f>
        <v/>
      </c>
      <c r="I60" s="18" t="str">
        <f>IF(ISBLANK(F60),"",G60-$G$771)</f>
        <v/>
      </c>
      <c r="J60" s="21"/>
    </row>
    <row r="61" spans="1:10" x14ac:dyDescent="0.25">
      <c r="A61" s="21">
        <v>55</v>
      </c>
      <c r="B61" s="1" t="s">
        <v>627</v>
      </c>
      <c r="C61" s="19" t="s">
        <v>17</v>
      </c>
      <c r="D61" s="12">
        <v>3.72</v>
      </c>
      <c r="E61" s="35">
        <v>43</v>
      </c>
      <c r="F61" s="14"/>
      <c r="G61" s="18"/>
      <c r="H61" s="17" t="str">
        <f>IF(ISBLANK(F61),"",F61-$F$771)</f>
        <v/>
      </c>
      <c r="I61" s="18" t="str">
        <f>IF(ISBLANK(F61),"",G61-$G$771)</f>
        <v/>
      </c>
      <c r="J61" s="21"/>
    </row>
    <row r="62" spans="1:10" x14ac:dyDescent="0.25">
      <c r="A62" s="21">
        <v>56</v>
      </c>
      <c r="B62" s="1" t="s">
        <v>754</v>
      </c>
      <c r="C62" s="19" t="s">
        <v>17</v>
      </c>
      <c r="D62" s="12">
        <v>3.51</v>
      </c>
      <c r="E62" s="35">
        <v>62.8</v>
      </c>
      <c r="F62" s="14">
        <v>5.6120999999999999</v>
      </c>
      <c r="G62" s="18">
        <v>0.98629999999999995</v>
      </c>
      <c r="H62" s="17">
        <f>IF(ISBLANK(F62),"",F62-$F$771)</f>
        <v>-1.3966249999998404E-2</v>
      </c>
      <c r="I62" s="18">
        <f>IF(ISBLANK(F62),"",G62-$G$771)</f>
        <v>8.8937500000000336E-3</v>
      </c>
      <c r="J62" s="41"/>
    </row>
    <row r="63" spans="1:10" x14ac:dyDescent="0.25">
      <c r="A63" s="21">
        <v>57</v>
      </c>
      <c r="B63" s="1" t="s">
        <v>755</v>
      </c>
      <c r="C63" s="19" t="s">
        <v>17</v>
      </c>
      <c r="D63" s="12">
        <v>3.53</v>
      </c>
      <c r="E63" s="35">
        <v>61.9</v>
      </c>
      <c r="F63" s="14">
        <v>4.9545000000000003</v>
      </c>
      <c r="G63" s="18">
        <v>0.9647</v>
      </c>
      <c r="H63" s="17">
        <f>IF(ISBLANK(F63),"",F63-$F$771)</f>
        <v>-0.67156624999999792</v>
      </c>
      <c r="I63" s="18">
        <f>IF(ISBLANK(F63),"",G63-$G$771)</f>
        <v>-1.2706249999999919E-2</v>
      </c>
      <c r="J63" s="41"/>
    </row>
    <row r="64" spans="1:10" x14ac:dyDescent="0.25">
      <c r="A64" s="21">
        <v>58</v>
      </c>
      <c r="B64" s="1" t="s">
        <v>756</v>
      </c>
      <c r="C64" s="19" t="s">
        <v>17</v>
      </c>
      <c r="D64" s="12">
        <v>3.51</v>
      </c>
      <c r="E64" s="35">
        <v>64.2</v>
      </c>
      <c r="F64" s="14">
        <v>5.8836000000000004</v>
      </c>
      <c r="G64" s="18">
        <v>0.97989999999999999</v>
      </c>
      <c r="H64" s="17">
        <f>IF(ISBLANK(F64),"",F64-$F$771)</f>
        <v>0.25753375000000212</v>
      </c>
      <c r="I64" s="18">
        <f>IF(ISBLANK(F64),"",G64-$G$771)</f>
        <v>2.4937500000000723E-3</v>
      </c>
      <c r="J64" s="41"/>
    </row>
    <row r="65" spans="1:10" x14ac:dyDescent="0.25">
      <c r="A65" s="21">
        <v>59</v>
      </c>
      <c r="B65" s="1" t="s">
        <v>738</v>
      </c>
      <c r="C65" s="19" t="s">
        <v>17</v>
      </c>
      <c r="D65" s="12">
        <v>3.5049999999999999</v>
      </c>
      <c r="E65" s="35">
        <v>59.8</v>
      </c>
      <c r="F65" s="14">
        <v>5.2279999999999998</v>
      </c>
      <c r="G65" s="18">
        <v>0.99139999999999995</v>
      </c>
      <c r="H65" s="17">
        <f>IF(ISBLANK(F65),"",F65-$F$771)</f>
        <v>-0.39806624999999851</v>
      </c>
      <c r="I65" s="18">
        <f>IF(ISBLANK(F65),"",G65-$G$771)</f>
        <v>1.3993750000000027E-2</v>
      </c>
      <c r="J65" s="43"/>
    </row>
    <row r="66" spans="1:10" x14ac:dyDescent="0.25">
      <c r="A66" s="21">
        <v>60</v>
      </c>
      <c r="B66" s="1" t="s">
        <v>739</v>
      </c>
      <c r="C66" s="19" t="s">
        <v>17</v>
      </c>
      <c r="D66" s="12">
        <v>3.51</v>
      </c>
      <c r="E66" s="35">
        <v>60.2</v>
      </c>
      <c r="F66" s="14">
        <v>5.4306000000000001</v>
      </c>
      <c r="G66" s="18">
        <v>0.98709999999999998</v>
      </c>
      <c r="H66" s="17">
        <f>IF(ISBLANK(F66),"",F66-$F$771)</f>
        <v>-0.19546624999999818</v>
      </c>
      <c r="I66" s="18">
        <f>IF(ISBLANK(F66),"",G66-$G$771)</f>
        <v>9.6937500000000565E-3</v>
      </c>
      <c r="J66" s="43"/>
    </row>
    <row r="67" spans="1:10" x14ac:dyDescent="0.25">
      <c r="A67" s="21">
        <v>61</v>
      </c>
      <c r="B67" s="1" t="s">
        <v>740</v>
      </c>
      <c r="C67" s="19" t="s">
        <v>17</v>
      </c>
      <c r="D67" s="12">
        <v>3.52</v>
      </c>
      <c r="E67" s="35">
        <v>59.4</v>
      </c>
      <c r="F67" s="14">
        <v>4.7558999999999996</v>
      </c>
      <c r="G67" s="18">
        <v>0.97489999999999999</v>
      </c>
      <c r="H67" s="17">
        <f>IF(ISBLANK(F67),"",F67-$F$771)</f>
        <v>-0.8701662499999987</v>
      </c>
      <c r="I67" s="18">
        <f>IF(ISBLANK(F67),"",G67-$G$771)</f>
        <v>-2.5062499999999321E-3</v>
      </c>
      <c r="J67" s="43"/>
    </row>
    <row r="68" spans="1:10" x14ac:dyDescent="0.25">
      <c r="A68" s="21">
        <v>62</v>
      </c>
      <c r="B68" s="1" t="s">
        <v>462</v>
      </c>
      <c r="C68" s="19" t="s">
        <v>6</v>
      </c>
      <c r="D68" s="12">
        <v>3.29</v>
      </c>
      <c r="E68" s="35">
        <v>65.599999999999994</v>
      </c>
      <c r="F68" s="14">
        <v>3.8296999999999999</v>
      </c>
      <c r="G68" s="18">
        <v>0.97640000000000005</v>
      </c>
      <c r="H68" s="17">
        <f>IF(ISBLANK(F68),"",F68-$F$771)</f>
        <v>-1.7963662499999984</v>
      </c>
      <c r="I68" s="18">
        <f>IF(ISBLANK(F68),"",G68-$G$771)</f>
        <v>-1.0062499999998753E-3</v>
      </c>
      <c r="J68" s="21"/>
    </row>
    <row r="69" spans="1:10" x14ac:dyDescent="0.25">
      <c r="A69" s="21">
        <v>63</v>
      </c>
      <c r="B69" s="1" t="s">
        <v>704</v>
      </c>
      <c r="C69" s="19" t="s">
        <v>17</v>
      </c>
      <c r="D69" s="12">
        <v>3.84</v>
      </c>
      <c r="E69" s="35">
        <v>72.599999999999994</v>
      </c>
      <c r="F69" s="14"/>
      <c r="G69" s="18"/>
      <c r="H69" s="17" t="str">
        <f>IF(ISBLANK(F69),"",F69-$F$771)</f>
        <v/>
      </c>
      <c r="I69" s="18" t="str">
        <f>IF(ISBLANK(F69),"",G69-$G$771)</f>
        <v/>
      </c>
      <c r="J69" s="21"/>
    </row>
    <row r="70" spans="1:10" x14ac:dyDescent="0.25">
      <c r="A70" s="21">
        <v>64</v>
      </c>
      <c r="B70" s="1" t="s">
        <v>705</v>
      </c>
      <c r="C70" s="19" t="s">
        <v>17</v>
      </c>
      <c r="D70" s="12">
        <v>3.75</v>
      </c>
      <c r="E70" s="35">
        <v>54.1</v>
      </c>
      <c r="F70" s="14"/>
      <c r="G70" s="18"/>
      <c r="H70" s="17" t="str">
        <f>IF(ISBLANK(F70),"",F70-$F$771)</f>
        <v/>
      </c>
      <c r="I70" s="18" t="str">
        <f>IF(ISBLANK(F70),"",G70-$G$771)</f>
        <v/>
      </c>
      <c r="J70" s="21"/>
    </row>
    <row r="71" spans="1:10" x14ac:dyDescent="0.25">
      <c r="A71" s="21">
        <v>65</v>
      </c>
      <c r="B71" s="1" t="s">
        <v>80</v>
      </c>
      <c r="C71" s="19" t="s">
        <v>6</v>
      </c>
      <c r="D71" s="12">
        <v>3.4750000000000001</v>
      </c>
      <c r="E71" s="35">
        <v>60.9</v>
      </c>
      <c r="F71" s="14">
        <v>3.9796999999999998</v>
      </c>
      <c r="G71" s="18">
        <v>0.99199999999999999</v>
      </c>
      <c r="H71" s="17">
        <f>IF(ISBLANK(F71),"",F71-$F$771)</f>
        <v>-1.6463662499999985</v>
      </c>
      <c r="I71" s="18">
        <f>IF(ISBLANK(F71),"",G71-$G$771)</f>
        <v>1.4593750000000072E-2</v>
      </c>
      <c r="J71" s="21"/>
    </row>
    <row r="72" spans="1:10" x14ac:dyDescent="0.25">
      <c r="A72" s="21">
        <v>66</v>
      </c>
      <c r="B72" s="1" t="s">
        <v>85</v>
      </c>
      <c r="C72" s="19" t="s">
        <v>86</v>
      </c>
      <c r="D72" s="12">
        <v>4.17</v>
      </c>
      <c r="E72" s="35">
        <v>70.2</v>
      </c>
      <c r="F72" s="14">
        <v>7.6566000000000001</v>
      </c>
      <c r="G72" s="18">
        <v>0.99829999999999997</v>
      </c>
      <c r="H72" s="17">
        <f>IF(ISBLANK(F72),"",F72-$F$771)</f>
        <v>2.0305337500000018</v>
      </c>
      <c r="I72" s="18">
        <f>IF(ISBLANK(F72),"",G72-$G$771)</f>
        <v>2.0893750000000044E-2</v>
      </c>
      <c r="J72" s="21"/>
    </row>
    <row r="73" spans="1:10" x14ac:dyDescent="0.25">
      <c r="A73" s="21">
        <v>67</v>
      </c>
      <c r="B73" s="1" t="s">
        <v>609</v>
      </c>
      <c r="C73" s="19" t="s">
        <v>145</v>
      </c>
      <c r="D73" s="12">
        <v>3.34</v>
      </c>
      <c r="E73" s="35">
        <v>72.8</v>
      </c>
      <c r="F73" s="14"/>
      <c r="G73" s="18"/>
      <c r="H73" s="17" t="str">
        <f>IF(ISBLANK(F73),"",F73-$F$771)</f>
        <v/>
      </c>
      <c r="I73" s="18" t="str">
        <f>IF(ISBLANK(F73),"",G73-$G$771)</f>
        <v/>
      </c>
      <c r="J73" s="21"/>
    </row>
    <row r="74" spans="1:10" x14ac:dyDescent="0.25">
      <c r="A74" s="21">
        <v>68</v>
      </c>
      <c r="B74" s="1" t="s">
        <v>111</v>
      </c>
      <c r="C74" s="19" t="s">
        <v>6</v>
      </c>
      <c r="D74" s="12">
        <v>3.43</v>
      </c>
      <c r="E74" s="35">
        <v>53.9</v>
      </c>
      <c r="F74" s="14">
        <v>3.4390999999999998</v>
      </c>
      <c r="G74" s="18">
        <v>0.98780000000000001</v>
      </c>
      <c r="H74" s="17">
        <f>IF(ISBLANK(F74),"",F74-$F$771)</f>
        <v>-2.1869662499999984</v>
      </c>
      <c r="I74" s="18">
        <f>IF(ISBLANK(F74),"",G74-$G$771)</f>
        <v>1.039375000000009E-2</v>
      </c>
      <c r="J74" s="21"/>
    </row>
    <row r="75" spans="1:10" x14ac:dyDescent="0.25">
      <c r="A75" s="21">
        <v>69</v>
      </c>
      <c r="B75" s="1" t="s">
        <v>112</v>
      </c>
      <c r="C75" s="19" t="s">
        <v>6</v>
      </c>
      <c r="D75" s="12">
        <v>3.9449999999999998</v>
      </c>
      <c r="E75" s="35">
        <v>62.1</v>
      </c>
      <c r="F75" s="14">
        <v>4.5266999999999999</v>
      </c>
      <c r="G75" s="18">
        <v>0.97940000000000005</v>
      </c>
      <c r="H75" s="17">
        <f>IF(ISBLANK(F75),"",F75-$F$771)</f>
        <v>-1.0993662499999983</v>
      </c>
      <c r="I75" s="18">
        <f>IF(ISBLANK(F75),"",G75-$G$771)</f>
        <v>1.9937500000001274E-3</v>
      </c>
      <c r="J75" s="21"/>
    </row>
    <row r="76" spans="1:10" x14ac:dyDescent="0.25">
      <c r="A76" s="21">
        <v>70</v>
      </c>
      <c r="B76" s="1" t="s">
        <v>113</v>
      </c>
      <c r="C76" s="19" t="s">
        <v>13</v>
      </c>
      <c r="D76" s="12">
        <v>3.17</v>
      </c>
      <c r="E76" s="35">
        <v>62.1</v>
      </c>
      <c r="F76" s="14">
        <v>7.3857999999999997</v>
      </c>
      <c r="G76" s="18">
        <v>0.996</v>
      </c>
      <c r="H76" s="17">
        <f>IF(ISBLANK(F76),"",F76-$F$771)</f>
        <v>1.7597337500000014</v>
      </c>
      <c r="I76" s="18">
        <f>IF(ISBLANK(F76),"",G76-$G$771)</f>
        <v>1.8593750000000075E-2</v>
      </c>
      <c r="J76" s="21"/>
    </row>
    <row r="77" spans="1:10" x14ac:dyDescent="0.25">
      <c r="A77" s="21">
        <v>71</v>
      </c>
      <c r="B77" s="1" t="s">
        <v>389</v>
      </c>
      <c r="C77" s="19" t="s">
        <v>16</v>
      </c>
      <c r="D77" s="12">
        <v>3.4249999999999998</v>
      </c>
      <c r="E77" s="35">
        <v>61.9</v>
      </c>
      <c r="F77" s="14">
        <v>8.6412999999999993</v>
      </c>
      <c r="G77" s="14">
        <v>0.999</v>
      </c>
      <c r="H77" s="17">
        <f>IF(ISBLANK(F77),"",F77-$F$771)</f>
        <v>3.015233750000001</v>
      </c>
      <c r="I77" s="18">
        <f>IF(ISBLANK(F77),"",G77-$G$771)</f>
        <v>2.1593750000000078E-2</v>
      </c>
      <c r="J77" s="21"/>
    </row>
    <row r="78" spans="1:10" x14ac:dyDescent="0.25">
      <c r="A78" s="21">
        <v>72</v>
      </c>
      <c r="B78" s="1" t="s">
        <v>463</v>
      </c>
      <c r="C78" s="19" t="s">
        <v>11</v>
      </c>
      <c r="D78" s="12">
        <v>3.46</v>
      </c>
      <c r="E78" s="35">
        <v>52.7</v>
      </c>
      <c r="F78" s="14">
        <v>2.4689000000000001</v>
      </c>
      <c r="G78" s="18">
        <v>0.87939999999999996</v>
      </c>
      <c r="H78" s="17">
        <f>IF(ISBLANK(F78),"",F78-$F$771)</f>
        <v>-3.1571662499999982</v>
      </c>
      <c r="I78" s="18">
        <f>IF(ISBLANK(F78),"",G78-$G$771)</f>
        <v>-9.8006249999999961E-2</v>
      </c>
      <c r="J78" s="21"/>
    </row>
    <row r="79" spans="1:10" x14ac:dyDescent="0.25">
      <c r="A79" s="21">
        <v>73</v>
      </c>
      <c r="B79" s="1" t="s">
        <v>91</v>
      </c>
      <c r="C79" s="19" t="s">
        <v>17</v>
      </c>
      <c r="D79" s="12">
        <v>3.6949999999999998</v>
      </c>
      <c r="E79" s="35">
        <v>56.6</v>
      </c>
      <c r="F79" s="14">
        <v>3.0796000000000001</v>
      </c>
      <c r="G79" s="18">
        <v>0.98070000000000002</v>
      </c>
      <c r="H79" s="17">
        <f>IF(ISBLANK(F79),"",F79-$F$771)</f>
        <v>-2.5464662499999982</v>
      </c>
      <c r="I79" s="18">
        <f>IF(ISBLANK(F79),"",G79-$G$771)</f>
        <v>3.2937500000000952E-3</v>
      </c>
      <c r="J79" s="21"/>
    </row>
    <row r="80" spans="1:10" x14ac:dyDescent="0.25">
      <c r="A80" s="21">
        <v>74</v>
      </c>
      <c r="B80" s="1" t="s">
        <v>489</v>
      </c>
      <c r="C80" s="19" t="s">
        <v>6</v>
      </c>
      <c r="D80" s="12">
        <v>4.07</v>
      </c>
      <c r="E80" s="35">
        <v>68.8</v>
      </c>
      <c r="F80" s="14"/>
      <c r="G80" s="18"/>
      <c r="H80" s="17" t="str">
        <f>IF(ISBLANK(F80),"",F80-$F$771)</f>
        <v/>
      </c>
      <c r="I80" s="18" t="str">
        <f>IF(ISBLANK(F80),"",G80-$G$771)</f>
        <v/>
      </c>
      <c r="J80" s="21"/>
    </row>
    <row r="81" spans="1:10" x14ac:dyDescent="0.25">
      <c r="A81" s="21">
        <v>75</v>
      </c>
      <c r="B81" s="1" t="s">
        <v>490</v>
      </c>
      <c r="C81" s="19" t="s">
        <v>6</v>
      </c>
      <c r="D81" s="12">
        <v>4.165</v>
      </c>
      <c r="E81" s="35">
        <v>68.599999999999994</v>
      </c>
      <c r="F81" s="14"/>
      <c r="G81" s="18"/>
      <c r="H81" s="17" t="str">
        <f>IF(ISBLANK(F81),"",F81-$F$771)</f>
        <v/>
      </c>
      <c r="I81" s="18" t="str">
        <f>IF(ISBLANK(F81),"",G81-$G$771)</f>
        <v/>
      </c>
      <c r="J81" s="21"/>
    </row>
    <row r="82" spans="1:10" x14ac:dyDescent="0.25">
      <c r="A82" s="21">
        <v>76</v>
      </c>
      <c r="B82" s="1" t="s">
        <v>491</v>
      </c>
      <c r="C82" s="19" t="s">
        <v>6</v>
      </c>
      <c r="D82" s="12">
        <v>4.1449999999999996</v>
      </c>
      <c r="E82" s="35">
        <v>68.400000000000006</v>
      </c>
      <c r="F82" s="14"/>
      <c r="G82" s="18"/>
      <c r="H82" s="17" t="str">
        <f>IF(ISBLANK(F82),"",F82-$F$771)</f>
        <v/>
      </c>
      <c r="I82" s="18" t="str">
        <f>IF(ISBLANK(F82),"",G82-$G$771)</f>
        <v/>
      </c>
      <c r="J82" s="21"/>
    </row>
    <row r="83" spans="1:10" x14ac:dyDescent="0.25">
      <c r="A83" s="21">
        <v>77</v>
      </c>
      <c r="B83" s="1" t="s">
        <v>492</v>
      </c>
      <c r="C83" s="19" t="s">
        <v>6</v>
      </c>
      <c r="D83" s="12">
        <v>4.13</v>
      </c>
      <c r="E83" s="35">
        <v>66.400000000000006</v>
      </c>
      <c r="F83" s="14"/>
      <c r="G83" s="18"/>
      <c r="H83" s="17" t="str">
        <f>IF(ISBLANK(F83),"",F83-$F$771)</f>
        <v/>
      </c>
      <c r="I83" s="18" t="str">
        <f>IF(ISBLANK(F83),"",G83-$G$771)</f>
        <v/>
      </c>
      <c r="J83" s="21"/>
    </row>
    <row r="84" spans="1:10" x14ac:dyDescent="0.25">
      <c r="A84" s="21">
        <v>78</v>
      </c>
      <c r="B84" s="1" t="s">
        <v>493</v>
      </c>
      <c r="C84" s="19" t="s">
        <v>6</v>
      </c>
      <c r="D84" s="12">
        <v>4.1749999999999998</v>
      </c>
      <c r="E84" s="35">
        <v>65.7</v>
      </c>
      <c r="F84" s="14"/>
      <c r="G84" s="18"/>
      <c r="H84" s="17" t="str">
        <f>IF(ISBLANK(F84),"",F84-$F$771)</f>
        <v/>
      </c>
      <c r="I84" s="18" t="str">
        <f>IF(ISBLANK(F84),"",G84-$G$771)</f>
        <v/>
      </c>
      <c r="J84" s="21"/>
    </row>
    <row r="85" spans="1:10" x14ac:dyDescent="0.25">
      <c r="A85" s="21">
        <v>79</v>
      </c>
      <c r="B85" s="1" t="s">
        <v>531</v>
      </c>
      <c r="C85" s="19" t="s">
        <v>86</v>
      </c>
      <c r="D85" s="12">
        <v>3.42</v>
      </c>
      <c r="E85" s="35">
        <v>48.6</v>
      </c>
      <c r="F85" s="14"/>
      <c r="G85" s="18"/>
      <c r="H85" s="17" t="str">
        <f>IF(ISBLANK(F85),"",F85-$F$771)</f>
        <v/>
      </c>
      <c r="I85" s="18" t="str">
        <f>IF(ISBLANK(F85),"",G85-$G$771)</f>
        <v/>
      </c>
      <c r="J85" s="21"/>
    </row>
    <row r="86" spans="1:10" x14ac:dyDescent="0.25">
      <c r="A86" s="21">
        <v>80</v>
      </c>
      <c r="B86" s="1" t="s">
        <v>345</v>
      </c>
      <c r="C86" s="19" t="s">
        <v>86</v>
      </c>
      <c r="D86" s="12">
        <v>3.3250000000000002</v>
      </c>
      <c r="E86" s="35">
        <v>55.8</v>
      </c>
      <c r="F86" s="14"/>
      <c r="G86" s="18"/>
      <c r="H86" s="17" t="str">
        <f>IF(ISBLANK(F86),"",F86-$F$771)</f>
        <v/>
      </c>
      <c r="I86" s="18" t="str">
        <f>IF(ISBLANK(F86),"",G86-$G$771)</f>
        <v/>
      </c>
      <c r="J86" s="21"/>
    </row>
    <row r="87" spans="1:10" x14ac:dyDescent="0.25">
      <c r="A87" s="21">
        <v>81</v>
      </c>
      <c r="B87" s="1" t="s">
        <v>346</v>
      </c>
      <c r="C87" s="19" t="s">
        <v>86</v>
      </c>
      <c r="D87" s="12">
        <v>4.0999999999999996</v>
      </c>
      <c r="E87" s="35">
        <v>50.2</v>
      </c>
      <c r="F87" s="14">
        <v>3.6657999999999999</v>
      </c>
      <c r="G87" s="18">
        <v>0.9899</v>
      </c>
      <c r="H87" s="17">
        <f>IF(ISBLANK(F87),"",F87-$F$771)</f>
        <v>-1.9602662499999983</v>
      </c>
      <c r="I87" s="18">
        <f>IF(ISBLANK(F87),"",G87-$G$771)</f>
        <v>1.2493750000000081E-2</v>
      </c>
      <c r="J87" s="21"/>
    </row>
    <row r="88" spans="1:10" x14ac:dyDescent="0.25">
      <c r="A88" s="21">
        <v>82</v>
      </c>
      <c r="B88" s="1" t="s">
        <v>587</v>
      </c>
      <c r="C88" s="19" t="s">
        <v>86</v>
      </c>
      <c r="D88" s="12">
        <v>3.5750000000000002</v>
      </c>
      <c r="E88" s="35">
        <v>50.2</v>
      </c>
      <c r="F88" s="14"/>
      <c r="G88" s="18"/>
      <c r="H88" s="17" t="str">
        <f>IF(ISBLANK(F88),"",F88-$F$771)</f>
        <v/>
      </c>
      <c r="I88" s="18" t="str">
        <f>IF(ISBLANK(F88),"",G88-$G$771)</f>
        <v/>
      </c>
      <c r="J88" s="21"/>
    </row>
    <row r="89" spans="1:10" x14ac:dyDescent="0.25">
      <c r="A89" s="21">
        <v>83</v>
      </c>
      <c r="B89" s="1" t="s">
        <v>347</v>
      </c>
      <c r="C89" s="19" t="s">
        <v>86</v>
      </c>
      <c r="D89" s="12">
        <v>4.0949999999999998</v>
      </c>
      <c r="E89" s="35">
        <v>70.3</v>
      </c>
      <c r="F89" s="14"/>
      <c r="G89" s="18"/>
      <c r="H89" s="17" t="str">
        <f>IF(ISBLANK(F89),"",F89-$F$771)</f>
        <v/>
      </c>
      <c r="I89" s="18" t="str">
        <f>IF(ISBLANK(F89),"",G89-$G$771)</f>
        <v/>
      </c>
      <c r="J89" s="21"/>
    </row>
    <row r="90" spans="1:10" x14ac:dyDescent="0.25">
      <c r="A90" s="21">
        <v>84</v>
      </c>
      <c r="B90" s="1" t="s">
        <v>348</v>
      </c>
      <c r="C90" s="19" t="s">
        <v>86</v>
      </c>
      <c r="D90" s="12">
        <v>4.1050000000000004</v>
      </c>
      <c r="E90" s="35">
        <v>62.7</v>
      </c>
      <c r="F90" s="14"/>
      <c r="G90" s="18"/>
      <c r="H90" s="17" t="str">
        <f>IF(ISBLANK(F90),"",F90-$F$771)</f>
        <v/>
      </c>
      <c r="I90" s="18" t="str">
        <f>IF(ISBLANK(F90),"",G90-$G$771)</f>
        <v/>
      </c>
      <c r="J90" s="21"/>
    </row>
    <row r="91" spans="1:10" x14ac:dyDescent="0.25">
      <c r="A91" s="21">
        <v>85</v>
      </c>
      <c r="B91" s="1" t="s">
        <v>352</v>
      </c>
      <c r="C91" s="19" t="s">
        <v>86</v>
      </c>
      <c r="D91" s="12">
        <v>3.3650000000000002</v>
      </c>
      <c r="E91" s="35">
        <v>47.4</v>
      </c>
      <c r="F91" s="14"/>
      <c r="G91" s="18"/>
      <c r="H91" s="17" t="str">
        <f>IF(ISBLANK(F91),"",F91-$F$771)</f>
        <v/>
      </c>
      <c r="I91" s="18" t="str">
        <f>IF(ISBLANK(F91),"",G91-$G$771)</f>
        <v/>
      </c>
      <c r="J91" s="21"/>
    </row>
    <row r="92" spans="1:10" x14ac:dyDescent="0.25">
      <c r="A92" s="21">
        <v>86</v>
      </c>
      <c r="B92" s="1" t="s">
        <v>349</v>
      </c>
      <c r="C92" s="19" t="s">
        <v>86</v>
      </c>
      <c r="D92" s="12">
        <v>4.1550000000000002</v>
      </c>
      <c r="E92" s="35">
        <v>62.7</v>
      </c>
      <c r="F92" s="14"/>
      <c r="G92" s="18"/>
      <c r="H92" s="17" t="str">
        <f>IF(ISBLANK(F92),"",F92-$F$771)</f>
        <v/>
      </c>
      <c r="I92" s="18" t="str">
        <f>IF(ISBLANK(F92),"",G92-$G$771)</f>
        <v/>
      </c>
      <c r="J92" s="21"/>
    </row>
    <row r="93" spans="1:10" x14ac:dyDescent="0.25">
      <c r="A93" s="21">
        <v>87</v>
      </c>
      <c r="B93" s="1" t="s">
        <v>353</v>
      </c>
      <c r="C93" s="19" t="s">
        <v>86</v>
      </c>
      <c r="D93" s="12">
        <v>4.1500000000000004</v>
      </c>
      <c r="E93" s="35">
        <v>71.900000000000006</v>
      </c>
      <c r="F93" s="14"/>
      <c r="G93" s="18"/>
      <c r="H93" s="17" t="str">
        <f>IF(ISBLANK(F93),"",F93-$F$771)</f>
        <v/>
      </c>
      <c r="I93" s="18" t="str">
        <f>IF(ISBLANK(F93),"",G93-$G$771)</f>
        <v/>
      </c>
      <c r="J93" s="21"/>
    </row>
    <row r="94" spans="1:10" x14ac:dyDescent="0.25">
      <c r="A94" s="21">
        <v>88</v>
      </c>
      <c r="B94" s="1" t="s">
        <v>354</v>
      </c>
      <c r="C94" s="19" t="s">
        <v>86</v>
      </c>
      <c r="D94" s="12">
        <v>4.17</v>
      </c>
      <c r="E94" s="35">
        <v>53.8</v>
      </c>
      <c r="F94" s="14"/>
      <c r="G94" s="18"/>
      <c r="H94" s="17" t="str">
        <f>IF(ISBLANK(F94),"",F94-$F$771)</f>
        <v/>
      </c>
      <c r="I94" s="18" t="str">
        <f>IF(ISBLANK(F94),"",G94-$G$771)</f>
        <v/>
      </c>
      <c r="J94" s="21"/>
    </row>
    <row r="95" spans="1:10" x14ac:dyDescent="0.25">
      <c r="A95" s="21">
        <v>89</v>
      </c>
      <c r="B95" s="1" t="s">
        <v>494</v>
      </c>
      <c r="C95" s="19" t="s">
        <v>6</v>
      </c>
      <c r="D95" s="12">
        <v>3.9750000000000001</v>
      </c>
      <c r="E95" s="35">
        <v>68.5</v>
      </c>
      <c r="F95" s="14"/>
      <c r="G95" s="18"/>
      <c r="H95" s="17" t="str">
        <f>IF(ISBLANK(F95),"",F95-$F$771)</f>
        <v/>
      </c>
      <c r="I95" s="18" t="str">
        <f>IF(ISBLANK(F95),"",G95-$G$771)</f>
        <v/>
      </c>
      <c r="J95" s="21"/>
    </row>
    <row r="96" spans="1:10" x14ac:dyDescent="0.25">
      <c r="A96" s="21">
        <v>90</v>
      </c>
      <c r="B96" s="1" t="s">
        <v>350</v>
      </c>
      <c r="C96" s="19" t="s">
        <v>86</v>
      </c>
      <c r="D96" s="12">
        <v>4.1349999999999998</v>
      </c>
      <c r="E96" s="35">
        <v>54</v>
      </c>
      <c r="F96" s="14"/>
      <c r="G96" s="18"/>
      <c r="H96" s="17" t="str">
        <f>IF(ISBLANK(F96),"",F96-$F$771)</f>
        <v/>
      </c>
      <c r="I96" s="18" t="str">
        <f>IF(ISBLANK(F96),"",G96-$G$771)</f>
        <v/>
      </c>
      <c r="J96" s="21"/>
    </row>
    <row r="97" spans="1:10" x14ac:dyDescent="0.25">
      <c r="A97" s="21">
        <v>91</v>
      </c>
      <c r="B97" s="1" t="s">
        <v>706</v>
      </c>
      <c r="C97" s="19" t="s">
        <v>17</v>
      </c>
      <c r="D97" s="12">
        <v>3.82</v>
      </c>
      <c r="E97" s="35">
        <v>54.4</v>
      </c>
      <c r="F97" s="14"/>
      <c r="G97" s="18"/>
      <c r="H97" s="17" t="str">
        <f>IF(ISBLANK(F97),"",F97-$F$771)</f>
        <v/>
      </c>
      <c r="I97" s="18" t="str">
        <f>IF(ISBLANK(F97),"",G97-$G$771)</f>
        <v/>
      </c>
      <c r="J97" s="21"/>
    </row>
    <row r="98" spans="1:10" x14ac:dyDescent="0.25">
      <c r="A98" s="21">
        <v>92</v>
      </c>
      <c r="B98" s="1" t="s">
        <v>588</v>
      </c>
      <c r="C98" s="19" t="s">
        <v>17</v>
      </c>
      <c r="D98" s="12">
        <v>4.1449999999999996</v>
      </c>
      <c r="E98" s="35">
        <v>84</v>
      </c>
      <c r="F98" s="14"/>
      <c r="G98" s="18"/>
      <c r="H98" s="17" t="str">
        <f>IF(ISBLANK(F98),"",F98-$F$771)</f>
        <v/>
      </c>
      <c r="I98" s="18" t="str">
        <f>IF(ISBLANK(F98),"",G98-$G$771)</f>
        <v/>
      </c>
      <c r="J98" s="21"/>
    </row>
    <row r="99" spans="1:10" x14ac:dyDescent="0.25">
      <c r="A99" s="21">
        <v>93</v>
      </c>
      <c r="B99" s="1" t="s">
        <v>395</v>
      </c>
      <c r="C99" s="19" t="s">
        <v>11</v>
      </c>
      <c r="D99" s="12">
        <v>3.855</v>
      </c>
      <c r="E99" s="35">
        <v>60.5</v>
      </c>
      <c r="F99" s="14"/>
      <c r="G99" s="18"/>
      <c r="H99" s="17" t="str">
        <f>IF(ISBLANK(F99),"",F99-$F$771)</f>
        <v/>
      </c>
      <c r="I99" s="18" t="str">
        <f>IF(ISBLANK(F99),"",G99-$G$771)</f>
        <v/>
      </c>
      <c r="J99" s="21"/>
    </row>
    <row r="100" spans="1:10" x14ac:dyDescent="0.25">
      <c r="A100" s="21">
        <v>94</v>
      </c>
      <c r="B100" s="1" t="s">
        <v>37</v>
      </c>
      <c r="C100" s="19" t="s">
        <v>6</v>
      </c>
      <c r="D100" s="12">
        <v>3.57</v>
      </c>
      <c r="E100" s="35">
        <v>58</v>
      </c>
      <c r="F100" s="14">
        <v>2.3706</v>
      </c>
      <c r="G100" s="18">
        <v>0.9103</v>
      </c>
      <c r="H100" s="17">
        <f>IF(ISBLANK(F100),"",F100-$F$771)</f>
        <v>-3.2554662499999982</v>
      </c>
      <c r="I100" s="18">
        <f>IF(ISBLANK(F100),"",G100-$G$771)</f>
        <v>-6.7106249999999923E-2</v>
      </c>
      <c r="J100" s="21"/>
    </row>
    <row r="101" spans="1:10" x14ac:dyDescent="0.25">
      <c r="A101" s="21">
        <v>95</v>
      </c>
      <c r="B101" s="1" t="s">
        <v>52</v>
      </c>
      <c r="C101" s="19" t="s">
        <v>6</v>
      </c>
      <c r="D101" s="12">
        <v>3.395</v>
      </c>
      <c r="E101" s="35">
        <v>68.8</v>
      </c>
      <c r="F101" s="14">
        <v>7.6749999999999998</v>
      </c>
      <c r="G101" s="18">
        <v>0.99809999999999999</v>
      </c>
      <c r="H101" s="17">
        <f>IF(ISBLANK(F101),"",F101-$F$771)</f>
        <v>2.0489337500000016</v>
      </c>
      <c r="I101" s="18">
        <f>IF(ISBLANK(F101),"",G101-$G$771)</f>
        <v>2.0693750000000066E-2</v>
      </c>
      <c r="J101" s="21"/>
    </row>
    <row r="102" spans="1:10" x14ac:dyDescent="0.25">
      <c r="A102" s="21">
        <v>96</v>
      </c>
      <c r="B102" s="1" t="s">
        <v>114</v>
      </c>
      <c r="C102" s="19" t="s">
        <v>17</v>
      </c>
      <c r="D102" s="12">
        <v>3.46</v>
      </c>
      <c r="E102" s="35">
        <v>51.4</v>
      </c>
      <c r="F102" s="14">
        <v>3.3807999999999998</v>
      </c>
      <c r="G102" s="18">
        <v>0.98129999999999995</v>
      </c>
      <c r="H102" s="17">
        <f>IF(ISBLANK(F102),"",F102-$F$771)</f>
        <v>-2.2452662499999985</v>
      </c>
      <c r="I102" s="18">
        <f>IF(ISBLANK(F102),"",G102-$G$771)</f>
        <v>3.8937500000000291E-3</v>
      </c>
      <c r="J102" s="21"/>
    </row>
    <row r="103" spans="1:10" x14ac:dyDescent="0.25">
      <c r="A103" s="21">
        <v>97</v>
      </c>
      <c r="B103" s="1" t="s">
        <v>34</v>
      </c>
      <c r="C103" s="19" t="s">
        <v>11</v>
      </c>
      <c r="D103" s="12">
        <v>3.48</v>
      </c>
      <c r="E103" s="35">
        <v>61.5</v>
      </c>
      <c r="F103" s="14">
        <v>8.4718</v>
      </c>
      <c r="G103" s="18">
        <v>0.99809999999999999</v>
      </c>
      <c r="H103" s="17">
        <f>IF(ISBLANK(F103),"",F103-$F$771)</f>
        <v>2.8457337500000017</v>
      </c>
      <c r="I103" s="18">
        <f>IF(ISBLANK(F103),"",G103-$G$771)</f>
        <v>2.0693750000000066E-2</v>
      </c>
      <c r="J103" s="21"/>
    </row>
    <row r="104" spans="1:10" x14ac:dyDescent="0.25">
      <c r="A104" s="21">
        <v>98</v>
      </c>
      <c r="B104" s="1" t="s">
        <v>115</v>
      </c>
      <c r="C104" s="19" t="s">
        <v>77</v>
      </c>
      <c r="D104" s="12">
        <v>4.1449999999999996</v>
      </c>
      <c r="E104" s="35">
        <v>87.6</v>
      </c>
      <c r="F104" s="14">
        <v>11.398</v>
      </c>
      <c r="G104" s="18">
        <v>0.99480000000000002</v>
      </c>
      <c r="H104" s="17">
        <f>IF(ISBLANK(F104),"",F104-$F$771)</f>
        <v>5.7719337500000014</v>
      </c>
      <c r="I104" s="18">
        <f>IF(ISBLANK(F104),"",G104-$G$771)</f>
        <v>1.7393750000000097E-2</v>
      </c>
      <c r="J104" s="21"/>
    </row>
    <row r="105" spans="1:10" x14ac:dyDescent="0.25">
      <c r="A105" s="21">
        <v>99</v>
      </c>
      <c r="B105" s="1" t="s">
        <v>116</v>
      </c>
      <c r="C105" s="19" t="s">
        <v>77</v>
      </c>
      <c r="D105" s="12">
        <v>4.13</v>
      </c>
      <c r="E105" s="35">
        <v>79.5</v>
      </c>
      <c r="F105" s="14">
        <v>9.1900999999999993</v>
      </c>
      <c r="G105" s="18">
        <v>0.99360000000000004</v>
      </c>
      <c r="H105" s="17">
        <f>IF(ISBLANK(F105),"",F105-$F$771)</f>
        <v>3.564033750000001</v>
      </c>
      <c r="I105" s="18">
        <f>IF(ISBLANK(F105),"",G105-$G$771)</f>
        <v>1.6193750000000118E-2</v>
      </c>
      <c r="J105" s="21"/>
    </row>
    <row r="106" spans="1:10" x14ac:dyDescent="0.25">
      <c r="A106" s="21">
        <v>100</v>
      </c>
      <c r="B106" s="1" t="s">
        <v>78</v>
      </c>
      <c r="C106" s="19" t="s">
        <v>77</v>
      </c>
      <c r="D106" s="12">
        <v>3.99</v>
      </c>
      <c r="E106" s="35">
        <v>78.5</v>
      </c>
      <c r="F106" s="14">
        <v>9.3333999999999993</v>
      </c>
      <c r="G106" s="18">
        <v>0.99739999999999995</v>
      </c>
      <c r="H106" s="17">
        <f>IF(ISBLANK(F106),"",F106-$F$771)</f>
        <v>3.707333750000001</v>
      </c>
      <c r="I106" s="18">
        <f>IF(ISBLANK(F106),"",G106-$G$771)</f>
        <v>1.9993750000000032E-2</v>
      </c>
      <c r="J106" s="21"/>
    </row>
    <row r="107" spans="1:10" x14ac:dyDescent="0.25">
      <c r="A107" s="21">
        <v>101</v>
      </c>
      <c r="B107" s="1" t="s">
        <v>117</v>
      </c>
      <c r="C107" s="19" t="s">
        <v>77</v>
      </c>
      <c r="D107" s="12">
        <v>4</v>
      </c>
      <c r="E107" s="35">
        <v>78.599999999999994</v>
      </c>
      <c r="F107" s="14">
        <v>9.3315000000000001</v>
      </c>
      <c r="G107" s="18">
        <v>0.99790000000000001</v>
      </c>
      <c r="H107" s="17">
        <f>IF(ISBLANK(F107),"",F107-$F$771)</f>
        <v>3.7054337500000019</v>
      </c>
      <c r="I107" s="18">
        <f>IF(ISBLANK(F107),"",G107-$G$771)</f>
        <v>2.0493750000000088E-2</v>
      </c>
      <c r="J107" s="21"/>
    </row>
    <row r="108" spans="1:10" x14ac:dyDescent="0.25">
      <c r="A108" s="21">
        <v>102</v>
      </c>
      <c r="B108" s="1" t="s">
        <v>118</v>
      </c>
      <c r="C108" s="19" t="s">
        <v>77</v>
      </c>
      <c r="D108" s="12">
        <v>4.0199999999999996</v>
      </c>
      <c r="E108" s="35">
        <v>79.599999999999994</v>
      </c>
      <c r="F108" s="14">
        <v>9.6561000000000003</v>
      </c>
      <c r="G108" s="18">
        <v>0.995</v>
      </c>
      <c r="H108" s="17">
        <f>IF(ISBLANK(F108),"",F108-$F$771)</f>
        <v>4.0300337500000021</v>
      </c>
      <c r="I108" s="18">
        <f>IF(ISBLANK(F108),"",G108-$G$771)</f>
        <v>1.7593750000000075E-2</v>
      </c>
      <c r="J108" s="21"/>
    </row>
    <row r="109" spans="1:10" x14ac:dyDescent="0.25">
      <c r="A109" s="21">
        <v>103</v>
      </c>
      <c r="B109" s="1" t="s">
        <v>119</v>
      </c>
      <c r="C109" s="19" t="s">
        <v>77</v>
      </c>
      <c r="D109" s="12">
        <v>4.03</v>
      </c>
      <c r="E109" s="35">
        <v>111.1</v>
      </c>
      <c r="F109" s="14">
        <v>14.87</v>
      </c>
      <c r="G109" s="18">
        <v>0.99639999999999995</v>
      </c>
      <c r="H109" s="17">
        <f>IF(ISBLANK(F109),"",F109-$F$771)</f>
        <v>9.2439337500000001</v>
      </c>
      <c r="I109" s="18">
        <f>IF(ISBLANK(F109),"",G109-$G$771)</f>
        <v>1.8993750000000031E-2</v>
      </c>
      <c r="J109" s="21"/>
    </row>
    <row r="110" spans="1:10" x14ac:dyDescent="0.25">
      <c r="A110" s="21">
        <v>104</v>
      </c>
      <c r="B110" s="1" t="s">
        <v>279</v>
      </c>
      <c r="C110" s="19" t="s">
        <v>77</v>
      </c>
      <c r="D110" s="12">
        <v>4.07</v>
      </c>
      <c r="E110" s="35">
        <v>84.7</v>
      </c>
      <c r="F110" s="14">
        <v>9.7002000000000006</v>
      </c>
      <c r="G110" s="18">
        <v>0.99409999999999998</v>
      </c>
      <c r="H110" s="17">
        <f>IF(ISBLANK(F110),"",F110-$F$771)</f>
        <v>4.0741337500000023</v>
      </c>
      <c r="I110" s="18">
        <f>IF(ISBLANK(F110),"",G110-$G$771)</f>
        <v>1.6693750000000063E-2</v>
      </c>
      <c r="J110" s="21"/>
    </row>
    <row r="111" spans="1:10" x14ac:dyDescent="0.25">
      <c r="A111" s="21">
        <v>105</v>
      </c>
      <c r="B111" s="1" t="s">
        <v>120</v>
      </c>
      <c r="C111" s="19" t="s">
        <v>77</v>
      </c>
      <c r="D111" s="12">
        <v>4.01</v>
      </c>
      <c r="E111" s="35">
        <v>65.099999999999994</v>
      </c>
      <c r="F111" s="14">
        <v>6.7656999999999998</v>
      </c>
      <c r="G111" s="18">
        <v>0.99399999999999999</v>
      </c>
      <c r="H111" s="17">
        <f>IF(ISBLANK(F111),"",F111-$F$771)</f>
        <v>1.1396337500000016</v>
      </c>
      <c r="I111" s="18">
        <f>IF(ISBLANK(F111),"",G111-$G$771)</f>
        <v>1.6593750000000074E-2</v>
      </c>
      <c r="J111" s="21"/>
    </row>
    <row r="112" spans="1:10" x14ac:dyDescent="0.25">
      <c r="A112" s="21">
        <v>106</v>
      </c>
      <c r="B112" s="1" t="s">
        <v>532</v>
      </c>
      <c r="C112" s="19" t="s">
        <v>77</v>
      </c>
      <c r="D112" s="12">
        <v>3.98</v>
      </c>
      <c r="E112" s="35">
        <v>86.5</v>
      </c>
      <c r="F112" s="14">
        <v>11.18</v>
      </c>
      <c r="G112" s="14">
        <v>0.99550000000000005</v>
      </c>
      <c r="H112" s="17">
        <f>IF(ISBLANK(F112),"",F112-$F$771)</f>
        <v>5.5539337500000014</v>
      </c>
      <c r="I112" s="18">
        <f>IF(ISBLANK(F112),"",G112-$G$771)</f>
        <v>1.8093750000000131E-2</v>
      </c>
      <c r="J112" s="21"/>
    </row>
    <row r="113" spans="1:10" x14ac:dyDescent="0.25">
      <c r="A113" s="21">
        <v>107</v>
      </c>
      <c r="B113" s="1" t="s">
        <v>321</v>
      </c>
      <c r="C113" s="19" t="s">
        <v>77</v>
      </c>
      <c r="D113" s="12">
        <v>3.9550000000000001</v>
      </c>
      <c r="E113" s="35">
        <v>85.3</v>
      </c>
      <c r="F113" s="14">
        <v>11.201000000000001</v>
      </c>
      <c r="G113" s="18">
        <v>0.99639999999999995</v>
      </c>
      <c r="H113" s="17">
        <f>IF(ISBLANK(F113),"",F113-$F$771)</f>
        <v>5.5749337500000022</v>
      </c>
      <c r="I113" s="18">
        <f>IF(ISBLANK(F113),"",G113-$G$771)</f>
        <v>1.8993750000000031E-2</v>
      </c>
      <c r="J113" s="21"/>
    </row>
    <row r="114" spans="1:10" x14ac:dyDescent="0.25">
      <c r="A114" s="21">
        <v>108</v>
      </c>
      <c r="B114" s="1" t="s">
        <v>320</v>
      </c>
      <c r="C114" s="19" t="s">
        <v>77</v>
      </c>
      <c r="D114" s="12">
        <v>3.91</v>
      </c>
      <c r="E114" s="35">
        <v>85.7</v>
      </c>
      <c r="F114" s="14">
        <v>10.624000000000001</v>
      </c>
      <c r="G114" s="18">
        <v>0.998</v>
      </c>
      <c r="H114" s="17">
        <f>IF(ISBLANK(F114),"",F114-$F$771)</f>
        <v>4.9979337500000023</v>
      </c>
      <c r="I114" s="18">
        <f>IF(ISBLANK(F114),"",G114-$G$771)</f>
        <v>2.0593750000000077E-2</v>
      </c>
      <c r="J114" s="21"/>
    </row>
    <row r="115" spans="1:10" x14ac:dyDescent="0.25">
      <c r="A115" s="21">
        <v>109</v>
      </c>
      <c r="B115" s="1" t="s">
        <v>533</v>
      </c>
      <c r="C115" s="19" t="s">
        <v>77</v>
      </c>
      <c r="D115" s="12">
        <v>3.9550000000000001</v>
      </c>
      <c r="E115" s="35">
        <v>74.8</v>
      </c>
      <c r="F115" s="14">
        <v>8.6184999999999992</v>
      </c>
      <c r="G115" s="18">
        <v>0.99719999999999998</v>
      </c>
      <c r="H115" s="17">
        <f>IF(ISBLANK(F115),"",F115-$F$771)</f>
        <v>2.9924337500000009</v>
      </c>
      <c r="I115" s="18">
        <f>IF(ISBLANK(F115),"",G115-$G$771)</f>
        <v>1.9793750000000054E-2</v>
      </c>
      <c r="J115" s="21"/>
    </row>
    <row r="116" spans="1:10" x14ac:dyDescent="0.25">
      <c r="A116" s="21">
        <v>110</v>
      </c>
      <c r="B116" s="1" t="s">
        <v>534</v>
      </c>
      <c r="C116" s="19" t="s">
        <v>77</v>
      </c>
      <c r="D116" s="12">
        <v>3.98</v>
      </c>
      <c r="E116" s="35">
        <v>74.400000000000006</v>
      </c>
      <c r="F116" s="14"/>
      <c r="G116" s="18"/>
      <c r="H116" s="17" t="str">
        <f>IF(ISBLANK(F116),"",F116-$F$771)</f>
        <v/>
      </c>
      <c r="I116" s="18" t="str">
        <f>IF(ISBLANK(F116),"",G116-$G$771)</f>
        <v/>
      </c>
      <c r="J116" s="21"/>
    </row>
    <row r="117" spans="1:10" x14ac:dyDescent="0.25">
      <c r="A117" s="21">
        <v>111</v>
      </c>
      <c r="B117" s="1" t="s">
        <v>535</v>
      </c>
      <c r="C117" s="19" t="s">
        <v>77</v>
      </c>
      <c r="D117" s="12">
        <v>3.9649999999999999</v>
      </c>
      <c r="E117" s="35">
        <v>75.8</v>
      </c>
      <c r="F117" s="14"/>
      <c r="G117" s="18"/>
      <c r="H117" s="17" t="str">
        <f>IF(ISBLANK(F117),"",F117-$F$771)</f>
        <v/>
      </c>
      <c r="I117" s="18" t="str">
        <f>IF(ISBLANK(F117),"",G117-$G$771)</f>
        <v/>
      </c>
      <c r="J117" s="21"/>
    </row>
    <row r="118" spans="1:10" x14ac:dyDescent="0.25">
      <c r="A118" s="21">
        <v>112</v>
      </c>
      <c r="B118" s="1" t="s">
        <v>536</v>
      </c>
      <c r="C118" s="19" t="s">
        <v>77</v>
      </c>
      <c r="D118" s="12">
        <v>3.9649999999999999</v>
      </c>
      <c r="E118" s="35">
        <v>74.7</v>
      </c>
      <c r="F118" s="14"/>
      <c r="G118" s="18"/>
      <c r="H118" s="17" t="str">
        <f>IF(ISBLANK(F118),"",F118-$F$771)</f>
        <v/>
      </c>
      <c r="I118" s="18" t="str">
        <f>IF(ISBLANK(F118),"",G118-$G$771)</f>
        <v/>
      </c>
      <c r="J118" s="21"/>
    </row>
    <row r="119" spans="1:10" x14ac:dyDescent="0.25">
      <c r="A119" s="21">
        <v>113</v>
      </c>
      <c r="B119" s="1" t="s">
        <v>537</v>
      </c>
      <c r="C119" s="19" t="s">
        <v>77</v>
      </c>
      <c r="D119" s="12">
        <v>3.9950000000000001</v>
      </c>
      <c r="E119" s="35">
        <v>85.3</v>
      </c>
      <c r="F119" s="14"/>
      <c r="G119" s="18"/>
      <c r="H119" s="17" t="str">
        <f>IF(ISBLANK(F119),"",F119-$F$771)</f>
        <v/>
      </c>
      <c r="I119" s="18" t="str">
        <f>IF(ISBLANK(F119),"",G119-$G$771)</f>
        <v/>
      </c>
      <c r="J119" s="21"/>
    </row>
    <row r="120" spans="1:10" x14ac:dyDescent="0.25">
      <c r="A120" s="21">
        <v>114</v>
      </c>
      <c r="B120" s="1" t="s">
        <v>538</v>
      </c>
      <c r="C120" s="19" t="s">
        <v>77</v>
      </c>
      <c r="D120" s="12">
        <v>3.9350000000000001</v>
      </c>
      <c r="E120" s="35">
        <v>75</v>
      </c>
      <c r="F120" s="14"/>
      <c r="G120" s="18"/>
      <c r="H120" s="17" t="str">
        <f>IF(ISBLANK(F120),"",F120-$F$771)</f>
        <v/>
      </c>
      <c r="I120" s="18" t="str">
        <f>IF(ISBLANK(F120),"",G120-$G$771)</f>
        <v/>
      </c>
      <c r="J120" s="21"/>
    </row>
    <row r="121" spans="1:10" x14ac:dyDescent="0.25">
      <c r="A121" s="21">
        <v>115</v>
      </c>
      <c r="B121" s="1" t="s">
        <v>539</v>
      </c>
      <c r="C121" s="19" t="s">
        <v>77</v>
      </c>
      <c r="D121" s="12">
        <v>3.9350000000000001</v>
      </c>
      <c r="E121" s="35">
        <v>53.8</v>
      </c>
      <c r="F121" s="14"/>
      <c r="G121" s="18"/>
      <c r="H121" s="17" t="str">
        <f>IF(ISBLANK(F121),"",F121-$F$771)</f>
        <v/>
      </c>
      <c r="I121" s="18" t="str">
        <f>IF(ISBLANK(F121),"",G121-$G$771)</f>
        <v/>
      </c>
      <c r="J121" s="21"/>
    </row>
    <row r="122" spans="1:10" x14ac:dyDescent="0.25">
      <c r="A122" s="21">
        <v>116</v>
      </c>
      <c r="B122" s="1" t="s">
        <v>540</v>
      </c>
      <c r="C122" s="19" t="s">
        <v>77</v>
      </c>
      <c r="D122" s="12">
        <v>3.2850000000000001</v>
      </c>
      <c r="E122" s="35">
        <v>59.4</v>
      </c>
      <c r="F122" s="14"/>
      <c r="G122" s="18"/>
      <c r="H122" s="17" t="str">
        <f>IF(ISBLANK(F122),"",F122-$F$771)</f>
        <v/>
      </c>
      <c r="I122" s="18" t="str">
        <f>IF(ISBLANK(F122),"",G122-$G$771)</f>
        <v/>
      </c>
      <c r="J122" s="21"/>
    </row>
    <row r="123" spans="1:10" x14ac:dyDescent="0.25">
      <c r="A123" s="21">
        <v>117</v>
      </c>
      <c r="B123" s="1" t="s">
        <v>121</v>
      </c>
      <c r="C123" s="19" t="s">
        <v>77</v>
      </c>
      <c r="D123" s="12">
        <v>4.01</v>
      </c>
      <c r="E123" s="35">
        <v>89.8</v>
      </c>
      <c r="F123" s="14">
        <v>10.718999999999999</v>
      </c>
      <c r="G123" s="18">
        <v>0.99170000000000003</v>
      </c>
      <c r="H123" s="17">
        <f>IF(ISBLANK(F123),"",F123-$F$771)</f>
        <v>5.0929337500000011</v>
      </c>
      <c r="I123" s="18">
        <f>IF(ISBLANK(F123),"",G123-$G$771)</f>
        <v>1.4293750000000105E-2</v>
      </c>
      <c r="J123" s="21"/>
    </row>
    <row r="124" spans="1:10" x14ac:dyDescent="0.25">
      <c r="A124" s="21">
        <v>118</v>
      </c>
      <c r="B124" s="1" t="s">
        <v>122</v>
      </c>
      <c r="C124" s="19" t="s">
        <v>77</v>
      </c>
      <c r="D124" s="12">
        <v>4.0650000000000004</v>
      </c>
      <c r="E124" s="35">
        <v>107.9</v>
      </c>
      <c r="F124" s="14">
        <v>15.167</v>
      </c>
      <c r="G124" s="18">
        <v>0.99890000000000001</v>
      </c>
      <c r="H124" s="17">
        <f>IF(ISBLANK(F124),"",F124-$F$771)</f>
        <v>9.5409337500000007</v>
      </c>
      <c r="I124" s="18">
        <f>IF(ISBLANK(F124),"",G124-$G$771)</f>
        <v>2.1493750000000089E-2</v>
      </c>
      <c r="J124" s="21"/>
    </row>
    <row r="125" spans="1:10" x14ac:dyDescent="0.25">
      <c r="A125" s="21">
        <v>119</v>
      </c>
      <c r="B125" s="1" t="s">
        <v>707</v>
      </c>
      <c r="C125" s="19" t="s">
        <v>77</v>
      </c>
      <c r="D125" s="12">
        <v>3.9849999999999999</v>
      </c>
      <c r="E125" s="35">
        <v>80.900000000000006</v>
      </c>
      <c r="F125" s="14">
        <v>10.247</v>
      </c>
      <c r="G125" s="14">
        <v>0.90539999999999998</v>
      </c>
      <c r="H125" s="17">
        <f>IF(ISBLANK(F125),"",F125-$F$771)</f>
        <v>4.6209337500000016</v>
      </c>
      <c r="I125" s="18">
        <f>IF(ISBLANK(F125),"",G125-$G$771)</f>
        <v>-7.2006249999999938E-2</v>
      </c>
      <c r="J125" s="21"/>
    </row>
    <row r="126" spans="1:10" x14ac:dyDescent="0.25">
      <c r="A126" s="21">
        <v>120</v>
      </c>
      <c r="B126" s="1" t="s">
        <v>278</v>
      </c>
      <c r="C126" s="19" t="s">
        <v>6</v>
      </c>
      <c r="D126" s="12">
        <v>3.8149999999999999</v>
      </c>
      <c r="E126" s="35">
        <v>60.3</v>
      </c>
      <c r="F126" s="14">
        <v>4.3772000000000002</v>
      </c>
      <c r="G126" s="18">
        <v>0.98939999999999995</v>
      </c>
      <c r="H126" s="17">
        <f>IF(ISBLANK(F126),"",F126-$F$771)</f>
        <v>-1.2488662499999981</v>
      </c>
      <c r="I126" s="18">
        <f>IF(ISBLANK(F126),"",G126-$G$771)</f>
        <v>1.1993750000000025E-2</v>
      </c>
      <c r="J126" s="21"/>
    </row>
    <row r="127" spans="1:10" x14ac:dyDescent="0.25">
      <c r="A127" s="21">
        <v>121</v>
      </c>
      <c r="B127" s="1" t="s">
        <v>488</v>
      </c>
      <c r="C127" s="19" t="s">
        <v>11</v>
      </c>
      <c r="D127" s="12">
        <v>3.89</v>
      </c>
      <c r="E127" s="35">
        <v>58.6</v>
      </c>
      <c r="F127" s="14">
        <v>4.0994999999999999</v>
      </c>
      <c r="G127" s="18">
        <v>0.98929999999999996</v>
      </c>
      <c r="H127" s="17">
        <f>IF(ISBLANK(F127),"",F127-$F$771)</f>
        <v>-1.5265662499999983</v>
      </c>
      <c r="I127" s="18">
        <f>IF(ISBLANK(F127),"",G127-$G$771)</f>
        <v>1.1893750000000036E-2</v>
      </c>
      <c r="J127" s="21"/>
    </row>
    <row r="128" spans="1:10" x14ac:dyDescent="0.25">
      <c r="A128" s="21">
        <v>122</v>
      </c>
      <c r="B128" s="1" t="s">
        <v>628</v>
      </c>
      <c r="C128" s="19" t="s">
        <v>100</v>
      </c>
      <c r="D128" s="12">
        <v>3.4550000000000001</v>
      </c>
      <c r="E128" s="35">
        <v>52.3</v>
      </c>
      <c r="F128" s="14"/>
      <c r="G128" s="18"/>
      <c r="H128" s="17" t="str">
        <f>IF(ISBLANK(F128),"",F128-$F$771)</f>
        <v/>
      </c>
      <c r="I128" s="18" t="str">
        <f>IF(ISBLANK(F128),"",G128-$G$771)</f>
        <v/>
      </c>
      <c r="J128" s="21"/>
    </row>
    <row r="129" spans="1:10" x14ac:dyDescent="0.25">
      <c r="A129" s="21">
        <v>123</v>
      </c>
      <c r="B129" s="1" t="s">
        <v>541</v>
      </c>
      <c r="C129" s="19" t="s">
        <v>223</v>
      </c>
      <c r="D129" s="12">
        <v>3.8050000000000002</v>
      </c>
      <c r="E129" s="35">
        <v>56.5</v>
      </c>
      <c r="F129" s="14"/>
      <c r="G129" s="18"/>
      <c r="H129" s="17" t="str">
        <f>IF(ISBLANK(F129),"",F129-$F$771)</f>
        <v/>
      </c>
      <c r="I129" s="18" t="str">
        <f>IF(ISBLANK(F129),"",G129-$G$771)</f>
        <v/>
      </c>
      <c r="J129" s="21"/>
    </row>
    <row r="130" spans="1:10" x14ac:dyDescent="0.25">
      <c r="A130" s="21">
        <v>124</v>
      </c>
      <c r="B130" s="1" t="s">
        <v>123</v>
      </c>
      <c r="C130" s="19" t="s">
        <v>223</v>
      </c>
      <c r="D130" s="12">
        <v>3.91</v>
      </c>
      <c r="E130" s="35">
        <v>55.8</v>
      </c>
      <c r="F130" s="14">
        <v>7.2323000000000004</v>
      </c>
      <c r="G130" s="18">
        <v>0.99399999999999999</v>
      </c>
      <c r="H130" s="17">
        <f>IF(ISBLANK(F130),"",F130-$F$771)</f>
        <v>1.6062337500000021</v>
      </c>
      <c r="I130" s="18">
        <f>IF(ISBLANK(F130),"",G130-$G$771)</f>
        <v>1.6593750000000074E-2</v>
      </c>
      <c r="J130" s="21"/>
    </row>
    <row r="131" spans="1:10" x14ac:dyDescent="0.25">
      <c r="A131" s="21">
        <v>125</v>
      </c>
      <c r="B131" s="1" t="s">
        <v>464</v>
      </c>
      <c r="C131" s="19" t="s">
        <v>86</v>
      </c>
      <c r="D131" s="12">
        <v>3.2949999999999999</v>
      </c>
      <c r="E131" s="35">
        <v>48.7</v>
      </c>
      <c r="F131" s="14"/>
      <c r="G131" s="18"/>
      <c r="H131" s="17" t="str">
        <f>IF(ISBLANK(F131),"",F131-$F$771)</f>
        <v/>
      </c>
      <c r="I131" s="18" t="str">
        <f>IF(ISBLANK(F131),"",G131-$G$771)</f>
        <v/>
      </c>
      <c r="J131" s="21"/>
    </row>
    <row r="132" spans="1:10" x14ac:dyDescent="0.25">
      <c r="A132" s="21">
        <v>126</v>
      </c>
      <c r="B132" s="1" t="s">
        <v>465</v>
      </c>
      <c r="C132" s="19" t="s">
        <v>86</v>
      </c>
      <c r="D132" s="12">
        <v>3.3149999999999999</v>
      </c>
      <c r="E132" s="35">
        <v>48.2</v>
      </c>
      <c r="F132" s="14"/>
      <c r="G132" s="18"/>
      <c r="H132" s="17" t="str">
        <f>IF(ISBLANK(F132),"",F132-$F$771)</f>
        <v/>
      </c>
      <c r="I132" s="18" t="str">
        <f>IF(ISBLANK(F132),"",G132-$G$771)</f>
        <v/>
      </c>
      <c r="J132" s="21"/>
    </row>
    <row r="133" spans="1:10" x14ac:dyDescent="0.25">
      <c r="A133" s="21">
        <v>127</v>
      </c>
      <c r="B133" s="1" t="s">
        <v>466</v>
      </c>
      <c r="C133" s="19" t="s">
        <v>86</v>
      </c>
      <c r="D133" s="12">
        <v>3.3050000000000002</v>
      </c>
      <c r="E133" s="35">
        <v>42.7</v>
      </c>
      <c r="F133" s="14"/>
      <c r="G133" s="18"/>
      <c r="H133" s="17" t="str">
        <f>IF(ISBLANK(F133),"",F133-$F$771)</f>
        <v/>
      </c>
      <c r="I133" s="18" t="str">
        <f>IF(ISBLANK(F133),"",G133-$G$771)</f>
        <v/>
      </c>
      <c r="J133" s="21"/>
    </row>
    <row r="134" spans="1:10" x14ac:dyDescent="0.25">
      <c r="A134" s="21">
        <v>128</v>
      </c>
      <c r="B134" s="1" t="s">
        <v>509</v>
      </c>
      <c r="C134" s="19" t="s">
        <v>100</v>
      </c>
      <c r="D134" s="12">
        <v>3.71</v>
      </c>
      <c r="E134" s="35">
        <v>60.6</v>
      </c>
      <c r="F134" s="14"/>
      <c r="G134" s="18"/>
      <c r="H134" s="17" t="str">
        <f>IF(ISBLANK(F134),"",F134-$F$771)</f>
        <v/>
      </c>
      <c r="I134" s="18" t="str">
        <f>IF(ISBLANK(F134),"",G134-$G$771)</f>
        <v/>
      </c>
      <c r="J134" s="21"/>
    </row>
    <row r="135" spans="1:10" x14ac:dyDescent="0.25">
      <c r="A135" s="21">
        <v>129</v>
      </c>
      <c r="B135" s="1" t="s">
        <v>510</v>
      </c>
      <c r="C135" s="19" t="s">
        <v>100</v>
      </c>
      <c r="D135" s="12">
        <v>3.4649999999999999</v>
      </c>
      <c r="E135" s="35">
        <v>61.8</v>
      </c>
      <c r="F135" s="14"/>
      <c r="G135" s="18"/>
      <c r="H135" s="17" t="str">
        <f>IF(ISBLANK(F135),"",F135-$F$771)</f>
        <v/>
      </c>
      <c r="I135" s="18" t="str">
        <f>IF(ISBLANK(F135),"",G135-$G$771)</f>
        <v/>
      </c>
      <c r="J135" s="21"/>
    </row>
    <row r="136" spans="1:10" x14ac:dyDescent="0.25">
      <c r="A136" s="21">
        <v>130</v>
      </c>
      <c r="B136" s="1" t="s">
        <v>453</v>
      </c>
      <c r="C136" s="19" t="s">
        <v>100</v>
      </c>
      <c r="D136" s="12">
        <v>3.1349999999999998</v>
      </c>
      <c r="E136" s="35">
        <v>60.8</v>
      </c>
      <c r="F136" s="14"/>
      <c r="G136" s="18"/>
      <c r="H136" s="17" t="str">
        <f>IF(ISBLANK(F136),"",F136-$F$771)</f>
        <v/>
      </c>
      <c r="I136" s="18" t="str">
        <f>IF(ISBLANK(F136),"",G136-$G$771)</f>
        <v/>
      </c>
      <c r="J136" s="21"/>
    </row>
    <row r="137" spans="1:10" x14ac:dyDescent="0.25">
      <c r="A137" s="21">
        <v>131</v>
      </c>
      <c r="B137" s="1" t="s">
        <v>452</v>
      </c>
      <c r="C137" s="19" t="s">
        <v>100</v>
      </c>
      <c r="D137" s="12">
        <v>3.75</v>
      </c>
      <c r="E137" s="35">
        <v>61.1</v>
      </c>
      <c r="F137" s="14"/>
      <c r="G137" s="18"/>
      <c r="H137" s="17" t="str">
        <f>IF(ISBLANK(F137),"",F137-$F$771)</f>
        <v/>
      </c>
      <c r="I137" s="18" t="str">
        <f>IF(ISBLANK(F137),"",G137-$G$771)</f>
        <v/>
      </c>
      <c r="J137" s="21"/>
    </row>
    <row r="138" spans="1:10" x14ac:dyDescent="0.25">
      <c r="A138" s="21">
        <v>132</v>
      </c>
      <c r="B138" s="1" t="s">
        <v>511</v>
      </c>
      <c r="C138" s="19" t="s">
        <v>100</v>
      </c>
      <c r="D138" s="12">
        <v>3.6850000000000001</v>
      </c>
      <c r="E138" s="35">
        <v>62.2</v>
      </c>
      <c r="F138" s="14"/>
      <c r="G138" s="18"/>
      <c r="H138" s="17" t="str">
        <f>IF(ISBLANK(F138),"",F138-$F$771)</f>
        <v/>
      </c>
      <c r="I138" s="18" t="str">
        <f>IF(ISBLANK(F138),"",G138-$G$771)</f>
        <v/>
      </c>
      <c r="J138" s="21"/>
    </row>
    <row r="139" spans="1:10" x14ac:dyDescent="0.25">
      <c r="A139" s="21">
        <v>133</v>
      </c>
      <c r="B139" s="1" t="s">
        <v>128</v>
      </c>
      <c r="C139" s="19" t="s">
        <v>5</v>
      </c>
      <c r="D139" s="12">
        <v>3.835</v>
      </c>
      <c r="E139" s="35">
        <v>61.3</v>
      </c>
      <c r="F139" s="14">
        <v>4.2544000000000004</v>
      </c>
      <c r="G139" s="18">
        <v>0.9274</v>
      </c>
      <c r="H139" s="17">
        <f>IF(ISBLANK(F139),"",F139-$F$771)</f>
        <v>-1.3716662499999979</v>
      </c>
      <c r="I139" s="18">
        <f>IF(ISBLANK(F139),"",G139-$G$771)</f>
        <v>-5.0006249999999919E-2</v>
      </c>
      <c r="J139" s="21"/>
    </row>
    <row r="140" spans="1:10" x14ac:dyDescent="0.25">
      <c r="A140" s="21">
        <v>134</v>
      </c>
      <c r="B140" s="1" t="s">
        <v>124</v>
      </c>
      <c r="C140" s="19" t="s">
        <v>5</v>
      </c>
      <c r="D140" s="12">
        <v>3.83</v>
      </c>
      <c r="E140" s="35">
        <v>33</v>
      </c>
      <c r="F140" s="14">
        <v>2.3344</v>
      </c>
      <c r="G140" s="18">
        <v>0.81430000000000002</v>
      </c>
      <c r="H140" s="17">
        <f>IF(ISBLANK(F140),"",F140-$F$771)</f>
        <v>-3.2916662499999982</v>
      </c>
      <c r="I140" s="18">
        <f>IF(ISBLANK(F140),"",G140-$G$771)</f>
        <v>-0.1631062499999999</v>
      </c>
      <c r="J140" s="21"/>
    </row>
    <row r="141" spans="1:10" x14ac:dyDescent="0.25">
      <c r="A141" s="21">
        <v>135</v>
      </c>
      <c r="B141" s="1" t="s">
        <v>125</v>
      </c>
      <c r="C141" s="19" t="s">
        <v>5</v>
      </c>
      <c r="D141" s="12">
        <v>3.59</v>
      </c>
      <c r="E141" s="35">
        <v>41</v>
      </c>
      <c r="F141" s="14">
        <v>2.5905999999999998</v>
      </c>
      <c r="G141" s="18">
        <v>0.90920000000000001</v>
      </c>
      <c r="H141" s="17">
        <f>IF(ISBLANK(F141),"",F141-$F$771)</f>
        <v>-3.0354662499999985</v>
      </c>
      <c r="I141" s="18">
        <f>IF(ISBLANK(F141),"",G141-$G$771)</f>
        <v>-6.8206249999999913E-2</v>
      </c>
      <c r="J141" s="21"/>
    </row>
    <row r="142" spans="1:10" x14ac:dyDescent="0.25">
      <c r="A142" s="21">
        <v>136</v>
      </c>
      <c r="B142" s="1" t="s">
        <v>126</v>
      </c>
      <c r="C142" s="19" t="s">
        <v>5</v>
      </c>
      <c r="D142" s="12">
        <v>3.8050000000000002</v>
      </c>
      <c r="E142" s="35">
        <v>40.5</v>
      </c>
      <c r="F142" s="14">
        <v>2.0375999999999999</v>
      </c>
      <c r="G142" s="18">
        <v>0.68459999999999999</v>
      </c>
      <c r="H142" s="17">
        <f>IF(ISBLANK(F142),"",F142-$F$771)</f>
        <v>-3.5884662499999984</v>
      </c>
      <c r="I142" s="18">
        <f>IF(ISBLANK(F142),"",G142-$G$771)</f>
        <v>-0.29280624999999993</v>
      </c>
      <c r="J142" s="21"/>
    </row>
    <row r="143" spans="1:10" x14ac:dyDescent="0.25">
      <c r="A143" s="21">
        <v>137</v>
      </c>
      <c r="B143" s="1" t="s">
        <v>127</v>
      </c>
      <c r="C143" s="19" t="s">
        <v>5</v>
      </c>
      <c r="D143" s="12">
        <v>3.7650000000000001</v>
      </c>
      <c r="E143" s="35">
        <v>63.5</v>
      </c>
      <c r="F143" s="14">
        <v>4.4587000000000003</v>
      </c>
      <c r="G143" s="18">
        <v>0.85870000000000002</v>
      </c>
      <c r="H143" s="17">
        <f>IF(ISBLANK(F143),"",F143-$F$771)</f>
        <v>-1.1673662499999979</v>
      </c>
      <c r="I143" s="18">
        <f>IF(ISBLANK(F143),"",G143-$G$771)</f>
        <v>-0.1187062499999999</v>
      </c>
      <c r="J143" s="21"/>
    </row>
    <row r="144" spans="1:10" x14ac:dyDescent="0.25">
      <c r="A144" s="21">
        <v>138</v>
      </c>
      <c r="B144" s="1" t="s">
        <v>129</v>
      </c>
      <c r="C144" s="19" t="s">
        <v>5</v>
      </c>
      <c r="D144" s="12">
        <v>3.81</v>
      </c>
      <c r="E144" s="35">
        <v>68.400000000000006</v>
      </c>
      <c r="F144" s="14">
        <v>4.3329000000000004</v>
      </c>
      <c r="G144" s="18">
        <v>0.9294</v>
      </c>
      <c r="H144" s="17">
        <f>IF(ISBLANK(F144),"",F144-$F$771)</f>
        <v>-1.2931662499999979</v>
      </c>
      <c r="I144" s="18">
        <f>IF(ISBLANK(F144),"",G144-$G$771)</f>
        <v>-4.8006249999999917E-2</v>
      </c>
      <c r="J144" s="21"/>
    </row>
    <row r="145" spans="1:10" x14ac:dyDescent="0.25">
      <c r="A145" s="21">
        <v>139</v>
      </c>
      <c r="B145" s="1" t="s">
        <v>40</v>
      </c>
      <c r="C145" s="19" t="s">
        <v>11</v>
      </c>
      <c r="D145" s="12">
        <v>3.5</v>
      </c>
      <c r="E145" s="35">
        <v>64.599999999999994</v>
      </c>
      <c r="F145" s="14">
        <v>5.3234000000000004</v>
      </c>
      <c r="G145" s="18">
        <v>0.99370000000000003</v>
      </c>
      <c r="H145" s="17">
        <f>IF(ISBLANK(F145),"",F145-$F$771)</f>
        <v>-0.30266624999999792</v>
      </c>
      <c r="I145" s="18">
        <f>IF(ISBLANK(F145),"",G145-$G$771)</f>
        <v>1.6293750000000107E-2</v>
      </c>
      <c r="J145" s="21"/>
    </row>
    <row r="146" spans="1:10" x14ac:dyDescent="0.25">
      <c r="A146" s="21">
        <v>140</v>
      </c>
      <c r="B146" s="1" t="s">
        <v>789</v>
      </c>
      <c r="C146" s="19" t="s">
        <v>9</v>
      </c>
      <c r="D146" s="12">
        <v>3.7650000000000001</v>
      </c>
      <c r="E146" s="35">
        <v>71.900000000000006</v>
      </c>
      <c r="F146" s="14">
        <v>8.3114000000000008</v>
      </c>
      <c r="G146" s="14">
        <v>0.99890000000000001</v>
      </c>
      <c r="H146" s="17">
        <f>IF(ISBLANK(F146),"",F146-$F$771)</f>
        <v>2.6853337500000025</v>
      </c>
      <c r="I146" s="18">
        <f>IF(ISBLANK(F146),"",G146-$G$771)</f>
        <v>2.1493750000000089E-2</v>
      </c>
      <c r="J146" s="21"/>
    </row>
    <row r="147" spans="1:10" x14ac:dyDescent="0.25">
      <c r="A147" s="21">
        <v>141</v>
      </c>
      <c r="B147" s="1" t="s">
        <v>790</v>
      </c>
      <c r="C147" s="19" t="s">
        <v>9</v>
      </c>
      <c r="D147" s="12">
        <v>3.84</v>
      </c>
      <c r="E147" s="35">
        <v>53.7</v>
      </c>
      <c r="F147" s="14">
        <v>5.9802999999999997</v>
      </c>
      <c r="G147" s="19">
        <v>0.99570000000000003</v>
      </c>
      <c r="H147" s="17">
        <f>IF(ISBLANK(F147),"",F147-$F$771)</f>
        <v>0.35423375000000146</v>
      </c>
      <c r="I147" s="18">
        <f>IF(ISBLANK(F147),"",G147-$G$771)</f>
        <v>1.8293750000000109E-2</v>
      </c>
      <c r="J147" s="21"/>
    </row>
    <row r="148" spans="1:10" x14ac:dyDescent="0.25">
      <c r="A148" s="21">
        <v>142</v>
      </c>
      <c r="B148" s="1" t="s">
        <v>791</v>
      </c>
      <c r="C148" s="19" t="s">
        <v>9</v>
      </c>
      <c r="D148" s="12">
        <v>3.78</v>
      </c>
      <c r="E148" s="35">
        <v>70.099999999999994</v>
      </c>
      <c r="F148" s="14">
        <v>8.4954999999999998</v>
      </c>
      <c r="G148" s="19">
        <v>0.98560000000000003</v>
      </c>
      <c r="H148" s="17">
        <f>IF(ISBLANK(F148),"",F148-$F$771)</f>
        <v>2.8694337500000016</v>
      </c>
      <c r="I148" s="18">
        <f>IF(ISBLANK(F148),"",G148-$G$771)</f>
        <v>8.1937500000001107E-3</v>
      </c>
      <c r="J148" s="21"/>
    </row>
    <row r="149" spans="1:10" x14ac:dyDescent="0.25">
      <c r="A149" s="21">
        <v>143</v>
      </c>
      <c r="B149" s="1" t="s">
        <v>49</v>
      </c>
      <c r="C149" s="19" t="s">
        <v>6</v>
      </c>
      <c r="D149" s="12">
        <v>3.375</v>
      </c>
      <c r="E149" s="35">
        <v>65.599999999999994</v>
      </c>
      <c r="F149" s="14">
        <v>7.1698000000000004</v>
      </c>
      <c r="G149" s="18">
        <v>0.99519999999999997</v>
      </c>
      <c r="H149" s="17">
        <f>IF(ISBLANK(F149),"",F149-$F$771)</f>
        <v>1.5437337500000021</v>
      </c>
      <c r="I149" s="18">
        <f>IF(ISBLANK(F149),"",G149-$G$771)</f>
        <v>1.7793750000000053E-2</v>
      </c>
      <c r="J149" s="21"/>
    </row>
    <row r="150" spans="1:10" x14ac:dyDescent="0.25">
      <c r="A150" s="21">
        <v>144</v>
      </c>
      <c r="B150" s="1" t="s">
        <v>237</v>
      </c>
      <c r="C150" s="19" t="s">
        <v>17</v>
      </c>
      <c r="D150" s="12">
        <v>3.9449999999999998</v>
      </c>
      <c r="E150" s="35">
        <v>58</v>
      </c>
      <c r="F150" s="14"/>
      <c r="G150" s="18"/>
      <c r="H150" s="17" t="str">
        <f>IF(ISBLANK(F150),"",F150-$F$771)</f>
        <v/>
      </c>
      <c r="I150" s="18" t="str">
        <f>IF(ISBLANK(F150),"",G150-$G$771)</f>
        <v/>
      </c>
      <c r="J150" s="21"/>
    </row>
    <row r="151" spans="1:10" x14ac:dyDescent="0.25">
      <c r="A151" s="21">
        <v>145</v>
      </c>
      <c r="B151" s="1" t="s">
        <v>618</v>
      </c>
      <c r="C151" s="19" t="s">
        <v>17</v>
      </c>
      <c r="D151" s="12">
        <v>3.86</v>
      </c>
      <c r="E151" s="35">
        <v>49.3</v>
      </c>
      <c r="F151" s="14"/>
      <c r="G151" s="18"/>
      <c r="H151" s="17" t="str">
        <f>IF(ISBLANK(F151),"",F151-$F$771)</f>
        <v/>
      </c>
      <c r="I151" s="18" t="str">
        <f>IF(ISBLANK(F151),"",G151-$G$771)</f>
        <v/>
      </c>
      <c r="J151" s="21"/>
    </row>
    <row r="152" spans="1:10" x14ac:dyDescent="0.25">
      <c r="A152" s="21">
        <v>146</v>
      </c>
      <c r="B152" s="1" t="s">
        <v>619</v>
      </c>
      <c r="C152" s="19" t="s">
        <v>19</v>
      </c>
      <c r="D152" s="12">
        <v>3.52</v>
      </c>
      <c r="E152" s="35">
        <v>48.6</v>
      </c>
      <c r="F152" s="14"/>
      <c r="G152" s="18"/>
      <c r="H152" s="17" t="str">
        <f>IF(ISBLANK(F152),"",F152-$F$771)</f>
        <v/>
      </c>
      <c r="I152" s="18" t="str">
        <f>IF(ISBLANK(F152),"",G152-$G$771)</f>
        <v/>
      </c>
      <c r="J152" s="21"/>
    </row>
    <row r="153" spans="1:10" x14ac:dyDescent="0.25">
      <c r="A153" s="21">
        <v>147</v>
      </c>
      <c r="B153" s="1" t="s">
        <v>542</v>
      </c>
      <c r="C153" s="19" t="s">
        <v>19</v>
      </c>
      <c r="D153" s="12">
        <v>3.52</v>
      </c>
      <c r="E153" s="35">
        <v>49.9</v>
      </c>
      <c r="F153" s="14"/>
      <c r="G153" s="18"/>
      <c r="H153" s="17" t="str">
        <f>IF(ISBLANK(F153),"",F153-$F$771)</f>
        <v/>
      </c>
      <c r="I153" s="18" t="str">
        <f>IF(ISBLANK(F153),"",G153-$G$771)</f>
        <v/>
      </c>
      <c r="J153" s="21"/>
    </row>
    <row r="154" spans="1:10" x14ac:dyDescent="0.25">
      <c r="A154" s="21">
        <v>148</v>
      </c>
      <c r="B154" s="1" t="s">
        <v>543</v>
      </c>
      <c r="C154" s="19" t="s">
        <v>19</v>
      </c>
      <c r="D154" s="12">
        <v>3.53</v>
      </c>
      <c r="E154" s="35">
        <v>50.1</v>
      </c>
      <c r="F154" s="14"/>
      <c r="G154" s="18"/>
      <c r="H154" s="17" t="str">
        <f>IF(ISBLANK(F154),"",F154-$F$771)</f>
        <v/>
      </c>
      <c r="I154" s="18" t="str">
        <f>IF(ISBLANK(F154),"",G154-$G$771)</f>
        <v/>
      </c>
      <c r="J154" s="21"/>
    </row>
    <row r="155" spans="1:10" x14ac:dyDescent="0.25">
      <c r="A155" s="21">
        <v>149</v>
      </c>
      <c r="B155" s="1" t="s">
        <v>544</v>
      </c>
      <c r="C155" s="19" t="s">
        <v>19</v>
      </c>
      <c r="D155" s="12">
        <v>3.52</v>
      </c>
      <c r="E155" s="35">
        <v>48.7</v>
      </c>
      <c r="F155" s="14"/>
      <c r="G155" s="18"/>
      <c r="H155" s="17" t="str">
        <f>IF(ISBLANK(F155),"",F155-$F$771)</f>
        <v/>
      </c>
      <c r="I155" s="18" t="str">
        <f>IF(ISBLANK(F155),"",G155-$G$771)</f>
        <v/>
      </c>
      <c r="J155" s="21"/>
    </row>
    <row r="156" spans="1:10" x14ac:dyDescent="0.25">
      <c r="A156" s="21">
        <v>150</v>
      </c>
      <c r="B156" s="1" t="s">
        <v>545</v>
      </c>
      <c r="C156" s="19" t="s">
        <v>19</v>
      </c>
      <c r="D156" s="12">
        <v>3.5150000000000001</v>
      </c>
      <c r="E156" s="35">
        <v>51.1</v>
      </c>
      <c r="F156" s="14"/>
      <c r="G156" s="18"/>
      <c r="H156" s="17" t="str">
        <f>IF(ISBLANK(F156),"",F156-$F$771)</f>
        <v/>
      </c>
      <c r="I156" s="18" t="str">
        <f>IF(ISBLANK(F156),"",G156-$G$771)</f>
        <v/>
      </c>
      <c r="J156" s="21"/>
    </row>
    <row r="157" spans="1:10" x14ac:dyDescent="0.25">
      <c r="A157" s="21">
        <v>151</v>
      </c>
      <c r="B157" s="1" t="s">
        <v>546</v>
      </c>
      <c r="C157" s="19" t="s">
        <v>19</v>
      </c>
      <c r="D157" s="12">
        <v>3.5449999999999999</v>
      </c>
      <c r="E157" s="35">
        <v>50.1</v>
      </c>
      <c r="F157" s="14"/>
      <c r="G157" s="18"/>
      <c r="H157" s="17" t="str">
        <f>IF(ISBLANK(F157),"",F157-$F$771)</f>
        <v/>
      </c>
      <c r="I157" s="18" t="str">
        <f>IF(ISBLANK(F157),"",G157-$G$771)</f>
        <v/>
      </c>
      <c r="J157" s="21"/>
    </row>
    <row r="158" spans="1:10" x14ac:dyDescent="0.25">
      <c r="A158" s="21">
        <v>152</v>
      </c>
      <c r="B158" s="1" t="s">
        <v>547</v>
      </c>
      <c r="C158" s="19" t="s">
        <v>19</v>
      </c>
      <c r="D158" s="12">
        <v>3.94</v>
      </c>
      <c r="E158" s="35">
        <v>49.9</v>
      </c>
      <c r="F158" s="14"/>
      <c r="G158" s="18"/>
      <c r="H158" s="17" t="str">
        <f>IF(ISBLANK(F158),"",F158-$F$771)</f>
        <v/>
      </c>
      <c r="I158" s="18" t="str">
        <f>IF(ISBLANK(F158),"",G158-$G$771)</f>
        <v/>
      </c>
      <c r="J158" s="21"/>
    </row>
    <row r="159" spans="1:10" x14ac:dyDescent="0.25">
      <c r="A159" s="21">
        <v>153</v>
      </c>
      <c r="B159" s="1" t="s">
        <v>548</v>
      </c>
      <c r="C159" s="19" t="s">
        <v>19</v>
      </c>
      <c r="D159" s="12">
        <v>3.5</v>
      </c>
      <c r="E159" s="35">
        <v>48.9</v>
      </c>
      <c r="F159" s="14"/>
      <c r="G159" s="18"/>
      <c r="H159" s="17" t="str">
        <f>IF(ISBLANK(F159),"",F159-$F$771)</f>
        <v/>
      </c>
      <c r="I159" s="18" t="str">
        <f>IF(ISBLANK(F159),"",G159-$G$771)</f>
        <v/>
      </c>
      <c r="J159" s="21"/>
    </row>
    <row r="160" spans="1:10" x14ac:dyDescent="0.25">
      <c r="A160" s="21">
        <v>154</v>
      </c>
      <c r="B160" s="1" t="s">
        <v>549</v>
      </c>
      <c r="C160" s="19" t="s">
        <v>19</v>
      </c>
      <c r="D160" s="12">
        <v>3.5249999999999999</v>
      </c>
      <c r="E160" s="35">
        <v>48.6</v>
      </c>
      <c r="F160" s="14"/>
      <c r="G160" s="18"/>
      <c r="H160" s="17" t="str">
        <f>IF(ISBLANK(F160),"",F160-$F$771)</f>
        <v/>
      </c>
      <c r="I160" s="18" t="str">
        <f>IF(ISBLANK(F160),"",G160-$G$771)</f>
        <v/>
      </c>
      <c r="J160" s="21"/>
    </row>
    <row r="161" spans="1:10" x14ac:dyDescent="0.25">
      <c r="A161" s="21">
        <v>155</v>
      </c>
      <c r="B161" s="1" t="s">
        <v>550</v>
      </c>
      <c r="C161" s="19" t="s">
        <v>19</v>
      </c>
      <c r="D161" s="12">
        <v>3.54</v>
      </c>
      <c r="E161" s="35">
        <v>50.6</v>
      </c>
      <c r="F161" s="14"/>
      <c r="G161" s="18"/>
      <c r="H161" s="17" t="str">
        <f>IF(ISBLANK(F161),"",F161-$F$771)</f>
        <v/>
      </c>
      <c r="I161" s="18" t="str">
        <f>IF(ISBLANK(F161),"",G161-$G$771)</f>
        <v/>
      </c>
      <c r="J161" s="21"/>
    </row>
    <row r="162" spans="1:10" x14ac:dyDescent="0.25">
      <c r="A162" s="21">
        <v>156</v>
      </c>
      <c r="B162" s="1" t="s">
        <v>551</v>
      </c>
      <c r="C162" s="19" t="s">
        <v>19</v>
      </c>
      <c r="D162" s="12">
        <v>3.5550000000000002</v>
      </c>
      <c r="E162" s="35">
        <v>49.1</v>
      </c>
      <c r="F162" s="14"/>
      <c r="G162" s="18"/>
      <c r="H162" s="17" t="str">
        <f>IF(ISBLANK(F162),"",F162-$F$771)</f>
        <v/>
      </c>
      <c r="I162" s="18" t="str">
        <f>IF(ISBLANK(F162),"",G162-$G$771)</f>
        <v/>
      </c>
      <c r="J162" s="21"/>
    </row>
    <row r="163" spans="1:10" x14ac:dyDescent="0.25">
      <c r="A163" s="21">
        <v>157</v>
      </c>
      <c r="B163" s="1" t="s">
        <v>238</v>
      </c>
      <c r="C163" s="19" t="s">
        <v>17</v>
      </c>
      <c r="D163" s="12">
        <v>3.84</v>
      </c>
      <c r="E163" s="35">
        <v>46.6</v>
      </c>
      <c r="F163" s="14"/>
      <c r="G163" s="18"/>
      <c r="H163" s="17" t="str">
        <f>IF(ISBLANK(F163),"",F163-$F$771)</f>
        <v/>
      </c>
      <c r="I163" s="18" t="str">
        <f>IF(ISBLANK(F163),"",G163-$G$771)</f>
        <v/>
      </c>
      <c r="J163" s="21"/>
    </row>
    <row r="164" spans="1:10" x14ac:dyDescent="0.25">
      <c r="A164" s="21">
        <v>158</v>
      </c>
      <c r="B164" s="1" t="s">
        <v>620</v>
      </c>
      <c r="C164" s="19" t="s">
        <v>17</v>
      </c>
      <c r="D164" s="12">
        <v>3.5350000000000001</v>
      </c>
      <c r="E164" s="35">
        <v>49.4</v>
      </c>
      <c r="F164" s="14"/>
      <c r="G164" s="18"/>
      <c r="H164" s="17" t="str">
        <f>IF(ISBLANK(F164),"",F164-$F$771)</f>
        <v/>
      </c>
      <c r="I164" s="18" t="str">
        <f>IF(ISBLANK(F164),"",G164-$G$771)</f>
        <v/>
      </c>
      <c r="J164" s="21"/>
    </row>
    <row r="165" spans="1:10" x14ac:dyDescent="0.25">
      <c r="A165" s="21">
        <v>159</v>
      </c>
      <c r="B165" s="1" t="s">
        <v>239</v>
      </c>
      <c r="C165" s="19" t="s">
        <v>17</v>
      </c>
      <c r="D165" s="12">
        <v>3.855</v>
      </c>
      <c r="E165" s="35">
        <v>45.7</v>
      </c>
      <c r="F165" s="14"/>
      <c r="G165" s="18"/>
      <c r="H165" s="17" t="str">
        <f>IF(ISBLANK(F165),"",F165-$F$771)</f>
        <v/>
      </c>
      <c r="I165" s="18" t="str">
        <f>IF(ISBLANK(F165),"",G165-$G$771)</f>
        <v/>
      </c>
      <c r="J165" s="21"/>
    </row>
    <row r="166" spans="1:10" x14ac:dyDescent="0.25">
      <c r="A166" s="21">
        <v>160</v>
      </c>
      <c r="B166" s="1" t="s">
        <v>50</v>
      </c>
      <c r="C166" s="19" t="s">
        <v>11</v>
      </c>
      <c r="D166" s="12">
        <v>3.4649999999999999</v>
      </c>
      <c r="E166" s="35">
        <v>55.1</v>
      </c>
      <c r="F166" s="14">
        <v>4.3103999999999996</v>
      </c>
      <c r="G166" s="18">
        <v>0.99609999999999999</v>
      </c>
      <c r="H166" s="17">
        <f>IF(ISBLANK(F166),"",F166-$F$771)</f>
        <v>-1.3156662499999987</v>
      </c>
      <c r="I166" s="18">
        <f>IF(ISBLANK(F166),"",G166-$G$771)</f>
        <v>1.8693750000000064E-2</v>
      </c>
      <c r="J166" s="21"/>
    </row>
    <row r="167" spans="1:10" x14ac:dyDescent="0.25">
      <c r="A167" s="21">
        <v>161</v>
      </c>
      <c r="B167" s="1" t="s">
        <v>388</v>
      </c>
      <c r="C167" s="19" t="s">
        <v>11</v>
      </c>
      <c r="D167" s="12">
        <v>3.4649999999999999</v>
      </c>
      <c r="E167" s="35">
        <v>51.5</v>
      </c>
      <c r="F167" s="14"/>
      <c r="G167" s="18"/>
      <c r="H167" s="17" t="str">
        <f>IF(ISBLANK(F167),"",F167-$F$771)</f>
        <v/>
      </c>
      <c r="I167" s="18" t="str">
        <f>IF(ISBLANK(F167),"",G167-$G$771)</f>
        <v/>
      </c>
      <c r="J167" s="21"/>
    </row>
    <row r="168" spans="1:10" x14ac:dyDescent="0.25">
      <c r="A168" s="21">
        <v>162</v>
      </c>
      <c r="B168" s="1" t="s">
        <v>387</v>
      </c>
      <c r="C168" s="19" t="s">
        <v>11</v>
      </c>
      <c r="D168" s="12">
        <v>3.45</v>
      </c>
      <c r="E168" s="35">
        <v>54.5</v>
      </c>
      <c r="F168" s="14"/>
      <c r="G168" s="18"/>
      <c r="H168" s="17" t="str">
        <f>IF(ISBLANK(F168),"",F168-$F$771)</f>
        <v/>
      </c>
      <c r="I168" s="18" t="str">
        <f>IF(ISBLANK(F168),"",G168-$G$771)</f>
        <v/>
      </c>
      <c r="J168" s="21"/>
    </row>
    <row r="169" spans="1:10" x14ac:dyDescent="0.25">
      <c r="A169" s="21">
        <v>163</v>
      </c>
      <c r="B169" s="1" t="s">
        <v>386</v>
      </c>
      <c r="C169" s="19" t="s">
        <v>11</v>
      </c>
      <c r="D169" s="12">
        <v>3.47</v>
      </c>
      <c r="E169" s="35">
        <v>52.5</v>
      </c>
      <c r="F169" s="14"/>
      <c r="G169" s="18"/>
      <c r="H169" s="17" t="str">
        <f>IF(ISBLANK(F169),"",F169-$F$771)</f>
        <v/>
      </c>
      <c r="I169" s="18" t="str">
        <f>IF(ISBLANK(F169),"",G169-$G$771)</f>
        <v/>
      </c>
      <c r="J169" s="21"/>
    </row>
    <row r="170" spans="1:10" x14ac:dyDescent="0.25">
      <c r="A170" s="21">
        <v>164</v>
      </c>
      <c r="B170" s="1" t="s">
        <v>130</v>
      </c>
      <c r="C170" s="19" t="s">
        <v>11</v>
      </c>
      <c r="D170" s="12">
        <v>3.4350000000000001</v>
      </c>
      <c r="E170" s="35">
        <v>51</v>
      </c>
      <c r="F170" s="14">
        <v>3.2120000000000002</v>
      </c>
      <c r="G170" s="18">
        <v>0.98</v>
      </c>
      <c r="H170" s="17">
        <f>IF(ISBLANK(F170),"",F170-$F$771)</f>
        <v>-2.4140662499999981</v>
      </c>
      <c r="I170" s="18">
        <f>IF(ISBLANK(F170),"",G170-$G$771)</f>
        <v>2.5937500000000613E-3</v>
      </c>
      <c r="J170" s="21"/>
    </row>
    <row r="171" spans="1:10" x14ac:dyDescent="0.25">
      <c r="A171" s="21">
        <v>165</v>
      </c>
      <c r="B171" s="1" t="s">
        <v>131</v>
      </c>
      <c r="C171" s="19" t="s">
        <v>11</v>
      </c>
      <c r="D171" s="12">
        <v>3.46</v>
      </c>
      <c r="E171" s="35">
        <v>53.3</v>
      </c>
      <c r="F171" s="14">
        <v>4.2366000000000001</v>
      </c>
      <c r="G171" s="18">
        <v>0.99529999999999996</v>
      </c>
      <c r="H171" s="17">
        <f>IF(ISBLANK(F171),"",F171-$F$771)</f>
        <v>-1.3894662499999981</v>
      </c>
      <c r="I171" s="18">
        <f>IF(ISBLANK(F171),"",G171-$G$771)</f>
        <v>1.7893750000000042E-2</v>
      </c>
      <c r="J171" s="21"/>
    </row>
    <row r="172" spans="1:10" x14ac:dyDescent="0.25">
      <c r="A172" s="21">
        <v>166</v>
      </c>
      <c r="B172" s="1" t="s">
        <v>552</v>
      </c>
      <c r="C172" s="19" t="s">
        <v>17</v>
      </c>
      <c r="D172" s="12">
        <v>3.5950000000000002</v>
      </c>
      <c r="E172" s="35">
        <v>53.2</v>
      </c>
      <c r="F172" s="14"/>
      <c r="G172" s="18"/>
      <c r="H172" s="17" t="str">
        <f>IF(ISBLANK(F172),"",F172-$F$771)</f>
        <v/>
      </c>
      <c r="I172" s="18" t="str">
        <f>IF(ISBLANK(F172),"",G172-$G$771)</f>
        <v/>
      </c>
      <c r="J172" s="21"/>
    </row>
    <row r="173" spans="1:10" x14ac:dyDescent="0.25">
      <c r="A173" s="21">
        <v>167</v>
      </c>
      <c r="B173" s="1" t="s">
        <v>553</v>
      </c>
      <c r="C173" s="19" t="s">
        <v>17</v>
      </c>
      <c r="D173" s="12">
        <v>3.605</v>
      </c>
      <c r="E173" s="35">
        <v>53.2</v>
      </c>
      <c r="F173" s="14"/>
      <c r="G173" s="18"/>
      <c r="H173" s="17" t="str">
        <f>IF(ISBLANK(F173),"",F173-$F$771)</f>
        <v/>
      </c>
      <c r="I173" s="18" t="str">
        <f>IF(ISBLANK(F173),"",G173-$G$771)</f>
        <v/>
      </c>
      <c r="J173" s="21"/>
    </row>
    <row r="174" spans="1:10" x14ac:dyDescent="0.25">
      <c r="A174" s="21">
        <v>168</v>
      </c>
      <c r="B174" s="1" t="s">
        <v>554</v>
      </c>
      <c r="C174" s="19" t="s">
        <v>17</v>
      </c>
      <c r="D174" s="12">
        <v>3.605</v>
      </c>
      <c r="E174" s="35">
        <v>52.4</v>
      </c>
      <c r="F174" s="14"/>
      <c r="G174" s="18"/>
      <c r="H174" s="17" t="str">
        <f>IF(ISBLANK(F174),"",F174-$F$771)</f>
        <v/>
      </c>
      <c r="I174" s="18" t="str">
        <f>IF(ISBLANK(F174),"",G174-$G$771)</f>
        <v/>
      </c>
      <c r="J174" s="21"/>
    </row>
    <row r="175" spans="1:10" x14ac:dyDescent="0.25">
      <c r="A175" s="21">
        <v>169</v>
      </c>
      <c r="B175" s="1" t="s">
        <v>555</v>
      </c>
      <c r="C175" s="19" t="s">
        <v>17</v>
      </c>
      <c r="D175" s="12">
        <v>3.61</v>
      </c>
      <c r="E175" s="35">
        <v>52.8</v>
      </c>
      <c r="F175" s="14"/>
      <c r="G175" s="18"/>
      <c r="H175" s="17" t="str">
        <f>IF(ISBLANK(F175),"",F175-$F$771)</f>
        <v/>
      </c>
      <c r="I175" s="18" t="str">
        <f>IF(ISBLANK(F175),"",G175-$G$771)</f>
        <v/>
      </c>
      <c r="J175" s="21"/>
    </row>
    <row r="176" spans="1:10" x14ac:dyDescent="0.25">
      <c r="A176" s="21">
        <v>170</v>
      </c>
      <c r="B176" s="1" t="s">
        <v>556</v>
      </c>
      <c r="C176" s="19" t="s">
        <v>17</v>
      </c>
      <c r="D176" s="12">
        <v>3.6749999999999998</v>
      </c>
      <c r="E176" s="35">
        <v>53.9</v>
      </c>
      <c r="F176" s="14"/>
      <c r="G176" s="18"/>
      <c r="H176" s="17" t="str">
        <f>IF(ISBLANK(F176),"",F176-$F$771)</f>
        <v/>
      </c>
      <c r="I176" s="18" t="str">
        <f>IF(ISBLANK(F176),"",G176-$G$771)</f>
        <v/>
      </c>
      <c r="J176" s="21"/>
    </row>
    <row r="177" spans="1:10" x14ac:dyDescent="0.25">
      <c r="A177" s="21">
        <v>171</v>
      </c>
      <c r="B177" s="1" t="s">
        <v>557</v>
      </c>
      <c r="C177" s="19" t="s">
        <v>17</v>
      </c>
      <c r="D177" s="12">
        <v>3.6150000000000002</v>
      </c>
      <c r="E177" s="35">
        <v>52.4</v>
      </c>
      <c r="F177" s="14"/>
      <c r="G177" s="18"/>
      <c r="H177" s="17" t="str">
        <f>IF(ISBLANK(F177),"",F177-$F$771)</f>
        <v/>
      </c>
      <c r="I177" s="18" t="str">
        <f>IF(ISBLANK(F177),"",G177-$G$771)</f>
        <v/>
      </c>
      <c r="J177" s="21"/>
    </row>
    <row r="178" spans="1:10" x14ac:dyDescent="0.25">
      <c r="A178" s="21">
        <v>172</v>
      </c>
      <c r="B178" s="1" t="s">
        <v>505</v>
      </c>
      <c r="C178" s="19" t="s">
        <v>9</v>
      </c>
      <c r="D178" s="12">
        <v>3.87</v>
      </c>
      <c r="E178" s="35">
        <v>72.400000000000006</v>
      </c>
      <c r="F178" s="14">
        <v>9.0198</v>
      </c>
      <c r="G178" s="18">
        <v>0.98519999999999996</v>
      </c>
      <c r="H178" s="17">
        <f>IF(ISBLANK(F178),"",F178-$F$771)</f>
        <v>3.3937337500000018</v>
      </c>
      <c r="I178" s="18">
        <f>IF(ISBLANK(F178),"",G178-$G$771)</f>
        <v>7.7937500000000437E-3</v>
      </c>
      <c r="J178" s="21"/>
    </row>
    <row r="179" spans="1:10" x14ac:dyDescent="0.25">
      <c r="A179" s="21">
        <v>173</v>
      </c>
      <c r="B179" s="1" t="s">
        <v>38</v>
      </c>
      <c r="C179" s="19" t="s">
        <v>6</v>
      </c>
      <c r="D179" s="12">
        <v>3.4849999999999999</v>
      </c>
      <c r="E179" s="35">
        <v>66.599999999999994</v>
      </c>
      <c r="F179" s="14">
        <v>8.1912000000000003</v>
      </c>
      <c r="G179" s="18">
        <v>0.99480000000000002</v>
      </c>
      <c r="H179" s="17">
        <f>IF(ISBLANK(F179),"",F179-$F$771)</f>
        <v>2.565133750000002</v>
      </c>
      <c r="I179" s="18">
        <f>IF(ISBLANK(F179),"",G179-$G$771)</f>
        <v>1.7393750000000097E-2</v>
      </c>
      <c r="J179" s="21"/>
    </row>
    <row r="180" spans="1:10" x14ac:dyDescent="0.25">
      <c r="A180" s="21">
        <v>174</v>
      </c>
      <c r="B180" s="1" t="s">
        <v>661</v>
      </c>
      <c r="C180" s="19" t="s">
        <v>100</v>
      </c>
      <c r="D180" s="12">
        <v>3.0449999999999999</v>
      </c>
      <c r="E180" s="35">
        <v>46.6</v>
      </c>
      <c r="F180" s="14"/>
      <c r="G180" s="18"/>
      <c r="H180" s="17" t="str">
        <f>IF(ISBLANK(F180),"",F180-$F$771)</f>
        <v/>
      </c>
      <c r="I180" s="18" t="str">
        <f>IF(ISBLANK(F180),"",G180-$G$771)</f>
        <v/>
      </c>
      <c r="J180" s="21"/>
    </row>
    <row r="181" spans="1:10" x14ac:dyDescent="0.25">
      <c r="A181" s="21">
        <v>175</v>
      </c>
      <c r="B181" s="1" t="s">
        <v>662</v>
      </c>
      <c r="C181" s="19" t="s">
        <v>100</v>
      </c>
      <c r="D181" s="12">
        <v>3.085</v>
      </c>
      <c r="E181" s="35">
        <v>44.6</v>
      </c>
      <c r="F181" s="14"/>
      <c r="G181" s="18"/>
      <c r="H181" s="17" t="str">
        <f>IF(ISBLANK(F181),"",F181-$F$771)</f>
        <v/>
      </c>
      <c r="I181" s="18" t="str">
        <f>IF(ISBLANK(F181),"",G181-$G$771)</f>
        <v/>
      </c>
      <c r="J181" s="21"/>
    </row>
    <row r="182" spans="1:10" x14ac:dyDescent="0.25">
      <c r="A182" s="21">
        <v>176</v>
      </c>
      <c r="B182" s="1" t="s">
        <v>663</v>
      </c>
      <c r="C182" s="19" t="s">
        <v>100</v>
      </c>
      <c r="D182" s="12">
        <v>3.0750000000000002</v>
      </c>
      <c r="E182" s="35">
        <v>46.1</v>
      </c>
      <c r="F182" s="14"/>
      <c r="G182" s="18"/>
      <c r="H182" s="17" t="str">
        <f>IF(ISBLANK(F182),"",F182-$F$771)</f>
        <v/>
      </c>
      <c r="I182" s="18" t="str">
        <f>IF(ISBLANK(F182),"",G182-$G$771)</f>
        <v/>
      </c>
      <c r="J182" s="21"/>
    </row>
    <row r="183" spans="1:10" x14ac:dyDescent="0.25">
      <c r="A183" s="21">
        <v>177</v>
      </c>
      <c r="B183" s="1" t="s">
        <v>664</v>
      </c>
      <c r="C183" s="19" t="s">
        <v>100</v>
      </c>
      <c r="D183" s="12">
        <v>3.0750000000000002</v>
      </c>
      <c r="E183" s="35">
        <v>45.3</v>
      </c>
      <c r="F183" s="14"/>
      <c r="G183" s="18"/>
      <c r="H183" s="17" t="str">
        <f>IF(ISBLANK(F183),"",F183-$F$771)</f>
        <v/>
      </c>
      <c r="I183" s="18" t="str">
        <f>IF(ISBLANK(F183),"",G183-$G$771)</f>
        <v/>
      </c>
      <c r="J183" s="21"/>
    </row>
    <row r="184" spans="1:10" x14ac:dyDescent="0.25">
      <c r="A184" s="21">
        <v>178</v>
      </c>
      <c r="B184" s="1" t="s">
        <v>665</v>
      </c>
      <c r="C184" s="19" t="s">
        <v>100</v>
      </c>
      <c r="D184" s="12">
        <v>3.07</v>
      </c>
      <c r="E184" s="35">
        <v>45.9</v>
      </c>
      <c r="F184" s="14"/>
      <c r="G184" s="18"/>
      <c r="H184" s="17" t="str">
        <f>IF(ISBLANK(F184),"",F184-$F$771)</f>
        <v/>
      </c>
      <c r="I184" s="18" t="str">
        <f>IF(ISBLANK(F184),"",G184-$G$771)</f>
        <v/>
      </c>
      <c r="J184" s="21"/>
    </row>
    <row r="185" spans="1:10" x14ac:dyDescent="0.25">
      <c r="A185" s="21">
        <v>179</v>
      </c>
      <c r="B185" s="1" t="s">
        <v>394</v>
      </c>
      <c r="C185" s="19" t="s">
        <v>11</v>
      </c>
      <c r="D185" s="12">
        <v>3.73</v>
      </c>
      <c r="E185" s="35">
        <v>64.099999999999994</v>
      </c>
      <c r="F185" s="14"/>
      <c r="G185" s="18"/>
      <c r="H185" s="17" t="str">
        <f>IF(ISBLANK(F185),"",F185-$F$771)</f>
        <v/>
      </c>
      <c r="I185" s="18" t="str">
        <f>IF(ISBLANK(F185),"",G185-$G$771)</f>
        <v/>
      </c>
      <c r="J185" s="21"/>
    </row>
    <row r="186" spans="1:10" x14ac:dyDescent="0.25">
      <c r="A186" s="21">
        <v>180</v>
      </c>
      <c r="B186" s="1" t="s">
        <v>393</v>
      </c>
      <c r="C186" s="19" t="s">
        <v>11</v>
      </c>
      <c r="D186" s="12">
        <v>3.7850000000000001</v>
      </c>
      <c r="E186" s="35">
        <v>73.599999999999994</v>
      </c>
      <c r="F186" s="14"/>
      <c r="G186" s="18"/>
      <c r="H186" s="17" t="str">
        <f>IF(ISBLANK(F186),"",F186-$F$771)</f>
        <v/>
      </c>
      <c r="I186" s="18" t="str">
        <f>IF(ISBLANK(F186),"",G186-$G$771)</f>
        <v/>
      </c>
      <c r="J186" s="21"/>
    </row>
    <row r="187" spans="1:10" x14ac:dyDescent="0.25">
      <c r="A187" s="21">
        <v>181</v>
      </c>
      <c r="B187" s="1" t="s">
        <v>438</v>
      </c>
      <c r="C187" s="19" t="s">
        <v>11</v>
      </c>
      <c r="D187" s="12">
        <v>3.5049999999999999</v>
      </c>
      <c r="E187" s="35">
        <v>55.6</v>
      </c>
      <c r="F187" s="14"/>
      <c r="G187" s="18"/>
      <c r="H187" s="17" t="str">
        <f>IF(ISBLANK(F187),"",F187-$F$771)</f>
        <v/>
      </c>
      <c r="I187" s="18" t="str">
        <f>IF(ISBLANK(F187),"",G187-$G$771)</f>
        <v/>
      </c>
      <c r="J187" s="21"/>
    </row>
    <row r="188" spans="1:10" x14ac:dyDescent="0.25">
      <c r="A188" s="21">
        <v>182</v>
      </c>
      <c r="B188" s="1" t="s">
        <v>589</v>
      </c>
      <c r="C188" s="19" t="s">
        <v>11</v>
      </c>
      <c r="D188" s="12">
        <v>3.84</v>
      </c>
      <c r="E188" s="35">
        <v>54.1</v>
      </c>
      <c r="F188" s="14"/>
      <c r="G188" s="18"/>
      <c r="H188" s="17" t="str">
        <f>IF(ISBLANK(F188),"",F188-$F$771)</f>
        <v/>
      </c>
      <c r="I188" s="18" t="str">
        <f>IF(ISBLANK(F188),"",G188-$G$771)</f>
        <v/>
      </c>
      <c r="J188" s="21"/>
    </row>
    <row r="189" spans="1:10" x14ac:dyDescent="0.25">
      <c r="A189" s="21">
        <v>183</v>
      </c>
      <c r="B189" s="1" t="s">
        <v>590</v>
      </c>
      <c r="C189" s="19" t="s">
        <v>11</v>
      </c>
      <c r="D189" s="12">
        <v>3.8050000000000002</v>
      </c>
      <c r="E189" s="35">
        <v>52.7</v>
      </c>
      <c r="F189" s="14"/>
      <c r="G189" s="18"/>
      <c r="H189" s="17" t="str">
        <f>IF(ISBLANK(F189),"",F189-$F$771)</f>
        <v/>
      </c>
      <c r="I189" s="18" t="str">
        <f>IF(ISBLANK(F189),"",G189-$G$771)</f>
        <v/>
      </c>
      <c r="J189" s="21"/>
    </row>
    <row r="190" spans="1:10" x14ac:dyDescent="0.25">
      <c r="A190" s="21">
        <v>184</v>
      </c>
      <c r="B190" s="1" t="s">
        <v>591</v>
      </c>
      <c r="C190" s="19" t="s">
        <v>11</v>
      </c>
      <c r="D190" s="12">
        <v>3.7949999999999999</v>
      </c>
      <c r="E190" s="35">
        <v>53.3</v>
      </c>
      <c r="F190" s="14"/>
      <c r="G190" s="18"/>
      <c r="H190" s="17" t="str">
        <f>IF(ISBLANK(F190),"",F190-$F$771)</f>
        <v/>
      </c>
      <c r="I190" s="18" t="str">
        <f>IF(ISBLANK(F190),"",G190-$G$771)</f>
        <v/>
      </c>
      <c r="J190" s="21"/>
    </row>
    <row r="191" spans="1:10" x14ac:dyDescent="0.25">
      <c r="A191" s="21">
        <v>185</v>
      </c>
      <c r="B191" s="1" t="s">
        <v>592</v>
      </c>
      <c r="C191" s="19" t="s">
        <v>11</v>
      </c>
      <c r="D191" s="12">
        <v>3.89</v>
      </c>
      <c r="E191" s="35">
        <v>53.6</v>
      </c>
      <c r="F191" s="14"/>
      <c r="G191" s="18"/>
      <c r="H191" s="17" t="str">
        <f>IF(ISBLANK(F191),"",F191-$F$771)</f>
        <v/>
      </c>
      <c r="I191" s="18" t="str">
        <f>IF(ISBLANK(F191),"",G191-$G$771)</f>
        <v/>
      </c>
      <c r="J191" s="21"/>
    </row>
    <row r="192" spans="1:10" x14ac:dyDescent="0.25">
      <c r="A192" s="21">
        <v>186</v>
      </c>
      <c r="B192" s="1" t="s">
        <v>593</v>
      </c>
      <c r="C192" s="19" t="s">
        <v>11</v>
      </c>
      <c r="D192" s="12">
        <v>3.8650000000000002</v>
      </c>
      <c r="E192" s="35">
        <v>54.8</v>
      </c>
      <c r="F192" s="14"/>
      <c r="G192" s="18"/>
      <c r="H192" s="17" t="str">
        <f>IF(ISBLANK(F192),"",F192-$F$771)</f>
        <v/>
      </c>
      <c r="I192" s="18" t="str">
        <f>IF(ISBLANK(F192),"",G192-$G$771)</f>
        <v/>
      </c>
      <c r="J192" s="21"/>
    </row>
    <row r="193" spans="1:10" x14ac:dyDescent="0.25">
      <c r="A193" s="21">
        <v>187</v>
      </c>
      <c r="B193" s="1" t="s">
        <v>506</v>
      </c>
      <c r="C193" s="19" t="s">
        <v>11</v>
      </c>
      <c r="D193" s="12">
        <v>4.1399999999999997</v>
      </c>
      <c r="E193" s="35">
        <v>69.599999999999994</v>
      </c>
      <c r="F193" s="14"/>
      <c r="G193" s="18"/>
      <c r="H193" s="17" t="str">
        <f>IF(ISBLANK(F193),"",F193-$F$771)</f>
        <v/>
      </c>
      <c r="I193" s="18" t="str">
        <f>IF(ISBLANK(F193),"",G193-$G$771)</f>
        <v/>
      </c>
      <c r="J193" s="21"/>
    </row>
    <row r="194" spans="1:10" x14ac:dyDescent="0.25">
      <c r="A194" s="21">
        <v>188</v>
      </c>
      <c r="B194" s="1" t="s">
        <v>558</v>
      </c>
      <c r="C194" s="19" t="s">
        <v>16</v>
      </c>
      <c r="D194" s="12">
        <v>3.92</v>
      </c>
      <c r="E194" s="35">
        <v>71.900000000000006</v>
      </c>
      <c r="F194" s="14"/>
      <c r="G194" s="18"/>
      <c r="H194" s="17" t="str">
        <f>IF(ISBLANK(F194),"",F194-$F$771)</f>
        <v/>
      </c>
      <c r="I194" s="18" t="str">
        <f>IF(ISBLANK(F194),"",G194-$G$771)</f>
        <v/>
      </c>
      <c r="J194" s="21"/>
    </row>
    <row r="195" spans="1:10" x14ac:dyDescent="0.25">
      <c r="A195" s="21">
        <v>189</v>
      </c>
      <c r="B195" s="1" t="s">
        <v>559</v>
      </c>
      <c r="C195" s="19" t="s">
        <v>16</v>
      </c>
      <c r="D195" s="12">
        <v>3.9350000000000001</v>
      </c>
      <c r="E195" s="35">
        <v>51</v>
      </c>
      <c r="F195" s="14"/>
      <c r="G195" s="18"/>
      <c r="H195" s="17" t="str">
        <f>IF(ISBLANK(F195),"",F195-$F$771)</f>
        <v/>
      </c>
      <c r="I195" s="18" t="str">
        <f>IF(ISBLANK(F195),"",G195-$G$771)</f>
        <v/>
      </c>
      <c r="J195" s="21"/>
    </row>
    <row r="196" spans="1:10" x14ac:dyDescent="0.25">
      <c r="A196" s="21">
        <v>190</v>
      </c>
      <c r="B196" s="1" t="s">
        <v>594</v>
      </c>
      <c r="C196" s="19" t="s">
        <v>17</v>
      </c>
      <c r="D196" s="12">
        <v>3.8849999999999998</v>
      </c>
      <c r="E196" s="35">
        <v>58.2</v>
      </c>
      <c r="F196" s="14"/>
      <c r="G196" s="18"/>
      <c r="H196" s="17" t="str">
        <f>IF(ISBLANK(F196),"",F196-$F$771)</f>
        <v/>
      </c>
      <c r="I196" s="18" t="str">
        <f>IF(ISBLANK(F196),"",G196-$G$771)</f>
        <v/>
      </c>
      <c r="J196" s="21"/>
    </row>
    <row r="197" spans="1:10" x14ac:dyDescent="0.25">
      <c r="A197" s="21">
        <v>191</v>
      </c>
      <c r="B197" s="1" t="s">
        <v>368</v>
      </c>
      <c r="C197" s="19" t="s">
        <v>17</v>
      </c>
      <c r="D197" s="12">
        <v>3.5449999999999999</v>
      </c>
      <c r="E197" s="35">
        <v>70.8</v>
      </c>
      <c r="F197" s="14"/>
      <c r="G197" s="18"/>
      <c r="H197" s="17" t="str">
        <f>IF(ISBLANK(F197),"",F197-$F$771)</f>
        <v/>
      </c>
      <c r="I197" s="18" t="str">
        <f>IF(ISBLANK(F197),"",G197-$G$771)</f>
        <v/>
      </c>
      <c r="J197" s="21"/>
    </row>
    <row r="198" spans="1:10" x14ac:dyDescent="0.25">
      <c r="A198" s="21">
        <v>192</v>
      </c>
      <c r="B198" s="1" t="s">
        <v>235</v>
      </c>
      <c r="C198" s="19" t="s">
        <v>86</v>
      </c>
      <c r="D198" s="12">
        <v>4.17</v>
      </c>
      <c r="E198" s="35">
        <v>69.7</v>
      </c>
      <c r="F198" s="14"/>
      <c r="G198" s="18"/>
      <c r="H198" s="17" t="str">
        <f>IF(ISBLANK(F198),"",F198-$F$771)</f>
        <v/>
      </c>
      <c r="I198" s="18" t="str">
        <f>IF(ISBLANK(F198),"",G198-$G$771)</f>
        <v/>
      </c>
      <c r="J198" s="21"/>
    </row>
    <row r="199" spans="1:10" x14ac:dyDescent="0.25">
      <c r="A199" s="21">
        <v>193</v>
      </c>
      <c r="B199" s="1" t="s">
        <v>236</v>
      </c>
      <c r="C199" s="19" t="s">
        <v>100</v>
      </c>
      <c r="D199" s="12">
        <v>3.4550000000000001</v>
      </c>
      <c r="E199" s="35">
        <v>53.4</v>
      </c>
      <c r="F199" s="14"/>
      <c r="G199" s="18"/>
      <c r="H199" s="17" t="str">
        <f>IF(ISBLANK(F199),"",F199-$F$771)</f>
        <v/>
      </c>
      <c r="I199" s="18" t="str">
        <f>IF(ISBLANK(F199),"",G199-$G$771)</f>
        <v/>
      </c>
      <c r="J199" s="21"/>
    </row>
    <row r="200" spans="1:10" x14ac:dyDescent="0.25">
      <c r="A200" s="21">
        <v>194</v>
      </c>
      <c r="B200" s="1" t="s">
        <v>337</v>
      </c>
      <c r="C200" s="19" t="s">
        <v>100</v>
      </c>
      <c r="D200" s="12">
        <v>3.5150000000000001</v>
      </c>
      <c r="E200" s="35">
        <v>52.7</v>
      </c>
      <c r="F200" s="14"/>
      <c r="G200" s="18"/>
      <c r="H200" s="17" t="str">
        <f>IF(ISBLANK(F200),"",F200-$F$771)</f>
        <v/>
      </c>
      <c r="I200" s="18" t="str">
        <f>IF(ISBLANK(F200),"",G200-$G$771)</f>
        <v/>
      </c>
      <c r="J200" s="21"/>
    </row>
    <row r="201" spans="1:10" x14ac:dyDescent="0.25">
      <c r="A201" s="21">
        <v>195</v>
      </c>
      <c r="B201" s="1" t="s">
        <v>336</v>
      </c>
      <c r="C201" s="19" t="s">
        <v>17</v>
      </c>
      <c r="D201" s="12">
        <v>3.9</v>
      </c>
      <c r="E201" s="35">
        <v>49</v>
      </c>
      <c r="F201" s="14"/>
      <c r="G201" s="18"/>
      <c r="H201" s="17" t="str">
        <f>IF(ISBLANK(F201),"",F201-$F$771)</f>
        <v/>
      </c>
      <c r="I201" s="18" t="str">
        <f>IF(ISBLANK(F201),"",G201-$G$771)</f>
        <v/>
      </c>
      <c r="J201" s="21"/>
    </row>
    <row r="202" spans="1:10" x14ac:dyDescent="0.25">
      <c r="A202" s="21">
        <v>196</v>
      </c>
      <c r="B202" s="1" t="s">
        <v>269</v>
      </c>
      <c r="C202" s="19" t="s">
        <v>100</v>
      </c>
      <c r="D202" s="12">
        <v>3.55</v>
      </c>
      <c r="E202" s="35">
        <v>52.8</v>
      </c>
      <c r="F202" s="14"/>
      <c r="G202" s="18"/>
      <c r="H202" s="17" t="str">
        <f>IF(ISBLANK(F202),"",F202-$F$771)</f>
        <v/>
      </c>
      <c r="I202" s="18" t="str">
        <f>IF(ISBLANK(F202),"",G202-$G$771)</f>
        <v/>
      </c>
      <c r="J202" s="21"/>
    </row>
    <row r="203" spans="1:10" x14ac:dyDescent="0.25">
      <c r="A203" s="21">
        <v>197</v>
      </c>
      <c r="B203" s="1" t="s">
        <v>645</v>
      </c>
      <c r="C203" s="19" t="s">
        <v>86</v>
      </c>
      <c r="D203" s="12">
        <v>3.6949999999999998</v>
      </c>
      <c r="E203" s="35">
        <v>43.4</v>
      </c>
      <c r="F203" s="14"/>
      <c r="G203" s="18"/>
      <c r="H203" s="17" t="str">
        <f>IF(ISBLANK(F203),"",F203-$F$771)</f>
        <v/>
      </c>
      <c r="I203" s="18" t="str">
        <f>IF(ISBLANK(F203),"",G203-$G$771)</f>
        <v/>
      </c>
      <c r="J203" s="21"/>
    </row>
    <row r="204" spans="1:10" x14ac:dyDescent="0.25">
      <c r="A204" s="21">
        <v>198</v>
      </c>
      <c r="B204" s="1" t="s">
        <v>132</v>
      </c>
      <c r="C204" s="19" t="s">
        <v>11</v>
      </c>
      <c r="D204" s="12">
        <v>3.55</v>
      </c>
      <c r="E204" s="35">
        <v>66.3</v>
      </c>
      <c r="F204" s="14">
        <v>5.4042000000000003</v>
      </c>
      <c r="G204" s="18">
        <v>0.99409999999999998</v>
      </c>
      <c r="H204" s="17">
        <f>IF(ISBLANK(F204),"",F204-$F$771)</f>
        <v>-0.22186624999999793</v>
      </c>
      <c r="I204" s="18">
        <f>IF(ISBLANK(F204),"",G204-$G$771)</f>
        <v>1.6693750000000063E-2</v>
      </c>
      <c r="J204" s="21"/>
    </row>
    <row r="205" spans="1:10" x14ac:dyDescent="0.25">
      <c r="A205" s="21">
        <v>199</v>
      </c>
      <c r="B205" s="1" t="s">
        <v>638</v>
      </c>
      <c r="C205" s="19" t="s">
        <v>17</v>
      </c>
      <c r="D205" s="12">
        <v>4.125</v>
      </c>
      <c r="E205" s="35">
        <v>64.599999999999994</v>
      </c>
      <c r="F205" s="14"/>
      <c r="G205" s="18"/>
      <c r="H205" s="17" t="str">
        <f>IF(ISBLANK(F205),"",F205-$F$771)</f>
        <v/>
      </c>
      <c r="I205" s="18" t="str">
        <f>IF(ISBLANK(F205),"",G205-$G$771)</f>
        <v/>
      </c>
      <c r="J205" s="21"/>
    </row>
    <row r="206" spans="1:10" x14ac:dyDescent="0.25">
      <c r="A206" s="21">
        <v>200</v>
      </c>
      <c r="B206" s="1" t="s">
        <v>639</v>
      </c>
      <c r="C206" s="19" t="s">
        <v>17</v>
      </c>
      <c r="D206" s="12">
        <v>4.0549999999999997</v>
      </c>
      <c r="E206" s="35">
        <v>44.2</v>
      </c>
      <c r="F206" s="14"/>
      <c r="G206" s="18"/>
      <c r="H206" s="17" t="str">
        <f>IF(ISBLANK(F206),"",F206-$F$771)</f>
        <v/>
      </c>
      <c r="I206" s="18" t="str">
        <f>IF(ISBLANK(F206),"",G206-$G$771)</f>
        <v/>
      </c>
      <c r="J206" s="21"/>
    </row>
    <row r="207" spans="1:10" x14ac:dyDescent="0.25">
      <c r="A207" s="21">
        <v>201</v>
      </c>
      <c r="B207" s="1" t="s">
        <v>560</v>
      </c>
      <c r="C207" s="19" t="s">
        <v>16</v>
      </c>
      <c r="D207" s="12">
        <v>3.875</v>
      </c>
      <c r="E207" s="35">
        <v>53.6</v>
      </c>
      <c r="F207" s="14"/>
      <c r="G207" s="18"/>
      <c r="H207" s="17" t="str">
        <f>IF(ISBLANK(F207),"",F207-$F$771)</f>
        <v/>
      </c>
      <c r="I207" s="18" t="str">
        <f>IF(ISBLANK(F207),"",G207-$G$771)</f>
        <v/>
      </c>
      <c r="J207" s="21"/>
    </row>
    <row r="208" spans="1:10" x14ac:dyDescent="0.25">
      <c r="A208" s="21">
        <v>202</v>
      </c>
      <c r="B208" s="1" t="s">
        <v>666</v>
      </c>
      <c r="C208" s="19" t="s">
        <v>17</v>
      </c>
      <c r="D208" s="12">
        <v>3.4849999999999999</v>
      </c>
      <c r="E208" s="35">
        <v>42.2</v>
      </c>
      <c r="F208" s="14"/>
      <c r="G208" s="18"/>
      <c r="H208" s="17" t="str">
        <f>IF(ISBLANK(F208),"",F208-$F$771)</f>
        <v/>
      </c>
      <c r="I208" s="18" t="str">
        <f>IF(ISBLANK(F208),"",G208-$G$771)</f>
        <v/>
      </c>
      <c r="J208" s="21"/>
    </row>
    <row r="209" spans="1:10" x14ac:dyDescent="0.25">
      <c r="A209" s="21">
        <v>203</v>
      </c>
      <c r="B209" s="1" t="s">
        <v>676</v>
      </c>
      <c r="C209" s="19" t="s">
        <v>17</v>
      </c>
      <c r="D209" s="12">
        <v>3.34</v>
      </c>
      <c r="E209" s="35">
        <v>63.9</v>
      </c>
      <c r="F209" s="14"/>
      <c r="G209" s="18"/>
      <c r="H209" s="17" t="str">
        <f>IF(ISBLANK(F209),"",F209-$F$771)</f>
        <v/>
      </c>
      <c r="I209" s="18" t="str">
        <f>IF(ISBLANK(F209),"",G209-$G$771)</f>
        <v/>
      </c>
      <c r="J209" s="21"/>
    </row>
    <row r="210" spans="1:10" x14ac:dyDescent="0.25">
      <c r="A210" s="21">
        <v>204</v>
      </c>
      <c r="B210" s="1" t="s">
        <v>677</v>
      </c>
      <c r="C210" s="19" t="s">
        <v>17</v>
      </c>
      <c r="D210" s="12">
        <v>3.27</v>
      </c>
      <c r="E210" s="35">
        <v>66.5</v>
      </c>
      <c r="F210" s="14"/>
      <c r="G210" s="18"/>
      <c r="H210" s="17" t="str">
        <f>IF(ISBLANK(F210),"",F210-$F$771)</f>
        <v/>
      </c>
      <c r="I210" s="18" t="str">
        <f>IF(ISBLANK(F210),"",G210-$G$771)</f>
        <v/>
      </c>
      <c r="J210" s="21"/>
    </row>
    <row r="211" spans="1:10" x14ac:dyDescent="0.25">
      <c r="A211" s="21">
        <v>205</v>
      </c>
      <c r="B211" s="1" t="s">
        <v>678</v>
      </c>
      <c r="C211" s="19" t="s">
        <v>17</v>
      </c>
      <c r="D211" s="12">
        <v>3.3050000000000002</v>
      </c>
      <c r="E211" s="35">
        <v>64.599999999999994</v>
      </c>
      <c r="F211" s="14"/>
      <c r="G211" s="18"/>
      <c r="H211" s="17" t="str">
        <f>IF(ISBLANK(F211),"",F211-$F$771)</f>
        <v/>
      </c>
      <c r="I211" s="18" t="str">
        <f>IF(ISBLANK(F211),"",G211-$G$771)</f>
        <v/>
      </c>
      <c r="J211" s="21"/>
    </row>
    <row r="212" spans="1:10" x14ac:dyDescent="0.25">
      <c r="A212" s="21">
        <v>206</v>
      </c>
      <c r="B212" s="1" t="s">
        <v>673</v>
      </c>
      <c r="C212" s="19" t="s">
        <v>17</v>
      </c>
      <c r="D212" s="12">
        <v>3.395</v>
      </c>
      <c r="E212" s="35">
        <v>65</v>
      </c>
      <c r="F212" s="14">
        <v>5.4819000000000004</v>
      </c>
      <c r="G212" s="18">
        <v>0.99339999999999995</v>
      </c>
      <c r="H212" s="17">
        <f>IF(ISBLANK(F212),"",F212-$F$771)</f>
        <v>-0.14416624999999783</v>
      </c>
      <c r="I212" s="18">
        <f>IF(ISBLANK(F212),"",G212-$G$771)</f>
        <v>1.5993750000000029E-2</v>
      </c>
      <c r="J212" s="21"/>
    </row>
    <row r="213" spans="1:10" x14ac:dyDescent="0.25">
      <c r="A213" s="21">
        <v>207</v>
      </c>
      <c r="B213" s="1" t="s">
        <v>674</v>
      </c>
      <c r="C213" s="19" t="s">
        <v>17</v>
      </c>
      <c r="D213" s="12">
        <v>3.37</v>
      </c>
      <c r="E213" s="35">
        <v>65.900000000000006</v>
      </c>
      <c r="F213" s="14"/>
      <c r="G213" s="18"/>
      <c r="H213" s="17" t="str">
        <f>IF(ISBLANK(F213),"",F213-$F$771)</f>
        <v/>
      </c>
      <c r="I213" s="18" t="str">
        <f>IF(ISBLANK(F213),"",G213-$G$771)</f>
        <v/>
      </c>
      <c r="J213" s="21"/>
    </row>
    <row r="214" spans="1:10" x14ac:dyDescent="0.25">
      <c r="A214" s="21">
        <v>208</v>
      </c>
      <c r="B214" s="1" t="s">
        <v>675</v>
      </c>
      <c r="C214" s="19" t="s">
        <v>17</v>
      </c>
      <c r="D214" s="12">
        <v>3.395</v>
      </c>
      <c r="E214" s="35">
        <v>65.400000000000006</v>
      </c>
      <c r="F214" s="14"/>
      <c r="G214" s="18"/>
      <c r="H214" s="17" t="str">
        <f>IF(ISBLANK(F214),"",F214-$F$771)</f>
        <v/>
      </c>
      <c r="I214" s="18" t="str">
        <f>IF(ISBLANK(F214),"",G214-$G$771)</f>
        <v/>
      </c>
      <c r="J214" s="21"/>
    </row>
    <row r="215" spans="1:10" x14ac:dyDescent="0.25">
      <c r="A215" s="21">
        <v>209</v>
      </c>
      <c r="B215" s="1" t="s">
        <v>417</v>
      </c>
      <c r="C215" s="19" t="s">
        <v>17</v>
      </c>
      <c r="D215" s="12">
        <v>3.3149999999999999</v>
      </c>
      <c r="E215" s="35">
        <v>40.5</v>
      </c>
      <c r="F215" s="14">
        <v>3.0983999999999998</v>
      </c>
      <c r="G215" s="18">
        <v>0.9869</v>
      </c>
      <c r="H215" s="17">
        <f>IF(ISBLANK(F215),"",F215-$F$771)</f>
        <v>-2.5276662499999984</v>
      </c>
      <c r="I215" s="18">
        <f>IF(ISBLANK(F215),"",G215-$G$771)</f>
        <v>9.4937500000000785E-3</v>
      </c>
      <c r="J215" s="21"/>
    </row>
    <row r="216" spans="1:10" x14ac:dyDescent="0.25">
      <c r="A216" s="21">
        <v>210</v>
      </c>
      <c r="B216" s="1" t="s">
        <v>811</v>
      </c>
      <c r="C216" s="19" t="s">
        <v>17</v>
      </c>
      <c r="D216" s="84">
        <v>3.2050000000000001</v>
      </c>
      <c r="E216" s="35">
        <v>46.2</v>
      </c>
      <c r="F216" s="85">
        <v>2.9192999999999998</v>
      </c>
      <c r="G216" s="18">
        <v>0.97330000000000005</v>
      </c>
      <c r="H216" s="17">
        <f>IF(ISBLANK(F216),"",F216-$F$771)</f>
        <v>-2.7067662499999985</v>
      </c>
      <c r="I216" s="18">
        <f>IF(ISBLANK(F216),"",G216-$G$771)</f>
        <v>-4.106249999999867E-3</v>
      </c>
      <c r="J216" s="41"/>
    </row>
    <row r="217" spans="1:10" x14ac:dyDescent="0.25">
      <c r="A217" s="21">
        <v>211</v>
      </c>
      <c r="B217" s="1" t="s">
        <v>133</v>
      </c>
      <c r="C217" s="19" t="s">
        <v>17</v>
      </c>
      <c r="D217" s="12">
        <v>3.605</v>
      </c>
      <c r="E217" s="35">
        <v>76.8</v>
      </c>
      <c r="F217" s="14">
        <v>6.8926999999999996</v>
      </c>
      <c r="G217" s="18">
        <v>0.98529999999999995</v>
      </c>
      <c r="H217" s="17">
        <f>IF(ISBLANK(F217),"",F217-$F$771)</f>
        <v>1.2666337500000013</v>
      </c>
      <c r="I217" s="18">
        <f>IF(ISBLANK(F217),"",G217-$G$771)</f>
        <v>7.8937500000000327E-3</v>
      </c>
      <c r="J217" s="21"/>
    </row>
    <row r="218" spans="1:10" x14ac:dyDescent="0.25">
      <c r="A218" s="21">
        <v>212</v>
      </c>
      <c r="B218" s="1" t="s">
        <v>708</v>
      </c>
      <c r="C218" s="19" t="s">
        <v>17</v>
      </c>
      <c r="D218" s="12">
        <v>3.395</v>
      </c>
      <c r="E218" s="35">
        <v>74.5</v>
      </c>
      <c r="F218" s="14"/>
      <c r="G218" s="18"/>
      <c r="H218" s="17" t="str">
        <f>IF(ISBLANK(F218),"",F218-$F$771)</f>
        <v/>
      </c>
      <c r="I218" s="18" t="str">
        <f>IF(ISBLANK(F218),"",G218-$G$771)</f>
        <v/>
      </c>
      <c r="J218" s="21"/>
    </row>
    <row r="219" spans="1:10" x14ac:dyDescent="0.25">
      <c r="A219" s="21">
        <v>213</v>
      </c>
      <c r="B219" s="1" t="s">
        <v>709</v>
      </c>
      <c r="C219" s="19" t="s">
        <v>17</v>
      </c>
      <c r="D219" s="12">
        <v>3.51</v>
      </c>
      <c r="E219" s="35">
        <v>43</v>
      </c>
      <c r="F219" s="14"/>
      <c r="G219" s="18"/>
      <c r="H219" s="17" t="str">
        <f>IF(ISBLANK(F219),"",F219-$F$771)</f>
        <v/>
      </c>
      <c r="I219" s="18" t="str">
        <f>IF(ISBLANK(F219),"",G219-$G$771)</f>
        <v/>
      </c>
      <c r="J219" s="21"/>
    </row>
    <row r="220" spans="1:10" x14ac:dyDescent="0.25">
      <c r="A220" s="21">
        <v>214</v>
      </c>
      <c r="B220" s="1" t="s">
        <v>428</v>
      </c>
      <c r="C220" s="19" t="s">
        <v>17</v>
      </c>
      <c r="D220" s="12">
        <v>3.3</v>
      </c>
      <c r="E220" s="35">
        <v>71</v>
      </c>
      <c r="F220" s="14">
        <v>5.4306000000000001</v>
      </c>
      <c r="G220" s="18">
        <v>0.999</v>
      </c>
      <c r="H220" s="17">
        <f>IF(ISBLANK(F220),"",F220-$F$771)</f>
        <v>-0.19546624999999818</v>
      </c>
      <c r="I220" s="18">
        <f>IF(ISBLANK(F220),"",G220-$G$771)</f>
        <v>2.1593750000000078E-2</v>
      </c>
      <c r="J220" s="21"/>
    </row>
    <row r="221" spans="1:10" x14ac:dyDescent="0.25">
      <c r="A221" s="21">
        <v>215</v>
      </c>
      <c r="B221" s="1" t="s">
        <v>47</v>
      </c>
      <c r="C221" s="19" t="s">
        <v>19</v>
      </c>
      <c r="D221" s="12">
        <v>4.0599999999999996</v>
      </c>
      <c r="E221" s="35">
        <v>47.2</v>
      </c>
      <c r="F221" s="14">
        <v>6.1375999999999999</v>
      </c>
      <c r="G221" s="18">
        <v>0.9869</v>
      </c>
      <c r="H221" s="17">
        <f>IF(ISBLANK(F221),"",F221-$F$771)</f>
        <v>0.51153375000000167</v>
      </c>
      <c r="I221" s="18">
        <f>IF(ISBLANK(F221),"",G221-$G$771)</f>
        <v>9.4937500000000785E-3</v>
      </c>
      <c r="J221" s="21"/>
    </row>
    <row r="222" spans="1:10" x14ac:dyDescent="0.25">
      <c r="A222" s="21">
        <v>216</v>
      </c>
      <c r="B222" s="1" t="s">
        <v>76</v>
      </c>
      <c r="C222" s="19" t="s">
        <v>11</v>
      </c>
      <c r="D222" s="12">
        <v>3.7749999999999999</v>
      </c>
      <c r="E222" s="35">
        <v>49.7</v>
      </c>
      <c r="F222" s="14">
        <v>3.0510000000000002</v>
      </c>
      <c r="G222" s="18">
        <v>0.98419999999999996</v>
      </c>
      <c r="H222" s="17">
        <f>IF(ISBLANK(F222),"",F222-$F$771)</f>
        <v>-2.5750662499999981</v>
      </c>
      <c r="I222" s="18">
        <f>IF(ISBLANK(F222),"",G222-$G$771)</f>
        <v>6.7937500000000428E-3</v>
      </c>
      <c r="J222" s="21"/>
    </row>
    <row r="223" spans="1:10" x14ac:dyDescent="0.25">
      <c r="A223" s="21">
        <v>217</v>
      </c>
      <c r="B223" s="1" t="s">
        <v>88</v>
      </c>
      <c r="C223" s="19" t="s">
        <v>12</v>
      </c>
      <c r="D223" s="12">
        <v>3.625</v>
      </c>
      <c r="E223" s="35">
        <v>57.4</v>
      </c>
      <c r="F223" s="14">
        <v>8.5633999999999997</v>
      </c>
      <c r="G223" s="18">
        <v>0.99850000000000005</v>
      </c>
      <c r="H223" s="17">
        <f>IF(ISBLANK(F223),"",F223-$F$771)</f>
        <v>2.9373337500000014</v>
      </c>
      <c r="I223" s="18">
        <f>IF(ISBLANK(F223),"",G223-$G$771)</f>
        <v>2.1093750000000133E-2</v>
      </c>
      <c r="J223" s="21"/>
    </row>
    <row r="224" spans="1:10" x14ac:dyDescent="0.25">
      <c r="A224" s="21">
        <v>218</v>
      </c>
      <c r="B224" s="1" t="s">
        <v>67</v>
      </c>
      <c r="C224" s="19" t="s">
        <v>12</v>
      </c>
      <c r="D224" s="12">
        <v>3.95</v>
      </c>
      <c r="E224" s="35">
        <v>46.4</v>
      </c>
      <c r="F224" s="14">
        <v>2.4377</v>
      </c>
      <c r="G224" s="18">
        <v>0.95389999999999997</v>
      </c>
      <c r="H224" s="17">
        <f>IF(ISBLANK(F224),"",F224-$F$771)</f>
        <v>-3.1883662499999983</v>
      </c>
      <c r="I224" s="18">
        <f>IF(ISBLANK(F224),"",G224-$G$771)</f>
        <v>-2.3506249999999951E-2</v>
      </c>
      <c r="J224" s="21"/>
    </row>
    <row r="225" spans="1:10" x14ac:dyDescent="0.25">
      <c r="A225" s="21">
        <v>219</v>
      </c>
      <c r="B225" s="1" t="s">
        <v>621</v>
      </c>
      <c r="C225" s="19" t="s">
        <v>12</v>
      </c>
      <c r="D225" s="12">
        <v>3.8450000000000002</v>
      </c>
      <c r="E225" s="35">
        <v>44</v>
      </c>
      <c r="F225" s="14"/>
      <c r="G225" s="18"/>
      <c r="H225" s="17" t="str">
        <f>IF(ISBLANK(F225),"",F225-$F$771)</f>
        <v/>
      </c>
      <c r="I225" s="18" t="str">
        <f>IF(ISBLANK(F225),"",G225-$G$771)</f>
        <v/>
      </c>
      <c r="J225" s="21"/>
    </row>
    <row r="226" spans="1:10" x14ac:dyDescent="0.25">
      <c r="A226" s="21">
        <v>220</v>
      </c>
      <c r="B226" s="1" t="s">
        <v>622</v>
      </c>
      <c r="C226" s="19" t="s">
        <v>12</v>
      </c>
      <c r="D226" s="12">
        <v>3.44</v>
      </c>
      <c r="E226" s="35">
        <v>50.8</v>
      </c>
      <c r="F226" s="14"/>
      <c r="G226" s="18"/>
      <c r="H226" s="17" t="str">
        <f>IF(ISBLANK(F226),"",F226-$F$771)</f>
        <v/>
      </c>
      <c r="I226" s="18" t="str">
        <f>IF(ISBLANK(F226),"",G226-$G$771)</f>
        <v/>
      </c>
      <c r="J226" s="21"/>
    </row>
    <row r="227" spans="1:10" x14ac:dyDescent="0.25">
      <c r="A227" s="21">
        <v>221</v>
      </c>
      <c r="B227" s="1" t="s">
        <v>512</v>
      </c>
      <c r="C227" s="19" t="s">
        <v>12</v>
      </c>
      <c r="D227" s="12">
        <v>3.29</v>
      </c>
      <c r="E227" s="35">
        <v>44.6</v>
      </c>
      <c r="F227" s="14"/>
      <c r="G227" s="18"/>
      <c r="H227" s="17" t="str">
        <f>IF(ISBLANK(F227),"",F227-$F$771)</f>
        <v/>
      </c>
      <c r="I227" s="18" t="str">
        <f>IF(ISBLANK(F227),"",G227-$G$771)</f>
        <v/>
      </c>
      <c r="J227" s="21"/>
    </row>
    <row r="228" spans="1:10" x14ac:dyDescent="0.25">
      <c r="A228" s="21">
        <v>222</v>
      </c>
      <c r="B228" s="1" t="s">
        <v>81</v>
      </c>
      <c r="C228" s="19" t="s">
        <v>17</v>
      </c>
      <c r="D228" s="12">
        <v>4.0999999999999996</v>
      </c>
      <c r="E228" s="35">
        <v>70.599999999999994</v>
      </c>
      <c r="F228" s="14">
        <v>6.4938000000000002</v>
      </c>
      <c r="G228" s="18">
        <v>0.99560000000000004</v>
      </c>
      <c r="H228" s="17">
        <f>IF(ISBLANK(F228),"",F228-$F$771)</f>
        <v>0.86773375000000197</v>
      </c>
      <c r="I228" s="18">
        <f>IF(ISBLANK(F228),"",G228-$G$771)</f>
        <v>1.819375000000012E-2</v>
      </c>
      <c r="J228" s="21"/>
    </row>
    <row r="229" spans="1:10" x14ac:dyDescent="0.25">
      <c r="A229" s="21">
        <v>223</v>
      </c>
      <c r="B229" s="1" t="s">
        <v>561</v>
      </c>
      <c r="C229" s="19" t="s">
        <v>17</v>
      </c>
      <c r="D229" s="12">
        <v>3.4</v>
      </c>
      <c r="E229" s="35">
        <v>54.3</v>
      </c>
      <c r="F229" s="14"/>
      <c r="G229" s="18"/>
      <c r="H229" s="17" t="str">
        <f>IF(ISBLANK(F229),"",F229-$F$771)</f>
        <v/>
      </c>
      <c r="I229" s="18" t="str">
        <f>IF(ISBLANK(F229),"",G229-$G$771)</f>
        <v/>
      </c>
      <c r="J229" s="21"/>
    </row>
    <row r="230" spans="1:10" x14ac:dyDescent="0.25">
      <c r="A230" s="21">
        <v>224</v>
      </c>
      <c r="B230" s="1" t="s">
        <v>562</v>
      </c>
      <c r="C230" s="19" t="s">
        <v>17</v>
      </c>
      <c r="D230" s="12">
        <v>3.57</v>
      </c>
      <c r="E230" s="35">
        <v>54</v>
      </c>
      <c r="F230" s="14"/>
      <c r="G230" s="18"/>
      <c r="H230" s="17" t="str">
        <f>IF(ISBLANK(F230),"",F230-$F$771)</f>
        <v/>
      </c>
      <c r="I230" s="18" t="str">
        <f>IF(ISBLANK(F230),"",G230-$G$771)</f>
        <v/>
      </c>
      <c r="J230" s="21"/>
    </row>
    <row r="231" spans="1:10" x14ac:dyDescent="0.25">
      <c r="A231" s="21">
        <v>225</v>
      </c>
      <c r="B231" s="1" t="s">
        <v>710</v>
      </c>
      <c r="C231" s="19" t="s">
        <v>13</v>
      </c>
      <c r="D231" s="12">
        <v>3.41</v>
      </c>
      <c r="E231" s="35">
        <v>50.9</v>
      </c>
      <c r="F231" s="14"/>
      <c r="G231" s="18"/>
      <c r="H231" s="17" t="str">
        <f>IF(ISBLANK(F231),"",F231-$F$771)</f>
        <v/>
      </c>
      <c r="I231" s="18" t="str">
        <f>IF(ISBLANK(F231),"",G231-$G$771)</f>
        <v/>
      </c>
      <c r="J231" s="21"/>
    </row>
    <row r="232" spans="1:10" x14ac:dyDescent="0.25">
      <c r="A232" s="21">
        <v>226</v>
      </c>
      <c r="B232" s="1" t="s">
        <v>711</v>
      </c>
      <c r="C232" s="19" t="s">
        <v>13</v>
      </c>
      <c r="D232" s="12">
        <v>3.93</v>
      </c>
      <c r="E232" s="35">
        <v>45.5</v>
      </c>
      <c r="F232" s="14"/>
      <c r="G232" s="18"/>
      <c r="H232" s="17" t="str">
        <f>IF(ISBLANK(F232),"",F232-$F$771)</f>
        <v/>
      </c>
      <c r="I232" s="18" t="str">
        <f>IF(ISBLANK(F232),"",G232-$G$771)</f>
        <v/>
      </c>
      <c r="J232" s="21"/>
    </row>
    <row r="233" spans="1:10" x14ac:dyDescent="0.25">
      <c r="A233" s="21">
        <v>227</v>
      </c>
      <c r="B233" s="1" t="s">
        <v>246</v>
      </c>
      <c r="C233" s="19" t="s">
        <v>17</v>
      </c>
      <c r="D233" s="12">
        <v>3.53</v>
      </c>
      <c r="E233" s="35">
        <v>49.2</v>
      </c>
      <c r="F233" s="14"/>
      <c r="G233" s="18"/>
      <c r="H233" s="17" t="str">
        <f>IF(ISBLANK(F233),"",F233-$F$771)</f>
        <v/>
      </c>
      <c r="I233" s="18" t="str">
        <f>IF(ISBLANK(F233),"",G233-$G$771)</f>
        <v/>
      </c>
      <c r="J233" s="21"/>
    </row>
    <row r="234" spans="1:10" x14ac:dyDescent="0.25">
      <c r="A234" s="21">
        <v>228</v>
      </c>
      <c r="B234" s="1" t="s">
        <v>783</v>
      </c>
      <c r="C234" s="19" t="s">
        <v>5</v>
      </c>
      <c r="D234" s="12">
        <v>3.24</v>
      </c>
      <c r="E234" s="35">
        <v>47.4</v>
      </c>
      <c r="F234" s="14">
        <v>3.9100999999999999</v>
      </c>
      <c r="G234" s="18">
        <v>0.98950000000000005</v>
      </c>
      <c r="H234" s="17">
        <f>IF(ISBLANK(F234),"",F234-$F$771)</f>
        <v>-1.7159662499999984</v>
      </c>
      <c r="I234" s="18">
        <f>IF(ISBLANK(F234),"",G234-$G$771)</f>
        <v>1.2093750000000125E-2</v>
      </c>
      <c r="J234" s="41"/>
    </row>
    <row r="235" spans="1:10" x14ac:dyDescent="0.25">
      <c r="A235" s="21">
        <v>229</v>
      </c>
      <c r="B235" s="1" t="s">
        <v>385</v>
      </c>
      <c r="C235" s="19" t="s">
        <v>5</v>
      </c>
      <c r="D235" s="12">
        <v>3.6349999999999998</v>
      </c>
      <c r="E235" s="35">
        <v>60.9</v>
      </c>
      <c r="F235" s="14"/>
      <c r="G235" s="18"/>
      <c r="H235" s="17" t="str">
        <f>IF(ISBLANK(F235),"",F235-$F$771)</f>
        <v/>
      </c>
      <c r="I235" s="18" t="str">
        <f>IF(ISBLANK(F235),"",G235-$G$771)</f>
        <v/>
      </c>
      <c r="J235" s="21"/>
    </row>
    <row r="236" spans="1:10" x14ac:dyDescent="0.25">
      <c r="A236" s="21">
        <v>230</v>
      </c>
      <c r="B236" s="1" t="s">
        <v>134</v>
      </c>
      <c r="C236" s="19" t="s">
        <v>5</v>
      </c>
      <c r="D236" s="12">
        <v>3.17</v>
      </c>
      <c r="E236" s="35">
        <v>60.1</v>
      </c>
      <c r="F236" s="14">
        <v>7.2050999999999998</v>
      </c>
      <c r="G236" s="18">
        <v>0.99550000000000005</v>
      </c>
      <c r="H236" s="17">
        <f>IF(ISBLANK(F236),"",F236-$F$771)</f>
        <v>1.5790337500000016</v>
      </c>
      <c r="I236" s="18">
        <f>IF(ISBLANK(F236),"",G236-$G$771)</f>
        <v>1.8093750000000131E-2</v>
      </c>
      <c r="J236" s="21"/>
    </row>
    <row r="237" spans="1:10" x14ac:dyDescent="0.25">
      <c r="A237" s="21">
        <v>231</v>
      </c>
      <c r="B237" s="1" t="s">
        <v>101</v>
      </c>
      <c r="C237" s="19" t="s">
        <v>5</v>
      </c>
      <c r="D237" s="12">
        <v>3.26</v>
      </c>
      <c r="E237" s="35">
        <v>51.2</v>
      </c>
      <c r="F237" s="14">
        <v>2.883</v>
      </c>
      <c r="G237" s="18">
        <v>0.95150000000000001</v>
      </c>
      <c r="H237" s="17">
        <f>IF(ISBLANK(F237),"",F237-$F$771)</f>
        <v>-2.7430662499999983</v>
      </c>
      <c r="I237" s="18">
        <f>IF(ISBLANK(F237),"",G237-$G$771)</f>
        <v>-2.5906249999999909E-2</v>
      </c>
      <c r="J237" s="21"/>
    </row>
    <row r="238" spans="1:10" x14ac:dyDescent="0.25">
      <c r="A238" s="21">
        <v>232</v>
      </c>
      <c r="B238" s="1" t="s">
        <v>324</v>
      </c>
      <c r="C238" s="19" t="s">
        <v>5</v>
      </c>
      <c r="D238" s="12">
        <v>3.9950000000000001</v>
      </c>
      <c r="E238" s="35">
        <v>47.7</v>
      </c>
      <c r="F238" s="14"/>
      <c r="G238" s="18"/>
      <c r="H238" s="17" t="str">
        <f>IF(ISBLANK(F238),"",F238-$F$771)</f>
        <v/>
      </c>
      <c r="I238" s="18" t="str">
        <f>IF(ISBLANK(F238),"",G238-$G$771)</f>
        <v/>
      </c>
      <c r="J238" s="21"/>
    </row>
    <row r="239" spans="1:10" x14ac:dyDescent="0.25">
      <c r="A239" s="21">
        <v>233</v>
      </c>
      <c r="B239" s="1" t="s">
        <v>323</v>
      </c>
      <c r="C239" s="19" t="s">
        <v>5</v>
      </c>
      <c r="D239" s="12">
        <v>3.28</v>
      </c>
      <c r="E239" s="35">
        <v>50.9</v>
      </c>
      <c r="F239" s="14"/>
      <c r="G239" s="18"/>
      <c r="H239" s="17" t="str">
        <f>IF(ISBLANK(F239),"",F239-$F$771)</f>
        <v/>
      </c>
      <c r="I239" s="18" t="str">
        <f>IF(ISBLANK(F239),"",G239-$G$771)</f>
        <v/>
      </c>
      <c r="J239" s="21"/>
    </row>
    <row r="240" spans="1:10" x14ac:dyDescent="0.25">
      <c r="A240" s="21">
        <v>234</v>
      </c>
      <c r="B240" s="1" t="s">
        <v>322</v>
      </c>
      <c r="C240" s="19" t="s">
        <v>5</v>
      </c>
      <c r="D240" s="12">
        <v>4.01</v>
      </c>
      <c r="E240" s="35">
        <v>59.1</v>
      </c>
      <c r="F240" s="14"/>
      <c r="G240" s="18"/>
      <c r="H240" s="17" t="str">
        <f>IF(ISBLANK(F240),"",F240-$F$771)</f>
        <v/>
      </c>
      <c r="I240" s="18" t="str">
        <f>IF(ISBLANK(F240),"",G240-$G$771)</f>
        <v/>
      </c>
      <c r="J240" s="21"/>
    </row>
    <row r="241" spans="1:10" x14ac:dyDescent="0.25">
      <c r="A241" s="21">
        <v>235</v>
      </c>
      <c r="B241" s="1" t="s">
        <v>563</v>
      </c>
      <c r="C241" s="19" t="s">
        <v>5</v>
      </c>
      <c r="D241" s="12">
        <v>4.01</v>
      </c>
      <c r="E241" s="35">
        <v>68.2</v>
      </c>
      <c r="F241" s="14"/>
      <c r="G241" s="18"/>
      <c r="H241" s="17" t="str">
        <f>IF(ISBLANK(F241),"",F241-$F$771)</f>
        <v/>
      </c>
      <c r="I241" s="18" t="str">
        <f>IF(ISBLANK(F241),"",G241-$G$771)</f>
        <v/>
      </c>
      <c r="J241" s="21"/>
    </row>
    <row r="242" spans="1:10" x14ac:dyDescent="0.25">
      <c r="A242" s="21">
        <v>236</v>
      </c>
      <c r="B242" s="1" t="s">
        <v>135</v>
      </c>
      <c r="C242" s="19" t="s">
        <v>5</v>
      </c>
      <c r="D242" s="12">
        <v>3.98</v>
      </c>
      <c r="E242" s="35">
        <v>63.6</v>
      </c>
      <c r="F242" s="14">
        <v>4.8909000000000002</v>
      </c>
      <c r="G242" s="18">
        <v>0.96609999999999996</v>
      </c>
      <c r="H242" s="17">
        <f>IF(ISBLANK(F242),"",F242-$F$771)</f>
        <v>-0.73516624999999802</v>
      </c>
      <c r="I242" s="18">
        <f>IF(ISBLANK(F242),"",G242-$G$771)</f>
        <v>-1.1306249999999962E-2</v>
      </c>
      <c r="J242" s="21"/>
    </row>
    <row r="243" spans="1:10" x14ac:dyDescent="0.25">
      <c r="A243" s="21">
        <v>237</v>
      </c>
      <c r="B243" s="1" t="s">
        <v>228</v>
      </c>
      <c r="C243" s="19" t="s">
        <v>5</v>
      </c>
      <c r="D243" s="12">
        <v>3.89</v>
      </c>
      <c r="E243" s="35">
        <v>64.599999999999994</v>
      </c>
      <c r="F243" s="14">
        <v>5.0529000000000002</v>
      </c>
      <c r="G243" s="18">
        <v>0.95340000000000003</v>
      </c>
      <c r="H243" s="17">
        <f>IF(ISBLANK(F243),"",F243-$F$771)</f>
        <v>-0.5731662499999981</v>
      </c>
      <c r="I243" s="18">
        <f>IF(ISBLANK(F243),"",G243-$G$771)</f>
        <v>-2.4006249999999896E-2</v>
      </c>
      <c r="J243" s="21"/>
    </row>
    <row r="244" spans="1:10" x14ac:dyDescent="0.25">
      <c r="A244" s="21">
        <v>238</v>
      </c>
      <c r="B244" s="1" t="s">
        <v>564</v>
      </c>
      <c r="C244" s="19" t="s">
        <v>5</v>
      </c>
      <c r="D244" s="12">
        <v>3.66</v>
      </c>
      <c r="E244" s="35">
        <v>60</v>
      </c>
      <c r="F244" s="14">
        <v>4.6204999999999998</v>
      </c>
      <c r="G244" s="18">
        <v>0.95709999999999995</v>
      </c>
      <c r="H244" s="17">
        <f>IF(ISBLANK(F244),"",F244-$F$771)</f>
        <v>-1.0055662499999984</v>
      </c>
      <c r="I244" s="18">
        <f>IF(ISBLANK(F244),"",G244-$G$771)</f>
        <v>-2.030624999999997E-2</v>
      </c>
      <c r="J244" s="21"/>
    </row>
    <row r="245" spans="1:10" x14ac:dyDescent="0.25">
      <c r="A245" s="21">
        <v>239</v>
      </c>
      <c r="B245" s="1" t="s">
        <v>240</v>
      </c>
      <c r="C245" s="19" t="s">
        <v>5</v>
      </c>
      <c r="D245" s="12">
        <v>3.49</v>
      </c>
      <c r="E245" s="35">
        <v>62.2</v>
      </c>
      <c r="F245" s="14">
        <v>4.1542000000000003</v>
      </c>
      <c r="G245" s="18">
        <v>0.80840000000000001</v>
      </c>
      <c r="H245" s="17">
        <f>IF(ISBLANK(F245),"",F245-$F$771)</f>
        <v>-1.4718662499999979</v>
      </c>
      <c r="I245" s="18">
        <f>IF(ISBLANK(F245),"",G245-$G$771)</f>
        <v>-0.16900624999999991</v>
      </c>
      <c r="J245" s="21"/>
    </row>
    <row r="246" spans="1:10" x14ac:dyDescent="0.25">
      <c r="A246" s="21">
        <v>240</v>
      </c>
      <c r="B246" s="1" t="s">
        <v>808</v>
      </c>
      <c r="C246" s="19" t="s">
        <v>5</v>
      </c>
      <c r="D246" s="12">
        <v>4.085</v>
      </c>
      <c r="E246" s="35">
        <v>58.3</v>
      </c>
      <c r="F246" s="14">
        <v>4.4863</v>
      </c>
      <c r="G246" s="18">
        <v>0.95640000000000003</v>
      </c>
      <c r="H246" s="17">
        <f>IF(ISBLANK(F246),"",F246-$F$771)</f>
        <v>-1.1397662499999983</v>
      </c>
      <c r="I246" s="18">
        <f>IF(ISBLANK(F246),"",G246-$G$771)</f>
        <v>-2.1006249999999893E-2</v>
      </c>
      <c r="J246" s="41"/>
    </row>
    <row r="247" spans="1:10" x14ac:dyDescent="0.25">
      <c r="A247" s="21">
        <v>241</v>
      </c>
      <c r="B247" s="1" t="s">
        <v>809</v>
      </c>
      <c r="C247" s="19" t="s">
        <v>5</v>
      </c>
      <c r="D247" s="12">
        <v>4.085</v>
      </c>
      <c r="E247" s="35">
        <v>59.8</v>
      </c>
      <c r="F247" s="14">
        <v>4.5598000000000001</v>
      </c>
      <c r="G247" s="18">
        <v>0.96560000000000001</v>
      </c>
      <c r="H247" s="17">
        <f>IF(ISBLANK(F247),"",F247-$F$771)</f>
        <v>-1.0662662499999982</v>
      </c>
      <c r="I247" s="18">
        <f>IF(ISBLANK(F247),"",G247-$G$771)</f>
        <v>-1.1806249999999907E-2</v>
      </c>
      <c r="J247" s="41"/>
    </row>
    <row r="248" spans="1:10" x14ac:dyDescent="0.25">
      <c r="A248" s="21">
        <v>242</v>
      </c>
      <c r="B248" s="1" t="s">
        <v>810</v>
      </c>
      <c r="C248" s="19" t="s">
        <v>5</v>
      </c>
      <c r="D248" s="12">
        <v>4.1050000000000004</v>
      </c>
      <c r="E248" s="35">
        <v>57.3</v>
      </c>
      <c r="F248" s="14">
        <v>4.5910000000000002</v>
      </c>
      <c r="G248" s="18">
        <v>0.95430000000000004</v>
      </c>
      <c r="H248" s="17">
        <f>IF(ISBLANK(F248),"",F248-$F$771)</f>
        <v>-1.0350662499999981</v>
      </c>
      <c r="I248" s="18">
        <f>IF(ISBLANK(F248),"",G248-$G$771)</f>
        <v>-2.3106249999999884E-2</v>
      </c>
      <c r="J248" s="41"/>
    </row>
    <row r="249" spans="1:10" x14ac:dyDescent="0.25">
      <c r="A249" s="21">
        <v>243</v>
      </c>
      <c r="B249" s="1" t="s">
        <v>805</v>
      </c>
      <c r="C249" s="19" t="s">
        <v>5</v>
      </c>
      <c r="D249" s="12">
        <v>4.0549999999999997</v>
      </c>
      <c r="E249" s="35">
        <v>58.6</v>
      </c>
      <c r="F249" s="14">
        <v>4.9406999999999996</v>
      </c>
      <c r="G249" s="18">
        <v>0.95979999999999999</v>
      </c>
      <c r="H249" s="17">
        <f>IF(ISBLANK(F249),"",F249-$F$771)</f>
        <v>-0.68536624999999862</v>
      </c>
      <c r="I249" s="18">
        <f>IF(ISBLANK(F249),"",G249-$G$771)</f>
        <v>-1.7606249999999934E-2</v>
      </c>
      <c r="J249" s="41"/>
    </row>
    <row r="250" spans="1:10" x14ac:dyDescent="0.25">
      <c r="A250" s="21">
        <v>244</v>
      </c>
      <c r="B250" s="1" t="s">
        <v>806</v>
      </c>
      <c r="C250" s="19" t="s">
        <v>5</v>
      </c>
      <c r="D250" s="12">
        <v>4.0999999999999996</v>
      </c>
      <c r="E250" s="35">
        <v>59.9</v>
      </c>
      <c r="F250" s="14">
        <v>4.8685999999999998</v>
      </c>
      <c r="G250" s="18">
        <v>0.93030000000000002</v>
      </c>
      <c r="H250" s="17">
        <f>IF(ISBLANK(F250),"",F250-$F$771)</f>
        <v>-0.75746624999999845</v>
      </c>
      <c r="I250" s="18">
        <f>IF(ISBLANK(F250),"",G250-$G$771)</f>
        <v>-4.7106249999999905E-2</v>
      </c>
      <c r="J250" s="41"/>
    </row>
    <row r="251" spans="1:10" x14ac:dyDescent="0.25">
      <c r="A251" s="21">
        <v>245</v>
      </c>
      <c r="B251" s="1" t="s">
        <v>807</v>
      </c>
      <c r="C251" s="19" t="s">
        <v>5</v>
      </c>
      <c r="D251" s="12">
        <v>4.125</v>
      </c>
      <c r="E251" s="35">
        <v>57.4</v>
      </c>
      <c r="F251" s="14">
        <v>4.5811000000000002</v>
      </c>
      <c r="G251" s="18">
        <v>0.94340000000000002</v>
      </c>
      <c r="H251" s="17">
        <f>IF(ISBLANK(F251),"",F251-$F$771)</f>
        <v>-1.0449662499999981</v>
      </c>
      <c r="I251" s="18">
        <f>IF(ISBLANK(F251),"",G251-$G$771)</f>
        <v>-3.4006249999999905E-2</v>
      </c>
      <c r="J251" s="41"/>
    </row>
    <row r="252" spans="1:10" x14ac:dyDescent="0.25">
      <c r="A252" s="21">
        <v>246</v>
      </c>
      <c r="B252" s="1" t="s">
        <v>399</v>
      </c>
      <c r="C252" s="19" t="s">
        <v>5</v>
      </c>
      <c r="D252" s="12">
        <v>3.89</v>
      </c>
      <c r="E252" s="35">
        <v>54.5</v>
      </c>
      <c r="F252" s="14">
        <v>4.7239000000000004</v>
      </c>
      <c r="G252" s="18">
        <v>0.98899999999999999</v>
      </c>
      <c r="H252" s="17">
        <f>IF(ISBLANK(F252),"",F252-$F$771)</f>
        <v>-0.90216624999999784</v>
      </c>
      <c r="I252" s="18">
        <f>IF(ISBLANK(F252),"",G252-$G$771)</f>
        <v>1.1593750000000069E-2</v>
      </c>
      <c r="J252" s="21"/>
    </row>
    <row r="253" spans="1:10" x14ac:dyDescent="0.25">
      <c r="A253" s="21">
        <v>247</v>
      </c>
      <c r="B253" s="1" t="s">
        <v>516</v>
      </c>
      <c r="C253" s="19" t="s">
        <v>5</v>
      </c>
      <c r="D253" s="12">
        <v>3.89</v>
      </c>
      <c r="E253" s="35">
        <v>63.2</v>
      </c>
      <c r="F253" s="14"/>
      <c r="G253" s="18"/>
      <c r="H253" s="17" t="str">
        <f>IF(ISBLANK(F253),"",F253-$F$771)</f>
        <v/>
      </c>
      <c r="I253" s="18" t="str">
        <f>IF(ISBLANK(F253),"",G253-$G$771)</f>
        <v/>
      </c>
      <c r="J253" s="21"/>
    </row>
    <row r="254" spans="1:10" x14ac:dyDescent="0.25">
      <c r="A254" s="21">
        <v>248</v>
      </c>
      <c r="B254" s="1" t="s">
        <v>519</v>
      </c>
      <c r="C254" s="19" t="s">
        <v>5</v>
      </c>
      <c r="D254" s="12">
        <v>3.895</v>
      </c>
      <c r="E254" s="35">
        <v>64.900000000000006</v>
      </c>
      <c r="F254" s="14"/>
      <c r="G254" s="18"/>
      <c r="H254" s="17" t="str">
        <f>IF(ISBLANK(F254),"",F254-$F$771)</f>
        <v/>
      </c>
      <c r="I254" s="18" t="str">
        <f>IF(ISBLANK(F254),"",G254-$G$771)</f>
        <v/>
      </c>
      <c r="J254" s="21"/>
    </row>
    <row r="255" spans="1:10" x14ac:dyDescent="0.25">
      <c r="A255" s="21">
        <v>249</v>
      </c>
      <c r="B255" s="1" t="s">
        <v>517</v>
      </c>
      <c r="C255" s="19" t="s">
        <v>5</v>
      </c>
      <c r="D255" s="12">
        <v>3.88</v>
      </c>
      <c r="E255" s="35">
        <v>63.8</v>
      </c>
      <c r="F255" s="14"/>
      <c r="G255" s="18"/>
      <c r="H255" s="17" t="str">
        <f>IF(ISBLANK(F255),"",F255-$F$771)</f>
        <v/>
      </c>
      <c r="I255" s="18" t="str">
        <f>IF(ISBLANK(F255),"",G255-$G$771)</f>
        <v/>
      </c>
      <c r="J255" s="21"/>
    </row>
    <row r="256" spans="1:10" x14ac:dyDescent="0.25">
      <c r="A256" s="21">
        <v>250</v>
      </c>
      <c r="B256" s="1" t="s">
        <v>518</v>
      </c>
      <c r="C256" s="19" t="s">
        <v>5</v>
      </c>
      <c r="D256" s="12">
        <v>3.87</v>
      </c>
      <c r="E256" s="35">
        <v>64.2</v>
      </c>
      <c r="F256" s="14"/>
      <c r="G256" s="18"/>
      <c r="H256" s="17" t="str">
        <f>IF(ISBLANK(F256),"",F256-$F$771)</f>
        <v/>
      </c>
      <c r="I256" s="18" t="str">
        <f>IF(ISBLANK(F256),"",G256-$G$771)</f>
        <v/>
      </c>
      <c r="J256" s="21"/>
    </row>
    <row r="257" spans="1:10" x14ac:dyDescent="0.25">
      <c r="A257" s="21">
        <v>251</v>
      </c>
      <c r="B257" s="1" t="s">
        <v>520</v>
      </c>
      <c r="C257" s="19" t="s">
        <v>5</v>
      </c>
      <c r="D257" s="12">
        <v>3.9249999999999998</v>
      </c>
      <c r="E257" s="35">
        <v>64.400000000000006</v>
      </c>
      <c r="F257" s="14"/>
      <c r="G257" s="18"/>
      <c r="H257" s="17" t="str">
        <f>IF(ISBLANK(F257),"",F257-$F$771)</f>
        <v/>
      </c>
      <c r="I257" s="18" t="str">
        <f>IF(ISBLANK(F257),"",G257-$G$771)</f>
        <v/>
      </c>
      <c r="J257" s="21"/>
    </row>
    <row r="258" spans="1:10" x14ac:dyDescent="0.25">
      <c r="A258" s="21">
        <v>252</v>
      </c>
      <c r="B258" s="1" t="s">
        <v>521</v>
      </c>
      <c r="C258" s="19" t="s">
        <v>5</v>
      </c>
      <c r="D258" s="12">
        <v>3.9</v>
      </c>
      <c r="E258" s="35">
        <v>62.8</v>
      </c>
      <c r="F258" s="14"/>
      <c r="G258" s="18"/>
      <c r="H258" s="17" t="str">
        <f>IF(ISBLANK(F258),"",F258-$F$771)</f>
        <v/>
      </c>
      <c r="I258" s="18" t="str">
        <f>IF(ISBLANK(F258),"",G258-$G$771)</f>
        <v/>
      </c>
      <c r="J258" s="21"/>
    </row>
    <row r="259" spans="1:10" x14ac:dyDescent="0.25">
      <c r="A259" s="21">
        <v>705</v>
      </c>
      <c r="B259" s="1" t="s">
        <v>136</v>
      </c>
      <c r="C259" s="19" t="s">
        <v>5</v>
      </c>
      <c r="D259" s="12">
        <v>3.95</v>
      </c>
      <c r="E259" s="35">
        <v>70.8</v>
      </c>
      <c r="F259" s="14">
        <v>7.05</v>
      </c>
      <c r="G259" s="18">
        <v>0.99760000000000004</v>
      </c>
      <c r="H259" s="17">
        <f>IF(ISBLANK(F259),"",F259-$F$771)</f>
        <v>1.4239337500000016</v>
      </c>
      <c r="I259" s="18">
        <f>IF(ISBLANK(F259),"",G259-$G$771)</f>
        <v>2.0193750000000121E-2</v>
      </c>
      <c r="J259" s="21"/>
    </row>
    <row r="260" spans="1:10" x14ac:dyDescent="0.25">
      <c r="A260" s="21">
        <v>253</v>
      </c>
      <c r="B260" s="1" t="s">
        <v>137</v>
      </c>
      <c r="C260" s="19" t="s">
        <v>5</v>
      </c>
      <c r="D260" s="12">
        <v>3.9350000000000001</v>
      </c>
      <c r="E260" s="35">
        <v>48</v>
      </c>
      <c r="F260" s="14">
        <v>3.2844000000000002</v>
      </c>
      <c r="G260" s="18">
        <v>0.98380000000000001</v>
      </c>
      <c r="H260" s="17">
        <f>IF(ISBLANK(F260),"",F260-$F$771)</f>
        <v>-2.3416662499999981</v>
      </c>
      <c r="I260" s="18">
        <f>IF(ISBLANK(F260),"",G260-$G$771)</f>
        <v>6.3937500000000869E-3</v>
      </c>
      <c r="J260" s="21"/>
    </row>
    <row r="261" spans="1:10" x14ac:dyDescent="0.25">
      <c r="A261" s="21">
        <v>706</v>
      </c>
      <c r="B261" s="1" t="s">
        <v>138</v>
      </c>
      <c r="C261" s="19" t="s">
        <v>5</v>
      </c>
      <c r="D261" s="12">
        <v>3.22</v>
      </c>
      <c r="E261" s="35">
        <v>52.2</v>
      </c>
      <c r="F261" s="14">
        <v>3.3136000000000001</v>
      </c>
      <c r="G261" s="18">
        <v>0.93940000000000001</v>
      </c>
      <c r="H261" s="17">
        <f>IF(ISBLANK(F261),"",F261-$F$771)</f>
        <v>-2.3124662499999982</v>
      </c>
      <c r="I261" s="18">
        <f>IF(ISBLANK(F261),"",G261-$G$771)</f>
        <v>-3.8006249999999908E-2</v>
      </c>
      <c r="J261" s="21"/>
    </row>
    <row r="262" spans="1:10" x14ac:dyDescent="0.25">
      <c r="A262" s="21">
        <v>707</v>
      </c>
      <c r="B262" s="1" t="s">
        <v>139</v>
      </c>
      <c r="C262" s="19" t="s">
        <v>5</v>
      </c>
      <c r="D262" s="12">
        <v>3.9350000000000001</v>
      </c>
      <c r="E262" s="35">
        <v>44.9</v>
      </c>
      <c r="F262" s="14">
        <v>2.3462000000000001</v>
      </c>
      <c r="G262" s="18">
        <v>0.90149999999999997</v>
      </c>
      <c r="H262" s="17">
        <f>IF(ISBLANK(F262),"",F262-$F$771)</f>
        <v>-3.2798662499999982</v>
      </c>
      <c r="I262" s="18">
        <f>IF(ISBLANK(F262),"",G262-$G$771)</f>
        <v>-7.5906249999999953E-2</v>
      </c>
      <c r="J262" s="21"/>
    </row>
    <row r="263" spans="1:10" x14ac:dyDescent="0.25">
      <c r="A263" s="21">
        <v>708</v>
      </c>
      <c r="B263" s="1" t="s">
        <v>140</v>
      </c>
      <c r="C263" s="19" t="s">
        <v>5</v>
      </c>
      <c r="D263" s="12">
        <v>3.8849999999999998</v>
      </c>
      <c r="E263" s="35">
        <v>63.8</v>
      </c>
      <c r="F263" s="14">
        <v>6.1981000000000002</v>
      </c>
      <c r="G263" s="18">
        <v>0.99709999999999999</v>
      </c>
      <c r="H263" s="17">
        <f>IF(ISBLANK(F263),"",F263-$F$771)</f>
        <v>0.57203375000000189</v>
      </c>
      <c r="I263" s="18">
        <f>IF(ISBLANK(F263),"",G263-$G$771)</f>
        <v>1.9693750000000065E-2</v>
      </c>
      <c r="J263" s="21"/>
    </row>
    <row r="264" spans="1:10" x14ac:dyDescent="0.25">
      <c r="A264" s="21">
        <v>254</v>
      </c>
      <c r="B264" s="1" t="s">
        <v>319</v>
      </c>
      <c r="C264" s="19" t="s">
        <v>5</v>
      </c>
      <c r="D264" s="12">
        <v>3.8849999999999998</v>
      </c>
      <c r="E264" s="35">
        <v>60.2</v>
      </c>
      <c r="F264" s="14"/>
      <c r="G264" s="18"/>
      <c r="H264" s="17" t="str">
        <f>IF(ISBLANK(F264),"",F264-$F$771)</f>
        <v/>
      </c>
      <c r="I264" s="18" t="str">
        <f>IF(ISBLANK(F264),"",G264-$G$771)</f>
        <v/>
      </c>
      <c r="J264" s="21"/>
    </row>
    <row r="265" spans="1:10" x14ac:dyDescent="0.25">
      <c r="A265" s="21">
        <v>255</v>
      </c>
      <c r="B265" s="1" t="s">
        <v>501</v>
      </c>
      <c r="C265" s="19" t="s">
        <v>5</v>
      </c>
      <c r="D265" s="12">
        <v>3.47</v>
      </c>
      <c r="E265" s="35">
        <v>53.8</v>
      </c>
      <c r="F265" s="14"/>
      <c r="G265" s="18"/>
      <c r="H265" s="17" t="str">
        <f>IF(ISBLANK(F265),"",F265-$F$771)</f>
        <v/>
      </c>
      <c r="I265" s="18" t="str">
        <f>IF(ISBLANK(F265),"",G265-$G$771)</f>
        <v/>
      </c>
      <c r="J265" s="21"/>
    </row>
    <row r="266" spans="1:10" x14ac:dyDescent="0.25">
      <c r="A266" s="21">
        <v>256</v>
      </c>
      <c r="B266" s="1" t="s">
        <v>782</v>
      </c>
      <c r="C266" s="19" t="s">
        <v>5</v>
      </c>
      <c r="D266" s="12">
        <v>3.33</v>
      </c>
      <c r="E266" s="35">
        <v>48.1</v>
      </c>
      <c r="F266" s="14">
        <v>5.3888999999999996</v>
      </c>
      <c r="G266" s="18">
        <v>0.99909999999999999</v>
      </c>
      <c r="H266" s="17">
        <f>IF(ISBLANK(F266),"",F266-$F$771)</f>
        <v>-0.23716624999999869</v>
      </c>
      <c r="I266" s="18">
        <f>IF(ISBLANK(F266),"",G266-$G$771)</f>
        <v>2.1693750000000067E-2</v>
      </c>
      <c r="J266" s="41"/>
    </row>
    <row r="267" spans="1:10" x14ac:dyDescent="0.25">
      <c r="A267" s="21">
        <v>257</v>
      </c>
      <c r="B267" s="1" t="s">
        <v>33</v>
      </c>
      <c r="C267" s="19" t="s">
        <v>5</v>
      </c>
      <c r="D267" s="12">
        <v>3.9950000000000001</v>
      </c>
      <c r="E267" s="35">
        <v>63.7</v>
      </c>
      <c r="F267" s="14">
        <v>6.5096999999999996</v>
      </c>
      <c r="G267" s="18">
        <v>0.98350000000000004</v>
      </c>
      <c r="H267" s="17">
        <f>IF(ISBLANK(F267),"",F267-$F$771)</f>
        <v>0.88363375000000133</v>
      </c>
      <c r="I267" s="18">
        <f>IF(ISBLANK(F267),"",G267-$G$771)</f>
        <v>6.0937500000001199E-3</v>
      </c>
      <c r="J267" s="21"/>
    </row>
    <row r="268" spans="1:10" x14ac:dyDescent="0.25">
      <c r="A268" s="21">
        <v>258</v>
      </c>
      <c r="B268" s="1" t="s">
        <v>35</v>
      </c>
      <c r="C268" s="19" t="s">
        <v>5</v>
      </c>
      <c r="D268" s="12">
        <v>3.92</v>
      </c>
      <c r="E268" s="35">
        <v>64.8</v>
      </c>
      <c r="F268" s="14">
        <v>6.5602999999999998</v>
      </c>
      <c r="G268" s="18">
        <v>0.99509999999999998</v>
      </c>
      <c r="H268" s="17">
        <f>IF(ISBLANK(F268),"",F268-$F$771)</f>
        <v>0.93423375000000153</v>
      </c>
      <c r="I268" s="18">
        <f>IF(ISBLANK(F268),"",G268-$G$771)</f>
        <v>1.7693750000000064E-2</v>
      </c>
      <c r="J268" s="21"/>
    </row>
    <row r="269" spans="1:10" x14ac:dyDescent="0.25">
      <c r="A269" s="21">
        <v>259</v>
      </c>
      <c r="B269" s="1" t="s">
        <v>45</v>
      </c>
      <c r="C269" s="19" t="s">
        <v>5</v>
      </c>
      <c r="D269" s="12">
        <v>3.98</v>
      </c>
      <c r="E269" s="35">
        <v>68.5</v>
      </c>
      <c r="F269" s="14">
        <v>6.2765000000000004</v>
      </c>
      <c r="G269" s="18">
        <v>0.99470000000000003</v>
      </c>
      <c r="H269" s="17">
        <f>IF(ISBLANK(F269),"",F269-$F$771)</f>
        <v>0.65043375000000214</v>
      </c>
      <c r="I269" s="18">
        <f>IF(ISBLANK(F269),"",G269-$G$771)</f>
        <v>1.7293750000000108E-2</v>
      </c>
      <c r="J269" s="21"/>
    </row>
    <row r="270" spans="1:10" x14ac:dyDescent="0.25">
      <c r="A270" s="21">
        <v>260</v>
      </c>
      <c r="B270" s="1" t="s">
        <v>761</v>
      </c>
      <c r="C270" s="19" t="s">
        <v>5</v>
      </c>
      <c r="D270" s="12">
        <v>3.915</v>
      </c>
      <c r="E270" s="35">
        <v>68</v>
      </c>
      <c r="F270" s="14">
        <v>4.9287000000000001</v>
      </c>
      <c r="G270" s="18">
        <v>0.92620000000000002</v>
      </c>
      <c r="H270" s="17">
        <f>IF(ISBLANK(F270),"",F270-$F$771)</f>
        <v>-0.69736624999999819</v>
      </c>
      <c r="I270" s="18">
        <f>IF(ISBLANK(F270),"",G270-$G$771)</f>
        <v>-5.1206249999999898E-2</v>
      </c>
      <c r="J270" s="21"/>
    </row>
    <row r="271" spans="1:10" x14ac:dyDescent="0.25">
      <c r="A271" s="21">
        <v>261</v>
      </c>
      <c r="B271" s="1" t="s">
        <v>141</v>
      </c>
      <c r="C271" s="19" t="s">
        <v>5</v>
      </c>
      <c r="D271" s="12">
        <v>3.895</v>
      </c>
      <c r="E271" s="35">
        <v>68.7</v>
      </c>
      <c r="F271" s="14">
        <v>4.1325000000000003</v>
      </c>
      <c r="G271" s="18">
        <v>0.91490000000000005</v>
      </c>
      <c r="H271" s="17">
        <f>IF(ISBLANK(F271),"",F271-$F$771)</f>
        <v>-1.493566249999998</v>
      </c>
      <c r="I271" s="18">
        <f>IF(ISBLANK(F271),"",G271-$G$771)</f>
        <v>-6.2506249999999874E-2</v>
      </c>
      <c r="J271" s="21"/>
    </row>
    <row r="272" spans="1:10" x14ac:dyDescent="0.25">
      <c r="A272" s="21">
        <v>262</v>
      </c>
      <c r="B272" s="1" t="s">
        <v>762</v>
      </c>
      <c r="C272" s="19" t="s">
        <v>5</v>
      </c>
      <c r="D272" s="12">
        <v>3.6</v>
      </c>
      <c r="E272" s="35">
        <v>51.2</v>
      </c>
      <c r="F272" s="14">
        <v>1.8146</v>
      </c>
      <c r="G272" s="18">
        <v>0.75029999999999997</v>
      </c>
      <c r="H272" s="17">
        <f>IF(ISBLANK(F272),"",F272-$F$771)</f>
        <v>-3.8114662499999983</v>
      </c>
      <c r="I272" s="18">
        <f>IF(ISBLANK(F272),"",G272-$G$771)</f>
        <v>-0.22710624999999995</v>
      </c>
      <c r="J272" s="21"/>
    </row>
    <row r="273" spans="1:10" x14ac:dyDescent="0.25">
      <c r="A273" s="21">
        <v>263</v>
      </c>
      <c r="B273" s="1" t="s">
        <v>763</v>
      </c>
      <c r="C273" s="19" t="s">
        <v>5</v>
      </c>
      <c r="D273" s="12">
        <v>3.11</v>
      </c>
      <c r="E273" s="35">
        <v>51.3</v>
      </c>
      <c r="F273" s="14">
        <v>-0.74409999999999998</v>
      </c>
      <c r="G273" s="18">
        <v>8.9399999999999993E-2</v>
      </c>
      <c r="H273" s="17">
        <f>IF(ISBLANK(F273),"",F273-$F$771)</f>
        <v>-6.3701662499999987</v>
      </c>
      <c r="I273" s="18">
        <f>IF(ISBLANK(F273),"",G273-$G$771)</f>
        <v>-0.88800624999999989</v>
      </c>
      <c r="J273" s="21"/>
    </row>
    <row r="274" spans="1:10" x14ac:dyDescent="0.25">
      <c r="A274" s="21">
        <v>264</v>
      </c>
      <c r="B274" s="1" t="s">
        <v>764</v>
      </c>
      <c r="C274" s="19" t="s">
        <v>5</v>
      </c>
      <c r="D274" s="12">
        <v>3.69</v>
      </c>
      <c r="E274" s="35">
        <v>71.5</v>
      </c>
      <c r="F274" s="14">
        <v>5.4656000000000002</v>
      </c>
      <c r="G274" s="18">
        <v>0.93179999999999996</v>
      </c>
      <c r="H274" s="17">
        <f>IF(ISBLANK(F274),"",F274-$F$771)</f>
        <v>-0.16046624999999803</v>
      </c>
      <c r="I274" s="18">
        <f>IF(ISBLANK(F274),"",G274-$G$771)</f>
        <v>-4.5606249999999959E-2</v>
      </c>
      <c r="J274" s="21"/>
    </row>
    <row r="275" spans="1:10" x14ac:dyDescent="0.25">
      <c r="A275" s="21">
        <v>265</v>
      </c>
      <c r="B275" s="1" t="s">
        <v>142</v>
      </c>
      <c r="C275" s="19" t="s">
        <v>5</v>
      </c>
      <c r="D275" s="12">
        <v>3.9</v>
      </c>
      <c r="E275" s="35">
        <v>61.3</v>
      </c>
      <c r="F275" s="14">
        <v>4.0510000000000002</v>
      </c>
      <c r="G275" s="18">
        <v>0.98519999999999996</v>
      </c>
      <c r="H275" s="17">
        <f>IF(ISBLANK(F275),"",F275-$F$771)</f>
        <v>-1.5750662499999981</v>
      </c>
      <c r="I275" s="18">
        <f>IF(ISBLANK(F275),"",G275-$G$771)</f>
        <v>7.7937500000000437E-3</v>
      </c>
      <c r="J275" s="21"/>
    </row>
    <row r="276" spans="1:10" x14ac:dyDescent="0.25">
      <c r="A276" s="21">
        <v>266</v>
      </c>
      <c r="B276" s="1" t="s">
        <v>291</v>
      </c>
      <c r="C276" s="19" t="s">
        <v>5</v>
      </c>
      <c r="D276" s="12">
        <v>3.9249999999999998</v>
      </c>
      <c r="E276" s="35">
        <v>51.3</v>
      </c>
      <c r="F276" s="14"/>
      <c r="G276" s="18"/>
      <c r="H276" s="17" t="str">
        <f>IF(ISBLANK(F276),"",F276-$F$771)</f>
        <v/>
      </c>
      <c r="I276" s="18" t="str">
        <f>IF(ISBLANK(F276),"",G276-$G$771)</f>
        <v/>
      </c>
      <c r="J276" s="21"/>
    </row>
    <row r="277" spans="1:10" x14ac:dyDescent="0.25">
      <c r="A277" s="21">
        <v>267</v>
      </c>
      <c r="B277" s="1" t="s">
        <v>787</v>
      </c>
      <c r="C277" s="19" t="s">
        <v>5</v>
      </c>
      <c r="D277" s="12">
        <v>3.92</v>
      </c>
      <c r="E277" s="35">
        <v>61.5</v>
      </c>
      <c r="F277" s="14">
        <v>5.1407999999999996</v>
      </c>
      <c r="G277" s="85">
        <v>0.99</v>
      </c>
      <c r="H277" s="17">
        <f>IF(ISBLANK(F277),"",F277-$F$771)</f>
        <v>-0.48526624999999868</v>
      </c>
      <c r="I277" s="18">
        <f>IF(ISBLANK(F277),"",G277-$G$771)</f>
        <v>1.259375000000007E-2</v>
      </c>
      <c r="J277" s="41"/>
    </row>
    <row r="278" spans="1:10" x14ac:dyDescent="0.25">
      <c r="A278" s="21">
        <v>268</v>
      </c>
      <c r="B278" s="1" t="s">
        <v>786</v>
      </c>
      <c r="C278" s="19" t="s">
        <v>5</v>
      </c>
      <c r="D278" s="12">
        <v>3.79</v>
      </c>
      <c r="E278" s="35">
        <v>50.1</v>
      </c>
      <c r="F278" s="14">
        <v>3.9777999999999998</v>
      </c>
      <c r="G278" s="14">
        <v>0.97550000000000003</v>
      </c>
      <c r="H278" s="17">
        <f>IF(ISBLANK(F278),"",F278-$F$771)</f>
        <v>-1.6482662499999985</v>
      </c>
      <c r="I278" s="18">
        <f>IF(ISBLANK(F278),"",G278-$G$771)</f>
        <v>-1.9062499999998872E-3</v>
      </c>
      <c r="J278" s="41"/>
    </row>
    <row r="279" spans="1:10" x14ac:dyDescent="0.25">
      <c r="A279" s="21">
        <v>269</v>
      </c>
      <c r="B279" s="1" t="s">
        <v>785</v>
      </c>
      <c r="C279" s="19" t="s">
        <v>5</v>
      </c>
      <c r="D279" s="12">
        <v>3.82</v>
      </c>
      <c r="E279" s="35">
        <v>44.1</v>
      </c>
      <c r="F279" s="14">
        <v>3.4826000000000001</v>
      </c>
      <c r="G279" s="14">
        <v>0.98519999999999996</v>
      </c>
      <c r="H279" s="17">
        <f>IF(ISBLANK(F279),"",F279-$F$771)</f>
        <v>-2.1434662499999981</v>
      </c>
      <c r="I279" s="18">
        <f>IF(ISBLANK(F279),"",G279-$G$771)</f>
        <v>7.7937500000000437E-3</v>
      </c>
      <c r="J279" s="41"/>
    </row>
    <row r="280" spans="1:10" x14ac:dyDescent="0.25">
      <c r="A280" s="21">
        <v>270</v>
      </c>
      <c r="B280" s="1" t="s">
        <v>784</v>
      </c>
      <c r="C280" s="19" t="s">
        <v>5</v>
      </c>
      <c r="D280" s="12">
        <v>3.79</v>
      </c>
      <c r="E280" s="35">
        <v>63.1</v>
      </c>
      <c r="F280" s="14">
        <v>7.1718999999999999</v>
      </c>
      <c r="G280" s="14">
        <v>0.99350000000000005</v>
      </c>
      <c r="H280" s="17">
        <f>IF(ISBLANK(F280),"",F280-$F$771)</f>
        <v>1.5458337500000017</v>
      </c>
      <c r="I280" s="18">
        <f>IF(ISBLANK(F280),"",G280-$G$771)</f>
        <v>1.6093750000000129E-2</v>
      </c>
      <c r="J280" s="41"/>
    </row>
    <row r="281" spans="1:10" x14ac:dyDescent="0.25">
      <c r="A281" s="21">
        <v>271</v>
      </c>
      <c r="B281" s="1" t="s">
        <v>429</v>
      </c>
      <c r="C281" s="19" t="s">
        <v>5</v>
      </c>
      <c r="D281" s="12">
        <v>3.8849999999999998</v>
      </c>
      <c r="E281" s="35">
        <v>53</v>
      </c>
      <c r="F281" s="14"/>
      <c r="G281" s="14"/>
      <c r="H281" s="17" t="str">
        <f>IF(ISBLANK(F281),"",F281-$F$771)</f>
        <v/>
      </c>
      <c r="I281" s="18" t="str">
        <f>IF(ISBLANK(F281),"",G281-$G$771)</f>
        <v/>
      </c>
      <c r="J281" s="21"/>
    </row>
    <row r="282" spans="1:10" x14ac:dyDescent="0.25">
      <c r="A282" s="21">
        <v>272</v>
      </c>
      <c r="B282" s="1" t="s">
        <v>430</v>
      </c>
      <c r="C282" s="19" t="s">
        <v>5</v>
      </c>
      <c r="D282" s="12">
        <v>3.895</v>
      </c>
      <c r="E282" s="35">
        <v>52.2</v>
      </c>
      <c r="F282" s="14"/>
      <c r="G282" s="14"/>
      <c r="H282" s="17" t="str">
        <f>IF(ISBLANK(F282),"",F282-$F$771)</f>
        <v/>
      </c>
      <c r="I282" s="18" t="str">
        <f>IF(ISBLANK(F282),"",G282-$G$771)</f>
        <v/>
      </c>
      <c r="J282" s="21"/>
    </row>
    <row r="283" spans="1:10" x14ac:dyDescent="0.25">
      <c r="A283" s="21">
        <v>273</v>
      </c>
      <c r="B283" s="1" t="s">
        <v>431</v>
      </c>
      <c r="C283" s="19" t="s">
        <v>5</v>
      </c>
      <c r="D283" s="12">
        <v>3.8450000000000002</v>
      </c>
      <c r="E283" s="35">
        <v>54.4</v>
      </c>
      <c r="F283" s="14"/>
      <c r="G283" s="14"/>
      <c r="H283" s="17" t="str">
        <f>IF(ISBLANK(F283),"",F283-$F$771)</f>
        <v/>
      </c>
      <c r="I283" s="18" t="str">
        <f>IF(ISBLANK(F283),"",G283-$G$771)</f>
        <v/>
      </c>
      <c r="J283" s="21"/>
    </row>
    <row r="284" spans="1:10" x14ac:dyDescent="0.25">
      <c r="A284" s="21">
        <v>719</v>
      </c>
      <c r="B284" s="1" t="s">
        <v>432</v>
      </c>
      <c r="C284" s="19" t="s">
        <v>5</v>
      </c>
      <c r="D284" s="12">
        <v>3.91</v>
      </c>
      <c r="E284" s="35">
        <v>53</v>
      </c>
      <c r="F284" s="14"/>
      <c r="G284" s="14"/>
      <c r="H284" s="17" t="str">
        <f>IF(ISBLANK(F284),"",F284-$F$771)</f>
        <v/>
      </c>
      <c r="I284" s="18" t="str">
        <f>IF(ISBLANK(F284),"",G284-$G$771)</f>
        <v/>
      </c>
      <c r="J284" s="21"/>
    </row>
    <row r="285" spans="1:10" x14ac:dyDescent="0.25">
      <c r="A285" s="21">
        <v>720</v>
      </c>
      <c r="B285" s="1" t="s">
        <v>433</v>
      </c>
      <c r="C285" s="19" t="s">
        <v>5</v>
      </c>
      <c r="D285" s="12">
        <v>3.87</v>
      </c>
      <c r="E285" s="35">
        <v>53.1</v>
      </c>
      <c r="F285" s="14"/>
      <c r="G285" s="14"/>
      <c r="H285" s="17" t="str">
        <f>IF(ISBLANK(F285),"",F285-$F$771)</f>
        <v/>
      </c>
      <c r="I285" s="18" t="str">
        <f>IF(ISBLANK(F285),"",G285-$G$771)</f>
        <v/>
      </c>
      <c r="J285" s="21"/>
    </row>
    <row r="286" spans="1:10" x14ac:dyDescent="0.25">
      <c r="A286" s="21">
        <v>721</v>
      </c>
      <c r="B286" s="1" t="s">
        <v>42</v>
      </c>
      <c r="C286" s="19" t="s">
        <v>5</v>
      </c>
      <c r="D286" s="12">
        <v>3.9550000000000001</v>
      </c>
      <c r="E286" s="35">
        <v>62.9</v>
      </c>
      <c r="F286" s="14">
        <v>5.2624000000000004</v>
      </c>
      <c r="G286" s="14">
        <v>0.97140000000000004</v>
      </c>
      <c r="H286" s="17">
        <f>IF(ISBLANK(F286),"",F286-$F$771)</f>
        <v>-0.36366624999999786</v>
      </c>
      <c r="I286" s="18">
        <f>IF(ISBLANK(F286),"",G286-$G$771)</f>
        <v>-6.0062499999998797E-3</v>
      </c>
      <c r="J286" s="21"/>
    </row>
    <row r="287" spans="1:10" x14ac:dyDescent="0.25">
      <c r="A287" s="21">
        <v>716</v>
      </c>
      <c r="B287" s="1" t="s">
        <v>143</v>
      </c>
      <c r="C287" s="19" t="s">
        <v>5</v>
      </c>
      <c r="D287" s="12">
        <v>3.91</v>
      </c>
      <c r="E287" s="35">
        <v>75.099999999999994</v>
      </c>
      <c r="F287" s="14">
        <v>5.4020000000000001</v>
      </c>
      <c r="G287" s="14">
        <v>0.96489999999999998</v>
      </c>
      <c r="H287" s="17">
        <f>IF(ISBLANK(F287),"",F287-$F$771)</f>
        <v>-0.22406624999999813</v>
      </c>
      <c r="I287" s="18">
        <f>IF(ISBLANK(F287),"",G287-$G$771)</f>
        <v>-1.2506249999999941E-2</v>
      </c>
      <c r="J287" s="21"/>
    </row>
    <row r="288" spans="1:10" x14ac:dyDescent="0.25">
      <c r="A288" s="21">
        <v>717</v>
      </c>
      <c r="B288" s="1" t="s">
        <v>144</v>
      </c>
      <c r="C288" s="19" t="s">
        <v>5</v>
      </c>
      <c r="D288" s="12">
        <v>3.95</v>
      </c>
      <c r="E288" s="35">
        <v>67</v>
      </c>
      <c r="F288" s="14">
        <v>7.1769999999999996</v>
      </c>
      <c r="G288" s="14">
        <v>0.99709999999999999</v>
      </c>
      <c r="H288" s="17">
        <f>IF(ISBLANK(F288),"",F288-$F$771)</f>
        <v>1.5509337500000013</v>
      </c>
      <c r="I288" s="18">
        <f>IF(ISBLANK(F288),"",G288-$G$771)</f>
        <v>1.9693750000000065E-2</v>
      </c>
      <c r="J288" s="21"/>
    </row>
    <row r="289" spans="1:10" x14ac:dyDescent="0.25">
      <c r="A289" s="21">
        <v>718</v>
      </c>
      <c r="B289" s="1" t="s">
        <v>241</v>
      </c>
      <c r="C289" s="19" t="s">
        <v>5</v>
      </c>
      <c r="D289" s="12">
        <v>3.76</v>
      </c>
      <c r="E289" s="35">
        <v>62.5</v>
      </c>
      <c r="F289" s="14"/>
      <c r="G289" s="14"/>
      <c r="H289" s="17" t="str">
        <f>IF(ISBLANK(F289),"",F289-$F$771)</f>
        <v/>
      </c>
      <c r="I289" s="18" t="str">
        <f>IF(ISBLANK(F289),"",G289-$G$771)</f>
        <v/>
      </c>
      <c r="J289" s="21"/>
    </row>
    <row r="290" spans="1:10" x14ac:dyDescent="0.25">
      <c r="A290" s="21">
        <v>274</v>
      </c>
      <c r="B290" s="1" t="s">
        <v>282</v>
      </c>
      <c r="C290" s="19" t="s">
        <v>5</v>
      </c>
      <c r="D290" s="12">
        <v>3.94</v>
      </c>
      <c r="E290" s="35">
        <v>61.7</v>
      </c>
      <c r="F290" s="14"/>
      <c r="G290" s="14"/>
      <c r="H290" s="17" t="str">
        <f>IF(ISBLANK(F290),"",F290-$F$771)</f>
        <v/>
      </c>
      <c r="I290" s="18" t="str">
        <f>IF(ISBLANK(F290),"",G290-$G$771)</f>
        <v/>
      </c>
      <c r="J290" s="21"/>
    </row>
    <row r="291" spans="1:10" x14ac:dyDescent="0.25">
      <c r="A291" s="21">
        <v>275</v>
      </c>
      <c r="B291" s="1" t="s">
        <v>427</v>
      </c>
      <c r="C291" s="19" t="s">
        <v>6</v>
      </c>
      <c r="D291" s="12">
        <v>4.17</v>
      </c>
      <c r="E291" s="35">
        <v>61.8</v>
      </c>
      <c r="F291" s="14"/>
      <c r="G291" s="14"/>
      <c r="H291" s="17" t="str">
        <f>IF(ISBLANK(F291),"",F291-$F$771)</f>
        <v/>
      </c>
      <c r="I291" s="18" t="str">
        <f>IF(ISBLANK(F291),"",G291-$G$771)</f>
        <v/>
      </c>
      <c r="J291" s="21"/>
    </row>
    <row r="292" spans="1:10" x14ac:dyDescent="0.25">
      <c r="A292" s="21">
        <v>276</v>
      </c>
      <c r="B292" s="1" t="s">
        <v>391</v>
      </c>
      <c r="C292" s="19" t="s">
        <v>17</v>
      </c>
      <c r="D292" s="12">
        <v>3.3849999999999998</v>
      </c>
      <c r="E292" s="35">
        <v>49.9</v>
      </c>
      <c r="F292" s="14"/>
      <c r="G292" s="14"/>
      <c r="H292" s="17" t="str">
        <f>IF(ISBLANK(F292),"",F292-$F$771)</f>
        <v/>
      </c>
      <c r="I292" s="18" t="str">
        <f>IF(ISBLANK(F292),"",G292-$G$771)</f>
        <v/>
      </c>
      <c r="J292" s="21"/>
    </row>
    <row r="293" spans="1:10" x14ac:dyDescent="0.25">
      <c r="A293" s="21">
        <v>277</v>
      </c>
      <c r="B293" s="1" t="s">
        <v>222</v>
      </c>
      <c r="C293" s="19" t="s">
        <v>223</v>
      </c>
      <c r="D293" s="12">
        <v>3.84</v>
      </c>
      <c r="E293" s="35">
        <v>65.8</v>
      </c>
      <c r="F293" s="14"/>
      <c r="G293" s="14"/>
      <c r="H293" s="17" t="str">
        <f>IF(ISBLANK(F293),"",F293-$F$771)</f>
        <v/>
      </c>
      <c r="I293" s="18" t="str">
        <f>IF(ISBLANK(F293),"",G293-$G$771)</f>
        <v/>
      </c>
      <c r="J293" s="21"/>
    </row>
    <row r="294" spans="1:10" x14ac:dyDescent="0.25">
      <c r="A294" s="21">
        <v>278</v>
      </c>
      <c r="B294" s="1" t="s">
        <v>357</v>
      </c>
      <c r="C294" s="19" t="s">
        <v>223</v>
      </c>
      <c r="D294" s="12">
        <v>3.83</v>
      </c>
      <c r="E294" s="35">
        <v>54.1</v>
      </c>
      <c r="F294" s="14"/>
      <c r="G294" s="14"/>
      <c r="H294" s="17" t="str">
        <f>IF(ISBLANK(F294),"",F294-$F$771)</f>
        <v/>
      </c>
      <c r="I294" s="18" t="str">
        <f>IF(ISBLANK(F294),"",G294-$G$771)</f>
        <v/>
      </c>
      <c r="J294" s="21"/>
    </row>
    <row r="295" spans="1:10" x14ac:dyDescent="0.25">
      <c r="A295" s="21">
        <v>279</v>
      </c>
      <c r="B295" s="1" t="s">
        <v>247</v>
      </c>
      <c r="C295" s="19" t="s">
        <v>223</v>
      </c>
      <c r="D295" s="12">
        <v>3.82</v>
      </c>
      <c r="E295" s="35">
        <v>52.6</v>
      </c>
      <c r="F295" s="14"/>
      <c r="G295" s="14"/>
      <c r="H295" s="17" t="str">
        <f>IF(ISBLANK(F295),"",F295-$F$771)</f>
        <v/>
      </c>
      <c r="I295" s="18" t="str">
        <f>IF(ISBLANK(F295),"",G295-$G$771)</f>
        <v/>
      </c>
      <c r="J295" s="21"/>
    </row>
    <row r="296" spans="1:10" x14ac:dyDescent="0.25">
      <c r="A296" s="21">
        <v>280</v>
      </c>
      <c r="B296" s="1" t="s">
        <v>266</v>
      </c>
      <c r="C296" s="19" t="s">
        <v>223</v>
      </c>
      <c r="D296" s="12">
        <v>3.4449999999999998</v>
      </c>
      <c r="E296" s="35">
        <v>40.700000000000003</v>
      </c>
      <c r="F296" s="14"/>
      <c r="G296" s="14"/>
      <c r="H296" s="17" t="str">
        <f>IF(ISBLANK(F296),"",F296-$F$771)</f>
        <v/>
      </c>
      <c r="I296" s="18" t="str">
        <f>IF(ISBLANK(F296),"",G296-$G$771)</f>
        <v/>
      </c>
      <c r="J296" s="21"/>
    </row>
    <row r="297" spans="1:10" x14ac:dyDescent="0.25">
      <c r="A297" s="21">
        <v>281</v>
      </c>
      <c r="B297" s="1" t="s">
        <v>98</v>
      </c>
      <c r="C297" s="19" t="s">
        <v>6</v>
      </c>
      <c r="D297" s="12">
        <v>3.1349999999999998</v>
      </c>
      <c r="E297" s="35">
        <v>55.8</v>
      </c>
      <c r="F297" s="14">
        <v>4.1737000000000002</v>
      </c>
      <c r="G297" s="14">
        <v>0.97150000000000003</v>
      </c>
      <c r="H297" s="17">
        <f>IF(ISBLANK(F297),"",F297-$F$771)</f>
        <v>-1.4523662499999981</v>
      </c>
      <c r="I297" s="18">
        <f>IF(ISBLANK(F297),"",G297-$G$771)</f>
        <v>-5.9062499999998908E-3</v>
      </c>
      <c r="J297" s="21"/>
    </row>
    <row r="298" spans="1:10" x14ac:dyDescent="0.25">
      <c r="A298" s="21">
        <v>282</v>
      </c>
      <c r="B298" s="1" t="s">
        <v>270</v>
      </c>
      <c r="C298" s="19" t="s">
        <v>10</v>
      </c>
      <c r="D298" s="12">
        <v>3.875</v>
      </c>
      <c r="E298" s="35">
        <v>75.599999999999994</v>
      </c>
      <c r="F298" s="14"/>
      <c r="G298" s="14"/>
      <c r="H298" s="17" t="str">
        <f>IF(ISBLANK(F298),"",F298-$F$771)</f>
        <v/>
      </c>
      <c r="I298" s="18" t="str">
        <f>IF(ISBLANK(F298),"",G298-$G$771)</f>
        <v/>
      </c>
      <c r="J298" s="21"/>
    </row>
    <row r="299" spans="1:10" x14ac:dyDescent="0.25">
      <c r="A299" s="21">
        <v>283</v>
      </c>
      <c r="B299" s="1" t="s">
        <v>775</v>
      </c>
      <c r="C299" s="19" t="s">
        <v>10</v>
      </c>
      <c r="D299" s="12">
        <v>4.0999999999999996</v>
      </c>
      <c r="E299" s="35">
        <v>69.099999999999994</v>
      </c>
      <c r="F299" s="14">
        <v>8.3736999999999995</v>
      </c>
      <c r="G299" s="14">
        <v>0.99409999999999998</v>
      </c>
      <c r="H299" s="17">
        <f>IF(ISBLANK(F299),"",F299-$F$771)</f>
        <v>2.7476337500000012</v>
      </c>
      <c r="I299" s="18">
        <f>IF(ISBLANK(F299),"",G299-$G$771)</f>
        <v>1.6693750000000063E-2</v>
      </c>
      <c r="J299" s="21"/>
    </row>
    <row r="300" spans="1:10" x14ac:dyDescent="0.25">
      <c r="A300" s="21">
        <v>284</v>
      </c>
      <c r="B300" s="1" t="s">
        <v>776</v>
      </c>
      <c r="C300" s="19" t="s">
        <v>10</v>
      </c>
      <c r="D300" s="12">
        <v>4.0999999999999996</v>
      </c>
      <c r="E300" s="35">
        <v>69.099999999999994</v>
      </c>
      <c r="F300" s="14">
        <v>8.7006999999999994</v>
      </c>
      <c r="G300" s="14">
        <v>0.995</v>
      </c>
      <c r="H300" s="17">
        <f>IF(ISBLANK(F300),"",F300-$F$771)</f>
        <v>3.0746337500000012</v>
      </c>
      <c r="I300" s="18">
        <f>IF(ISBLANK(F300),"",G300-$G$771)</f>
        <v>1.7593750000000075E-2</v>
      </c>
      <c r="J300" s="21"/>
    </row>
    <row r="301" spans="1:10" x14ac:dyDescent="0.25">
      <c r="A301" s="21">
        <v>285</v>
      </c>
      <c r="B301" s="1" t="s">
        <v>777</v>
      </c>
      <c r="C301" s="19" t="s">
        <v>10</v>
      </c>
      <c r="D301" s="12">
        <v>4.0949999999999998</v>
      </c>
      <c r="E301" s="35">
        <v>70.3</v>
      </c>
      <c r="F301" s="14">
        <v>8.4769000000000005</v>
      </c>
      <c r="G301" s="14">
        <v>0.99870000000000003</v>
      </c>
      <c r="H301" s="17">
        <f>IF(ISBLANK(F301),"",F301-$F$771)</f>
        <v>2.8508337500000023</v>
      </c>
      <c r="I301" s="18">
        <f>IF(ISBLANK(F301),"",G301-$G$771)</f>
        <v>2.1293750000000111E-2</v>
      </c>
      <c r="J301" s="21"/>
    </row>
    <row r="302" spans="1:10" x14ac:dyDescent="0.25">
      <c r="A302" s="21">
        <v>286</v>
      </c>
      <c r="B302" s="1" t="s">
        <v>772</v>
      </c>
      <c r="C302" s="19" t="s">
        <v>10</v>
      </c>
      <c r="D302" s="12">
        <v>4.08</v>
      </c>
      <c r="E302" s="35">
        <v>69.900000000000006</v>
      </c>
      <c r="F302" s="14">
        <v>7.9348999999999998</v>
      </c>
      <c r="G302" s="14">
        <v>0.99639999999999995</v>
      </c>
      <c r="H302" s="17">
        <f>IF(ISBLANK(F302),"",F302-$F$771)</f>
        <v>2.3088337500000016</v>
      </c>
      <c r="I302" s="18">
        <f>IF(ISBLANK(F302),"",G302-$G$771)</f>
        <v>1.8993750000000031E-2</v>
      </c>
      <c r="J302" s="21"/>
    </row>
    <row r="303" spans="1:10" x14ac:dyDescent="0.25">
      <c r="A303" s="21">
        <v>287</v>
      </c>
      <c r="B303" s="1" t="s">
        <v>773</v>
      </c>
      <c r="C303" s="19" t="s">
        <v>10</v>
      </c>
      <c r="D303" s="12">
        <v>4.09</v>
      </c>
      <c r="E303" s="35">
        <v>69.400000000000006</v>
      </c>
      <c r="F303" s="14">
        <v>8.3062000000000005</v>
      </c>
      <c r="G303" s="14">
        <v>0.99729999999999996</v>
      </c>
      <c r="H303" s="17">
        <f>IF(ISBLANK(F303),"",F303-$F$771)</f>
        <v>2.6801337500000022</v>
      </c>
      <c r="I303" s="18">
        <f>IF(ISBLANK(F303),"",G303-$G$771)</f>
        <v>1.9893750000000043E-2</v>
      </c>
      <c r="J303" s="21"/>
    </row>
    <row r="304" spans="1:10" x14ac:dyDescent="0.25">
      <c r="A304" s="21">
        <v>709</v>
      </c>
      <c r="B304" s="1" t="s">
        <v>774</v>
      </c>
      <c r="C304" s="19" t="s">
        <v>10</v>
      </c>
      <c r="D304" s="12">
        <v>4.09</v>
      </c>
      <c r="E304" s="35">
        <v>70.2</v>
      </c>
      <c r="F304" s="14">
        <v>8.1579999999999995</v>
      </c>
      <c r="G304" s="14">
        <v>0.99729999999999996</v>
      </c>
      <c r="H304" s="17">
        <f>IF(ISBLANK(F304),"",F304-$F$771)</f>
        <v>2.5319337500000012</v>
      </c>
      <c r="I304" s="18">
        <f>IF(ISBLANK(F304),"",G304-$G$771)</f>
        <v>1.9893750000000043E-2</v>
      </c>
      <c r="J304" s="21"/>
    </row>
    <row r="305" spans="1:10" x14ac:dyDescent="0.25">
      <c r="A305" s="21">
        <v>710</v>
      </c>
      <c r="B305" s="1" t="s">
        <v>439</v>
      </c>
      <c r="C305" s="19" t="s">
        <v>223</v>
      </c>
      <c r="D305" s="12">
        <v>2.82</v>
      </c>
      <c r="E305" s="35">
        <v>56</v>
      </c>
      <c r="F305" s="14"/>
      <c r="G305" s="14"/>
      <c r="H305" s="17" t="str">
        <f>IF(ISBLANK(F305),"",F305-$F$771)</f>
        <v/>
      </c>
      <c r="I305" s="18" t="str">
        <f>IF(ISBLANK(F305),"",G305-$G$771)</f>
        <v/>
      </c>
      <c r="J305" s="21"/>
    </row>
    <row r="306" spans="1:10" x14ac:dyDescent="0.25">
      <c r="A306" s="21">
        <v>288</v>
      </c>
      <c r="B306" s="1" t="s">
        <v>440</v>
      </c>
      <c r="C306" s="19" t="s">
        <v>223</v>
      </c>
      <c r="D306" s="12">
        <v>2.8849999999999998</v>
      </c>
      <c r="E306" s="35">
        <v>56.5</v>
      </c>
      <c r="F306" s="14"/>
      <c r="G306" s="14"/>
      <c r="H306" s="17" t="str">
        <f>IF(ISBLANK(F306),"",F306-$F$771)</f>
        <v/>
      </c>
      <c r="I306" s="18" t="str">
        <f>IF(ISBLANK(F306),"",G306-$G$771)</f>
        <v/>
      </c>
      <c r="J306" s="21"/>
    </row>
    <row r="307" spans="1:10" x14ac:dyDescent="0.25">
      <c r="A307" s="21">
        <v>289</v>
      </c>
      <c r="B307" s="1" t="s">
        <v>271</v>
      </c>
      <c r="C307" s="19" t="s">
        <v>17</v>
      </c>
      <c r="D307" s="12">
        <v>3.47</v>
      </c>
      <c r="E307" s="35">
        <v>76.099999999999994</v>
      </c>
      <c r="F307" s="14"/>
      <c r="G307" s="14"/>
      <c r="H307" s="17" t="str">
        <f>IF(ISBLANK(F307),"",F307-$F$771)</f>
        <v/>
      </c>
      <c r="I307" s="18" t="str">
        <f>IF(ISBLANK(F307),"",G307-$G$771)</f>
        <v/>
      </c>
      <c r="J307" s="21"/>
    </row>
    <row r="308" spans="1:10" x14ac:dyDescent="0.25">
      <c r="A308" s="21">
        <v>290</v>
      </c>
      <c r="B308" s="1" t="s">
        <v>272</v>
      </c>
      <c r="C308" s="19" t="s">
        <v>17</v>
      </c>
      <c r="D308" s="12">
        <v>3.71</v>
      </c>
      <c r="E308" s="35">
        <v>77.2</v>
      </c>
      <c r="F308" s="14"/>
      <c r="G308" s="14"/>
      <c r="H308" s="17" t="str">
        <f>IF(ISBLANK(F308),"",F308-$F$771)</f>
        <v/>
      </c>
      <c r="I308" s="18" t="str">
        <f>IF(ISBLANK(F308),"",G308-$G$771)</f>
        <v/>
      </c>
      <c r="J308" s="21"/>
    </row>
    <row r="309" spans="1:10" x14ac:dyDescent="0.25">
      <c r="A309" s="21">
        <v>291</v>
      </c>
      <c r="B309" s="1" t="s">
        <v>273</v>
      </c>
      <c r="C309" s="19" t="s">
        <v>17</v>
      </c>
      <c r="D309" s="12">
        <v>3.9750000000000001</v>
      </c>
      <c r="E309" s="35">
        <v>76.900000000000006</v>
      </c>
      <c r="F309" s="14"/>
      <c r="G309" s="14"/>
      <c r="H309" s="17" t="str">
        <f>IF(ISBLANK(F309),"",F309-$F$771)</f>
        <v/>
      </c>
      <c r="I309" s="18" t="str">
        <f>IF(ISBLANK(F309),"",G309-$G$771)</f>
        <v/>
      </c>
      <c r="J309" s="21"/>
    </row>
    <row r="310" spans="1:10" x14ac:dyDescent="0.25">
      <c r="A310" s="21">
        <v>292</v>
      </c>
      <c r="B310" s="1" t="s">
        <v>274</v>
      </c>
      <c r="C310" s="19" t="s">
        <v>17</v>
      </c>
      <c r="D310" s="12">
        <v>3.645</v>
      </c>
      <c r="E310" s="35">
        <v>55.8</v>
      </c>
      <c r="F310" s="14"/>
      <c r="G310" s="14"/>
      <c r="H310" s="17" t="str">
        <f>IF(ISBLANK(F310),"",F310-$F$771)</f>
        <v/>
      </c>
      <c r="I310" s="18" t="str">
        <f>IF(ISBLANK(F310),"",G310-$G$771)</f>
        <v/>
      </c>
      <c r="J310" s="21"/>
    </row>
    <row r="311" spans="1:10" x14ac:dyDescent="0.25">
      <c r="A311" s="21">
        <v>293</v>
      </c>
      <c r="B311" s="1" t="s">
        <v>44</v>
      </c>
      <c r="C311" s="19" t="s">
        <v>11</v>
      </c>
      <c r="D311" s="12">
        <v>3.55</v>
      </c>
      <c r="E311" s="35">
        <v>80.8</v>
      </c>
      <c r="F311" s="14">
        <v>8.4449000000000005</v>
      </c>
      <c r="G311" s="14">
        <v>0.98970000000000002</v>
      </c>
      <c r="H311" s="17">
        <f>IF(ISBLANK(F311),"",F311-$F$771)</f>
        <v>2.8188337500000022</v>
      </c>
      <c r="I311" s="18">
        <f>IF(ISBLANK(F311),"",G311-$G$771)</f>
        <v>1.2293750000000103E-2</v>
      </c>
      <c r="J311" s="21"/>
    </row>
    <row r="312" spans="1:10" x14ac:dyDescent="0.25">
      <c r="A312" s="21">
        <v>294</v>
      </c>
      <c r="B312" s="1" t="s">
        <v>792</v>
      </c>
      <c r="C312" s="19" t="s">
        <v>100</v>
      </c>
      <c r="D312" s="12">
        <v>3.42</v>
      </c>
      <c r="E312" s="35">
        <v>63.5</v>
      </c>
      <c r="F312" s="14">
        <v>7.9505999999999997</v>
      </c>
      <c r="G312" s="14">
        <v>0.99860000000000004</v>
      </c>
      <c r="H312" s="17">
        <f>IF(ISBLANK(F312),"",F312-$F$771)</f>
        <v>2.3245337500000014</v>
      </c>
      <c r="I312" s="18">
        <f>IF(ISBLANK(F312),"",G312-$G$771)</f>
        <v>2.1193750000000122E-2</v>
      </c>
      <c r="J312" s="21"/>
    </row>
    <row r="313" spans="1:10" x14ac:dyDescent="0.25">
      <c r="A313" s="21">
        <v>295</v>
      </c>
      <c r="B313" s="1" t="s">
        <v>793</v>
      </c>
      <c r="C313" s="19" t="s">
        <v>100</v>
      </c>
      <c r="D313" s="12">
        <v>3.44</v>
      </c>
      <c r="E313" s="35">
        <v>63.3</v>
      </c>
      <c r="F313" s="14">
        <v>7.4527999999999999</v>
      </c>
      <c r="G313" s="14">
        <v>0.99890000000000001</v>
      </c>
      <c r="H313" s="17">
        <f>IF(ISBLANK(F313),"",F313-$F$771)</f>
        <v>1.8267337500000016</v>
      </c>
      <c r="I313" s="18">
        <f>IF(ISBLANK(F313),"",G313-$G$771)</f>
        <v>2.1493750000000089E-2</v>
      </c>
      <c r="J313" s="21"/>
    </row>
    <row r="314" spans="1:10" x14ac:dyDescent="0.25">
      <c r="A314" s="21">
        <v>296</v>
      </c>
      <c r="B314" s="1" t="s">
        <v>794</v>
      </c>
      <c r="C314" s="19" t="s">
        <v>100</v>
      </c>
      <c r="D314" s="12">
        <v>3.46</v>
      </c>
      <c r="E314" s="35">
        <v>63.5</v>
      </c>
      <c r="F314" s="14">
        <v>7.6176000000000004</v>
      </c>
      <c r="G314" s="14">
        <v>0.99839999999999995</v>
      </c>
      <c r="H314" s="17">
        <f>IF(ISBLANK(F314),"",F314-$F$771)</f>
        <v>1.9915337500000021</v>
      </c>
      <c r="I314" s="18">
        <f>IF(ISBLANK(F314),"",G314-$G$771)</f>
        <v>2.0993750000000033E-2</v>
      </c>
      <c r="J314" s="21"/>
    </row>
    <row r="315" spans="1:10" x14ac:dyDescent="0.25">
      <c r="A315" s="21">
        <v>297</v>
      </c>
      <c r="B315" s="1" t="s">
        <v>595</v>
      </c>
      <c r="C315" s="19" t="s">
        <v>100</v>
      </c>
      <c r="D315" s="12">
        <v>3.4849999999999999</v>
      </c>
      <c r="E315" s="35">
        <v>62.4</v>
      </c>
      <c r="F315" s="14"/>
      <c r="G315" s="14"/>
      <c r="H315" s="17" t="str">
        <f>IF(ISBLANK(F315),"",F315-$F$771)</f>
        <v/>
      </c>
      <c r="I315" s="18" t="str">
        <f>IF(ISBLANK(F315),"",G315-$G$771)</f>
        <v/>
      </c>
      <c r="J315" s="21"/>
    </row>
    <row r="316" spans="1:10" x14ac:dyDescent="0.25">
      <c r="A316" s="21">
        <v>298</v>
      </c>
      <c r="B316" s="1" t="s">
        <v>366</v>
      </c>
      <c r="C316" s="19" t="s">
        <v>367</v>
      </c>
      <c r="D316" s="12">
        <v>3.83</v>
      </c>
      <c r="E316" s="35">
        <v>55.6</v>
      </c>
      <c r="F316" s="14"/>
      <c r="G316" s="14"/>
      <c r="H316" s="17" t="str">
        <f>IF(ISBLANK(F316),"",F316-$F$771)</f>
        <v/>
      </c>
      <c r="I316" s="18" t="str">
        <f>IF(ISBLANK(F316),"",G316-$G$771)</f>
        <v/>
      </c>
      <c r="J316" s="21"/>
    </row>
    <row r="317" spans="1:10" x14ac:dyDescent="0.25">
      <c r="A317" s="21">
        <v>299</v>
      </c>
      <c r="B317" s="1" t="s">
        <v>146</v>
      </c>
      <c r="C317" s="19" t="s">
        <v>77</v>
      </c>
      <c r="D317" s="12">
        <v>4.1500000000000004</v>
      </c>
      <c r="E317" s="35">
        <v>76.599999999999994</v>
      </c>
      <c r="F317" s="14">
        <v>7.8452999999999999</v>
      </c>
      <c r="G317" s="14">
        <v>0.9829</v>
      </c>
      <c r="H317" s="17">
        <f>IF(ISBLANK(F317),"",F317-$F$771)</f>
        <v>2.2192337500000017</v>
      </c>
      <c r="I317" s="18">
        <f>IF(ISBLANK(F317),"",G317-$G$771)</f>
        <v>5.493750000000075E-3</v>
      </c>
      <c r="J317" s="21"/>
    </row>
    <row r="318" spans="1:10" x14ac:dyDescent="0.25">
      <c r="A318" s="21">
        <v>300</v>
      </c>
      <c r="B318" s="1" t="s">
        <v>147</v>
      </c>
      <c r="C318" s="19" t="s">
        <v>18</v>
      </c>
      <c r="D318" s="12">
        <v>3.5350000000000001</v>
      </c>
      <c r="E318" s="35">
        <v>53.8</v>
      </c>
      <c r="F318" s="14">
        <v>4.3490000000000002</v>
      </c>
      <c r="G318" s="14">
        <v>0.98640000000000005</v>
      </c>
      <c r="H318" s="17">
        <f>IF(ISBLANK(F318),"",F318-$F$771)</f>
        <v>-1.2770662499999981</v>
      </c>
      <c r="I318" s="18">
        <f>IF(ISBLANK(F318),"",G318-$G$771)</f>
        <v>8.9937500000001336E-3</v>
      </c>
      <c r="J318" s="21"/>
    </row>
    <row r="319" spans="1:10" x14ac:dyDescent="0.25">
      <c r="A319" s="21">
        <v>301</v>
      </c>
      <c r="B319" s="1" t="s">
        <v>248</v>
      </c>
      <c r="C319" s="19" t="s">
        <v>17</v>
      </c>
      <c r="D319" s="12">
        <v>3.56</v>
      </c>
      <c r="E319" s="35">
        <v>75.599999999999994</v>
      </c>
      <c r="F319" s="14"/>
      <c r="G319" s="14"/>
      <c r="H319" s="17" t="str">
        <f>IF(ISBLANK(F319),"",F319-$F$771)</f>
        <v/>
      </c>
      <c r="I319" s="18" t="str">
        <f>IF(ISBLANK(F319),"",G319-$G$771)</f>
        <v/>
      </c>
      <c r="J319" s="21"/>
    </row>
    <row r="320" spans="1:10" x14ac:dyDescent="0.25">
      <c r="A320" s="21">
        <v>302</v>
      </c>
      <c r="B320" s="1" t="s">
        <v>249</v>
      </c>
      <c r="C320" s="19" t="s">
        <v>17</v>
      </c>
      <c r="D320" s="12">
        <v>3.88</v>
      </c>
      <c r="E320" s="35">
        <v>63</v>
      </c>
      <c r="F320" s="14"/>
      <c r="G320" s="14"/>
      <c r="H320" s="17" t="str">
        <f>IF(ISBLANK(F320),"",F320-$F$771)</f>
        <v/>
      </c>
      <c r="I320" s="18" t="str">
        <f>IF(ISBLANK(F320),"",G320-$G$771)</f>
        <v/>
      </c>
      <c r="J320" s="21"/>
    </row>
    <row r="321" spans="1:10" x14ac:dyDescent="0.25">
      <c r="A321" s="21">
        <v>303</v>
      </c>
      <c r="B321" s="1" t="s">
        <v>250</v>
      </c>
      <c r="C321" s="19" t="s">
        <v>17</v>
      </c>
      <c r="D321" s="12">
        <v>3.8650000000000002</v>
      </c>
      <c r="E321" s="35">
        <v>55</v>
      </c>
      <c r="F321" s="14"/>
      <c r="G321" s="14"/>
      <c r="H321" s="17" t="str">
        <f>IF(ISBLANK(F321),"",F321-$F$771)</f>
        <v/>
      </c>
      <c r="I321" s="18" t="str">
        <f>IF(ISBLANK(F321),"",G321-$G$771)</f>
        <v/>
      </c>
      <c r="J321" s="21"/>
    </row>
    <row r="322" spans="1:10" x14ac:dyDescent="0.25">
      <c r="A322" s="21">
        <v>304</v>
      </c>
      <c r="B322" s="1" t="s">
        <v>765</v>
      </c>
      <c r="C322" s="19" t="s">
        <v>17</v>
      </c>
      <c r="D322" s="12">
        <v>3.76</v>
      </c>
      <c r="E322" s="35">
        <v>46.9</v>
      </c>
      <c r="F322" s="14">
        <v>3.5788000000000002</v>
      </c>
      <c r="G322" s="14">
        <v>0.98419999999999996</v>
      </c>
      <c r="H322" s="17">
        <f>IF(ISBLANK(F322),"",F322-$F$771)</f>
        <v>-2.0472662499999981</v>
      </c>
      <c r="I322" s="18">
        <f>IF(ISBLANK(F322),"",G322-$G$771)</f>
        <v>6.7937500000000428E-3</v>
      </c>
      <c r="J322" s="21"/>
    </row>
    <row r="323" spans="1:10" x14ac:dyDescent="0.25">
      <c r="A323" s="21">
        <v>305</v>
      </c>
      <c r="B323" s="1" t="s">
        <v>766</v>
      </c>
      <c r="C323" s="19" t="s">
        <v>17</v>
      </c>
      <c r="D323" s="12">
        <v>3.8149999999999999</v>
      </c>
      <c r="E323" s="35">
        <v>56.2</v>
      </c>
      <c r="F323" s="14">
        <v>3.9329000000000001</v>
      </c>
      <c r="G323" s="14">
        <v>0.99480000000000002</v>
      </c>
      <c r="H323" s="17">
        <f>IF(ISBLANK(F323),"",F323-$F$771)</f>
        <v>-1.6931662499999982</v>
      </c>
      <c r="I323" s="18">
        <f>IF(ISBLANK(F323),"",G323-$G$771)</f>
        <v>1.7393750000000097E-2</v>
      </c>
      <c r="J323" s="21"/>
    </row>
    <row r="324" spans="1:10" x14ac:dyDescent="0.25">
      <c r="A324" s="21">
        <v>306</v>
      </c>
      <c r="B324" s="1" t="s">
        <v>565</v>
      </c>
      <c r="C324" s="19" t="s">
        <v>17</v>
      </c>
      <c r="D324" s="12">
        <v>3.44</v>
      </c>
      <c r="E324" s="35">
        <v>55.8</v>
      </c>
      <c r="F324" s="14"/>
      <c r="G324" s="14"/>
      <c r="H324" s="17" t="str">
        <f>IF(ISBLANK(F324),"",F324-$F$771)</f>
        <v/>
      </c>
      <c r="I324" s="18" t="str">
        <f>IF(ISBLANK(F324),"",G324-$G$771)</f>
        <v/>
      </c>
      <c r="J324" s="21"/>
    </row>
    <row r="325" spans="1:10" x14ac:dyDescent="0.25">
      <c r="A325" s="21">
        <v>307</v>
      </c>
      <c r="B325" s="1" t="s">
        <v>325</v>
      </c>
      <c r="C325" s="19" t="s">
        <v>87</v>
      </c>
      <c r="D325" s="12">
        <v>3.5649999999999999</v>
      </c>
      <c r="E325" s="35">
        <v>79.5</v>
      </c>
      <c r="F325" s="14"/>
      <c r="G325" s="14"/>
      <c r="H325" s="17" t="str">
        <f>IF(ISBLANK(F325),"",F325-$F$771)</f>
        <v/>
      </c>
      <c r="I325" s="18" t="str">
        <f>IF(ISBLANK(F325),"",G325-$G$771)</f>
        <v/>
      </c>
      <c r="J325" s="21"/>
    </row>
    <row r="326" spans="1:10" x14ac:dyDescent="0.25">
      <c r="A326" s="21">
        <v>308</v>
      </c>
      <c r="B326" s="1" t="s">
        <v>39</v>
      </c>
      <c r="C326" s="19" t="s">
        <v>11</v>
      </c>
      <c r="D326" s="12">
        <v>3.38</v>
      </c>
      <c r="E326" s="35">
        <v>58.7</v>
      </c>
      <c r="F326" s="14">
        <v>4.5316000000000001</v>
      </c>
      <c r="G326" s="14">
        <v>0.99390000000000001</v>
      </c>
      <c r="H326" s="17">
        <f>IF(ISBLANK(F326),"",F326-$F$771)</f>
        <v>-1.0944662499999982</v>
      </c>
      <c r="I326" s="18">
        <f>IF(ISBLANK(F326),"",G326-$G$771)</f>
        <v>1.6493750000000085E-2</v>
      </c>
      <c r="J326" s="21"/>
    </row>
    <row r="327" spans="1:10" x14ac:dyDescent="0.25">
      <c r="A327" s="21">
        <v>309</v>
      </c>
      <c r="B327" s="1" t="s">
        <v>812</v>
      </c>
      <c r="C327" s="19" t="s">
        <v>19</v>
      </c>
      <c r="D327" s="84">
        <v>3.6549999999999998</v>
      </c>
      <c r="E327" s="35">
        <v>48.4</v>
      </c>
      <c r="F327" s="85">
        <v>4.2983000000000002</v>
      </c>
      <c r="G327" s="85">
        <v>0.99829999999999997</v>
      </c>
      <c r="H327" s="17">
        <f>IF(ISBLANK(F327),"",F327-$F$771)</f>
        <v>-1.327766249999998</v>
      </c>
      <c r="I327" s="18">
        <f>IF(ISBLANK(F327),"",G327-$G$771)</f>
        <v>2.0893750000000044E-2</v>
      </c>
      <c r="J327" s="41"/>
    </row>
    <row r="328" spans="1:10" x14ac:dyDescent="0.25">
      <c r="A328" s="21">
        <v>310</v>
      </c>
      <c r="B328" s="1" t="s">
        <v>356</v>
      </c>
      <c r="C328" s="19" t="s">
        <v>19</v>
      </c>
      <c r="D328" s="12">
        <v>3.84</v>
      </c>
      <c r="E328" s="35">
        <v>65</v>
      </c>
      <c r="F328" s="14"/>
      <c r="G328" s="14"/>
      <c r="H328" s="17" t="str">
        <f>IF(ISBLANK(F328),"",F328-$F$771)</f>
        <v/>
      </c>
      <c r="I328" s="18" t="str">
        <f>IF(ISBLANK(F328),"",G328-$G$771)</f>
        <v/>
      </c>
      <c r="J328" s="21"/>
    </row>
    <row r="329" spans="1:10" x14ac:dyDescent="0.25">
      <c r="A329" s="21">
        <v>311</v>
      </c>
      <c r="B329" s="1" t="s">
        <v>482</v>
      </c>
      <c r="C329" s="19" t="s">
        <v>19</v>
      </c>
      <c r="D329" s="12">
        <v>3.8450000000000002</v>
      </c>
      <c r="E329" s="35">
        <v>50.4</v>
      </c>
      <c r="F329" s="14"/>
      <c r="G329" s="14"/>
      <c r="H329" s="17" t="str">
        <f>IF(ISBLANK(F329),"",F329-$F$771)</f>
        <v/>
      </c>
      <c r="I329" s="18" t="str">
        <f>IF(ISBLANK(F329),"",G329-$G$771)</f>
        <v/>
      </c>
      <c r="J329" s="21"/>
    </row>
    <row r="330" spans="1:10" x14ac:dyDescent="0.25">
      <c r="A330" s="21">
        <v>312</v>
      </c>
      <c r="B330" s="1" t="s">
        <v>485</v>
      </c>
      <c r="C330" s="19" t="s">
        <v>19</v>
      </c>
      <c r="D330" s="12">
        <v>3.75</v>
      </c>
      <c r="E330" s="35">
        <v>49.3</v>
      </c>
      <c r="F330" s="14"/>
      <c r="G330" s="14"/>
      <c r="H330" s="17" t="str">
        <f>IF(ISBLANK(F330),"",F330-$F$771)</f>
        <v/>
      </c>
      <c r="I330" s="18" t="str">
        <f>IF(ISBLANK(F330),"",G330-$G$771)</f>
        <v/>
      </c>
      <c r="J330" s="21"/>
    </row>
    <row r="331" spans="1:10" x14ac:dyDescent="0.25">
      <c r="A331" s="21">
        <v>313</v>
      </c>
      <c r="B331" s="1" t="s">
        <v>486</v>
      </c>
      <c r="C331" s="19" t="s">
        <v>19</v>
      </c>
      <c r="D331" s="12">
        <v>3.7850000000000001</v>
      </c>
      <c r="E331" s="35">
        <v>50.9</v>
      </c>
      <c r="F331" s="14"/>
      <c r="G331" s="14"/>
      <c r="H331" s="17" t="str">
        <f>IF(ISBLANK(F331),"",F331-$F$771)</f>
        <v/>
      </c>
      <c r="I331" s="18" t="str">
        <f>IF(ISBLANK(F331),"",G331-$G$771)</f>
        <v/>
      </c>
      <c r="J331" s="21"/>
    </row>
    <row r="332" spans="1:10" x14ac:dyDescent="0.25">
      <c r="A332" s="21">
        <v>314</v>
      </c>
      <c r="B332" s="1" t="s">
        <v>487</v>
      </c>
      <c r="C332" s="19" t="s">
        <v>19</v>
      </c>
      <c r="D332" s="12">
        <v>3.75</v>
      </c>
      <c r="E332" s="35">
        <v>49.9</v>
      </c>
      <c r="F332" s="14"/>
      <c r="G332" s="14"/>
      <c r="H332" s="17" t="str">
        <f>IF(ISBLANK(F332),"",F332-$F$771)</f>
        <v/>
      </c>
      <c r="I332" s="18" t="str">
        <f>IF(ISBLANK(F332),"",G332-$G$771)</f>
        <v/>
      </c>
      <c r="J332" s="21"/>
    </row>
    <row r="333" spans="1:10" x14ac:dyDescent="0.25">
      <c r="A333" s="21">
        <v>315</v>
      </c>
      <c r="B333" s="1" t="s">
        <v>483</v>
      </c>
      <c r="C333" s="19" t="s">
        <v>19</v>
      </c>
      <c r="D333" s="12">
        <v>3.7749999999999999</v>
      </c>
      <c r="E333" s="35">
        <v>49.8</v>
      </c>
      <c r="F333" s="14"/>
      <c r="G333" s="14"/>
      <c r="H333" s="17" t="str">
        <f>IF(ISBLANK(F333),"",F333-$F$771)</f>
        <v/>
      </c>
      <c r="I333" s="18" t="str">
        <f>IF(ISBLANK(F333),"",G333-$G$771)</f>
        <v/>
      </c>
      <c r="J333" s="21"/>
    </row>
    <row r="334" spans="1:10" x14ac:dyDescent="0.25">
      <c r="A334" s="21">
        <v>316</v>
      </c>
      <c r="B334" s="1" t="s">
        <v>484</v>
      </c>
      <c r="C334" s="19" t="s">
        <v>19</v>
      </c>
      <c r="D334" s="12">
        <v>3.78</v>
      </c>
      <c r="E334" s="35">
        <v>51</v>
      </c>
      <c r="F334" s="14"/>
      <c r="G334" s="14"/>
      <c r="H334" s="17" t="str">
        <f>IF(ISBLANK(F334),"",F334-$F$771)</f>
        <v/>
      </c>
      <c r="I334" s="18" t="str">
        <f>IF(ISBLANK(F334),"",G334-$G$771)</f>
        <v/>
      </c>
      <c r="J334" s="21"/>
    </row>
    <row r="335" spans="1:10" x14ac:dyDescent="0.25">
      <c r="A335" s="21">
        <v>317</v>
      </c>
      <c r="B335" s="1" t="s">
        <v>481</v>
      </c>
      <c r="C335" s="19" t="s">
        <v>19</v>
      </c>
      <c r="D335" s="12">
        <v>3.7650000000000001</v>
      </c>
      <c r="E335" s="35">
        <v>48.6</v>
      </c>
      <c r="F335" s="14"/>
      <c r="G335" s="14"/>
      <c r="H335" s="17" t="str">
        <f>IF(ISBLANK(F335),"",F335-$F$771)</f>
        <v/>
      </c>
      <c r="I335" s="18" t="str">
        <f>IF(ISBLANK(F335),"",G335-$G$771)</f>
        <v/>
      </c>
      <c r="J335" s="21"/>
    </row>
    <row r="336" spans="1:10" x14ac:dyDescent="0.25">
      <c r="A336" s="21">
        <v>318</v>
      </c>
      <c r="B336" s="1" t="s">
        <v>251</v>
      </c>
      <c r="C336" s="19" t="s">
        <v>19</v>
      </c>
      <c r="D336" s="12">
        <v>3.85</v>
      </c>
      <c r="E336" s="35">
        <v>48.4</v>
      </c>
      <c r="F336" s="14"/>
      <c r="G336" s="14"/>
      <c r="H336" s="17" t="str">
        <f>IF(ISBLANK(F336),"",F336-$F$771)</f>
        <v/>
      </c>
      <c r="I336" s="18" t="str">
        <f>IF(ISBLANK(F336),"",G336-$G$771)</f>
        <v/>
      </c>
      <c r="J336" s="21"/>
    </row>
    <row r="337" spans="1:10" x14ac:dyDescent="0.25">
      <c r="A337" s="21">
        <v>319</v>
      </c>
      <c r="B337" s="1" t="s">
        <v>455</v>
      </c>
      <c r="C337" s="19" t="s">
        <v>19</v>
      </c>
      <c r="D337" s="12">
        <v>3.83</v>
      </c>
      <c r="E337" s="35">
        <v>41.9</v>
      </c>
      <c r="F337" s="14">
        <v>3.2061000000000002</v>
      </c>
      <c r="G337" s="14">
        <v>0.99619999999999997</v>
      </c>
      <c r="H337" s="17">
        <f>IF(ISBLANK(F337),"",F337-$F$771)</f>
        <v>-2.4199662499999981</v>
      </c>
      <c r="I337" s="18">
        <f>IF(ISBLANK(F337),"",G337-$G$771)</f>
        <v>1.8793750000000053E-2</v>
      </c>
      <c r="J337" s="21"/>
    </row>
    <row r="338" spans="1:10" x14ac:dyDescent="0.25">
      <c r="A338" s="21">
        <v>320</v>
      </c>
      <c r="B338" s="1" t="s">
        <v>458</v>
      </c>
      <c r="C338" s="19" t="s">
        <v>19</v>
      </c>
      <c r="D338" s="12">
        <v>3.835</v>
      </c>
      <c r="E338" s="35">
        <v>41.2</v>
      </c>
      <c r="F338" s="14"/>
      <c r="G338" s="14"/>
      <c r="H338" s="17" t="str">
        <f>IF(ISBLANK(F338),"",F338-$F$771)</f>
        <v/>
      </c>
      <c r="I338" s="18" t="str">
        <f>IF(ISBLANK(F338),"",G338-$G$771)</f>
        <v/>
      </c>
      <c r="J338" s="21"/>
    </row>
    <row r="339" spans="1:10" x14ac:dyDescent="0.25">
      <c r="A339" s="21">
        <v>321</v>
      </c>
      <c r="B339" s="1" t="s">
        <v>459</v>
      </c>
      <c r="C339" s="19" t="s">
        <v>19</v>
      </c>
      <c r="D339" s="12">
        <v>3.82</v>
      </c>
      <c r="E339" s="35">
        <v>41.3</v>
      </c>
      <c r="F339" s="14"/>
      <c r="G339" s="14"/>
      <c r="H339" s="17" t="str">
        <f>IF(ISBLANK(F339),"",F339-$F$771)</f>
        <v/>
      </c>
      <c r="I339" s="18" t="str">
        <f>IF(ISBLANK(F339),"",G339-$G$771)</f>
        <v/>
      </c>
      <c r="J339" s="21"/>
    </row>
    <row r="340" spans="1:10" x14ac:dyDescent="0.25">
      <c r="A340" s="21">
        <v>322</v>
      </c>
      <c r="B340" s="1" t="s">
        <v>460</v>
      </c>
      <c r="C340" s="19" t="s">
        <v>19</v>
      </c>
      <c r="D340" s="12">
        <v>3.82</v>
      </c>
      <c r="E340" s="35">
        <v>41.4</v>
      </c>
      <c r="F340" s="14"/>
      <c r="G340" s="14"/>
      <c r="H340" s="17" t="str">
        <f>IF(ISBLANK(F340),"",F340-$F$771)</f>
        <v/>
      </c>
      <c r="I340" s="18" t="str">
        <f>IF(ISBLANK(F340),"",G340-$G$771)</f>
        <v/>
      </c>
      <c r="J340" s="21"/>
    </row>
    <row r="341" spans="1:10" x14ac:dyDescent="0.25">
      <c r="A341" s="21">
        <v>323</v>
      </c>
      <c r="B341" s="1" t="s">
        <v>456</v>
      </c>
      <c r="C341" s="19" t="s">
        <v>19</v>
      </c>
      <c r="D341" s="12">
        <v>3.7949999999999999</v>
      </c>
      <c r="E341" s="35">
        <v>41.3</v>
      </c>
      <c r="F341" s="14"/>
      <c r="G341" s="14"/>
      <c r="H341" s="17" t="str">
        <f>IF(ISBLANK(F341),"",F341-$F$771)</f>
        <v/>
      </c>
      <c r="I341" s="18" t="str">
        <f>IF(ISBLANK(F341),"",G341-$G$771)</f>
        <v/>
      </c>
      <c r="J341" s="21"/>
    </row>
    <row r="342" spans="1:10" x14ac:dyDescent="0.25">
      <c r="A342" s="21">
        <v>324</v>
      </c>
      <c r="B342" s="1" t="s">
        <v>457</v>
      </c>
      <c r="C342" s="19" t="s">
        <v>19</v>
      </c>
      <c r="D342" s="12">
        <v>3.86</v>
      </c>
      <c r="E342" s="35">
        <v>41.3</v>
      </c>
      <c r="F342" s="14"/>
      <c r="G342" s="14"/>
      <c r="H342" s="17" t="str">
        <f>IF(ISBLANK(F342),"",F342-$F$771)</f>
        <v/>
      </c>
      <c r="I342" s="18" t="str">
        <f>IF(ISBLANK(F342),"",G342-$G$771)</f>
        <v/>
      </c>
      <c r="J342" s="21"/>
    </row>
    <row r="343" spans="1:10" x14ac:dyDescent="0.25">
      <c r="A343" s="21">
        <v>325</v>
      </c>
      <c r="B343" s="1" t="s">
        <v>30</v>
      </c>
      <c r="C343" s="19" t="s">
        <v>19</v>
      </c>
      <c r="D343" s="12">
        <v>3.96</v>
      </c>
      <c r="E343" s="35">
        <v>60.9</v>
      </c>
      <c r="F343" s="14">
        <v>6.3009000000000004</v>
      </c>
      <c r="G343" s="14">
        <v>0.99509999999999998</v>
      </c>
      <c r="H343" s="17">
        <f>IF(ISBLANK(F343),"",F343-$F$771)</f>
        <v>0.67483375000000212</v>
      </c>
      <c r="I343" s="18">
        <f>IF(ISBLANK(F343),"",G343-$G$771)</f>
        <v>1.7693750000000064E-2</v>
      </c>
      <c r="J343" s="21"/>
    </row>
    <row r="344" spans="1:10" x14ac:dyDescent="0.25">
      <c r="A344" s="21">
        <v>326</v>
      </c>
      <c r="B344" s="1" t="s">
        <v>28</v>
      </c>
      <c r="C344" s="19" t="s">
        <v>19</v>
      </c>
      <c r="D344" s="12">
        <v>3.9649999999999999</v>
      </c>
      <c r="E344" s="35">
        <v>78.7</v>
      </c>
      <c r="F344" s="14">
        <v>9.4964999999999993</v>
      </c>
      <c r="G344" s="14">
        <v>0.99909999999999999</v>
      </c>
      <c r="H344" s="17">
        <f>IF(ISBLANK(F344),"",F344-$F$771)</f>
        <v>3.870433750000001</v>
      </c>
      <c r="I344" s="18">
        <f>IF(ISBLANK(F344),"",G344-$G$771)</f>
        <v>2.1693750000000067E-2</v>
      </c>
      <c r="J344" s="21"/>
    </row>
    <row r="345" spans="1:10" x14ac:dyDescent="0.25">
      <c r="A345" s="21">
        <v>327</v>
      </c>
      <c r="B345" s="1" t="s">
        <v>813</v>
      </c>
      <c r="C345" s="19" t="s">
        <v>19</v>
      </c>
      <c r="D345" s="84">
        <v>3.5449999999999999</v>
      </c>
      <c r="E345" s="35">
        <v>59.7</v>
      </c>
      <c r="F345" s="85">
        <v>7.2146999999999997</v>
      </c>
      <c r="G345" s="85">
        <v>0.99780000000000002</v>
      </c>
      <c r="H345" s="17">
        <f>IF(ISBLANK(F345),"",F345-$F$771)</f>
        <v>1.5886337500000014</v>
      </c>
      <c r="I345" s="18">
        <f>IF(ISBLANK(F345),"",G345-$G$771)</f>
        <v>2.0393750000000099E-2</v>
      </c>
      <c r="J345" s="41"/>
    </row>
    <row r="346" spans="1:10" x14ac:dyDescent="0.25">
      <c r="A346" s="21">
        <v>328</v>
      </c>
      <c r="B346" s="1" t="s">
        <v>29</v>
      </c>
      <c r="C346" s="19" t="s">
        <v>19</v>
      </c>
      <c r="D346" s="12">
        <v>3.9049999999999998</v>
      </c>
      <c r="E346" s="35">
        <v>62.1</v>
      </c>
      <c r="F346" s="14">
        <v>7.0297000000000001</v>
      </c>
      <c r="G346" s="14">
        <v>0.98629999999999995</v>
      </c>
      <c r="H346" s="17">
        <f>IF(ISBLANK(F346),"",F346-$F$771)</f>
        <v>1.4036337500000018</v>
      </c>
      <c r="I346" s="18">
        <f>IF(ISBLANK(F346),"",G346-$G$771)</f>
        <v>8.8937500000000336E-3</v>
      </c>
      <c r="J346" s="21"/>
    </row>
    <row r="347" spans="1:10" x14ac:dyDescent="0.25">
      <c r="A347" s="21">
        <v>329</v>
      </c>
      <c r="B347" s="1" t="s">
        <v>252</v>
      </c>
      <c r="C347" s="19" t="s">
        <v>19</v>
      </c>
      <c r="D347" s="12">
        <v>3.1850000000000001</v>
      </c>
      <c r="E347" s="35">
        <v>49.7</v>
      </c>
      <c r="F347" s="14"/>
      <c r="G347" s="14"/>
      <c r="H347" s="17" t="str">
        <f>IF(ISBLANK(F347),"",F347-$F$771)</f>
        <v/>
      </c>
      <c r="I347" s="18" t="str">
        <f>IF(ISBLANK(F347),"",G347-$G$771)</f>
        <v/>
      </c>
      <c r="J347" s="21"/>
    </row>
    <row r="348" spans="1:10" x14ac:dyDescent="0.25">
      <c r="A348" s="21">
        <v>330</v>
      </c>
      <c r="B348" s="1" t="s">
        <v>355</v>
      </c>
      <c r="C348" s="19" t="s">
        <v>19</v>
      </c>
      <c r="D348" s="12">
        <v>3.8149999999999999</v>
      </c>
      <c r="E348" s="35">
        <v>39.4</v>
      </c>
      <c r="F348" s="14"/>
      <c r="G348" s="14"/>
      <c r="H348" s="17" t="str">
        <f>IF(ISBLANK(F348),"",F348-$F$771)</f>
        <v/>
      </c>
      <c r="I348" s="18" t="str">
        <f>IF(ISBLANK(F348),"",G348-$G$771)</f>
        <v/>
      </c>
      <c r="J348" s="21"/>
    </row>
    <row r="349" spans="1:10" x14ac:dyDescent="0.25">
      <c r="A349" s="21">
        <v>331</v>
      </c>
      <c r="B349" s="1" t="s">
        <v>566</v>
      </c>
      <c r="C349" s="19" t="s">
        <v>19</v>
      </c>
      <c r="D349" s="12">
        <v>3.56</v>
      </c>
      <c r="E349" s="35">
        <v>38.1</v>
      </c>
      <c r="F349" s="14"/>
      <c r="G349" s="14"/>
      <c r="H349" s="17" t="str">
        <f>IF(ISBLANK(F349),"",F349-$F$771)</f>
        <v/>
      </c>
      <c r="I349" s="18" t="str">
        <f>IF(ISBLANK(F349),"",G349-$G$771)</f>
        <v/>
      </c>
      <c r="J349" s="21"/>
    </row>
    <row r="350" spans="1:10" x14ac:dyDescent="0.25">
      <c r="A350" s="21">
        <v>332</v>
      </c>
      <c r="B350" s="1" t="s">
        <v>814</v>
      </c>
      <c r="C350" s="19" t="s">
        <v>19</v>
      </c>
      <c r="D350" s="84">
        <v>3.605</v>
      </c>
      <c r="E350" s="35">
        <v>51.4</v>
      </c>
      <c r="F350" s="85">
        <v>4.0541999999999998</v>
      </c>
      <c r="G350" s="85">
        <v>0.98699999999999999</v>
      </c>
      <c r="H350" s="17">
        <f>IF(ISBLANK(F350),"",F350-$F$771)</f>
        <v>-1.5718662499999985</v>
      </c>
      <c r="I350" s="18">
        <f>IF(ISBLANK(F350),"",G350-$G$771)</f>
        <v>9.5937500000000675E-3</v>
      </c>
      <c r="J350" s="41"/>
    </row>
    <row r="351" spans="1:10" x14ac:dyDescent="0.25">
      <c r="A351" s="21">
        <v>333</v>
      </c>
      <c r="B351" s="1" t="s">
        <v>14</v>
      </c>
      <c r="C351" s="19" t="s">
        <v>6</v>
      </c>
      <c r="D351" s="12">
        <v>3.64</v>
      </c>
      <c r="E351" s="35">
        <v>58.5</v>
      </c>
      <c r="F351" s="14">
        <v>3.5804999999999998</v>
      </c>
      <c r="G351" s="14">
        <v>0.96150000000000002</v>
      </c>
      <c r="H351" s="17">
        <f>IF(ISBLANK(F351),"",F351-$F$771)</f>
        <v>-2.0455662499999985</v>
      </c>
      <c r="I351" s="18">
        <f>IF(ISBLANK(F351),"",G351-$G$771)</f>
        <v>-1.59062499999999E-2</v>
      </c>
      <c r="J351" s="21"/>
    </row>
    <row r="352" spans="1:10" x14ac:dyDescent="0.25">
      <c r="A352" s="21">
        <v>334</v>
      </c>
      <c r="B352" s="1" t="s">
        <v>148</v>
      </c>
      <c r="C352" s="19" t="s">
        <v>17</v>
      </c>
      <c r="D352" s="12">
        <v>3.915</v>
      </c>
      <c r="E352" s="35">
        <v>63.3</v>
      </c>
      <c r="F352" s="14">
        <v>7.8937999999999997</v>
      </c>
      <c r="G352" s="14">
        <v>0.99770000000000003</v>
      </c>
      <c r="H352" s="17">
        <f>IF(ISBLANK(F352),"",F352-$F$771)</f>
        <v>2.2677337500000014</v>
      </c>
      <c r="I352" s="18">
        <f>IF(ISBLANK(F352),"",G352-$G$771)</f>
        <v>2.029375000000011E-2</v>
      </c>
      <c r="J352" s="21"/>
    </row>
    <row r="353" spans="1:10" x14ac:dyDescent="0.25">
      <c r="A353" s="21">
        <v>335</v>
      </c>
      <c r="B353" s="1" t="s">
        <v>242</v>
      </c>
      <c r="C353" s="19" t="s">
        <v>17</v>
      </c>
      <c r="D353" s="12">
        <v>3.55</v>
      </c>
      <c r="E353" s="35">
        <v>46</v>
      </c>
      <c r="F353" s="14"/>
      <c r="G353" s="14"/>
      <c r="H353" s="17" t="str">
        <f>IF(ISBLANK(F353),"",F353-$F$771)</f>
        <v/>
      </c>
      <c r="I353" s="18" t="str">
        <f>IF(ISBLANK(F353),"",G353-$G$771)</f>
        <v/>
      </c>
      <c r="J353" s="21"/>
    </row>
    <row r="354" spans="1:10" x14ac:dyDescent="0.25">
      <c r="A354" s="21">
        <v>336</v>
      </c>
      <c r="B354" s="1" t="s">
        <v>149</v>
      </c>
      <c r="C354" s="19" t="s">
        <v>24</v>
      </c>
      <c r="D354" s="12">
        <v>3.53</v>
      </c>
      <c r="E354" s="35">
        <v>63.2</v>
      </c>
      <c r="F354" s="14">
        <v>4.6554000000000002</v>
      </c>
      <c r="G354" s="14">
        <v>0.99460000000000004</v>
      </c>
      <c r="H354" s="17">
        <f>IF(ISBLANK(F354),"",F354-$F$771)</f>
        <v>-0.97066624999999807</v>
      </c>
      <c r="I354" s="18">
        <f>IF(ISBLANK(F354),"",G354-$G$771)</f>
        <v>1.7193750000000119E-2</v>
      </c>
      <c r="J354" s="21"/>
    </row>
    <row r="355" spans="1:10" x14ac:dyDescent="0.25">
      <c r="A355" s="21">
        <v>337</v>
      </c>
      <c r="B355" s="1" t="s">
        <v>150</v>
      </c>
      <c r="C355" s="19" t="s">
        <v>24</v>
      </c>
      <c r="D355" s="12">
        <v>3.51</v>
      </c>
      <c r="E355" s="35">
        <v>62.7</v>
      </c>
      <c r="F355" s="14">
        <v>6.6744000000000003</v>
      </c>
      <c r="G355" s="14">
        <v>0.99890000000000001</v>
      </c>
      <c r="H355" s="17">
        <f>IF(ISBLANK(F355),"",F355-$F$771)</f>
        <v>1.0483337500000021</v>
      </c>
      <c r="I355" s="18">
        <f>IF(ISBLANK(F355),"",G355-$G$771)</f>
        <v>2.1493750000000089E-2</v>
      </c>
      <c r="J355" s="21"/>
    </row>
    <row r="356" spans="1:10" x14ac:dyDescent="0.25">
      <c r="A356" s="21">
        <v>338</v>
      </c>
      <c r="B356" s="1" t="s">
        <v>667</v>
      </c>
      <c r="C356" s="19" t="s">
        <v>86</v>
      </c>
      <c r="D356" s="12">
        <v>3.46</v>
      </c>
      <c r="E356" s="35">
        <v>47.9</v>
      </c>
      <c r="F356" s="14"/>
      <c r="G356" s="14"/>
      <c r="H356" s="17" t="str">
        <f>IF(ISBLANK(F356),"",F356-$F$771)</f>
        <v/>
      </c>
      <c r="I356" s="18" t="str">
        <f>IF(ISBLANK(F356),"",G356-$G$771)</f>
        <v/>
      </c>
      <c r="J356" s="21"/>
    </row>
    <row r="357" spans="1:10" x14ac:dyDescent="0.25">
      <c r="A357" s="21">
        <v>339</v>
      </c>
      <c r="B357" s="1" t="s">
        <v>656</v>
      </c>
      <c r="C357" s="19" t="s">
        <v>24</v>
      </c>
      <c r="D357" s="12">
        <v>3.91</v>
      </c>
      <c r="E357" s="35">
        <v>59.7</v>
      </c>
      <c r="F357" s="14"/>
      <c r="G357" s="14"/>
      <c r="H357" s="17" t="str">
        <f>IF(ISBLANK(F357),"",F357-$F$771)</f>
        <v/>
      </c>
      <c r="I357" s="18" t="str">
        <f>IF(ISBLANK(F357),"",G357-$G$771)</f>
        <v/>
      </c>
      <c r="J357" s="21"/>
    </row>
    <row r="358" spans="1:10" x14ac:dyDescent="0.25">
      <c r="A358" s="21">
        <v>340</v>
      </c>
      <c r="B358" s="1" t="s">
        <v>224</v>
      </c>
      <c r="C358" s="19" t="s">
        <v>360</v>
      </c>
      <c r="D358" s="12">
        <v>3.82</v>
      </c>
      <c r="E358" s="35">
        <v>72.7</v>
      </c>
      <c r="F358" s="14"/>
      <c r="G358" s="14"/>
      <c r="H358" s="17" t="str">
        <f>IF(ISBLANK(F358),"",F358-$F$771)</f>
        <v/>
      </c>
      <c r="I358" s="18" t="str">
        <f>IF(ISBLANK(F358),"",G358-$G$771)</f>
        <v/>
      </c>
      <c r="J358" s="43"/>
    </row>
    <row r="359" spans="1:10" x14ac:dyDescent="0.25">
      <c r="A359" s="21">
        <v>341</v>
      </c>
      <c r="B359" s="1" t="s">
        <v>344</v>
      </c>
      <c r="C359" s="19" t="s">
        <v>360</v>
      </c>
      <c r="D359" s="12">
        <v>3.7050000000000001</v>
      </c>
      <c r="E359" s="35">
        <v>46.1</v>
      </c>
      <c r="F359" s="14"/>
      <c r="G359" s="14"/>
      <c r="H359" s="17" t="str">
        <f>IF(ISBLANK(F359),"",F359-$F$771)</f>
        <v/>
      </c>
      <c r="I359" s="18" t="str">
        <f>IF(ISBLANK(F359),"",G359-$G$771)</f>
        <v/>
      </c>
      <c r="J359" s="21"/>
    </row>
    <row r="360" spans="1:10" x14ac:dyDescent="0.25">
      <c r="A360" s="21">
        <v>342</v>
      </c>
      <c r="B360" s="1" t="s">
        <v>379</v>
      </c>
      <c r="C360" s="19" t="s">
        <v>360</v>
      </c>
      <c r="D360" s="12">
        <v>3.36</v>
      </c>
      <c r="E360" s="35">
        <v>50.1</v>
      </c>
      <c r="F360" s="14"/>
      <c r="G360" s="14"/>
      <c r="H360" s="17" t="str">
        <f>IF(ISBLANK(F360),"",F360-$F$771)</f>
        <v/>
      </c>
      <c r="I360" s="18" t="str">
        <f>IF(ISBLANK(F360),"",G360-$G$771)</f>
        <v/>
      </c>
      <c r="J360" s="21"/>
    </row>
    <row r="361" spans="1:10" x14ac:dyDescent="0.25">
      <c r="A361" s="21">
        <v>343</v>
      </c>
      <c r="B361" s="1" t="s">
        <v>343</v>
      </c>
      <c r="C361" s="19" t="s">
        <v>360</v>
      </c>
      <c r="D361" s="12">
        <v>3.77</v>
      </c>
      <c r="E361" s="35">
        <v>44.7</v>
      </c>
      <c r="F361" s="14"/>
      <c r="G361" s="14"/>
      <c r="H361" s="17" t="str">
        <f>IF(ISBLANK(F361),"",F361-$F$771)</f>
        <v/>
      </c>
      <c r="I361" s="18" t="str">
        <f>IF(ISBLANK(F361),"",G361-$G$771)</f>
        <v/>
      </c>
      <c r="J361" s="21"/>
    </row>
    <row r="362" spans="1:10" x14ac:dyDescent="0.25">
      <c r="A362" s="21">
        <v>344</v>
      </c>
      <c r="B362" s="1" t="s">
        <v>342</v>
      </c>
      <c r="C362" s="19" t="s">
        <v>360</v>
      </c>
      <c r="D362" s="12">
        <v>3.84</v>
      </c>
      <c r="E362" s="35">
        <v>45</v>
      </c>
      <c r="F362" s="14"/>
      <c r="G362" s="14"/>
      <c r="H362" s="17" t="str">
        <f>IF(ISBLANK(F362),"",F362-$F$771)</f>
        <v/>
      </c>
      <c r="I362" s="18" t="str">
        <f>IF(ISBLANK(F362),"",G362-$G$771)</f>
        <v/>
      </c>
      <c r="J362" s="21"/>
    </row>
    <row r="363" spans="1:10" x14ac:dyDescent="0.25">
      <c r="A363" s="21">
        <v>345</v>
      </c>
      <c r="B363" s="1" t="s">
        <v>341</v>
      </c>
      <c r="C363" s="19" t="s">
        <v>360</v>
      </c>
      <c r="D363" s="12">
        <v>3.855</v>
      </c>
      <c r="E363" s="35">
        <v>60.6</v>
      </c>
      <c r="F363" s="14"/>
      <c r="G363" s="14"/>
      <c r="H363" s="17" t="str">
        <f>IF(ISBLANK(F363),"",F363-$F$771)</f>
        <v/>
      </c>
      <c r="I363" s="18" t="str">
        <f>IF(ISBLANK(F363),"",G363-$G$771)</f>
        <v/>
      </c>
      <c r="J363" s="21"/>
    </row>
    <row r="364" spans="1:10" x14ac:dyDescent="0.25">
      <c r="A364" s="21">
        <v>346</v>
      </c>
      <c r="B364" s="1" t="s">
        <v>567</v>
      </c>
      <c r="C364" s="19" t="s">
        <v>360</v>
      </c>
      <c r="D364" s="12">
        <v>3.39</v>
      </c>
      <c r="E364" s="35">
        <v>47.5</v>
      </c>
      <c r="F364" s="14"/>
      <c r="G364" s="14"/>
      <c r="H364" s="17" t="str">
        <f>IF(ISBLANK(F364),"",F364-$F$771)</f>
        <v/>
      </c>
      <c r="I364" s="18" t="str">
        <f>IF(ISBLANK(F364),"",G364-$G$771)</f>
        <v/>
      </c>
      <c r="J364" s="21"/>
    </row>
    <row r="365" spans="1:10" x14ac:dyDescent="0.25">
      <c r="A365" s="21">
        <v>347</v>
      </c>
      <c r="B365" s="1" t="s">
        <v>374</v>
      </c>
      <c r="C365" s="19" t="s">
        <v>360</v>
      </c>
      <c r="D365" s="12">
        <v>3.45</v>
      </c>
      <c r="E365" s="35">
        <v>60.4</v>
      </c>
      <c r="F365" s="14"/>
      <c r="G365" s="14"/>
      <c r="H365" s="17" t="str">
        <f>IF(ISBLANK(F365),"",F365-$F$771)</f>
        <v/>
      </c>
      <c r="I365" s="18" t="str">
        <f>IF(ISBLANK(F365),"",G365-$G$771)</f>
        <v/>
      </c>
      <c r="J365" s="21"/>
    </row>
    <row r="366" spans="1:10" x14ac:dyDescent="0.25">
      <c r="A366" s="21">
        <v>348</v>
      </c>
      <c r="B366" s="1" t="s">
        <v>375</v>
      </c>
      <c r="C366" s="19" t="s">
        <v>360</v>
      </c>
      <c r="D366" s="12">
        <v>3.8</v>
      </c>
      <c r="E366" s="35">
        <v>45.6</v>
      </c>
      <c r="F366" s="14"/>
      <c r="G366" s="14"/>
      <c r="H366" s="17" t="str">
        <f>IF(ISBLANK(F366),"",F366-$F$771)</f>
        <v/>
      </c>
      <c r="I366" s="18" t="str">
        <f>IF(ISBLANK(F366),"",G366-$G$771)</f>
        <v/>
      </c>
      <c r="J366" s="21"/>
    </row>
    <row r="367" spans="1:10" x14ac:dyDescent="0.25">
      <c r="A367" s="21">
        <v>349</v>
      </c>
      <c r="B367" s="1" t="s">
        <v>376</v>
      </c>
      <c r="C367" s="19" t="s">
        <v>360</v>
      </c>
      <c r="D367" s="12">
        <v>3.7250000000000001</v>
      </c>
      <c r="E367" s="35">
        <v>55.2</v>
      </c>
      <c r="F367" s="14"/>
      <c r="G367" s="14"/>
      <c r="H367" s="17" t="str">
        <f>IF(ISBLANK(F367),"",F367-$F$771)</f>
        <v/>
      </c>
      <c r="I367" s="18" t="str">
        <f>IF(ISBLANK(F367),"",G367-$G$771)</f>
        <v/>
      </c>
      <c r="J367" s="21"/>
    </row>
    <row r="368" spans="1:10" x14ac:dyDescent="0.25">
      <c r="A368" s="21">
        <v>350</v>
      </c>
      <c r="B368" s="1" t="s">
        <v>377</v>
      </c>
      <c r="C368" s="19" t="s">
        <v>360</v>
      </c>
      <c r="D368" s="12">
        <v>3.7450000000000001</v>
      </c>
      <c r="E368" s="35">
        <v>44.6</v>
      </c>
      <c r="F368" s="14"/>
      <c r="G368" s="14"/>
      <c r="H368" s="17" t="str">
        <f>IF(ISBLANK(F368),"",F368-$F$771)</f>
        <v/>
      </c>
      <c r="I368" s="18" t="str">
        <f>IF(ISBLANK(F368),"",G368-$G$771)</f>
        <v/>
      </c>
      <c r="J368" s="21"/>
    </row>
    <row r="369" spans="1:10" x14ac:dyDescent="0.25">
      <c r="A369" s="21">
        <v>351</v>
      </c>
      <c r="B369" s="1" t="s">
        <v>378</v>
      </c>
      <c r="C369" s="19" t="s">
        <v>360</v>
      </c>
      <c r="D369" s="12">
        <v>3.8050000000000002</v>
      </c>
      <c r="E369" s="35">
        <v>59.5</v>
      </c>
      <c r="F369" s="14"/>
      <c r="G369" s="14"/>
      <c r="H369" s="17" t="str">
        <f>IF(ISBLANK(F369),"",F369-$F$771)</f>
        <v/>
      </c>
      <c r="I369" s="18" t="str">
        <f>IF(ISBLANK(F369),"",G369-$G$771)</f>
        <v/>
      </c>
      <c r="J369" s="21"/>
    </row>
    <row r="370" spans="1:10" x14ac:dyDescent="0.25">
      <c r="A370" s="21">
        <v>352</v>
      </c>
      <c r="B370" s="1" t="s">
        <v>741</v>
      </c>
      <c r="C370" s="19" t="s">
        <v>360</v>
      </c>
      <c r="D370" s="12">
        <v>3.375</v>
      </c>
      <c r="E370" s="35">
        <v>46.7</v>
      </c>
      <c r="F370" s="14">
        <v>3.6932999999999998</v>
      </c>
      <c r="G370" s="14">
        <v>0.99</v>
      </c>
      <c r="H370" s="17">
        <f>IF(ISBLANK(F370),"",F370-$F$771)</f>
        <v>-1.9327662499999985</v>
      </c>
      <c r="I370" s="18">
        <f>IF(ISBLANK(F370),"",G370-$G$771)</f>
        <v>1.259375000000007E-2</v>
      </c>
      <c r="J370" s="21"/>
    </row>
    <row r="371" spans="1:10" x14ac:dyDescent="0.25">
      <c r="A371" s="21">
        <v>353</v>
      </c>
      <c r="B371" s="1" t="s">
        <v>781</v>
      </c>
      <c r="C371" s="19" t="s">
        <v>360</v>
      </c>
      <c r="D371" s="12">
        <v>3.355</v>
      </c>
      <c r="E371" s="35">
        <v>44.6</v>
      </c>
      <c r="F371" s="14">
        <v>2.8370000000000002</v>
      </c>
      <c r="G371" s="14">
        <v>0.99270000000000003</v>
      </c>
      <c r="H371" s="17">
        <f>IF(ISBLANK(F371),"",F371-$F$771)</f>
        <v>-2.7890662499999981</v>
      </c>
      <c r="I371" s="18">
        <f>IF(ISBLANK(F371),"",G371-$G$771)</f>
        <v>1.5293750000000106E-2</v>
      </c>
      <c r="J371" s="41"/>
    </row>
    <row r="372" spans="1:10" x14ac:dyDescent="0.25">
      <c r="A372" s="21">
        <v>354</v>
      </c>
      <c r="B372" s="1" t="s">
        <v>340</v>
      </c>
      <c r="C372" s="19" t="s">
        <v>360</v>
      </c>
      <c r="D372" s="12">
        <v>3.6850000000000001</v>
      </c>
      <c r="E372" s="35">
        <v>43.3</v>
      </c>
      <c r="F372" s="14"/>
      <c r="G372" s="14"/>
      <c r="H372" s="17" t="str">
        <f>IF(ISBLANK(F372),"",F372-$F$771)</f>
        <v/>
      </c>
      <c r="I372" s="18" t="str">
        <f>IF(ISBLANK(F372),"",G372-$G$771)</f>
        <v/>
      </c>
      <c r="J372" s="21"/>
    </row>
    <row r="373" spans="1:10" x14ac:dyDescent="0.25">
      <c r="A373" s="21">
        <v>355</v>
      </c>
      <c r="B373" s="1" t="s">
        <v>780</v>
      </c>
      <c r="C373" s="19" t="s">
        <v>360</v>
      </c>
      <c r="D373" s="12">
        <v>3.375</v>
      </c>
      <c r="E373" s="35">
        <v>50.9</v>
      </c>
      <c r="F373" s="14">
        <v>2.8487</v>
      </c>
      <c r="G373" s="14">
        <v>0.96150000000000002</v>
      </c>
      <c r="H373" s="17">
        <f>IF(ISBLANK(F373),"",F373-$F$771)</f>
        <v>-2.7773662499999983</v>
      </c>
      <c r="I373" s="18">
        <f>IF(ISBLANK(F373),"",G373-$G$771)</f>
        <v>-1.59062499999999E-2</v>
      </c>
      <c r="J373" s="41"/>
    </row>
    <row r="374" spans="1:10" x14ac:dyDescent="0.25">
      <c r="A374" s="21">
        <v>356</v>
      </c>
      <c r="B374" s="1" t="s">
        <v>225</v>
      </c>
      <c r="C374" s="19" t="s">
        <v>360</v>
      </c>
      <c r="D374" s="12">
        <v>3.8250000000000002</v>
      </c>
      <c r="E374" s="35">
        <v>54.5</v>
      </c>
      <c r="F374" s="14"/>
      <c r="G374" s="14"/>
      <c r="H374" s="17" t="str">
        <f>IF(ISBLANK(F374),"",F374-$F$771)</f>
        <v/>
      </c>
      <c r="I374" s="18" t="str">
        <f>IF(ISBLANK(F374),"",G374-$G$771)</f>
        <v/>
      </c>
      <c r="J374" s="21"/>
    </row>
    <row r="375" spans="1:10" x14ac:dyDescent="0.25">
      <c r="A375" s="21">
        <v>357</v>
      </c>
      <c r="B375" s="1" t="s">
        <v>339</v>
      </c>
      <c r="C375" s="19" t="s">
        <v>360</v>
      </c>
      <c r="D375" s="12">
        <v>3.2250000000000001</v>
      </c>
      <c r="E375" s="35">
        <v>56.8</v>
      </c>
      <c r="F375" s="14"/>
      <c r="G375" s="14"/>
      <c r="H375" s="17" t="str">
        <f>IF(ISBLANK(F375),"",F375-$F$771)</f>
        <v/>
      </c>
      <c r="I375" s="18" t="str">
        <f>IF(ISBLANK(F375),"",G375-$G$771)</f>
        <v/>
      </c>
      <c r="J375" s="21"/>
    </row>
    <row r="376" spans="1:10" x14ac:dyDescent="0.25">
      <c r="A376" s="21">
        <v>358</v>
      </c>
      <c r="B376" s="1" t="s">
        <v>226</v>
      </c>
      <c r="C376" s="19" t="s">
        <v>360</v>
      </c>
      <c r="D376" s="12">
        <v>3.8149999999999999</v>
      </c>
      <c r="E376" s="35">
        <v>60.6</v>
      </c>
      <c r="F376" s="14"/>
      <c r="G376" s="14"/>
      <c r="H376" s="17" t="str">
        <f>IF(ISBLANK(F376),"",F376-$F$771)</f>
        <v/>
      </c>
      <c r="I376" s="18" t="str">
        <f>IF(ISBLANK(F376),"",G376-$G$771)</f>
        <v/>
      </c>
      <c r="J376" s="21"/>
    </row>
    <row r="377" spans="1:10" x14ac:dyDescent="0.25">
      <c r="A377" s="21">
        <v>359</v>
      </c>
      <c r="B377" s="1" t="s">
        <v>646</v>
      </c>
      <c r="C377" s="19" t="s">
        <v>17</v>
      </c>
      <c r="D377" s="12">
        <v>3.9249999999999998</v>
      </c>
      <c r="E377" s="35">
        <v>80.2</v>
      </c>
      <c r="F377" s="14"/>
      <c r="G377" s="14"/>
      <c r="H377" s="17" t="str">
        <f>IF(ISBLANK(F377),"",F377-$F$771)</f>
        <v/>
      </c>
      <c r="I377" s="18" t="str">
        <f>IF(ISBLANK(F377),"",G377-$G$771)</f>
        <v/>
      </c>
      <c r="J377" s="21"/>
    </row>
    <row r="378" spans="1:10" x14ac:dyDescent="0.25">
      <c r="A378" s="21">
        <v>360</v>
      </c>
      <c r="B378" s="1" t="s">
        <v>647</v>
      </c>
      <c r="C378" s="19" t="s">
        <v>17</v>
      </c>
      <c r="D378" s="12">
        <v>3.34</v>
      </c>
      <c r="E378" s="35">
        <v>52.9</v>
      </c>
      <c r="F378" s="14"/>
      <c r="G378" s="14"/>
      <c r="H378" s="17" t="str">
        <f>IF(ISBLANK(F378),"",F378-$F$771)</f>
        <v/>
      </c>
      <c r="I378" s="18" t="str">
        <f>IF(ISBLANK(F378),"",G378-$G$771)</f>
        <v/>
      </c>
      <c r="J378" s="21"/>
    </row>
    <row r="379" spans="1:10" x14ac:dyDescent="0.25">
      <c r="A379" s="21">
        <v>361</v>
      </c>
      <c r="B379" s="1" t="s">
        <v>648</v>
      </c>
      <c r="C379" s="19" t="s">
        <v>17</v>
      </c>
      <c r="D379" s="12">
        <v>3.375</v>
      </c>
      <c r="E379" s="35">
        <v>53</v>
      </c>
      <c r="F379" s="14"/>
      <c r="G379" s="14"/>
      <c r="H379" s="17" t="str">
        <f>IF(ISBLANK(F379),"",F379-$F$771)</f>
        <v/>
      </c>
      <c r="I379" s="18" t="str">
        <f>IF(ISBLANK(F379),"",G379-$G$771)</f>
        <v/>
      </c>
      <c r="J379" s="21"/>
    </row>
    <row r="380" spans="1:10" x14ac:dyDescent="0.25">
      <c r="A380" s="21">
        <v>362</v>
      </c>
      <c r="B380" s="1" t="s">
        <v>649</v>
      </c>
      <c r="C380" s="19" t="s">
        <v>17</v>
      </c>
      <c r="D380" s="12">
        <v>3.89</v>
      </c>
      <c r="E380" s="35">
        <v>60.6</v>
      </c>
      <c r="F380" s="14"/>
      <c r="G380" s="14"/>
      <c r="H380" s="17" t="str">
        <f>IF(ISBLANK(F380),"",F380-$F$771)</f>
        <v/>
      </c>
      <c r="I380" s="18" t="str">
        <f>IF(ISBLANK(F380),"",G380-$G$771)</f>
        <v/>
      </c>
      <c r="J380" s="21"/>
    </row>
    <row r="381" spans="1:10" x14ac:dyDescent="0.25">
      <c r="A381" s="21">
        <v>363</v>
      </c>
      <c r="B381" s="1" t="s">
        <v>815</v>
      </c>
      <c r="C381" s="19" t="s">
        <v>17</v>
      </c>
      <c r="D381" s="84">
        <v>3.085</v>
      </c>
      <c r="E381" s="35">
        <v>51.1</v>
      </c>
      <c r="F381" s="85">
        <v>3.5158999999999998</v>
      </c>
      <c r="G381" s="85">
        <v>0.97</v>
      </c>
      <c r="H381" s="17">
        <f>IF(ISBLANK(F381),"",F381-$F$771)</f>
        <v>-2.1101662499999985</v>
      </c>
      <c r="I381" s="18">
        <f>IF(ISBLANK(F381),"",G381-$G$771)</f>
        <v>-7.4062499999999476E-3</v>
      </c>
      <c r="J381" s="41"/>
    </row>
    <row r="382" spans="1:10" x14ac:dyDescent="0.25">
      <c r="A382" s="21">
        <v>364</v>
      </c>
      <c r="B382" s="1" t="s">
        <v>596</v>
      </c>
      <c r="C382" s="19" t="s">
        <v>11</v>
      </c>
      <c r="D382" s="12">
        <v>3.86</v>
      </c>
      <c r="E382" s="35">
        <v>56</v>
      </c>
      <c r="F382" s="14"/>
      <c r="G382" s="14"/>
      <c r="H382" s="17" t="str">
        <f>IF(ISBLANK(F382),"",F382-$F$771)</f>
        <v/>
      </c>
      <c r="I382" s="18" t="str">
        <f>IF(ISBLANK(F382),"",G382-$G$771)</f>
        <v/>
      </c>
      <c r="J382" s="21"/>
    </row>
    <row r="383" spans="1:10" x14ac:dyDescent="0.25">
      <c r="A383" s="21">
        <v>365</v>
      </c>
      <c r="B383" s="1" t="s">
        <v>151</v>
      </c>
      <c r="C383" s="19" t="s">
        <v>11</v>
      </c>
      <c r="D383" s="12">
        <v>3.93</v>
      </c>
      <c r="E383" s="35">
        <v>62.6</v>
      </c>
      <c r="F383" s="14">
        <v>7.0122</v>
      </c>
      <c r="G383" s="14">
        <v>0.99880000000000002</v>
      </c>
      <c r="H383" s="17">
        <f>IF(ISBLANK(F383),"",F383-$F$771)</f>
        <v>1.3861337500000017</v>
      </c>
      <c r="I383" s="18">
        <f>IF(ISBLANK(F383),"",G383-$G$771)</f>
        <v>2.13937500000001E-2</v>
      </c>
      <c r="J383" s="21"/>
    </row>
    <row r="384" spans="1:10" x14ac:dyDescent="0.25">
      <c r="A384" s="21">
        <v>366</v>
      </c>
      <c r="B384" s="1" t="s">
        <v>152</v>
      </c>
      <c r="C384" s="19" t="s">
        <v>11</v>
      </c>
      <c r="D384" s="12">
        <v>3.86</v>
      </c>
      <c r="E384" s="35">
        <v>52.5</v>
      </c>
      <c r="F384" s="14">
        <v>5.3323999999999998</v>
      </c>
      <c r="G384" s="14">
        <v>0.99370000000000003</v>
      </c>
      <c r="H384" s="17">
        <f>IF(ISBLANK(F384),"",F384-$F$771)</f>
        <v>-0.29366624999999846</v>
      </c>
      <c r="I384" s="18">
        <f>IF(ISBLANK(F384),"",G384-$G$771)</f>
        <v>1.6293750000000107E-2</v>
      </c>
      <c r="J384" s="21"/>
    </row>
    <row r="385" spans="1:10" x14ac:dyDescent="0.25">
      <c r="A385" s="21">
        <v>367</v>
      </c>
      <c r="B385" s="1" t="s">
        <v>55</v>
      </c>
      <c r="C385" s="19" t="s">
        <v>11</v>
      </c>
      <c r="D385" s="12">
        <v>3.8650000000000002</v>
      </c>
      <c r="E385" s="35">
        <v>57.7</v>
      </c>
      <c r="F385" s="14">
        <v>6.3281999999999998</v>
      </c>
      <c r="G385" s="14">
        <v>0.9929</v>
      </c>
      <c r="H385" s="17">
        <f>IF(ISBLANK(F385),"",F385-$F$771)</f>
        <v>0.70213375000000156</v>
      </c>
      <c r="I385" s="18">
        <f>IF(ISBLANK(F385),"",G385-$G$771)</f>
        <v>1.5493750000000084E-2</v>
      </c>
      <c r="J385" s="21"/>
    </row>
    <row r="386" spans="1:10" x14ac:dyDescent="0.25">
      <c r="A386" s="21">
        <v>368</v>
      </c>
      <c r="B386" s="1" t="s">
        <v>153</v>
      </c>
      <c r="C386" s="19" t="s">
        <v>11</v>
      </c>
      <c r="D386" s="12">
        <v>3.88</v>
      </c>
      <c r="E386" s="35">
        <v>60.5</v>
      </c>
      <c r="F386" s="14">
        <v>7.1982999999999997</v>
      </c>
      <c r="G386" s="14">
        <v>0.99790000000000001</v>
      </c>
      <c r="H386" s="17">
        <f>IF(ISBLANK(F386),"",F386-$F$771)</f>
        <v>1.5722337500000014</v>
      </c>
      <c r="I386" s="18">
        <f>IF(ISBLANK(F386),"",G386-$G$771)</f>
        <v>2.0493750000000088E-2</v>
      </c>
      <c r="J386" s="21"/>
    </row>
    <row r="387" spans="1:10" x14ac:dyDescent="0.25">
      <c r="A387" s="21">
        <v>369</v>
      </c>
      <c r="B387" s="1" t="s">
        <v>54</v>
      </c>
      <c r="C387" s="19" t="s">
        <v>11</v>
      </c>
      <c r="D387" s="12">
        <v>3.89</v>
      </c>
      <c r="E387" s="35">
        <v>64.599999999999994</v>
      </c>
      <c r="F387" s="14">
        <v>8.4723000000000006</v>
      </c>
      <c r="G387" s="14">
        <v>0.99529999999999996</v>
      </c>
      <c r="H387" s="17">
        <f>IF(ISBLANK(F387),"",F387-$F$771)</f>
        <v>2.8462337500000023</v>
      </c>
      <c r="I387" s="18">
        <f>IF(ISBLANK(F387),"",G387-$G$771)</f>
        <v>1.7893750000000042E-2</v>
      </c>
      <c r="J387" s="21"/>
    </row>
    <row r="388" spans="1:10" x14ac:dyDescent="0.25">
      <c r="A388" s="21">
        <v>370</v>
      </c>
      <c r="B388" s="1" t="s">
        <v>404</v>
      </c>
      <c r="C388" s="19" t="s">
        <v>11</v>
      </c>
      <c r="D388" s="12">
        <v>3.7949999999999999</v>
      </c>
      <c r="E388" s="35">
        <v>52.3</v>
      </c>
      <c r="F388" s="14"/>
      <c r="G388" s="14"/>
      <c r="H388" s="17" t="str">
        <f>IF(ISBLANK(F388),"",F388-$F$771)</f>
        <v/>
      </c>
      <c r="I388" s="18" t="str">
        <f>IF(ISBLANK(F388),"",G388-$G$771)</f>
        <v/>
      </c>
      <c r="J388" s="21"/>
    </row>
    <row r="389" spans="1:10" x14ac:dyDescent="0.25">
      <c r="A389" s="21">
        <v>371</v>
      </c>
      <c r="B389" s="1" t="s">
        <v>405</v>
      </c>
      <c r="C389" s="19" t="s">
        <v>11</v>
      </c>
      <c r="D389" s="12">
        <v>3.8650000000000002</v>
      </c>
      <c r="E389" s="35">
        <v>53.9</v>
      </c>
      <c r="F389" s="14"/>
      <c r="G389" s="14"/>
      <c r="H389" s="17" t="str">
        <f>IF(ISBLANK(F389),"",F389-$F$771)</f>
        <v/>
      </c>
      <c r="I389" s="18" t="str">
        <f>IF(ISBLANK(F389),"",G389-$G$771)</f>
        <v/>
      </c>
      <c r="J389" s="21"/>
    </row>
    <row r="390" spans="1:10" x14ac:dyDescent="0.25">
      <c r="A390" s="21">
        <v>372</v>
      </c>
      <c r="B390" s="1" t="s">
        <v>401</v>
      </c>
      <c r="C390" s="19" t="s">
        <v>11</v>
      </c>
      <c r="D390" s="12">
        <v>3.3849999999999998</v>
      </c>
      <c r="E390" s="35">
        <v>52.7</v>
      </c>
      <c r="F390" s="14"/>
      <c r="G390" s="14"/>
      <c r="H390" s="17" t="str">
        <f>IF(ISBLANK(F390),"",F390-$F$771)</f>
        <v/>
      </c>
      <c r="I390" s="18" t="str">
        <f>IF(ISBLANK(F390),"",G390-$G$771)</f>
        <v/>
      </c>
      <c r="J390" s="21"/>
    </row>
    <row r="391" spans="1:10" x14ac:dyDescent="0.25">
      <c r="A391" s="21">
        <v>373</v>
      </c>
      <c r="B391" s="1" t="s">
        <v>154</v>
      </c>
      <c r="C391" s="19" t="s">
        <v>11</v>
      </c>
      <c r="D391" s="12">
        <v>3.5550000000000002</v>
      </c>
      <c r="E391" s="35">
        <v>47.8</v>
      </c>
      <c r="F391" s="14">
        <v>3.6976</v>
      </c>
      <c r="G391" s="14">
        <v>0.99309999999999998</v>
      </c>
      <c r="H391" s="17">
        <f>IF(ISBLANK(F391),"",F391-$F$771)</f>
        <v>-1.9284662499999983</v>
      </c>
      <c r="I391" s="18">
        <f>IF(ISBLANK(F391),"",G391-$G$771)</f>
        <v>1.5693750000000062E-2</v>
      </c>
      <c r="J391" s="21"/>
    </row>
    <row r="392" spans="1:10" x14ac:dyDescent="0.25">
      <c r="A392" s="21">
        <v>374</v>
      </c>
      <c r="B392" s="1" t="s">
        <v>406</v>
      </c>
      <c r="C392" s="19" t="s">
        <v>11</v>
      </c>
      <c r="D392" s="12">
        <v>3.55</v>
      </c>
      <c r="E392" s="35">
        <v>53</v>
      </c>
      <c r="F392" s="14"/>
      <c r="G392" s="14"/>
      <c r="H392" s="17" t="str">
        <f>IF(ISBLANK(F392),"",F392-$F$771)</f>
        <v/>
      </c>
      <c r="I392" s="18" t="str">
        <f>IF(ISBLANK(F392),"",G392-$G$771)</f>
        <v/>
      </c>
      <c r="J392" s="41"/>
    </row>
    <row r="393" spans="1:10" x14ac:dyDescent="0.25">
      <c r="A393" s="21">
        <v>375</v>
      </c>
      <c r="B393" s="1" t="s">
        <v>155</v>
      </c>
      <c r="C393" s="19" t="s">
        <v>11</v>
      </c>
      <c r="D393" s="12">
        <v>3.48</v>
      </c>
      <c r="E393" s="35">
        <v>52.5</v>
      </c>
      <c r="F393" s="14">
        <v>3.9971000000000001</v>
      </c>
      <c r="G393" s="14">
        <v>0.97899999999999998</v>
      </c>
      <c r="H393" s="17">
        <f>IF(ISBLANK(F393),"",F393-$F$771)</f>
        <v>-1.6289662499999982</v>
      </c>
      <c r="I393" s="18">
        <f>IF(ISBLANK(F393),"",G393-$G$771)</f>
        <v>1.5937500000000604E-3</v>
      </c>
      <c r="J393" s="21"/>
    </row>
    <row r="394" spans="1:10" x14ac:dyDescent="0.25">
      <c r="A394" s="21">
        <v>376</v>
      </c>
      <c r="B394" s="1" t="s">
        <v>156</v>
      </c>
      <c r="C394" s="19" t="s">
        <v>11</v>
      </c>
      <c r="D394" s="12">
        <v>3.81</v>
      </c>
      <c r="E394" s="35">
        <v>82.8</v>
      </c>
      <c r="F394" s="14">
        <v>10.77</v>
      </c>
      <c r="G394" s="14">
        <v>0.99809999999999999</v>
      </c>
      <c r="H394" s="17">
        <f>IF(ISBLANK(F394),"",F394-$F$771)</f>
        <v>5.1439337500000013</v>
      </c>
      <c r="I394" s="18">
        <f>IF(ISBLANK(F394),"",G394-$G$771)</f>
        <v>2.0693750000000066E-2</v>
      </c>
      <c r="J394" s="21"/>
    </row>
    <row r="395" spans="1:10" x14ac:dyDescent="0.25">
      <c r="A395" s="21">
        <v>377</v>
      </c>
      <c r="B395" s="1" t="s">
        <v>157</v>
      </c>
      <c r="C395" s="19" t="s">
        <v>11</v>
      </c>
      <c r="D395" s="12">
        <v>3.81</v>
      </c>
      <c r="E395" s="35">
        <v>50.3</v>
      </c>
      <c r="F395" s="14">
        <v>4.359</v>
      </c>
      <c r="G395" s="14">
        <v>0.99180000000000001</v>
      </c>
      <c r="H395" s="17">
        <f>IF(ISBLANK(F395),"",F395-$F$771)</f>
        <v>-1.2670662499999983</v>
      </c>
      <c r="I395" s="18">
        <f>IF(ISBLANK(F395),"",G395-$G$771)</f>
        <v>1.4393750000000094E-2</v>
      </c>
      <c r="J395" s="21"/>
    </row>
    <row r="396" spans="1:10" x14ac:dyDescent="0.25">
      <c r="A396" s="21">
        <v>378</v>
      </c>
      <c r="B396" s="1" t="s">
        <v>467</v>
      </c>
      <c r="C396" s="19" t="s">
        <v>11</v>
      </c>
      <c r="D396" s="12">
        <v>3.52</v>
      </c>
      <c r="E396" s="35">
        <v>72.400000000000006</v>
      </c>
      <c r="F396" s="14"/>
      <c r="G396" s="14"/>
      <c r="H396" s="17" t="str">
        <f>IF(ISBLANK(F396),"",F396-$F$771)</f>
        <v/>
      </c>
      <c r="I396" s="18" t="str">
        <f>IF(ISBLANK(F396),"",G396-$G$771)</f>
        <v/>
      </c>
      <c r="J396" s="21"/>
    </row>
    <row r="397" spans="1:10" x14ac:dyDescent="0.25">
      <c r="A397" s="21">
        <v>379</v>
      </c>
      <c r="B397" s="1" t="s">
        <v>668</v>
      </c>
      <c r="C397" s="19" t="s">
        <v>360</v>
      </c>
      <c r="D397" s="12">
        <v>3.31</v>
      </c>
      <c r="E397" s="35">
        <v>50.6</v>
      </c>
      <c r="F397" s="14"/>
      <c r="G397" s="14"/>
      <c r="H397" s="17" t="str">
        <f>IF(ISBLANK(F397),"",F397-$F$771)</f>
        <v/>
      </c>
      <c r="I397" s="18" t="str">
        <f>IF(ISBLANK(F397),"",G397-$G$771)</f>
        <v/>
      </c>
      <c r="J397" s="21"/>
    </row>
    <row r="398" spans="1:10" x14ac:dyDescent="0.25">
      <c r="A398" s="21">
        <v>380</v>
      </c>
      <c r="B398" s="1" t="s">
        <v>397</v>
      </c>
      <c r="C398" s="19" t="s">
        <v>12</v>
      </c>
      <c r="D398" s="12">
        <v>3.835</v>
      </c>
      <c r="E398" s="35">
        <v>127.2</v>
      </c>
      <c r="F398" s="14"/>
      <c r="G398" s="14"/>
      <c r="H398" s="17" t="str">
        <f>IF(ISBLANK(F398),"",F398-$F$771)</f>
        <v/>
      </c>
      <c r="I398" s="18" t="str">
        <f>IF(ISBLANK(F398),"",G398-$G$771)</f>
        <v/>
      </c>
      <c r="J398" s="21"/>
    </row>
    <row r="399" spans="1:10" x14ac:dyDescent="0.25">
      <c r="A399" s="21">
        <v>381</v>
      </c>
      <c r="B399" s="1" t="s">
        <v>513</v>
      </c>
      <c r="C399" s="19" t="s">
        <v>12</v>
      </c>
      <c r="D399" s="12">
        <v>3.81</v>
      </c>
      <c r="E399" s="35">
        <v>45.8</v>
      </c>
      <c r="F399" s="14"/>
      <c r="G399" s="14"/>
      <c r="H399" s="17" t="str">
        <f>IF(ISBLANK(F399),"",F399-$F$771)</f>
        <v/>
      </c>
      <c r="I399" s="18" t="str">
        <f>IF(ISBLANK(F399),"",G399-$G$771)</f>
        <v/>
      </c>
      <c r="J399" s="21"/>
    </row>
    <row r="400" spans="1:10" x14ac:dyDescent="0.25">
      <c r="A400" s="21">
        <v>382</v>
      </c>
      <c r="B400" s="1" t="s">
        <v>503</v>
      </c>
      <c r="C400" s="19" t="s">
        <v>12</v>
      </c>
      <c r="D400" s="12">
        <v>3.5</v>
      </c>
      <c r="E400" s="35">
        <v>47.9</v>
      </c>
      <c r="F400" s="14"/>
      <c r="G400" s="14"/>
      <c r="H400" s="17" t="str">
        <f>IF(ISBLANK(F400),"",F400-$F$771)</f>
        <v/>
      </c>
      <c r="I400" s="18" t="str">
        <f>IF(ISBLANK(F400),"",G400-$G$771)</f>
        <v/>
      </c>
      <c r="J400" s="21"/>
    </row>
    <row r="401" spans="1:10" x14ac:dyDescent="0.25">
      <c r="A401" s="21">
        <v>383</v>
      </c>
      <c r="B401" s="1" t="s">
        <v>514</v>
      </c>
      <c r="C401" s="19" t="s">
        <v>12</v>
      </c>
      <c r="D401" s="12">
        <v>3.8</v>
      </c>
      <c r="E401" s="35">
        <v>68.3</v>
      </c>
      <c r="F401" s="14"/>
      <c r="G401" s="14"/>
      <c r="H401" s="17" t="str">
        <f>IF(ISBLANK(F401),"",F401-$F$771)</f>
        <v/>
      </c>
      <c r="I401" s="18" t="str">
        <f>IF(ISBLANK(F401),"",G401-$G$771)</f>
        <v/>
      </c>
      <c r="J401" s="21"/>
    </row>
    <row r="402" spans="1:10" x14ac:dyDescent="0.25">
      <c r="A402" s="21">
        <v>384</v>
      </c>
      <c r="B402" s="1" t="s">
        <v>515</v>
      </c>
      <c r="C402" s="19" t="s">
        <v>12</v>
      </c>
      <c r="D402" s="12">
        <v>3.86</v>
      </c>
      <c r="E402" s="35">
        <v>49.4</v>
      </c>
      <c r="F402" s="14"/>
      <c r="G402" s="14"/>
      <c r="H402" s="17" t="str">
        <f>IF(ISBLANK(F402),"",F402-$F$771)</f>
        <v/>
      </c>
      <c r="I402" s="18" t="str">
        <f>IF(ISBLANK(F402),"",G402-$G$771)</f>
        <v/>
      </c>
      <c r="J402" s="21"/>
    </row>
    <row r="403" spans="1:10" x14ac:dyDescent="0.25">
      <c r="A403" s="21">
        <v>385</v>
      </c>
      <c r="B403" s="1" t="s">
        <v>441</v>
      </c>
      <c r="C403" s="19" t="s">
        <v>12</v>
      </c>
      <c r="D403" s="12">
        <v>3.625</v>
      </c>
      <c r="E403" s="35">
        <v>54.3</v>
      </c>
      <c r="F403" s="14"/>
      <c r="G403" s="14"/>
      <c r="H403" s="17" t="str">
        <f>IF(ISBLANK(F403),"",F403-$F$771)</f>
        <v/>
      </c>
      <c r="I403" s="18" t="str">
        <f>IF(ISBLANK(F403),"",G403-$G$771)</f>
        <v/>
      </c>
      <c r="J403" s="21"/>
    </row>
    <row r="404" spans="1:10" x14ac:dyDescent="0.25">
      <c r="A404" s="21">
        <v>386</v>
      </c>
      <c r="B404" s="1" t="s">
        <v>757</v>
      </c>
      <c r="C404" s="19" t="s">
        <v>12</v>
      </c>
      <c r="D404" s="12">
        <v>3.28</v>
      </c>
      <c r="E404" s="35">
        <v>44.9</v>
      </c>
      <c r="F404" s="14">
        <v>3.581</v>
      </c>
      <c r="G404" s="14">
        <v>0.98119999999999996</v>
      </c>
      <c r="H404" s="17">
        <f>IF(ISBLANK(F404),"",F404-$F$771)</f>
        <v>-2.0450662499999983</v>
      </c>
      <c r="I404" s="18">
        <f>IF(ISBLANK(F404),"",G404-$G$771)</f>
        <v>3.7937500000000401E-3</v>
      </c>
      <c r="J404" s="21"/>
    </row>
    <row r="405" spans="1:10" x14ac:dyDescent="0.25">
      <c r="A405" s="21">
        <v>387</v>
      </c>
      <c r="B405" s="1" t="s">
        <v>504</v>
      </c>
      <c r="C405" s="19" t="s">
        <v>12</v>
      </c>
      <c r="D405" s="12">
        <v>3.835</v>
      </c>
      <c r="E405" s="35">
        <v>48.3</v>
      </c>
      <c r="F405" s="14"/>
      <c r="G405" s="14"/>
      <c r="H405" s="17" t="str">
        <f>IF(ISBLANK(F405),"",F405-$F$771)</f>
        <v/>
      </c>
      <c r="I405" s="18" t="str">
        <f>IF(ISBLANK(F405),"",G405-$G$771)</f>
        <v/>
      </c>
      <c r="J405" s="21"/>
    </row>
    <row r="406" spans="1:10" x14ac:dyDescent="0.25">
      <c r="A406" s="21">
        <v>388</v>
      </c>
      <c r="B406" s="1" t="s">
        <v>158</v>
      </c>
      <c r="C406" s="19" t="s">
        <v>12</v>
      </c>
      <c r="D406" s="12">
        <v>3.63</v>
      </c>
      <c r="E406" s="35">
        <v>47.5</v>
      </c>
      <c r="F406" s="14">
        <v>3.8660999999999999</v>
      </c>
      <c r="G406" s="14">
        <v>0.99270000000000003</v>
      </c>
      <c r="H406" s="17">
        <f>IF(ISBLANK(F406),"",F406-$F$771)</f>
        <v>-1.7599662499999984</v>
      </c>
      <c r="I406" s="18">
        <f>IF(ISBLANK(F406),"",G406-$G$771)</f>
        <v>1.5293750000000106E-2</v>
      </c>
      <c r="J406" s="21"/>
    </row>
    <row r="407" spans="1:10" x14ac:dyDescent="0.25">
      <c r="A407" s="21">
        <v>389</v>
      </c>
      <c r="B407" s="1" t="s">
        <v>442</v>
      </c>
      <c r="C407" s="19" t="s">
        <v>12</v>
      </c>
      <c r="D407" s="12">
        <v>3.93</v>
      </c>
      <c r="E407" s="35">
        <v>73.099999999999994</v>
      </c>
      <c r="F407" s="14"/>
      <c r="G407" s="14"/>
      <c r="H407" s="17" t="str">
        <f>IF(ISBLANK(F407),"",F407-$F$771)</f>
        <v/>
      </c>
      <c r="I407" s="18" t="str">
        <f>IF(ISBLANK(F407),"",G407-$G$771)</f>
        <v/>
      </c>
      <c r="J407" s="21"/>
    </row>
    <row r="408" spans="1:10" x14ac:dyDescent="0.25">
      <c r="A408" s="21">
        <v>390</v>
      </c>
      <c r="B408" s="1" t="s">
        <v>253</v>
      </c>
      <c r="C408" s="19" t="s">
        <v>12</v>
      </c>
      <c r="D408" s="12">
        <v>3.29</v>
      </c>
      <c r="E408" s="35">
        <v>42.3</v>
      </c>
      <c r="F408" s="14"/>
      <c r="G408" s="14"/>
      <c r="H408" s="17" t="str">
        <f>IF(ISBLANK(F408),"",F408-$F$771)</f>
        <v/>
      </c>
      <c r="I408" s="18" t="str">
        <f>IF(ISBLANK(F408),"",G408-$G$771)</f>
        <v/>
      </c>
      <c r="J408" s="21"/>
    </row>
    <row r="409" spans="1:10" x14ac:dyDescent="0.25">
      <c r="A409" s="21">
        <v>391</v>
      </c>
      <c r="B409" s="1" t="s">
        <v>159</v>
      </c>
      <c r="C409" s="19" t="s">
        <v>12</v>
      </c>
      <c r="D409" s="12">
        <v>3.4449999999999998</v>
      </c>
      <c r="E409" s="35">
        <v>65.5</v>
      </c>
      <c r="F409" s="14">
        <v>8.5797000000000008</v>
      </c>
      <c r="G409" s="14">
        <v>0.99709999999999999</v>
      </c>
      <c r="H409" s="17">
        <f>IF(ISBLANK(F409),"",F409-$F$771)</f>
        <v>2.9536337500000025</v>
      </c>
      <c r="I409" s="18">
        <f>IF(ISBLANK(F409),"",G409-$G$771)</f>
        <v>1.9693750000000065E-2</v>
      </c>
      <c r="J409" s="21"/>
    </row>
    <row r="410" spans="1:10" x14ac:dyDescent="0.25">
      <c r="A410" s="21">
        <v>392</v>
      </c>
      <c r="B410" s="1" t="s">
        <v>94</v>
      </c>
      <c r="C410" s="19" t="s">
        <v>12</v>
      </c>
      <c r="D410" s="12">
        <v>3.97</v>
      </c>
      <c r="E410" s="35">
        <v>45.9</v>
      </c>
      <c r="F410" s="14">
        <v>2.7719</v>
      </c>
      <c r="G410" s="14">
        <v>0.9819</v>
      </c>
      <c r="H410" s="17">
        <f>IF(ISBLANK(F410),"",F410-$F$771)</f>
        <v>-2.8541662499999982</v>
      </c>
      <c r="I410" s="18">
        <f>IF(ISBLANK(F410),"",G410-$G$771)</f>
        <v>4.4937500000000741E-3</v>
      </c>
      <c r="J410" s="21"/>
    </row>
    <row r="411" spans="1:10" x14ac:dyDescent="0.25">
      <c r="A411" s="21">
        <v>393</v>
      </c>
      <c r="B411" s="1" t="s">
        <v>160</v>
      </c>
      <c r="C411" s="19" t="s">
        <v>12</v>
      </c>
      <c r="D411" s="12">
        <v>3.91</v>
      </c>
      <c r="E411" s="35">
        <v>68.599999999999994</v>
      </c>
      <c r="F411" s="14">
        <v>6.1767000000000003</v>
      </c>
      <c r="G411" s="14">
        <v>0.97599999999999998</v>
      </c>
      <c r="H411" s="17">
        <f>IF(ISBLANK(F411),"",F411-$F$771)</f>
        <v>0.55063375000000203</v>
      </c>
      <c r="I411" s="18">
        <f>IF(ISBLANK(F411),"",G411-$G$771)</f>
        <v>-1.4062499999999423E-3</v>
      </c>
      <c r="J411" s="21"/>
    </row>
    <row r="412" spans="1:10" x14ac:dyDescent="0.25">
      <c r="A412" s="21">
        <v>394</v>
      </c>
      <c r="B412" s="1" t="s">
        <v>161</v>
      </c>
      <c r="C412" s="19" t="s">
        <v>12</v>
      </c>
      <c r="D412" s="12">
        <v>3.56</v>
      </c>
      <c r="E412" s="35">
        <v>66.099999999999994</v>
      </c>
      <c r="F412" s="14">
        <v>8.4765999999999995</v>
      </c>
      <c r="G412" s="14">
        <v>0.99890000000000001</v>
      </c>
      <c r="H412" s="17">
        <f>IF(ISBLANK(F412),"",F412-$F$771)</f>
        <v>2.8505337500000012</v>
      </c>
      <c r="I412" s="18">
        <f>IF(ISBLANK(F412),"",G412-$G$771)</f>
        <v>2.1493750000000089E-2</v>
      </c>
      <c r="J412" s="21"/>
    </row>
    <row r="413" spans="1:10" x14ac:dyDescent="0.25">
      <c r="A413" s="21">
        <v>395</v>
      </c>
      <c r="B413" s="1" t="s">
        <v>162</v>
      </c>
      <c r="C413" s="19" t="s">
        <v>12</v>
      </c>
      <c r="D413" s="12">
        <v>3.625</v>
      </c>
      <c r="E413" s="35">
        <v>67.7</v>
      </c>
      <c r="F413" s="14">
        <v>9.1846999999999994</v>
      </c>
      <c r="G413" s="14">
        <v>0.99850000000000005</v>
      </c>
      <c r="H413" s="17">
        <f>IF(ISBLANK(F413),"",F413-$F$771)</f>
        <v>3.5586337500000012</v>
      </c>
      <c r="I413" s="18">
        <f>IF(ISBLANK(F413),"",G413-$G$771)</f>
        <v>2.1093750000000133E-2</v>
      </c>
      <c r="J413" s="21"/>
    </row>
    <row r="414" spans="1:10" x14ac:dyDescent="0.25">
      <c r="A414" s="21">
        <v>396</v>
      </c>
      <c r="B414" s="1" t="s">
        <v>163</v>
      </c>
      <c r="C414" s="19" t="s">
        <v>12</v>
      </c>
      <c r="D414" s="12">
        <v>3.4649999999999999</v>
      </c>
      <c r="E414" s="35">
        <v>93.5</v>
      </c>
      <c r="F414" s="14">
        <v>11.866</v>
      </c>
      <c r="G414" s="14">
        <v>0.99890000000000001</v>
      </c>
      <c r="H414" s="17">
        <f>IF(ISBLANK(F414),"",F414-$F$771)</f>
        <v>6.2399337500000014</v>
      </c>
      <c r="I414" s="18">
        <f>IF(ISBLANK(F414),"",G414-$G$771)</f>
        <v>2.1493750000000089E-2</v>
      </c>
      <c r="J414" s="21"/>
    </row>
    <row r="415" spans="1:10" x14ac:dyDescent="0.25">
      <c r="A415" s="21">
        <v>397</v>
      </c>
      <c r="B415" s="1" t="s">
        <v>164</v>
      </c>
      <c r="C415" s="19" t="s">
        <v>12</v>
      </c>
      <c r="D415" s="12">
        <v>3.67</v>
      </c>
      <c r="E415" s="35">
        <v>96</v>
      </c>
      <c r="F415" s="14">
        <v>12.255000000000001</v>
      </c>
      <c r="G415" s="14">
        <v>0.99909999999999999</v>
      </c>
      <c r="H415" s="17">
        <f>IF(ISBLANK(F415),"",F415-$F$771)</f>
        <v>6.6289337500000025</v>
      </c>
      <c r="I415" s="18">
        <f>IF(ISBLANK(F415),"",G415-$G$771)</f>
        <v>2.1693750000000067E-2</v>
      </c>
      <c r="J415" s="21"/>
    </row>
    <row r="416" spans="1:10" x14ac:dyDescent="0.25">
      <c r="A416" s="21">
        <v>398</v>
      </c>
      <c r="B416" s="1" t="s">
        <v>32</v>
      </c>
      <c r="C416" s="19" t="s">
        <v>12</v>
      </c>
      <c r="D416" s="12">
        <v>3.92</v>
      </c>
      <c r="E416" s="35">
        <v>54.7</v>
      </c>
      <c r="F416" s="14">
        <v>6.0622999999999996</v>
      </c>
      <c r="G416" s="14">
        <v>0.97889999999999999</v>
      </c>
      <c r="H416" s="17">
        <f>IF(ISBLANK(F416),"",F416-$F$771)</f>
        <v>0.43623375000000131</v>
      </c>
      <c r="I416" s="18">
        <f>IF(ISBLANK(F416),"",G416-$G$771)</f>
        <v>1.4937500000000714E-3</v>
      </c>
      <c r="J416" s="21"/>
    </row>
    <row r="417" spans="1:10" x14ac:dyDescent="0.25">
      <c r="A417" s="21">
        <v>399</v>
      </c>
      <c r="B417" s="1" t="s">
        <v>165</v>
      </c>
      <c r="C417" s="19" t="s">
        <v>12</v>
      </c>
      <c r="D417" s="12">
        <v>3.5049999999999999</v>
      </c>
      <c r="E417" s="35">
        <v>65.099999999999994</v>
      </c>
      <c r="F417" s="14">
        <v>10.664999999999999</v>
      </c>
      <c r="G417" s="14">
        <v>0.99490000000000001</v>
      </c>
      <c r="H417" s="17">
        <f>IF(ISBLANK(F417),"",F417-$F$771)</f>
        <v>5.0389337500000009</v>
      </c>
      <c r="I417" s="18">
        <f>IF(ISBLANK(F417),"",G417-$G$771)</f>
        <v>1.7493750000000086E-2</v>
      </c>
      <c r="J417" s="21"/>
    </row>
    <row r="418" spans="1:10" x14ac:dyDescent="0.25">
      <c r="A418" s="21">
        <v>400</v>
      </c>
      <c r="B418" s="1" t="s">
        <v>166</v>
      </c>
      <c r="C418" s="19" t="s">
        <v>12</v>
      </c>
      <c r="D418" s="12">
        <v>3.5550000000000002</v>
      </c>
      <c r="E418" s="35">
        <v>60.7</v>
      </c>
      <c r="F418" s="14">
        <v>9.4946999999999999</v>
      </c>
      <c r="G418" s="14">
        <v>0.99119999999999997</v>
      </c>
      <c r="H418" s="17">
        <f>IF(ISBLANK(F418),"",F418-$F$771)</f>
        <v>3.8686337500000016</v>
      </c>
      <c r="I418" s="18">
        <f>IF(ISBLANK(F418),"",G418-$G$771)</f>
        <v>1.3793750000000049E-2</v>
      </c>
      <c r="J418" s="21"/>
    </row>
    <row r="419" spans="1:10" x14ac:dyDescent="0.25">
      <c r="A419" s="21">
        <v>401</v>
      </c>
      <c r="B419" s="1" t="s">
        <v>313</v>
      </c>
      <c r="C419" s="19" t="s">
        <v>12</v>
      </c>
      <c r="D419" s="12">
        <v>4.0350000000000001</v>
      </c>
      <c r="E419" s="35">
        <v>41.7</v>
      </c>
      <c r="F419" s="14"/>
      <c r="G419" s="14"/>
      <c r="H419" s="17" t="str">
        <f>IF(ISBLANK(F419),"",F419-$F$771)</f>
        <v/>
      </c>
      <c r="I419" s="18" t="str">
        <f>IF(ISBLANK(F419),"",G419-$G$771)</f>
        <v/>
      </c>
      <c r="J419" s="21"/>
    </row>
    <row r="420" spans="1:10" x14ac:dyDescent="0.25">
      <c r="A420" s="21">
        <v>402</v>
      </c>
      <c r="B420" s="1" t="s">
        <v>167</v>
      </c>
      <c r="C420" s="19" t="s">
        <v>12</v>
      </c>
      <c r="D420" s="12">
        <v>3.42</v>
      </c>
      <c r="E420" s="35">
        <v>44.53</v>
      </c>
      <c r="F420" s="14">
        <v>4.9824000000000002</v>
      </c>
      <c r="G420" s="14">
        <v>0.96660000000000001</v>
      </c>
      <c r="H420" s="17">
        <f>IF(ISBLANK(F420),"",F420-$F$771)</f>
        <v>-0.64366624999999811</v>
      </c>
      <c r="I420" s="18">
        <f>IF(ISBLANK(F420),"",G420-$G$771)</f>
        <v>-1.0806249999999906E-2</v>
      </c>
      <c r="J420" s="21"/>
    </row>
    <row r="421" spans="1:10" x14ac:dyDescent="0.25">
      <c r="A421" s="21">
        <v>403</v>
      </c>
      <c r="B421" s="1" t="s">
        <v>681</v>
      </c>
      <c r="C421" s="19" t="s">
        <v>12</v>
      </c>
      <c r="D421" s="12">
        <v>3.75</v>
      </c>
      <c r="E421" s="35">
        <v>52.7</v>
      </c>
      <c r="F421" s="14"/>
      <c r="G421" s="14"/>
      <c r="H421" s="17" t="str">
        <f>IF(ISBLANK(F421),"",F421-$F$771)</f>
        <v/>
      </c>
      <c r="I421" s="18" t="str">
        <f>IF(ISBLANK(F421),"",G421-$G$771)</f>
        <v/>
      </c>
      <c r="J421" s="21"/>
    </row>
    <row r="422" spans="1:10" x14ac:dyDescent="0.25">
      <c r="A422" s="21">
        <v>404</v>
      </c>
      <c r="B422" s="1" t="s">
        <v>290</v>
      </c>
      <c r="C422" s="19" t="s">
        <v>12</v>
      </c>
      <c r="D422" s="12">
        <v>3.6</v>
      </c>
      <c r="E422" s="35">
        <v>50.8</v>
      </c>
      <c r="F422" s="14"/>
      <c r="G422" s="14"/>
      <c r="H422" s="17" t="str">
        <f>IF(ISBLANK(F422),"",F422-$F$771)</f>
        <v/>
      </c>
      <c r="I422" s="18" t="str">
        <f>IF(ISBLANK(F422),"",G422-$G$771)</f>
        <v/>
      </c>
      <c r="J422" s="21"/>
    </row>
    <row r="423" spans="1:10" x14ac:dyDescent="0.25">
      <c r="A423" s="21">
        <v>405</v>
      </c>
      <c r="B423" s="1" t="s">
        <v>358</v>
      </c>
      <c r="C423" s="19" t="s">
        <v>19</v>
      </c>
      <c r="D423" s="12">
        <v>3.72</v>
      </c>
      <c r="E423" s="35">
        <v>62</v>
      </c>
      <c r="F423" s="14"/>
      <c r="G423" s="14"/>
      <c r="H423" s="17" t="str">
        <f>IF(ISBLANK(F423),"",F423-$F$771)</f>
        <v/>
      </c>
      <c r="I423" s="18" t="str">
        <f>IF(ISBLANK(F423),"",G423-$G$771)</f>
        <v/>
      </c>
      <c r="J423" s="21"/>
    </row>
    <row r="424" spans="1:10" x14ac:dyDescent="0.25">
      <c r="A424" s="21">
        <v>406</v>
      </c>
      <c r="B424" s="1" t="s">
        <v>480</v>
      </c>
      <c r="C424" s="19" t="s">
        <v>5</v>
      </c>
      <c r="D424" s="12">
        <v>3.9550000000000001</v>
      </c>
      <c r="E424" s="35">
        <v>65.2</v>
      </c>
      <c r="F424" s="14"/>
      <c r="G424" s="14"/>
      <c r="H424" s="17" t="str">
        <f>IF(ISBLANK(F424),"",F424-$F$771)</f>
        <v/>
      </c>
      <c r="I424" s="18" t="str">
        <f>IF(ISBLANK(F424),"",G424-$G$771)</f>
        <v/>
      </c>
      <c r="J424" s="21"/>
    </row>
    <row r="425" spans="1:10" x14ac:dyDescent="0.25">
      <c r="A425" s="21">
        <v>407</v>
      </c>
      <c r="B425" s="1" t="s">
        <v>59</v>
      </c>
      <c r="C425" s="19" t="s">
        <v>11</v>
      </c>
      <c r="D425" s="12">
        <v>3.6150000000000002</v>
      </c>
      <c r="E425" s="35">
        <v>74.099999999999994</v>
      </c>
      <c r="F425" s="14">
        <v>6.0656999999999996</v>
      </c>
      <c r="G425" s="14">
        <v>0.99009999999999998</v>
      </c>
      <c r="H425" s="17">
        <f>IF(ISBLANK(F425),"",F425-$F$771)</f>
        <v>0.43963375000000138</v>
      </c>
      <c r="I425" s="18">
        <f>IF(ISBLANK(F425),"",G425-$G$771)</f>
        <v>1.2693750000000059E-2</v>
      </c>
      <c r="J425" s="21"/>
    </row>
    <row r="426" spans="1:10" x14ac:dyDescent="0.25">
      <c r="A426" s="21">
        <v>408</v>
      </c>
      <c r="B426" s="1" t="s">
        <v>60</v>
      </c>
      <c r="C426" s="19" t="s">
        <v>11</v>
      </c>
      <c r="D426" s="12">
        <v>3.6349999999999998</v>
      </c>
      <c r="E426" s="35">
        <v>92.8</v>
      </c>
      <c r="F426" s="14">
        <v>8.3488000000000007</v>
      </c>
      <c r="G426" s="14">
        <v>0.99129999999999996</v>
      </c>
      <c r="H426" s="17">
        <f>IF(ISBLANK(F426),"",F426-$F$771)</f>
        <v>2.7227337500000024</v>
      </c>
      <c r="I426" s="18">
        <f>IF(ISBLANK(F426),"",G426-$G$771)</f>
        <v>1.3893750000000038E-2</v>
      </c>
      <c r="J426" s="21"/>
    </row>
    <row r="427" spans="1:10" x14ac:dyDescent="0.25">
      <c r="A427" s="21">
        <v>409</v>
      </c>
      <c r="B427" s="1" t="s">
        <v>56</v>
      </c>
      <c r="C427" s="19" t="s">
        <v>11</v>
      </c>
      <c r="D427" s="12">
        <v>3.59</v>
      </c>
      <c r="E427" s="35">
        <v>69.7</v>
      </c>
      <c r="F427" s="14">
        <v>6.6487999999999996</v>
      </c>
      <c r="G427" s="14">
        <v>0.99080000000000001</v>
      </c>
      <c r="H427" s="17">
        <f>IF(ISBLANK(F427),"",F427-$F$771)</f>
        <v>1.0227337500000013</v>
      </c>
      <c r="I427" s="18">
        <f>IF(ISBLANK(F427),"",G427-$G$771)</f>
        <v>1.3393750000000093E-2</v>
      </c>
      <c r="J427" s="21"/>
    </row>
    <row r="428" spans="1:10" x14ac:dyDescent="0.25">
      <c r="A428" s="21">
        <v>410</v>
      </c>
      <c r="B428" s="1" t="s">
        <v>57</v>
      </c>
      <c r="C428" s="19" t="s">
        <v>11</v>
      </c>
      <c r="D428" s="12">
        <v>3.58</v>
      </c>
      <c r="E428" s="35">
        <v>55.1</v>
      </c>
      <c r="F428" s="14">
        <v>4.4911000000000003</v>
      </c>
      <c r="G428" s="14">
        <v>0.99050000000000005</v>
      </c>
      <c r="H428" s="17">
        <f>IF(ISBLANK(F428),"",F428-$F$771)</f>
        <v>-1.134966249999998</v>
      </c>
      <c r="I428" s="18">
        <f>IF(ISBLANK(F428),"",G428-$G$771)</f>
        <v>1.3093750000000126E-2</v>
      </c>
      <c r="J428" s="21"/>
    </row>
    <row r="429" spans="1:10" x14ac:dyDescent="0.25">
      <c r="A429" s="21">
        <v>411</v>
      </c>
      <c r="B429" s="1" t="s">
        <v>58</v>
      </c>
      <c r="C429" s="19" t="s">
        <v>11</v>
      </c>
      <c r="D429" s="12">
        <v>3.55</v>
      </c>
      <c r="E429" s="35">
        <v>32.200000000000003</v>
      </c>
      <c r="F429" s="14">
        <v>3.0034000000000001</v>
      </c>
      <c r="G429" s="14">
        <v>0.98719999999999997</v>
      </c>
      <c r="H429" s="17">
        <f>IF(ISBLANK(F429),"",F429-$F$771)</f>
        <v>-2.6226662499999982</v>
      </c>
      <c r="I429" s="18">
        <f>IF(ISBLANK(F429),"",G429-$G$771)</f>
        <v>9.7937500000000455E-3</v>
      </c>
      <c r="J429" s="21"/>
    </row>
    <row r="430" spans="1:10" x14ac:dyDescent="0.25">
      <c r="A430" s="21">
        <v>412</v>
      </c>
      <c r="B430" s="1" t="s">
        <v>443</v>
      </c>
      <c r="C430" s="19" t="s">
        <v>444</v>
      </c>
      <c r="D430" s="12">
        <v>3.7949999999999999</v>
      </c>
      <c r="E430" s="35">
        <v>59.9</v>
      </c>
      <c r="F430" s="14"/>
      <c r="G430" s="14"/>
      <c r="H430" s="17" t="str">
        <f>IF(ISBLANK(F430),"",F430-$F$771)</f>
        <v/>
      </c>
      <c r="I430" s="18" t="str">
        <f>IF(ISBLANK(F430),"",G430-$G$771)</f>
        <v/>
      </c>
      <c r="J430" s="21"/>
    </row>
    <row r="431" spans="1:10" x14ac:dyDescent="0.25">
      <c r="A431" s="21">
        <v>413</v>
      </c>
      <c r="B431" s="1" t="s">
        <v>445</v>
      </c>
      <c r="C431" s="19" t="s">
        <v>444</v>
      </c>
      <c r="D431" s="12">
        <v>3.78</v>
      </c>
      <c r="E431" s="35">
        <v>56.2</v>
      </c>
      <c r="F431" s="14"/>
      <c r="G431" s="14"/>
      <c r="H431" s="17" t="str">
        <f>IF(ISBLANK(F431),"",F431-$F$771)</f>
        <v/>
      </c>
      <c r="I431" s="18" t="str">
        <f>IF(ISBLANK(F431),"",G431-$G$771)</f>
        <v/>
      </c>
      <c r="J431" s="21"/>
    </row>
    <row r="432" spans="1:10" x14ac:dyDescent="0.25">
      <c r="A432" s="21">
        <v>414</v>
      </c>
      <c r="B432" s="1" t="s">
        <v>168</v>
      </c>
      <c r="C432" s="19" t="s">
        <v>24</v>
      </c>
      <c r="D432" s="12">
        <v>3.73</v>
      </c>
      <c r="E432" s="35">
        <v>72.400000000000006</v>
      </c>
      <c r="F432" s="14">
        <v>6.1939000000000002</v>
      </c>
      <c r="G432" s="14">
        <v>0.998</v>
      </c>
      <c r="H432" s="17">
        <f>IF(ISBLANK(F432),"",F432-$F$771)</f>
        <v>0.56783375000000191</v>
      </c>
      <c r="I432" s="18">
        <f>IF(ISBLANK(F432),"",G432-$G$771)</f>
        <v>2.0593750000000077E-2</v>
      </c>
      <c r="J432" s="21"/>
    </row>
    <row r="433" spans="1:10" x14ac:dyDescent="0.25">
      <c r="A433" s="21">
        <v>415</v>
      </c>
      <c r="B433" s="1" t="s">
        <v>314</v>
      </c>
      <c r="C433" s="19" t="s">
        <v>24</v>
      </c>
      <c r="D433" s="12">
        <v>3.24</v>
      </c>
      <c r="E433" s="35">
        <v>70.099999999999994</v>
      </c>
      <c r="F433" s="14"/>
      <c r="G433" s="14"/>
      <c r="H433" s="17" t="str">
        <f>IF(ISBLANK(F433),"",F433-$F$771)</f>
        <v/>
      </c>
      <c r="I433" s="18" t="str">
        <f>IF(ISBLANK(F433),"",G433-$G$771)</f>
        <v/>
      </c>
      <c r="J433" s="21"/>
    </row>
    <row r="434" spans="1:10" x14ac:dyDescent="0.25">
      <c r="A434" s="21">
        <v>416</v>
      </c>
      <c r="B434" s="1" t="s">
        <v>243</v>
      </c>
      <c r="C434" s="19" t="s">
        <v>11</v>
      </c>
      <c r="D434" s="12">
        <v>3.89</v>
      </c>
      <c r="E434" s="35">
        <v>62.8</v>
      </c>
      <c r="F434" s="14"/>
      <c r="G434" s="14"/>
      <c r="H434" s="17" t="str">
        <f>IF(ISBLANK(F434),"",F434-$F$771)</f>
        <v/>
      </c>
      <c r="I434" s="18" t="str">
        <f>IF(ISBLANK(F434),"",G434-$G$771)</f>
        <v/>
      </c>
      <c r="J434" s="21"/>
    </row>
    <row r="435" spans="1:10" x14ac:dyDescent="0.25">
      <c r="A435" s="21">
        <v>417</v>
      </c>
      <c r="B435" s="1" t="s">
        <v>479</v>
      </c>
      <c r="C435" s="19" t="s">
        <v>18</v>
      </c>
      <c r="D435" s="12">
        <v>3.67</v>
      </c>
      <c r="E435" s="35">
        <v>60.2</v>
      </c>
      <c r="F435" s="14"/>
      <c r="G435" s="14"/>
      <c r="H435" s="17" t="str">
        <f>IF(ISBLANK(F435),"",F435-$F$771)</f>
        <v/>
      </c>
      <c r="I435" s="18" t="str">
        <f>IF(ISBLANK(F435),"",G435-$G$771)</f>
        <v/>
      </c>
      <c r="J435" s="21"/>
    </row>
    <row r="436" spans="1:10" x14ac:dyDescent="0.25">
      <c r="A436" s="21">
        <v>418</v>
      </c>
      <c r="B436" s="1" t="s">
        <v>369</v>
      </c>
      <c r="C436" s="19" t="s">
        <v>9</v>
      </c>
      <c r="D436" s="12">
        <v>3.7549999999999999</v>
      </c>
      <c r="E436" s="35">
        <v>59.7</v>
      </c>
      <c r="F436" s="14"/>
      <c r="G436" s="14"/>
      <c r="H436" s="17" t="str">
        <f>IF(ISBLANK(F436),"",F436-$F$771)</f>
        <v/>
      </c>
      <c r="I436" s="18" t="str">
        <f>IF(ISBLANK(F436),"",G436-$G$771)</f>
        <v/>
      </c>
      <c r="J436" s="21"/>
    </row>
    <row r="437" spans="1:10" x14ac:dyDescent="0.25">
      <c r="A437" s="21">
        <v>419</v>
      </c>
      <c r="B437" s="1" t="s">
        <v>64</v>
      </c>
      <c r="C437" s="19" t="s">
        <v>9</v>
      </c>
      <c r="D437" s="12">
        <v>3.81</v>
      </c>
      <c r="E437" s="35">
        <v>50.2</v>
      </c>
      <c r="F437" s="14">
        <v>3.0823</v>
      </c>
      <c r="G437" s="14">
        <v>0.99319999999999997</v>
      </c>
      <c r="H437" s="17">
        <f>IF(ISBLANK(F437),"",F437-$F$771)</f>
        <v>-2.5437662499999982</v>
      </c>
      <c r="I437" s="18">
        <f>IF(ISBLANK(F437),"",G437-$G$771)</f>
        <v>1.5793750000000051E-2</v>
      </c>
      <c r="J437" s="21"/>
    </row>
    <row r="438" spans="1:10" x14ac:dyDescent="0.25">
      <c r="A438" s="21">
        <v>420</v>
      </c>
      <c r="B438" s="1" t="s">
        <v>65</v>
      </c>
      <c r="C438" s="19" t="s">
        <v>9</v>
      </c>
      <c r="D438" s="12">
        <v>3.6949999999999998</v>
      </c>
      <c r="E438" s="35">
        <v>50.6</v>
      </c>
      <c r="F438" s="14">
        <v>3.1080000000000001</v>
      </c>
      <c r="G438" s="14">
        <v>0.99619999999999997</v>
      </c>
      <c r="H438" s="17">
        <f>IF(ISBLANK(F438),"",F438-$F$771)</f>
        <v>-2.5180662499999982</v>
      </c>
      <c r="I438" s="18">
        <f>IF(ISBLANK(F438),"",G438-$G$771)</f>
        <v>1.8793750000000053E-2</v>
      </c>
      <c r="J438" s="21"/>
    </row>
    <row r="439" spans="1:10" x14ac:dyDescent="0.25">
      <c r="A439" s="21">
        <v>421</v>
      </c>
      <c r="B439" s="1" t="s">
        <v>169</v>
      </c>
      <c r="C439" s="19" t="s">
        <v>9</v>
      </c>
      <c r="D439" s="12">
        <v>3.77</v>
      </c>
      <c r="E439" s="35">
        <v>63.9</v>
      </c>
      <c r="F439" s="14">
        <v>8.8896999999999995</v>
      </c>
      <c r="G439" s="14">
        <v>0.99409999999999998</v>
      </c>
      <c r="H439" s="17">
        <f>IF(ISBLANK(F439),"",F439-$F$771)</f>
        <v>3.2636337500000012</v>
      </c>
      <c r="I439" s="18">
        <f>IF(ISBLANK(F439),"",G439-$G$771)</f>
        <v>1.6693750000000063E-2</v>
      </c>
      <c r="J439" s="21"/>
    </row>
    <row r="440" spans="1:10" x14ac:dyDescent="0.25">
      <c r="A440" s="21">
        <v>422</v>
      </c>
      <c r="B440" s="1" t="s">
        <v>468</v>
      </c>
      <c r="C440" s="19" t="s">
        <v>9</v>
      </c>
      <c r="D440" s="12">
        <v>3.55</v>
      </c>
      <c r="E440" s="35">
        <v>49.5</v>
      </c>
      <c r="F440" s="14"/>
      <c r="G440" s="14"/>
      <c r="H440" s="17" t="str">
        <f>IF(ISBLANK(F440),"",F440-$F$771)</f>
        <v/>
      </c>
      <c r="I440" s="18" t="str">
        <f>IF(ISBLANK(F440),"",G440-$G$771)</f>
        <v/>
      </c>
      <c r="J440" s="21"/>
    </row>
    <row r="441" spans="1:10" x14ac:dyDescent="0.25">
      <c r="A441" s="21">
        <v>423</v>
      </c>
      <c r="B441" s="1" t="s">
        <v>451</v>
      </c>
      <c r="C441" s="19" t="s">
        <v>9</v>
      </c>
      <c r="D441" s="12">
        <v>3.855</v>
      </c>
      <c r="E441" s="35">
        <v>58.5</v>
      </c>
      <c r="F441" s="14"/>
      <c r="G441" s="14"/>
      <c r="H441" s="17" t="str">
        <f>IF(ISBLANK(F441),"",F441-$F$771)</f>
        <v/>
      </c>
      <c r="I441" s="18" t="str">
        <f>IF(ISBLANK(F441),"",G441-$G$771)</f>
        <v/>
      </c>
      <c r="J441" s="21"/>
    </row>
    <row r="442" spans="1:10" x14ac:dyDescent="0.25">
      <c r="A442" s="21">
        <v>424</v>
      </c>
      <c r="B442" s="1" t="s">
        <v>227</v>
      </c>
      <c r="C442" s="19" t="s">
        <v>9</v>
      </c>
      <c r="D442" s="12">
        <v>3.59</v>
      </c>
      <c r="E442" s="35">
        <v>58.3</v>
      </c>
      <c r="F442" s="14"/>
      <c r="G442" s="14"/>
      <c r="H442" s="17" t="str">
        <f>IF(ISBLANK(F442),"",F442-$F$771)</f>
        <v/>
      </c>
      <c r="I442" s="18" t="str">
        <f>IF(ISBLANK(F442),"",G442-$G$771)</f>
        <v/>
      </c>
      <c r="J442" s="21"/>
    </row>
    <row r="443" spans="1:10" x14ac:dyDescent="0.25">
      <c r="A443" s="21">
        <v>425</v>
      </c>
      <c r="B443" s="1" t="s">
        <v>450</v>
      </c>
      <c r="C443" s="19" t="s">
        <v>9</v>
      </c>
      <c r="D443" s="12">
        <v>3.5</v>
      </c>
      <c r="E443" s="35">
        <v>53.8</v>
      </c>
      <c r="F443" s="14"/>
      <c r="G443" s="14"/>
      <c r="H443" s="17" t="str">
        <f>IF(ISBLANK(F443),"",F443-$F$771)</f>
        <v/>
      </c>
      <c r="I443" s="18" t="str">
        <f>IF(ISBLANK(F443),"",G443-$G$771)</f>
        <v/>
      </c>
      <c r="J443" s="21"/>
    </row>
    <row r="444" spans="1:10" x14ac:dyDescent="0.25">
      <c r="A444" s="21">
        <v>426</v>
      </c>
      <c r="B444" s="1" t="s">
        <v>326</v>
      </c>
      <c r="C444" s="19" t="s">
        <v>9</v>
      </c>
      <c r="D444" s="12">
        <v>3.7749999999999999</v>
      </c>
      <c r="E444" s="35">
        <v>50.4</v>
      </c>
      <c r="F444" s="14"/>
      <c r="G444" s="14"/>
      <c r="H444" s="17" t="str">
        <f>IF(ISBLANK(F444),"",F444-$F$771)</f>
        <v/>
      </c>
      <c r="I444" s="18" t="str">
        <f>IF(ISBLANK(F444),"",G444-$G$771)</f>
        <v/>
      </c>
      <c r="J444" s="21"/>
    </row>
    <row r="445" spans="1:10" x14ac:dyDescent="0.25">
      <c r="A445" s="21">
        <v>427</v>
      </c>
      <c r="B445" s="1" t="s">
        <v>373</v>
      </c>
      <c r="C445" s="19" t="s">
        <v>9</v>
      </c>
      <c r="D445" s="12">
        <v>3.7549999999999999</v>
      </c>
      <c r="E445" s="35">
        <v>54.7</v>
      </c>
      <c r="F445" s="14"/>
      <c r="G445" s="14"/>
      <c r="H445" s="17" t="str">
        <f>IF(ISBLANK(F445),"",F445-$F$771)</f>
        <v/>
      </c>
      <c r="I445" s="18" t="str">
        <f>IF(ISBLANK(F445),"",G445-$G$771)</f>
        <v/>
      </c>
      <c r="J445" s="21"/>
    </row>
    <row r="446" spans="1:10" x14ac:dyDescent="0.25">
      <c r="A446" s="21">
        <v>428</v>
      </c>
      <c r="B446" s="1" t="s">
        <v>469</v>
      </c>
      <c r="C446" s="19" t="s">
        <v>9</v>
      </c>
      <c r="D446" s="12">
        <v>3.7149999999999999</v>
      </c>
      <c r="E446" s="35">
        <v>52.4</v>
      </c>
      <c r="F446" s="14"/>
      <c r="G446" s="14"/>
      <c r="H446" s="17" t="str">
        <f>IF(ISBLANK(F446),"",F446-$F$771)</f>
        <v/>
      </c>
      <c r="I446" s="18" t="str">
        <f>IF(ISBLANK(F446),"",G446-$G$771)</f>
        <v/>
      </c>
      <c r="J446" s="21"/>
    </row>
    <row r="447" spans="1:10" x14ac:dyDescent="0.25">
      <c r="A447" s="21">
        <v>429</v>
      </c>
      <c r="B447" s="1" t="s">
        <v>170</v>
      </c>
      <c r="C447" s="19" t="s">
        <v>9</v>
      </c>
      <c r="D447" s="12">
        <v>3.84</v>
      </c>
      <c r="E447" s="35">
        <v>50.7</v>
      </c>
      <c r="F447" s="14">
        <v>3.3136999999999999</v>
      </c>
      <c r="G447" s="14">
        <v>0.99750000000000005</v>
      </c>
      <c r="H447" s="17">
        <f>IF(ISBLANK(F447),"",F447-$F$771)</f>
        <v>-2.3123662499999984</v>
      </c>
      <c r="I447" s="18">
        <f>IF(ISBLANK(F447),"",G447-$G$771)</f>
        <v>2.0093750000000132E-2</v>
      </c>
      <c r="J447" s="21"/>
    </row>
    <row r="448" spans="1:10" x14ac:dyDescent="0.25">
      <c r="A448" s="21">
        <v>430</v>
      </c>
      <c r="B448" s="1" t="s">
        <v>470</v>
      </c>
      <c r="C448" s="19" t="s">
        <v>9</v>
      </c>
      <c r="D448" s="12">
        <v>3.53</v>
      </c>
      <c r="E448" s="35">
        <v>51.3</v>
      </c>
      <c r="F448" s="14"/>
      <c r="G448" s="14"/>
      <c r="H448" s="17" t="str">
        <f>IF(ISBLANK(F448),"",F448-$F$771)</f>
        <v/>
      </c>
      <c r="I448" s="18" t="str">
        <f>IF(ISBLANK(F448),"",G448-$G$771)</f>
        <v/>
      </c>
      <c r="J448" s="21"/>
    </row>
    <row r="449" spans="1:10" x14ac:dyDescent="0.25">
      <c r="A449" s="21">
        <v>431</v>
      </c>
      <c r="B449" s="1" t="s">
        <v>597</v>
      </c>
      <c r="C449" s="19" t="s">
        <v>9</v>
      </c>
      <c r="D449" s="12">
        <v>3.5150000000000001</v>
      </c>
      <c r="E449" s="35">
        <v>49.4</v>
      </c>
      <c r="F449" s="14"/>
      <c r="G449" s="14"/>
      <c r="H449" s="17" t="str">
        <f>IF(ISBLANK(F449),"",F449-$F$771)</f>
        <v/>
      </c>
      <c r="I449" s="18" t="str">
        <f>IF(ISBLANK(F449),"",G449-$G$771)</f>
        <v/>
      </c>
      <c r="J449" s="21"/>
    </row>
    <row r="450" spans="1:10" x14ac:dyDescent="0.25">
      <c r="A450" s="21">
        <v>432</v>
      </c>
      <c r="B450" s="1" t="s">
        <v>66</v>
      </c>
      <c r="C450" s="19" t="s">
        <v>9</v>
      </c>
      <c r="D450" s="12">
        <v>3.23</v>
      </c>
      <c r="E450" s="35">
        <v>52.2</v>
      </c>
      <c r="F450" s="14">
        <v>3.8302999999999998</v>
      </c>
      <c r="G450" s="14">
        <v>0.98319999999999996</v>
      </c>
      <c r="H450" s="17">
        <f>IF(ISBLANK(F450),"",F450-$F$771)</f>
        <v>-1.7957662499999985</v>
      </c>
      <c r="I450" s="18">
        <f>IF(ISBLANK(F450),"",G450-$G$771)</f>
        <v>5.7937500000000419E-3</v>
      </c>
      <c r="J450" s="21"/>
    </row>
    <row r="451" spans="1:10" x14ac:dyDescent="0.25">
      <c r="A451" s="21">
        <v>433</v>
      </c>
      <c r="B451" s="1" t="s">
        <v>568</v>
      </c>
      <c r="C451" s="19" t="s">
        <v>9</v>
      </c>
      <c r="D451" s="12">
        <v>2.59</v>
      </c>
      <c r="E451" s="35">
        <v>58.3</v>
      </c>
      <c r="F451" s="14"/>
      <c r="G451" s="14"/>
      <c r="H451" s="17" t="str">
        <f>IF(ISBLANK(F451),"",F451-$F$771)</f>
        <v/>
      </c>
      <c r="I451" s="18" t="str">
        <f>IF(ISBLANK(F451),"",G451-$G$771)</f>
        <v/>
      </c>
      <c r="J451" s="21"/>
    </row>
    <row r="452" spans="1:10" x14ac:dyDescent="0.25">
      <c r="A452" s="21">
        <v>434</v>
      </c>
      <c r="B452" s="1" t="s">
        <v>598</v>
      </c>
      <c r="C452" s="19" t="s">
        <v>9</v>
      </c>
      <c r="D452" s="12">
        <v>3.82</v>
      </c>
      <c r="E452" s="35">
        <v>50.6</v>
      </c>
      <c r="F452" s="14"/>
      <c r="G452" s="14"/>
      <c r="H452" s="17" t="str">
        <f>IF(ISBLANK(F452),"",F452-$F$771)</f>
        <v/>
      </c>
      <c r="I452" s="18" t="str">
        <f>IF(ISBLANK(F452),"",G452-$G$771)</f>
        <v/>
      </c>
      <c r="J452" s="21"/>
    </row>
    <row r="453" spans="1:10" x14ac:dyDescent="0.25">
      <c r="A453" s="21">
        <v>435</v>
      </c>
      <c r="B453" s="1" t="s">
        <v>599</v>
      </c>
      <c r="C453" s="19" t="s">
        <v>9</v>
      </c>
      <c r="D453" s="12">
        <v>3.7650000000000001</v>
      </c>
      <c r="E453" s="35">
        <v>52.1</v>
      </c>
      <c r="F453" s="14"/>
      <c r="G453" s="14"/>
      <c r="H453" s="17" t="str">
        <f>IF(ISBLANK(F453),"",F453-$F$771)</f>
        <v/>
      </c>
      <c r="I453" s="18" t="str">
        <f>IF(ISBLANK(F453),"",G453-$G$771)</f>
        <v/>
      </c>
      <c r="J453" s="21"/>
    </row>
    <row r="454" spans="1:10" x14ac:dyDescent="0.25">
      <c r="A454" s="21">
        <v>436</v>
      </c>
      <c r="B454" s="1" t="s">
        <v>600</v>
      </c>
      <c r="C454" s="19" t="s">
        <v>9</v>
      </c>
      <c r="D454" s="12">
        <v>3.8</v>
      </c>
      <c r="E454" s="35">
        <v>51.4</v>
      </c>
      <c r="F454" s="14"/>
      <c r="G454" s="14"/>
      <c r="H454" s="17" t="str">
        <f>IF(ISBLANK(F454),"",F454-$F$771)</f>
        <v/>
      </c>
      <c r="I454" s="18" t="str">
        <f>IF(ISBLANK(F454),"",G454-$G$771)</f>
        <v/>
      </c>
      <c r="J454" s="21"/>
    </row>
    <row r="455" spans="1:10" x14ac:dyDescent="0.25">
      <c r="A455" s="21">
        <v>437</v>
      </c>
      <c r="B455" s="1" t="s">
        <v>601</v>
      </c>
      <c r="C455" s="19" t="s">
        <v>9</v>
      </c>
      <c r="D455" s="12">
        <v>3.82</v>
      </c>
      <c r="E455" s="35">
        <v>52.4</v>
      </c>
      <c r="F455" s="14"/>
      <c r="G455" s="14"/>
      <c r="H455" s="17" t="str">
        <f>IF(ISBLANK(F455),"",F455-$F$771)</f>
        <v/>
      </c>
      <c r="I455" s="18" t="str">
        <f>IF(ISBLANK(F455),"",G455-$G$771)</f>
        <v/>
      </c>
      <c r="J455" s="21"/>
    </row>
    <row r="456" spans="1:10" x14ac:dyDescent="0.25">
      <c r="A456" s="21">
        <v>438</v>
      </c>
      <c r="B456" s="1" t="s">
        <v>602</v>
      </c>
      <c r="C456" s="19" t="s">
        <v>9</v>
      </c>
      <c r="D456" s="12">
        <v>3.75</v>
      </c>
      <c r="E456" s="35">
        <v>49.6</v>
      </c>
      <c r="F456" s="14"/>
      <c r="G456" s="14"/>
      <c r="H456" s="17" t="str">
        <f>IF(ISBLANK(F456),"",F456-$F$771)</f>
        <v/>
      </c>
      <c r="I456" s="18" t="str">
        <f>IF(ISBLANK(F456),"",G456-$G$771)</f>
        <v/>
      </c>
      <c r="J456" s="21"/>
    </row>
    <row r="457" spans="1:10" x14ac:dyDescent="0.25">
      <c r="A457" s="21">
        <v>439</v>
      </c>
      <c r="B457" s="1" t="s">
        <v>603</v>
      </c>
      <c r="C457" s="19" t="s">
        <v>9</v>
      </c>
      <c r="D457" s="12">
        <v>3.7749999999999999</v>
      </c>
      <c r="E457" s="35">
        <v>51.6</v>
      </c>
      <c r="F457" s="14"/>
      <c r="G457" s="14"/>
      <c r="H457" s="17" t="str">
        <f>IF(ISBLANK(F457),"",F457-$F$771)</f>
        <v/>
      </c>
      <c r="I457" s="18" t="str">
        <f>IF(ISBLANK(F457),"",G457-$G$771)</f>
        <v/>
      </c>
      <c r="J457" s="21"/>
    </row>
    <row r="458" spans="1:10" x14ac:dyDescent="0.25">
      <c r="A458" s="21">
        <v>440</v>
      </c>
      <c r="B458" s="1" t="s">
        <v>604</v>
      </c>
      <c r="C458" s="19" t="s">
        <v>9</v>
      </c>
      <c r="D458" s="12">
        <v>3.835</v>
      </c>
      <c r="E458" s="35">
        <v>51.6</v>
      </c>
      <c r="F458" s="14"/>
      <c r="G458" s="14"/>
      <c r="H458" s="17" t="str">
        <f>IF(ISBLANK(F458),"",F458-$F$771)</f>
        <v/>
      </c>
      <c r="I458" s="18" t="str">
        <f>IF(ISBLANK(F458),"",G458-$G$771)</f>
        <v/>
      </c>
      <c r="J458" s="21"/>
    </row>
    <row r="459" spans="1:10" x14ac:dyDescent="0.25">
      <c r="A459" s="21">
        <v>441</v>
      </c>
      <c r="B459" s="1" t="s">
        <v>327</v>
      </c>
      <c r="C459" s="19" t="s">
        <v>9</v>
      </c>
      <c r="D459" s="12">
        <v>3.7749999999999999</v>
      </c>
      <c r="E459" s="35">
        <v>41.3</v>
      </c>
      <c r="F459" s="14">
        <v>3.1644000000000001</v>
      </c>
      <c r="G459" s="14">
        <v>0.996</v>
      </c>
      <c r="H459" s="17">
        <f>IF(ISBLANK(F459),"",F459-$F$771)</f>
        <v>-2.4616662499999982</v>
      </c>
      <c r="I459" s="18">
        <f>IF(ISBLANK(F459),"",G459-$G$771)</f>
        <v>1.8593750000000075E-2</v>
      </c>
      <c r="J459" s="21"/>
    </row>
    <row r="460" spans="1:10" x14ac:dyDescent="0.25">
      <c r="A460" s="21">
        <v>442</v>
      </c>
      <c r="B460" s="1" t="s">
        <v>384</v>
      </c>
      <c r="C460" s="19" t="s">
        <v>9</v>
      </c>
      <c r="D460" s="12">
        <v>3.51</v>
      </c>
      <c r="E460" s="35">
        <v>50.7</v>
      </c>
      <c r="F460" s="14"/>
      <c r="G460" s="14"/>
      <c r="H460" s="17" t="str">
        <f>IF(ISBLANK(F460),"",F460-$F$771)</f>
        <v/>
      </c>
      <c r="I460" s="18" t="str">
        <f>IF(ISBLANK(F460),"",G460-$G$771)</f>
        <v/>
      </c>
      <c r="J460" s="21"/>
    </row>
    <row r="461" spans="1:10" x14ac:dyDescent="0.25">
      <c r="A461" s="21">
        <v>443</v>
      </c>
      <c r="B461" s="1" t="s">
        <v>382</v>
      </c>
      <c r="C461" s="19" t="s">
        <v>9</v>
      </c>
      <c r="D461" s="12">
        <v>3.47</v>
      </c>
      <c r="E461" s="35">
        <v>51</v>
      </c>
      <c r="F461" s="14"/>
      <c r="G461" s="14"/>
      <c r="H461" s="17" t="str">
        <f>IF(ISBLANK(F461),"",F461-$F$771)</f>
        <v/>
      </c>
      <c r="I461" s="18" t="str">
        <f>IF(ISBLANK(F461),"",G461-$G$771)</f>
        <v/>
      </c>
      <c r="J461" s="21"/>
    </row>
    <row r="462" spans="1:10" x14ac:dyDescent="0.25">
      <c r="A462" s="21">
        <v>444</v>
      </c>
      <c r="B462" s="1" t="s">
        <v>383</v>
      </c>
      <c r="C462" s="19" t="s">
        <v>9</v>
      </c>
      <c r="D462" s="12">
        <v>3.4550000000000001</v>
      </c>
      <c r="E462" s="35">
        <v>50.1</v>
      </c>
      <c r="F462" s="14"/>
      <c r="G462" s="14"/>
      <c r="H462" s="17" t="str">
        <f>IF(ISBLANK(F462),"",F462-$F$771)</f>
        <v/>
      </c>
      <c r="I462" s="18" t="str">
        <f>IF(ISBLANK(F462),"",G462-$G$771)</f>
        <v/>
      </c>
      <c r="J462" s="21"/>
    </row>
    <row r="463" spans="1:10" x14ac:dyDescent="0.25">
      <c r="A463" s="21">
        <v>445</v>
      </c>
      <c r="B463" s="1" t="s">
        <v>380</v>
      </c>
      <c r="C463" s="19" t="s">
        <v>9</v>
      </c>
      <c r="D463" s="12">
        <v>4.0250000000000004</v>
      </c>
      <c r="E463" s="35">
        <v>54.3</v>
      </c>
      <c r="F463" s="14"/>
      <c r="G463" s="14"/>
      <c r="H463" s="17" t="str">
        <f>IF(ISBLANK(F463),"",F463-$F$771)</f>
        <v/>
      </c>
      <c r="I463" s="18" t="str">
        <f>IF(ISBLANK(F463),"",G463-$G$771)</f>
        <v/>
      </c>
      <c r="J463" s="21"/>
    </row>
    <row r="464" spans="1:10" x14ac:dyDescent="0.25">
      <c r="A464" s="21">
        <v>446</v>
      </c>
      <c r="B464" s="1" t="s">
        <v>381</v>
      </c>
      <c r="C464" s="19" t="s">
        <v>9</v>
      </c>
      <c r="D464" s="12">
        <v>3.47</v>
      </c>
      <c r="E464" s="35">
        <v>49.8</v>
      </c>
      <c r="F464" s="14"/>
      <c r="G464" s="14"/>
      <c r="H464" s="17" t="str">
        <f>IF(ISBLANK(F464),"",F464-$F$771)</f>
        <v/>
      </c>
      <c r="I464" s="18" t="str">
        <f>IF(ISBLANK(F464),"",G464-$G$771)</f>
        <v/>
      </c>
      <c r="J464" s="21"/>
    </row>
    <row r="465" spans="1:10" x14ac:dyDescent="0.25">
      <c r="A465" s="21">
        <v>447</v>
      </c>
      <c r="B465" s="1" t="s">
        <v>605</v>
      </c>
      <c r="C465" s="19" t="s">
        <v>9</v>
      </c>
      <c r="D465" s="12">
        <v>3.83</v>
      </c>
      <c r="E465" s="35">
        <v>42.1</v>
      </c>
      <c r="F465" s="14"/>
      <c r="G465" s="14"/>
      <c r="H465" s="17" t="str">
        <f>IF(ISBLANK(F465),"",F465-$F$771)</f>
        <v/>
      </c>
      <c r="I465" s="18" t="str">
        <f>IF(ISBLANK(F465),"",G465-$G$771)</f>
        <v/>
      </c>
      <c r="J465" s="21"/>
    </row>
    <row r="466" spans="1:10" x14ac:dyDescent="0.25">
      <c r="A466" s="21">
        <v>448</v>
      </c>
      <c r="B466" s="1" t="s">
        <v>606</v>
      </c>
      <c r="C466" s="19" t="s">
        <v>9</v>
      </c>
      <c r="D466" s="12">
        <v>3.8</v>
      </c>
      <c r="E466" s="35">
        <v>50.8</v>
      </c>
      <c r="F466" s="14"/>
      <c r="G466" s="14"/>
      <c r="H466" s="17" t="str">
        <f>IF(ISBLANK(F466),"",F466-$F$771)</f>
        <v/>
      </c>
      <c r="I466" s="18" t="str">
        <f>IF(ISBLANK(F466),"",G466-$G$771)</f>
        <v/>
      </c>
      <c r="J466" s="21"/>
    </row>
    <row r="467" spans="1:10" x14ac:dyDescent="0.25">
      <c r="A467" s="21">
        <v>449</v>
      </c>
      <c r="B467" s="1" t="s">
        <v>328</v>
      </c>
      <c r="C467" s="19" t="s">
        <v>9</v>
      </c>
      <c r="D467" s="12">
        <v>3.4950000000000001</v>
      </c>
      <c r="E467" s="35">
        <v>49.4</v>
      </c>
      <c r="F467" s="14"/>
      <c r="G467" s="14"/>
      <c r="H467" s="17" t="str">
        <f>IF(ISBLANK(F467),"",F467-$F$771)</f>
        <v/>
      </c>
      <c r="I467" s="18" t="str">
        <f>IF(ISBLANK(F467),"",G467-$G$771)</f>
        <v/>
      </c>
      <c r="J467" s="21"/>
    </row>
    <row r="468" spans="1:10" x14ac:dyDescent="0.25">
      <c r="A468" s="21">
        <v>450</v>
      </c>
      <c r="B468" s="1" t="s">
        <v>171</v>
      </c>
      <c r="C468" s="19" t="s">
        <v>9</v>
      </c>
      <c r="D468" s="12">
        <v>3.85</v>
      </c>
      <c r="E468" s="35">
        <v>66</v>
      </c>
      <c r="F468" s="14">
        <v>7.6012000000000004</v>
      </c>
      <c r="G468" s="14">
        <v>0.97519999999999996</v>
      </c>
      <c r="H468" s="17">
        <f>IF(ISBLANK(F468),"",F468-$F$771)</f>
        <v>1.9751337500000021</v>
      </c>
      <c r="I468" s="18">
        <f>IF(ISBLANK(F468),"",G468-$G$771)</f>
        <v>-2.2062499999999652E-3</v>
      </c>
      <c r="J468" s="21"/>
    </row>
    <row r="469" spans="1:10" x14ac:dyDescent="0.25">
      <c r="A469" s="21">
        <v>451</v>
      </c>
      <c r="B469" s="1" t="s">
        <v>657</v>
      </c>
      <c r="C469" s="19" t="s">
        <v>9</v>
      </c>
      <c r="D469" s="12">
        <v>3.7749999999999999</v>
      </c>
      <c r="E469" s="35">
        <v>62.9</v>
      </c>
      <c r="F469" s="14"/>
      <c r="G469" s="14"/>
      <c r="H469" s="17" t="str">
        <f>IF(ISBLANK(F469),"",F469-$F$771)</f>
        <v/>
      </c>
      <c r="I469" s="18" t="str">
        <f>IF(ISBLANK(F469),"",G469-$G$771)</f>
        <v/>
      </c>
      <c r="J469" s="21"/>
    </row>
    <row r="470" spans="1:10" x14ac:dyDescent="0.25">
      <c r="A470" s="21">
        <v>452</v>
      </c>
      <c r="B470" s="1" t="s">
        <v>658</v>
      </c>
      <c r="C470" s="19" t="s">
        <v>9</v>
      </c>
      <c r="D470" s="12">
        <v>3.46</v>
      </c>
      <c r="E470" s="35">
        <v>50.2</v>
      </c>
      <c r="F470" s="14"/>
      <c r="G470" s="14"/>
      <c r="H470" s="17" t="str">
        <f>IF(ISBLANK(F470),"",F470-$F$771)</f>
        <v/>
      </c>
      <c r="I470" s="18" t="str">
        <f>IF(ISBLANK(F470),"",G470-$G$771)</f>
        <v/>
      </c>
      <c r="J470" s="21"/>
    </row>
    <row r="471" spans="1:10" x14ac:dyDescent="0.25">
      <c r="A471" s="21">
        <v>453</v>
      </c>
      <c r="B471" s="1" t="s">
        <v>659</v>
      </c>
      <c r="C471" s="19" t="s">
        <v>360</v>
      </c>
      <c r="D471" s="12">
        <v>3.335</v>
      </c>
      <c r="E471" s="35">
        <v>49.9</v>
      </c>
      <c r="F471" s="14"/>
      <c r="G471" s="14"/>
      <c r="H471" s="17" t="str">
        <f>IF(ISBLANK(F471),"",F471-$F$771)</f>
        <v/>
      </c>
      <c r="I471" s="18" t="str">
        <f>IF(ISBLANK(F471),"",G471-$G$771)</f>
        <v/>
      </c>
      <c r="J471" s="21"/>
    </row>
    <row r="472" spans="1:10" x14ac:dyDescent="0.25">
      <c r="A472" s="21">
        <v>454</v>
      </c>
      <c r="B472" s="1" t="s">
        <v>569</v>
      </c>
      <c r="C472" s="19" t="s">
        <v>17</v>
      </c>
      <c r="D472" s="12">
        <v>3.335</v>
      </c>
      <c r="E472" s="35">
        <v>52.9</v>
      </c>
      <c r="F472" s="14"/>
      <c r="G472" s="14"/>
      <c r="H472" s="17" t="str">
        <f>IF(ISBLANK(F472),"",F472-$F$771)</f>
        <v/>
      </c>
      <c r="I472" s="18" t="str">
        <f>IF(ISBLANK(F472),"",G472-$G$771)</f>
        <v/>
      </c>
      <c r="J472" s="21"/>
    </row>
    <row r="473" spans="1:10" x14ac:dyDescent="0.25">
      <c r="A473" s="21">
        <v>455</v>
      </c>
      <c r="B473" s="1" t="s">
        <v>816</v>
      </c>
      <c r="C473" s="19" t="s">
        <v>223</v>
      </c>
      <c r="D473" s="84">
        <v>3.9849999999999999</v>
      </c>
      <c r="E473" s="35">
        <v>56.4</v>
      </c>
      <c r="F473" s="85">
        <v>5.3487</v>
      </c>
      <c r="G473" s="85">
        <v>0.99309999999999998</v>
      </c>
      <c r="H473" s="17">
        <f>IF(ISBLANK(F473),"",F473-$F$771)</f>
        <v>-0.27736624999999826</v>
      </c>
      <c r="I473" s="18">
        <f>IF(ISBLANK(F473),"",G473-$G$771)</f>
        <v>1.5693750000000062E-2</v>
      </c>
      <c r="J473" s="41"/>
    </row>
    <row r="474" spans="1:10" x14ac:dyDescent="0.25">
      <c r="A474" s="21">
        <v>456</v>
      </c>
      <c r="B474" s="1" t="s">
        <v>478</v>
      </c>
      <c r="C474" s="19" t="s">
        <v>17</v>
      </c>
      <c r="D474" s="12">
        <v>3.8149999999999999</v>
      </c>
      <c r="E474" s="35">
        <v>80</v>
      </c>
      <c r="F474" s="14"/>
      <c r="G474" s="14"/>
      <c r="H474" s="17" t="str">
        <f>IF(ISBLANK(F474),"",F474-$F$771)</f>
        <v/>
      </c>
      <c r="I474" s="18" t="str">
        <f>IF(ISBLANK(F474),"",G474-$G$771)</f>
        <v/>
      </c>
      <c r="J474" s="21"/>
    </row>
    <row r="475" spans="1:10" x14ac:dyDescent="0.25">
      <c r="A475" s="21">
        <v>457</v>
      </c>
      <c r="B475" s="1" t="s">
        <v>817</v>
      </c>
      <c r="C475" s="19" t="s">
        <v>17</v>
      </c>
      <c r="D475" s="84">
        <v>3.9249999999999998</v>
      </c>
      <c r="E475" s="35">
        <v>60.8</v>
      </c>
      <c r="F475" s="85">
        <v>6.4713000000000003</v>
      </c>
      <c r="G475" s="85">
        <v>0.99770000000000003</v>
      </c>
      <c r="H475" s="17">
        <f>IF(ISBLANK(F475),"",F475-$F$771)</f>
        <v>0.845233750000002</v>
      </c>
      <c r="I475" s="18">
        <f>IF(ISBLANK(F475),"",G475-$G$771)</f>
        <v>2.029375000000011E-2</v>
      </c>
      <c r="J475" s="41"/>
    </row>
    <row r="476" spans="1:10" x14ac:dyDescent="0.25">
      <c r="A476" s="21">
        <v>458</v>
      </c>
      <c r="B476" s="1" t="s">
        <v>712</v>
      </c>
      <c r="C476" s="19" t="s">
        <v>17</v>
      </c>
      <c r="D476" s="12">
        <v>3.875</v>
      </c>
      <c r="E476" s="35">
        <v>49.2</v>
      </c>
      <c r="F476" s="14"/>
      <c r="G476" s="14"/>
      <c r="H476" s="17" t="str">
        <f>IF(ISBLANK(F476),"",F476-$F$771)</f>
        <v/>
      </c>
      <c r="I476" s="18" t="str">
        <f>IF(ISBLANK(F476),"",G476-$G$771)</f>
        <v/>
      </c>
      <c r="J476" s="21"/>
    </row>
    <row r="477" spans="1:10" x14ac:dyDescent="0.25">
      <c r="A477" s="21">
        <v>459</v>
      </c>
      <c r="B477" s="1" t="s">
        <v>640</v>
      </c>
      <c r="C477" s="19" t="s">
        <v>17</v>
      </c>
      <c r="D477" s="12">
        <v>3.7250000000000001</v>
      </c>
      <c r="E477" s="35">
        <v>54.7</v>
      </c>
      <c r="F477" s="14"/>
      <c r="G477" s="14"/>
      <c r="H477" s="17" t="str">
        <f>IF(ISBLANK(F477),"",F477-$F$771)</f>
        <v/>
      </c>
      <c r="I477" s="18" t="str">
        <f>IF(ISBLANK(F477),"",G477-$G$771)</f>
        <v/>
      </c>
      <c r="J477" s="21"/>
    </row>
    <row r="478" spans="1:10" x14ac:dyDescent="0.25">
      <c r="A478" s="21">
        <v>460</v>
      </c>
      <c r="B478" s="1" t="s">
        <v>82</v>
      </c>
      <c r="C478" s="19" t="s">
        <v>17</v>
      </c>
      <c r="D478" s="12">
        <v>3.99</v>
      </c>
      <c r="E478" s="35">
        <v>50.7</v>
      </c>
      <c r="F478" s="14">
        <v>3.8426</v>
      </c>
      <c r="G478" s="14">
        <v>0.99390000000000001</v>
      </c>
      <c r="H478" s="17">
        <f>IF(ISBLANK(F478),"",F478-$F$771)</f>
        <v>-1.7834662499999983</v>
      </c>
      <c r="I478" s="18">
        <f>IF(ISBLANK(F478),"",G478-$G$771)</f>
        <v>1.6493750000000085E-2</v>
      </c>
      <c r="J478" s="21"/>
    </row>
    <row r="479" spans="1:10" x14ac:dyDescent="0.25">
      <c r="A479" s="21">
        <v>461</v>
      </c>
      <c r="B479" s="1" t="s">
        <v>92</v>
      </c>
      <c r="C479" s="19" t="s">
        <v>17</v>
      </c>
      <c r="D479" s="12">
        <v>3.96</v>
      </c>
      <c r="E479" s="35">
        <v>55.4</v>
      </c>
      <c r="F479" s="14">
        <v>5.3056999999999999</v>
      </c>
      <c r="G479" s="14">
        <v>0.99680000000000002</v>
      </c>
      <c r="H479" s="17">
        <f>IF(ISBLANK(F479),"",F479-$F$771)</f>
        <v>-0.32036624999999841</v>
      </c>
      <c r="I479" s="18">
        <f>IF(ISBLANK(F479),"",G479-$G$771)</f>
        <v>1.9393750000000098E-2</v>
      </c>
      <c r="J479" s="21"/>
    </row>
    <row r="480" spans="1:10" x14ac:dyDescent="0.25">
      <c r="A480" s="21">
        <v>462</v>
      </c>
      <c r="B480" s="1" t="s">
        <v>62</v>
      </c>
      <c r="C480" s="19" t="s">
        <v>11</v>
      </c>
      <c r="D480" s="12">
        <v>3.85</v>
      </c>
      <c r="E480" s="35">
        <v>58.5</v>
      </c>
      <c r="F480" s="14">
        <v>6.5110999999999999</v>
      </c>
      <c r="G480" s="14">
        <v>0.99660000000000004</v>
      </c>
      <c r="H480" s="17">
        <f>IF(ISBLANK(F480),"",F480-$F$771)</f>
        <v>0.88503375000000162</v>
      </c>
      <c r="I480" s="18">
        <f>IF(ISBLANK(F480),"",G480-$G$771)</f>
        <v>1.919375000000012E-2</v>
      </c>
      <c r="J480" s="21"/>
    </row>
    <row r="481" spans="1:10" x14ac:dyDescent="0.25">
      <c r="A481" s="21">
        <v>463</v>
      </c>
      <c r="B481" s="1" t="s">
        <v>68</v>
      </c>
      <c r="C481" s="19" t="s">
        <v>359</v>
      </c>
      <c r="D481" s="12">
        <v>3.71</v>
      </c>
      <c r="E481" s="35">
        <v>52.8</v>
      </c>
      <c r="F481" s="14">
        <v>4.4965000000000002</v>
      </c>
      <c r="G481" s="14">
        <v>0.99639999999999995</v>
      </c>
      <c r="H481" s="17">
        <f>IF(ISBLANK(F481),"",F481-$F$771)</f>
        <v>-1.1295662499999981</v>
      </c>
      <c r="I481" s="18">
        <f>IF(ISBLANK(F481),"",G481-$G$771)</f>
        <v>1.8993750000000031E-2</v>
      </c>
      <c r="J481" s="21"/>
    </row>
    <row r="482" spans="1:10" x14ac:dyDescent="0.25">
      <c r="A482" s="21">
        <v>464</v>
      </c>
      <c r="B482" s="1" t="s">
        <v>71</v>
      </c>
      <c r="C482" s="19" t="s">
        <v>359</v>
      </c>
      <c r="D482" s="12">
        <v>3.56</v>
      </c>
      <c r="E482" s="35">
        <v>51.5</v>
      </c>
      <c r="F482" s="14">
        <v>4.1006999999999998</v>
      </c>
      <c r="G482" s="14">
        <v>0.98929999999999996</v>
      </c>
      <c r="H482" s="17">
        <f>IF(ISBLANK(F482),"",F482-$F$771)</f>
        <v>-1.5253662499999985</v>
      </c>
      <c r="I482" s="18">
        <f>IF(ISBLANK(F482),"",G482-$G$771)</f>
        <v>1.1893750000000036E-2</v>
      </c>
      <c r="J482" s="43"/>
    </row>
    <row r="483" spans="1:10" x14ac:dyDescent="0.25">
      <c r="A483" s="21">
        <v>465</v>
      </c>
      <c r="B483" s="1" t="s">
        <v>289</v>
      </c>
      <c r="C483" s="19" t="s">
        <v>359</v>
      </c>
      <c r="D483" s="12">
        <v>3.69</v>
      </c>
      <c r="E483" s="35">
        <v>51.8</v>
      </c>
      <c r="F483" s="14"/>
      <c r="G483" s="14"/>
      <c r="H483" s="17" t="str">
        <f>IF(ISBLANK(F483),"",F483-$F$771)</f>
        <v/>
      </c>
      <c r="I483" s="18" t="str">
        <f>IF(ISBLANK(F483),"",G483-$G$771)</f>
        <v/>
      </c>
      <c r="J483" s="21"/>
    </row>
    <row r="484" spans="1:10" x14ac:dyDescent="0.25">
      <c r="A484" s="21">
        <v>466</v>
      </c>
      <c r="B484" s="1" t="s">
        <v>641</v>
      </c>
      <c r="C484" s="19" t="s">
        <v>359</v>
      </c>
      <c r="D484" s="12">
        <v>3.5049999999999999</v>
      </c>
      <c r="E484" s="35">
        <v>49.1</v>
      </c>
      <c r="F484" s="14"/>
      <c r="G484" s="14"/>
      <c r="H484" s="17" t="str">
        <f>IF(ISBLANK(F484),"",F484-$F$771)</f>
        <v/>
      </c>
      <c r="I484" s="18" t="str">
        <f>IF(ISBLANK(F484),"",G484-$G$771)</f>
        <v/>
      </c>
      <c r="J484" s="21"/>
    </row>
    <row r="485" spans="1:10" x14ac:dyDescent="0.25">
      <c r="A485" s="21">
        <v>467</v>
      </c>
      <c r="B485" s="1" t="s">
        <v>172</v>
      </c>
      <c r="C485" s="19" t="s">
        <v>359</v>
      </c>
      <c r="D485" s="12">
        <v>4</v>
      </c>
      <c r="E485" s="35">
        <v>82.1</v>
      </c>
      <c r="F485" s="14">
        <v>8.9641999999999999</v>
      </c>
      <c r="G485" s="14">
        <v>0.99829999999999997</v>
      </c>
      <c r="H485" s="17">
        <f>IF(ISBLANK(F485),"",F485-$F$771)</f>
        <v>3.3381337500000017</v>
      </c>
      <c r="I485" s="18">
        <f>IF(ISBLANK(F485),"",G485-$G$771)</f>
        <v>2.0893750000000044E-2</v>
      </c>
      <c r="J485" s="21"/>
    </row>
    <row r="486" spans="1:10" x14ac:dyDescent="0.25">
      <c r="A486" s="21">
        <v>468</v>
      </c>
      <c r="B486" s="1" t="s">
        <v>779</v>
      </c>
      <c r="C486" s="19" t="s">
        <v>359</v>
      </c>
      <c r="D486" s="12">
        <v>3.54</v>
      </c>
      <c r="E486" s="35">
        <v>57.6</v>
      </c>
      <c r="F486" s="14">
        <v>6.4184000000000001</v>
      </c>
      <c r="G486" s="14">
        <v>0.9879</v>
      </c>
      <c r="H486" s="17">
        <f>IF(ISBLANK(F486),"",F486-$F$771)</f>
        <v>0.79233375000000184</v>
      </c>
      <c r="I486" s="18">
        <f>IF(ISBLANK(F486),"",G486-$G$771)</f>
        <v>1.0493750000000079E-2</v>
      </c>
      <c r="J486" s="41"/>
    </row>
    <row r="487" spans="1:10" x14ac:dyDescent="0.25">
      <c r="A487" s="21">
        <v>469</v>
      </c>
      <c r="B487" s="1" t="s">
        <v>297</v>
      </c>
      <c r="C487" s="19" t="s">
        <v>359</v>
      </c>
      <c r="D487" s="12">
        <v>3.46</v>
      </c>
      <c r="E487" s="35">
        <v>44.2</v>
      </c>
      <c r="F487" s="14"/>
      <c r="G487" s="14"/>
      <c r="H487" s="17" t="str">
        <f>IF(ISBLANK(F487),"",F487-$F$771)</f>
        <v/>
      </c>
      <c r="I487" s="18" t="str">
        <f>IF(ISBLANK(F487),"",G487-$G$771)</f>
        <v/>
      </c>
      <c r="J487" s="21"/>
    </row>
    <row r="488" spans="1:10" x14ac:dyDescent="0.25">
      <c r="A488" s="21">
        <v>470</v>
      </c>
      <c r="B488" s="1" t="s">
        <v>650</v>
      </c>
      <c r="C488" s="19" t="s">
        <v>359</v>
      </c>
      <c r="D488" s="12">
        <v>3.7</v>
      </c>
      <c r="E488" s="35">
        <v>43.9</v>
      </c>
      <c r="F488" s="14"/>
      <c r="G488" s="14"/>
      <c r="H488" s="17" t="str">
        <f>IF(ISBLANK(F488),"",F488-$F$771)</f>
        <v/>
      </c>
      <c r="I488" s="18" t="str">
        <f>IF(ISBLANK(F488),"",G488-$G$771)</f>
        <v/>
      </c>
      <c r="J488" s="21"/>
    </row>
    <row r="489" spans="1:10" x14ac:dyDescent="0.25">
      <c r="A489" s="21">
        <v>471</v>
      </c>
      <c r="B489" s="1" t="s">
        <v>471</v>
      </c>
      <c r="C489" s="19" t="s">
        <v>359</v>
      </c>
      <c r="D489" s="12">
        <v>3.45</v>
      </c>
      <c r="E489" s="35">
        <v>43.8</v>
      </c>
      <c r="F489" s="14"/>
      <c r="G489" s="14"/>
      <c r="H489" s="17" t="str">
        <f>IF(ISBLANK(F489),"",F489-$F$771)</f>
        <v/>
      </c>
      <c r="I489" s="18" t="str">
        <f>IF(ISBLANK(F489),"",G489-$G$771)</f>
        <v/>
      </c>
      <c r="J489" s="21"/>
    </row>
    <row r="490" spans="1:10" x14ac:dyDescent="0.25">
      <c r="A490" s="21">
        <v>472</v>
      </c>
      <c r="B490" s="1" t="s">
        <v>229</v>
      </c>
      <c r="C490" s="19" t="s">
        <v>359</v>
      </c>
      <c r="D490" s="12">
        <v>3.855</v>
      </c>
      <c r="E490" s="35">
        <v>67.900000000000006</v>
      </c>
      <c r="F490" s="14"/>
      <c r="G490" s="14"/>
      <c r="H490" s="17" t="str">
        <f>IF(ISBLANK(F490),"",F490-$F$771)</f>
        <v/>
      </c>
      <c r="I490" s="18" t="str">
        <f>IF(ISBLANK(F490),"",G490-$G$771)</f>
        <v/>
      </c>
      <c r="J490" s="21"/>
    </row>
    <row r="491" spans="1:10" x14ac:dyDescent="0.25">
      <c r="A491" s="21">
        <v>473</v>
      </c>
      <c r="B491" s="1" t="s">
        <v>778</v>
      </c>
      <c r="C491" s="19" t="s">
        <v>359</v>
      </c>
      <c r="D491" s="12">
        <v>3.56</v>
      </c>
      <c r="E491" s="35">
        <v>56.6</v>
      </c>
      <c r="F491" s="14">
        <v>5.3075999999999999</v>
      </c>
      <c r="G491" s="14">
        <v>0.98260000000000003</v>
      </c>
      <c r="H491" s="17">
        <f>IF(ISBLANK(F491),"",F491-$F$771)</f>
        <v>-0.3184662499999984</v>
      </c>
      <c r="I491" s="18">
        <f>IF(ISBLANK(F491),"",G491-$G$771)</f>
        <v>5.193750000000108E-3</v>
      </c>
      <c r="J491" s="41"/>
    </row>
    <row r="492" spans="1:10" x14ac:dyDescent="0.25">
      <c r="A492" s="21">
        <v>474</v>
      </c>
      <c r="B492" s="1" t="s">
        <v>70</v>
      </c>
      <c r="C492" s="19" t="s">
        <v>359</v>
      </c>
      <c r="D492" s="12">
        <v>3.8</v>
      </c>
      <c r="E492" s="35">
        <v>50.3</v>
      </c>
      <c r="F492" s="14">
        <v>2.5249000000000001</v>
      </c>
      <c r="G492" s="14">
        <v>0.8286</v>
      </c>
      <c r="H492" s="17">
        <f>IF(ISBLANK(F492),"",F492-$F$771)</f>
        <v>-3.1011662499999981</v>
      </c>
      <c r="I492" s="18">
        <f>IF(ISBLANK(F492),"",G492-$G$771)</f>
        <v>-0.14880624999999992</v>
      </c>
      <c r="J492" s="21"/>
    </row>
    <row r="493" spans="1:10" x14ac:dyDescent="0.25">
      <c r="A493" s="21">
        <v>475</v>
      </c>
      <c r="B493" s="1" t="s">
        <v>298</v>
      </c>
      <c r="C493" s="19" t="s">
        <v>359</v>
      </c>
      <c r="D493" s="12">
        <v>3.84</v>
      </c>
      <c r="E493" s="35">
        <v>44</v>
      </c>
      <c r="F493" s="14"/>
      <c r="G493" s="14"/>
      <c r="H493" s="17" t="str">
        <f>IF(ISBLANK(F493),"",F493-$F$771)</f>
        <v/>
      </c>
      <c r="I493" s="18" t="str">
        <f>IF(ISBLANK(F493),"",G493-$G$771)</f>
        <v/>
      </c>
      <c r="J493" s="21"/>
    </row>
    <row r="494" spans="1:10" x14ac:dyDescent="0.25">
      <c r="A494" s="21">
        <v>476</v>
      </c>
      <c r="B494" s="1" t="s">
        <v>651</v>
      </c>
      <c r="C494" s="19" t="s">
        <v>359</v>
      </c>
      <c r="D494" s="12">
        <v>3.8</v>
      </c>
      <c r="E494" s="35">
        <v>45.5</v>
      </c>
      <c r="F494" s="14"/>
      <c r="G494" s="14"/>
      <c r="H494" s="17" t="str">
        <f>IF(ISBLANK(F494),"",F494-$F$771)</f>
        <v/>
      </c>
      <c r="I494" s="18" t="str">
        <f>IF(ISBLANK(F494),"",G494-$G$771)</f>
        <v/>
      </c>
      <c r="J494" s="21"/>
    </row>
    <row r="495" spans="1:10" x14ac:dyDescent="0.25">
      <c r="A495" s="21">
        <v>477</v>
      </c>
      <c r="B495" s="1" t="s">
        <v>652</v>
      </c>
      <c r="C495" s="19" t="s">
        <v>359</v>
      </c>
      <c r="D495" s="12">
        <v>3.5449999999999999</v>
      </c>
      <c r="E495" s="35">
        <v>44.4</v>
      </c>
      <c r="F495" s="14"/>
      <c r="G495" s="14"/>
      <c r="H495" s="17" t="str">
        <f>IF(ISBLANK(F495),"",F495-$F$771)</f>
        <v/>
      </c>
      <c r="I495" s="18" t="str">
        <f>IF(ISBLANK(F495),"",G495-$G$771)</f>
        <v/>
      </c>
      <c r="J495" s="21"/>
    </row>
    <row r="496" spans="1:10" x14ac:dyDescent="0.25">
      <c r="A496" s="21">
        <v>478</v>
      </c>
      <c r="B496" s="1" t="s">
        <v>742</v>
      </c>
      <c r="C496" s="19" t="s">
        <v>359</v>
      </c>
      <c r="D496" s="12">
        <v>3.6</v>
      </c>
      <c r="E496" s="35">
        <v>55.3</v>
      </c>
      <c r="F496" s="14">
        <v>4.7550999999999997</v>
      </c>
      <c r="G496" s="14">
        <v>0.96550000000000002</v>
      </c>
      <c r="H496" s="17">
        <f>IF(ISBLANK(F496),"",F496-$F$771)</f>
        <v>-0.87096624999999861</v>
      </c>
      <c r="I496" s="18">
        <f>IF(ISBLANK(F496),"",G496-$G$771)</f>
        <v>-1.1906249999999896E-2</v>
      </c>
      <c r="J496" s="21"/>
    </row>
    <row r="497" spans="1:10" x14ac:dyDescent="0.25">
      <c r="A497" s="21">
        <v>479</v>
      </c>
      <c r="B497" s="1" t="s">
        <v>570</v>
      </c>
      <c r="C497" s="19" t="s">
        <v>359</v>
      </c>
      <c r="D497" s="12">
        <v>3.78</v>
      </c>
      <c r="E497" s="35">
        <v>41.4</v>
      </c>
      <c r="F497" s="14"/>
      <c r="G497" s="14"/>
      <c r="H497" s="17" t="str">
        <f>IF(ISBLANK(F497),"",F497-$F$771)</f>
        <v/>
      </c>
      <c r="I497" s="18" t="str">
        <f>IF(ISBLANK(F497),"",G497-$G$771)</f>
        <v/>
      </c>
      <c r="J497" s="21"/>
    </row>
    <row r="498" spans="1:10" x14ac:dyDescent="0.25">
      <c r="A498" s="21">
        <v>480</v>
      </c>
      <c r="B498" s="1" t="s">
        <v>69</v>
      </c>
      <c r="C498" s="19" t="s">
        <v>359</v>
      </c>
      <c r="D498" s="12">
        <v>3.645</v>
      </c>
      <c r="E498" s="35">
        <v>61</v>
      </c>
      <c r="F498" s="14">
        <v>7.76</v>
      </c>
      <c r="G498" s="14">
        <v>0.99760000000000004</v>
      </c>
      <c r="H498" s="17">
        <f>IF(ISBLANK(F498),"",F498-$F$771)</f>
        <v>2.1339337500000015</v>
      </c>
      <c r="I498" s="18">
        <f>IF(ISBLANK(F498),"",G498-$G$771)</f>
        <v>2.0193750000000121E-2</v>
      </c>
      <c r="J498" s="21"/>
    </row>
    <row r="499" spans="1:10" x14ac:dyDescent="0.25">
      <c r="A499" s="21">
        <v>481</v>
      </c>
      <c r="B499" s="1" t="s">
        <v>571</v>
      </c>
      <c r="C499" s="19" t="s">
        <v>17</v>
      </c>
      <c r="D499" s="12">
        <v>3.61</v>
      </c>
      <c r="E499" s="35">
        <v>59.4</v>
      </c>
      <c r="F499" s="14"/>
      <c r="G499" s="14"/>
      <c r="H499" s="17" t="str">
        <f>IF(ISBLANK(F499),"",F499-$F$771)</f>
        <v/>
      </c>
      <c r="I499" s="18" t="str">
        <f>IF(ISBLANK(F499),"",G499-$G$771)</f>
        <v/>
      </c>
      <c r="J499" s="21"/>
    </row>
    <row r="500" spans="1:10" x14ac:dyDescent="0.25">
      <c r="A500" s="21">
        <v>482</v>
      </c>
      <c r="B500" s="1" t="s">
        <v>75</v>
      </c>
      <c r="C500" s="19" t="s">
        <v>359</v>
      </c>
      <c r="D500" s="12">
        <v>3.5550000000000002</v>
      </c>
      <c r="E500" s="35">
        <v>54</v>
      </c>
      <c r="F500" s="14">
        <v>4.8178999999999998</v>
      </c>
      <c r="G500" s="14">
        <v>0.98929999999999996</v>
      </c>
      <c r="H500" s="17">
        <f>IF(ISBLANK(F500),"",F500-$F$771)</f>
        <v>-0.80816624999999842</v>
      </c>
      <c r="I500" s="18">
        <f>IF(ISBLANK(F500),"",G500-$G$771)</f>
        <v>1.1893750000000036E-2</v>
      </c>
      <c r="J500" s="21"/>
    </row>
    <row r="501" spans="1:10" x14ac:dyDescent="0.25">
      <c r="A501" s="21">
        <v>483</v>
      </c>
      <c r="B501" s="1" t="s">
        <v>788</v>
      </c>
      <c r="C501" s="19" t="s">
        <v>367</v>
      </c>
      <c r="D501" s="12">
        <v>3.47</v>
      </c>
      <c r="E501" s="35">
        <v>45.1</v>
      </c>
      <c r="F501" s="14">
        <v>3.4477000000000002</v>
      </c>
      <c r="G501" s="14">
        <v>0.99880000000000002</v>
      </c>
      <c r="H501" s="17">
        <f>IF(ISBLANK(F501),"",F501-$F$771)</f>
        <v>-2.1783662499999981</v>
      </c>
      <c r="I501" s="18">
        <f>IF(ISBLANK(F501),"",G501-$G$771)</f>
        <v>2.13937500000001E-2</v>
      </c>
      <c r="J501" s="21"/>
    </row>
    <row r="502" spans="1:10" x14ac:dyDescent="0.25">
      <c r="A502" s="21">
        <v>484</v>
      </c>
      <c r="B502" s="1" t="s">
        <v>390</v>
      </c>
      <c r="C502" s="19" t="s">
        <v>367</v>
      </c>
      <c r="D502" s="12">
        <v>4.09</v>
      </c>
      <c r="E502" s="35">
        <v>55.4</v>
      </c>
      <c r="F502" s="14"/>
      <c r="G502" s="14"/>
      <c r="H502" s="17" t="str">
        <f>IF(ISBLANK(F502),"",F502-$F$771)</f>
        <v/>
      </c>
      <c r="I502" s="18" t="str">
        <f>IF(ISBLANK(F502),"",G502-$G$771)</f>
        <v/>
      </c>
      <c r="J502" s="21"/>
    </row>
    <row r="503" spans="1:10" x14ac:dyDescent="0.25">
      <c r="A503" s="21">
        <v>485</v>
      </c>
      <c r="B503" s="1" t="s">
        <v>173</v>
      </c>
      <c r="C503" s="19" t="s">
        <v>6</v>
      </c>
      <c r="D503" s="12">
        <v>3.4849999999999999</v>
      </c>
      <c r="E503" s="35">
        <v>55.5</v>
      </c>
      <c r="F503" s="14">
        <v>3.8205</v>
      </c>
      <c r="G503" s="14">
        <v>0.99590000000000001</v>
      </c>
      <c r="H503" s="17">
        <f>IF(ISBLANK(F503),"",F503-$F$771)</f>
        <v>-1.8055662499999983</v>
      </c>
      <c r="I503" s="18">
        <f>IF(ISBLANK(F503),"",G503-$G$771)</f>
        <v>1.8493750000000087E-2</v>
      </c>
      <c r="J503" s="21"/>
    </row>
    <row r="504" spans="1:10" x14ac:dyDescent="0.25">
      <c r="A504" s="21">
        <v>486</v>
      </c>
      <c r="B504" s="1" t="s">
        <v>653</v>
      </c>
      <c r="C504" s="19" t="s">
        <v>17</v>
      </c>
      <c r="D504" s="12">
        <v>3.59</v>
      </c>
      <c r="E504" s="35">
        <v>53.9</v>
      </c>
      <c r="F504" s="14"/>
      <c r="G504" s="14"/>
      <c r="H504" s="17" t="str">
        <f>IF(ISBLANK(F504),"",F504-$F$771)</f>
        <v/>
      </c>
      <c r="I504" s="18" t="str">
        <f>IF(ISBLANK(F504),"",G504-$G$771)</f>
        <v/>
      </c>
      <c r="J504" s="21"/>
    </row>
    <row r="505" spans="1:10" x14ac:dyDescent="0.25">
      <c r="A505" s="21">
        <v>487</v>
      </c>
      <c r="B505" s="1" t="s">
        <v>403</v>
      </c>
      <c r="C505" s="19" t="s">
        <v>5</v>
      </c>
      <c r="D505" s="12">
        <v>3.9049999999999998</v>
      </c>
      <c r="E505" s="35">
        <v>67.2</v>
      </c>
      <c r="F505" s="14"/>
      <c r="G505" s="14"/>
      <c r="H505" s="17" t="str">
        <f>IF(ISBLANK(F505),"",F505-$F$771)</f>
        <v/>
      </c>
      <c r="I505" s="18" t="str">
        <f>IF(ISBLANK(F505),"",G505-$G$771)</f>
        <v/>
      </c>
      <c r="J505" s="21"/>
    </row>
    <row r="506" spans="1:10" x14ac:dyDescent="0.25">
      <c r="A506" s="21">
        <v>488</v>
      </c>
      <c r="B506" s="1" t="s">
        <v>174</v>
      </c>
      <c r="C506" s="19" t="s">
        <v>11</v>
      </c>
      <c r="D506" s="12">
        <v>3.18</v>
      </c>
      <c r="E506" s="35">
        <v>54.2</v>
      </c>
      <c r="F506" s="14">
        <v>3.8754</v>
      </c>
      <c r="G506" s="14">
        <v>0.98219999999999996</v>
      </c>
      <c r="H506" s="17">
        <f>IF(ISBLANK(F506),"",F506-$F$771)</f>
        <v>-1.7506662499999983</v>
      </c>
      <c r="I506" s="18">
        <f>IF(ISBLANK(F506),"",G506-$G$771)</f>
        <v>4.793750000000041E-3</v>
      </c>
      <c r="J506" s="21"/>
    </row>
    <row r="507" spans="1:10" x14ac:dyDescent="0.25">
      <c r="A507" s="21">
        <v>489</v>
      </c>
      <c r="B507" s="1" t="s">
        <v>175</v>
      </c>
      <c r="C507" s="19" t="s">
        <v>223</v>
      </c>
      <c r="D507" s="12">
        <v>3.83</v>
      </c>
      <c r="E507" s="35">
        <v>54.2</v>
      </c>
      <c r="F507" s="14">
        <v>6.2461000000000002</v>
      </c>
      <c r="G507" s="14">
        <v>0.99639999999999995</v>
      </c>
      <c r="H507" s="17">
        <f>IF(ISBLANK(F507),"",F507-$F$771)</f>
        <v>0.62003375000000194</v>
      </c>
      <c r="I507" s="18">
        <f>IF(ISBLANK(F507),"",G507-$G$771)</f>
        <v>1.8993750000000031E-2</v>
      </c>
      <c r="J507" s="21"/>
    </row>
    <row r="508" spans="1:10" x14ac:dyDescent="0.25">
      <c r="A508" s="21">
        <v>490</v>
      </c>
      <c r="B508" s="1" t="s">
        <v>254</v>
      </c>
      <c r="C508" s="19" t="s">
        <v>87</v>
      </c>
      <c r="D508" s="12">
        <v>3.7850000000000001</v>
      </c>
      <c r="E508" s="35">
        <v>66.400000000000006</v>
      </c>
      <c r="F508" s="14"/>
      <c r="G508" s="14"/>
      <c r="H508" s="17" t="str">
        <f>IF(ISBLANK(F508),"",F508-$F$771)</f>
        <v/>
      </c>
      <c r="I508" s="18" t="str">
        <f>IF(ISBLANK(F508),"",G508-$G$771)</f>
        <v/>
      </c>
      <c r="J508" s="21"/>
    </row>
    <row r="509" spans="1:10" x14ac:dyDescent="0.25">
      <c r="A509" s="21">
        <v>491</v>
      </c>
      <c r="B509" s="1" t="s">
        <v>255</v>
      </c>
      <c r="C509" s="19" t="s">
        <v>87</v>
      </c>
      <c r="D509" s="12">
        <v>3.59</v>
      </c>
      <c r="E509" s="35">
        <v>46.4</v>
      </c>
      <c r="F509" s="14"/>
      <c r="G509" s="14"/>
      <c r="H509" s="17" t="str">
        <f>IF(ISBLANK(F509),"",F509-$F$771)</f>
        <v/>
      </c>
      <c r="I509" s="18" t="str">
        <f>IF(ISBLANK(F509),"",G509-$G$771)</f>
        <v/>
      </c>
      <c r="J509" s="21"/>
    </row>
    <row r="510" spans="1:10" x14ac:dyDescent="0.25">
      <c r="A510" s="21">
        <v>492</v>
      </c>
      <c r="B510" s="1" t="s">
        <v>281</v>
      </c>
      <c r="C510" s="19" t="s">
        <v>11</v>
      </c>
      <c r="D510" s="12">
        <v>3.79</v>
      </c>
      <c r="E510" s="35">
        <v>64.5</v>
      </c>
      <c r="F510" s="14"/>
      <c r="G510" s="14"/>
      <c r="H510" s="17" t="str">
        <f>IF(ISBLANK(F510),"",F510-$F$771)</f>
        <v/>
      </c>
      <c r="I510" s="18" t="str">
        <f>IF(ISBLANK(F510),"",G510-$G$771)</f>
        <v/>
      </c>
      <c r="J510" s="21"/>
    </row>
    <row r="511" spans="1:10" x14ac:dyDescent="0.25">
      <c r="A511" s="21">
        <v>493</v>
      </c>
      <c r="B511" s="1" t="s">
        <v>623</v>
      </c>
      <c r="C511" s="19" t="s">
        <v>12</v>
      </c>
      <c r="D511" s="12">
        <v>3.605</v>
      </c>
      <c r="E511" s="35">
        <v>54.5</v>
      </c>
      <c r="F511" s="14"/>
      <c r="G511" s="14"/>
      <c r="H511" s="17" t="str">
        <f>IF(ISBLANK(F511),"",F511-$F$771)</f>
        <v/>
      </c>
      <c r="I511" s="18" t="str">
        <f>IF(ISBLANK(F511),"",G511-$G$771)</f>
        <v/>
      </c>
      <c r="J511" s="21"/>
    </row>
    <row r="512" spans="1:10" x14ac:dyDescent="0.25">
      <c r="A512" s="21">
        <v>494</v>
      </c>
      <c r="B512" s="1" t="s">
        <v>472</v>
      </c>
      <c r="C512" s="19" t="s">
        <v>6</v>
      </c>
      <c r="D512" s="12">
        <v>3.895</v>
      </c>
      <c r="E512" s="35">
        <v>56.7</v>
      </c>
      <c r="F512" s="14"/>
      <c r="G512" s="14"/>
      <c r="H512" s="17" t="str">
        <f>IF(ISBLANK(F512),"",F512-$F$771)</f>
        <v/>
      </c>
      <c r="I512" s="18" t="str">
        <f>IF(ISBLANK(F512),"",G512-$G$771)</f>
        <v/>
      </c>
      <c r="J512" s="21"/>
    </row>
    <row r="513" spans="1:10" x14ac:dyDescent="0.25">
      <c r="A513" s="21">
        <v>495</v>
      </c>
      <c r="B513" s="1" t="s">
        <v>713</v>
      </c>
      <c r="C513" s="19" t="s">
        <v>17</v>
      </c>
      <c r="D513" s="12">
        <v>3.71</v>
      </c>
      <c r="E513" s="35">
        <v>61.5</v>
      </c>
      <c r="F513" s="14"/>
      <c r="G513" s="14"/>
      <c r="H513" s="17" t="str">
        <f>IF(ISBLANK(F513),"",F513-$F$771)</f>
        <v/>
      </c>
      <c r="I513" s="18" t="str">
        <f>IF(ISBLANK(F513),"",G513-$G$771)</f>
        <v/>
      </c>
      <c r="J513" s="21"/>
    </row>
    <row r="514" spans="1:10" x14ac:dyDescent="0.25">
      <c r="A514" s="21">
        <v>496</v>
      </c>
      <c r="B514" s="1" t="s">
        <v>371</v>
      </c>
      <c r="C514" s="19" t="s">
        <v>89</v>
      </c>
      <c r="D514" s="12">
        <v>3.41</v>
      </c>
      <c r="E514" s="35">
        <v>50</v>
      </c>
      <c r="F514" s="14"/>
      <c r="G514" s="14"/>
      <c r="H514" s="17" t="str">
        <f>IF(ISBLANK(F514),"",F514-$F$771)</f>
        <v/>
      </c>
      <c r="I514" s="18" t="str">
        <f>IF(ISBLANK(F514),"",G514-$G$771)</f>
        <v/>
      </c>
      <c r="J514" s="21"/>
    </row>
    <row r="515" spans="1:10" x14ac:dyDescent="0.25">
      <c r="A515" s="21">
        <v>497</v>
      </c>
      <c r="B515" s="1" t="s">
        <v>370</v>
      </c>
      <c r="C515" s="19" t="s">
        <v>89</v>
      </c>
      <c r="D515" s="12">
        <v>3.585</v>
      </c>
      <c r="E515" s="35">
        <v>62.8</v>
      </c>
      <c r="F515" s="14"/>
      <c r="G515" s="14"/>
      <c r="H515" s="17" t="str">
        <f>IF(ISBLANK(F515),"",F515-$F$771)</f>
        <v/>
      </c>
      <c r="I515" s="18" t="str">
        <f>IF(ISBLANK(F515),"",G515-$G$771)</f>
        <v/>
      </c>
      <c r="J515" s="21"/>
    </row>
    <row r="516" spans="1:10" x14ac:dyDescent="0.25">
      <c r="A516" s="21">
        <v>498</v>
      </c>
      <c r="B516" s="1" t="s">
        <v>329</v>
      </c>
      <c r="C516" s="19" t="s">
        <v>359</v>
      </c>
      <c r="D516" s="12">
        <v>3.875</v>
      </c>
      <c r="E516" s="35">
        <v>55.3</v>
      </c>
      <c r="F516" s="14"/>
      <c r="G516" s="14"/>
      <c r="H516" s="17" t="str">
        <f>IF(ISBLANK(F516),"",F516-$F$771)</f>
        <v/>
      </c>
      <c r="I516" s="18" t="str">
        <f>IF(ISBLANK(F516),"",G516-$G$771)</f>
        <v/>
      </c>
      <c r="J516" s="21"/>
    </row>
    <row r="517" spans="1:10" x14ac:dyDescent="0.25">
      <c r="A517" s="21">
        <v>499</v>
      </c>
      <c r="B517" s="1" t="s">
        <v>372</v>
      </c>
      <c r="C517" s="19" t="s">
        <v>89</v>
      </c>
      <c r="D517" s="12">
        <v>3.5649999999999999</v>
      </c>
      <c r="E517" s="35">
        <v>50.5</v>
      </c>
      <c r="F517" s="14"/>
      <c r="G517" s="14"/>
      <c r="H517" s="17" t="str">
        <f>IF(ISBLANK(F517),"",F517-$F$771)</f>
        <v/>
      </c>
      <c r="I517" s="18" t="str">
        <f>IF(ISBLANK(F517),"",G517-$G$771)</f>
        <v/>
      </c>
      <c r="J517" s="21"/>
    </row>
    <row r="518" spans="1:10" x14ac:dyDescent="0.25">
      <c r="A518" s="21">
        <v>500</v>
      </c>
      <c r="B518" s="1" t="s">
        <v>338</v>
      </c>
      <c r="C518" s="19" t="s">
        <v>13</v>
      </c>
      <c r="D518" s="12">
        <v>3.23</v>
      </c>
      <c r="E518" s="35">
        <v>61.6</v>
      </c>
      <c r="F518" s="14"/>
      <c r="G518" s="14"/>
      <c r="H518" s="17" t="str">
        <f>IF(ISBLANK(F518),"",F518-$F$771)</f>
        <v/>
      </c>
      <c r="I518" s="18" t="str">
        <f>IF(ISBLANK(F518),"",G518-$G$771)</f>
        <v/>
      </c>
      <c r="J518" s="21"/>
    </row>
    <row r="519" spans="1:10" x14ac:dyDescent="0.25">
      <c r="A519" s="21">
        <v>501</v>
      </c>
      <c r="B519" s="1" t="s">
        <v>629</v>
      </c>
      <c r="C519" s="19" t="s">
        <v>13</v>
      </c>
      <c r="D519" s="12">
        <v>3.32</v>
      </c>
      <c r="E519" s="35">
        <v>61.3</v>
      </c>
      <c r="F519" s="14"/>
      <c r="G519" s="14"/>
      <c r="H519" s="17" t="str">
        <f>IF(ISBLANK(F519),"",F519-$F$771)</f>
        <v/>
      </c>
      <c r="I519" s="18" t="str">
        <f>IF(ISBLANK(F519),"",G519-$G$771)</f>
        <v/>
      </c>
      <c r="J519" s="21"/>
    </row>
    <row r="520" spans="1:10" x14ac:dyDescent="0.25">
      <c r="A520" s="21">
        <v>502</v>
      </c>
      <c r="B520" s="1" t="s">
        <v>283</v>
      </c>
      <c r="C520" s="19" t="s">
        <v>13</v>
      </c>
      <c r="D520" s="12">
        <v>3.2850000000000001</v>
      </c>
      <c r="E520" s="35">
        <v>67.900000000000006</v>
      </c>
      <c r="F520" s="14"/>
      <c r="G520" s="14"/>
      <c r="H520" s="17" t="str">
        <f>IF(ISBLANK(F520),"",F520-$F$771)</f>
        <v/>
      </c>
      <c r="I520" s="18" t="str">
        <f>IF(ISBLANK(F520),"",G520-$G$771)</f>
        <v/>
      </c>
      <c r="J520" s="21"/>
    </row>
    <row r="521" spans="1:10" x14ac:dyDescent="0.25">
      <c r="A521" s="21">
        <v>503</v>
      </c>
      <c r="B521" s="1" t="s">
        <v>309</v>
      </c>
      <c r="C521" s="19" t="s">
        <v>11</v>
      </c>
      <c r="D521" s="12">
        <v>3.89</v>
      </c>
      <c r="E521" s="35">
        <v>55.3</v>
      </c>
      <c r="F521" s="14"/>
      <c r="G521" s="14"/>
      <c r="H521" s="17" t="str">
        <f>IF(ISBLANK(F521),"",F521-$F$771)</f>
        <v/>
      </c>
      <c r="I521" s="18" t="str">
        <f>IF(ISBLANK(F521),"",G521-$G$771)</f>
        <v/>
      </c>
      <c r="J521" s="21"/>
    </row>
    <row r="522" spans="1:10" x14ac:dyDescent="0.25">
      <c r="A522" s="21">
        <v>504</v>
      </c>
      <c r="B522" s="1" t="s">
        <v>176</v>
      </c>
      <c r="C522" s="19" t="s">
        <v>17</v>
      </c>
      <c r="D522" s="12">
        <v>3.88</v>
      </c>
      <c r="E522" s="35">
        <v>78.8</v>
      </c>
      <c r="F522" s="14">
        <v>10.776999999999999</v>
      </c>
      <c r="G522" s="14">
        <v>0.99619999999999997</v>
      </c>
      <c r="H522" s="17">
        <f>IF(ISBLANK(F522),"",F522-$F$771)</f>
        <v>5.150933750000001</v>
      </c>
      <c r="I522" s="18">
        <f>IF(ISBLANK(F522),"",G522-$G$771)</f>
        <v>1.8793750000000053E-2</v>
      </c>
      <c r="J522" s="21"/>
    </row>
    <row r="523" spans="1:10" x14ac:dyDescent="0.25">
      <c r="A523" s="21">
        <v>505</v>
      </c>
      <c r="B523" s="1" t="s">
        <v>177</v>
      </c>
      <c r="C523" s="19" t="s">
        <v>17</v>
      </c>
      <c r="D523" s="12">
        <v>3.835</v>
      </c>
      <c r="E523" s="35">
        <v>53.2</v>
      </c>
      <c r="F523" s="14">
        <v>7.3129</v>
      </c>
      <c r="G523" s="14">
        <v>0.99629999999999996</v>
      </c>
      <c r="H523" s="17">
        <f>IF(ISBLANK(F523),"",F523-$F$771)</f>
        <v>1.6868337500000017</v>
      </c>
      <c r="I523" s="18">
        <f>IF(ISBLANK(F523),"",G523-$G$771)</f>
        <v>1.8893750000000042E-2</v>
      </c>
      <c r="J523" s="21"/>
    </row>
    <row r="524" spans="1:10" x14ac:dyDescent="0.25">
      <c r="A524" s="21">
        <v>506</v>
      </c>
      <c r="B524" s="1" t="s">
        <v>178</v>
      </c>
      <c r="C524" s="19" t="s">
        <v>17</v>
      </c>
      <c r="D524" s="12">
        <v>3.8650000000000002</v>
      </c>
      <c r="E524" s="35">
        <v>65.23</v>
      </c>
      <c r="F524" s="14">
        <v>7.5303000000000004</v>
      </c>
      <c r="G524" s="14">
        <v>0.99319999999999997</v>
      </c>
      <c r="H524" s="17">
        <f>IF(ISBLANK(F524),"",F524-$F$771)</f>
        <v>1.9042337500000022</v>
      </c>
      <c r="I524" s="18">
        <f>IF(ISBLANK(F524),"",G524-$G$771)</f>
        <v>1.5793750000000051E-2</v>
      </c>
      <c r="J524" s="21"/>
    </row>
    <row r="525" spans="1:10" x14ac:dyDescent="0.25">
      <c r="A525" s="21">
        <v>507</v>
      </c>
      <c r="B525" s="1" t="s">
        <v>398</v>
      </c>
      <c r="C525" s="19" t="s">
        <v>15</v>
      </c>
      <c r="D525" s="12">
        <v>3.94</v>
      </c>
      <c r="E525" s="35">
        <v>60.8</v>
      </c>
      <c r="F525" s="14"/>
      <c r="G525" s="14"/>
      <c r="H525" s="17" t="str">
        <f>IF(ISBLANK(F525),"",F525-$F$771)</f>
        <v/>
      </c>
      <c r="I525" s="18" t="str">
        <f>IF(ISBLANK(F525),"",G525-$G$771)</f>
        <v/>
      </c>
      <c r="J525" s="21"/>
    </row>
    <row r="526" spans="1:10" x14ac:dyDescent="0.25">
      <c r="A526" s="21">
        <v>508</v>
      </c>
      <c r="B526" s="1" t="s">
        <v>818</v>
      </c>
      <c r="C526" s="19" t="s">
        <v>86</v>
      </c>
      <c r="D526" s="84">
        <v>3.4249999999999998</v>
      </c>
      <c r="E526" s="35">
        <v>50.4</v>
      </c>
      <c r="F526" s="85">
        <v>3.8993000000000002</v>
      </c>
      <c r="G526" s="85">
        <v>0.9889</v>
      </c>
      <c r="H526" s="17">
        <f>IF(ISBLANK(F526),"",F526-$F$771)</f>
        <v>-1.7267662499999981</v>
      </c>
      <c r="I526" s="18">
        <f>IF(ISBLANK(F526),"",G526-$G$771)</f>
        <v>1.149375000000008E-2</v>
      </c>
      <c r="J526" s="41"/>
    </row>
    <row r="527" spans="1:10" x14ac:dyDescent="0.25">
      <c r="A527" s="21">
        <v>509</v>
      </c>
      <c r="B527" s="1" t="s">
        <v>446</v>
      </c>
      <c r="C527" s="19" t="s">
        <v>100</v>
      </c>
      <c r="D527" s="12">
        <v>3.6349999999999998</v>
      </c>
      <c r="E527" s="35">
        <v>53</v>
      </c>
      <c r="F527" s="14"/>
      <c r="G527" s="14"/>
      <c r="H527" s="17" t="str">
        <f>IF(ISBLANK(F527),"",F527-$F$771)</f>
        <v/>
      </c>
      <c r="I527" s="18" t="str">
        <f>IF(ISBLANK(F527),"",G527-$G$771)</f>
        <v/>
      </c>
      <c r="J527" s="21"/>
    </row>
    <row r="528" spans="1:10" x14ac:dyDescent="0.25">
      <c r="A528" s="21">
        <v>510</v>
      </c>
      <c r="B528" s="1" t="s">
        <v>572</v>
      </c>
      <c r="C528" s="19" t="s">
        <v>18</v>
      </c>
      <c r="D528" s="12">
        <v>3.9249999999999998</v>
      </c>
      <c r="E528" s="35">
        <v>57.7</v>
      </c>
      <c r="F528" s="14"/>
      <c r="G528" s="14"/>
      <c r="H528" s="17" t="str">
        <f>IF(ISBLANK(F528),"",F528-$F$771)</f>
        <v/>
      </c>
      <c r="I528" s="18" t="str">
        <f>IF(ISBLANK(F528),"",G528-$G$771)</f>
        <v/>
      </c>
      <c r="J528" s="21"/>
    </row>
    <row r="529" spans="1:10" x14ac:dyDescent="0.25">
      <c r="A529" s="21">
        <v>511</v>
      </c>
      <c r="B529" s="1" t="s">
        <v>573</v>
      </c>
      <c r="C529" s="19" t="s">
        <v>18</v>
      </c>
      <c r="D529" s="12">
        <v>3.15</v>
      </c>
      <c r="E529" s="35">
        <v>51.7</v>
      </c>
      <c r="F529" s="14"/>
      <c r="G529" s="14"/>
      <c r="H529" s="17" t="str">
        <f>IF(ISBLANK(F529),"",F529-$F$771)</f>
        <v/>
      </c>
      <c r="I529" s="18" t="str">
        <f>IF(ISBLANK(F529),"",G529-$G$771)</f>
        <v/>
      </c>
      <c r="J529" s="21"/>
    </row>
    <row r="530" spans="1:10" x14ac:dyDescent="0.25">
      <c r="A530" s="21">
        <v>512</v>
      </c>
      <c r="B530" s="1" t="s">
        <v>574</v>
      </c>
      <c r="C530" s="19" t="s">
        <v>17</v>
      </c>
      <c r="D530" s="12">
        <v>3.9</v>
      </c>
      <c r="E530" s="35">
        <v>51.6</v>
      </c>
      <c r="F530" s="14"/>
      <c r="G530" s="14"/>
      <c r="H530" s="17" t="str">
        <f>IF(ISBLANK(F530),"",F530-$F$771)</f>
        <v/>
      </c>
      <c r="I530" s="18" t="str">
        <f>IF(ISBLANK(F530),"",G530-$G$771)</f>
        <v/>
      </c>
      <c r="J530" s="21"/>
    </row>
    <row r="531" spans="1:10" x14ac:dyDescent="0.25">
      <c r="A531" s="21">
        <v>513</v>
      </c>
      <c r="B531" s="1" t="s">
        <v>575</v>
      </c>
      <c r="C531" s="19" t="s">
        <v>17</v>
      </c>
      <c r="D531" s="12">
        <v>3.8650000000000002</v>
      </c>
      <c r="E531" s="35">
        <v>52.3</v>
      </c>
      <c r="F531" s="14"/>
      <c r="G531" s="14"/>
      <c r="H531" s="17" t="str">
        <f>IF(ISBLANK(F531),"",F531-$F$771)</f>
        <v/>
      </c>
      <c r="I531" s="18" t="str">
        <f>IF(ISBLANK(F531),"",G531-$G$771)</f>
        <v/>
      </c>
      <c r="J531" s="21"/>
    </row>
    <row r="532" spans="1:10" x14ac:dyDescent="0.25">
      <c r="A532" s="21">
        <v>514</v>
      </c>
      <c r="B532" s="1" t="s">
        <v>576</v>
      </c>
      <c r="C532" s="19" t="s">
        <v>17</v>
      </c>
      <c r="D532" s="12">
        <v>3.8849999999999998</v>
      </c>
      <c r="E532" s="35">
        <v>52.9</v>
      </c>
      <c r="F532" s="14"/>
      <c r="G532" s="14"/>
      <c r="H532" s="17" t="str">
        <f>IF(ISBLANK(F532),"",F532-$F$771)</f>
        <v/>
      </c>
      <c r="I532" s="18" t="str">
        <f>IF(ISBLANK(F532),"",G532-$G$771)</f>
        <v/>
      </c>
      <c r="J532" s="21"/>
    </row>
    <row r="533" spans="1:10" x14ac:dyDescent="0.25">
      <c r="A533" s="21">
        <v>515</v>
      </c>
      <c r="B533" s="1" t="s">
        <v>577</v>
      </c>
      <c r="C533" s="19" t="s">
        <v>17</v>
      </c>
      <c r="D533" s="12">
        <v>3.88</v>
      </c>
      <c r="E533" s="35">
        <v>51.7</v>
      </c>
      <c r="F533" s="14"/>
      <c r="G533" s="14"/>
      <c r="H533" s="17" t="str">
        <f>IF(ISBLANK(F533),"",F533-$F$771)</f>
        <v/>
      </c>
      <c r="I533" s="18" t="str">
        <f>IF(ISBLANK(F533),"",G533-$G$771)</f>
        <v/>
      </c>
      <c r="J533" s="21"/>
    </row>
    <row r="534" spans="1:10" x14ac:dyDescent="0.25">
      <c r="A534" s="21">
        <v>516</v>
      </c>
      <c r="B534" s="1" t="s">
        <v>578</v>
      </c>
      <c r="C534" s="19" t="s">
        <v>17</v>
      </c>
      <c r="D534" s="12">
        <v>3.9049999999999998</v>
      </c>
      <c r="E534" s="35">
        <v>52.3</v>
      </c>
      <c r="F534" s="14"/>
      <c r="G534" s="14"/>
      <c r="H534" s="17" t="str">
        <f>IF(ISBLANK(F534),"",F534-$F$771)</f>
        <v/>
      </c>
      <c r="I534" s="18" t="str">
        <f>IF(ISBLANK(F534),"",G534-$G$771)</f>
        <v/>
      </c>
      <c r="J534" s="21"/>
    </row>
    <row r="535" spans="1:10" x14ac:dyDescent="0.25">
      <c r="A535" s="21">
        <v>517</v>
      </c>
      <c r="B535" s="1" t="s">
        <v>579</v>
      </c>
      <c r="C535" s="19" t="s">
        <v>17</v>
      </c>
      <c r="D535" s="12">
        <v>3.9049999999999998</v>
      </c>
      <c r="E535" s="35">
        <v>51.5</v>
      </c>
      <c r="F535" s="14"/>
      <c r="G535" s="14"/>
      <c r="H535" s="17" t="str">
        <f>IF(ISBLANK(F535),"",F535-$F$771)</f>
        <v/>
      </c>
      <c r="I535" s="18" t="str">
        <f>IF(ISBLANK(F535),"",G535-$G$771)</f>
        <v/>
      </c>
      <c r="J535" s="21"/>
    </row>
    <row r="536" spans="1:10" x14ac:dyDescent="0.25">
      <c r="A536" s="21">
        <v>518</v>
      </c>
      <c r="B536" s="1" t="s">
        <v>267</v>
      </c>
      <c r="C536" s="19" t="s">
        <v>223</v>
      </c>
      <c r="D536" s="12">
        <v>3.83</v>
      </c>
      <c r="E536" s="35">
        <v>60.8</v>
      </c>
      <c r="F536" s="14"/>
      <c r="G536" s="14"/>
      <c r="H536" s="17" t="str">
        <f>IF(ISBLANK(F536),"",F536-$F$771)</f>
        <v/>
      </c>
      <c r="I536" s="18" t="str">
        <f>IF(ISBLANK(F536),"",G536-$G$771)</f>
        <v/>
      </c>
      <c r="J536" s="21"/>
    </row>
    <row r="537" spans="1:10" x14ac:dyDescent="0.25">
      <c r="A537" s="21">
        <v>519</v>
      </c>
      <c r="B537" s="1" t="s">
        <v>179</v>
      </c>
      <c r="C537" s="19" t="s">
        <v>223</v>
      </c>
      <c r="D537" s="12">
        <v>3.7650000000000001</v>
      </c>
      <c r="E537" s="35">
        <v>60.1</v>
      </c>
      <c r="F537" s="14">
        <v>6.9844999999999997</v>
      </c>
      <c r="G537" s="14">
        <v>0.97840000000000005</v>
      </c>
      <c r="H537" s="17">
        <f>IF(ISBLANK(F537),"",F537-$F$771)</f>
        <v>1.3584337500000014</v>
      </c>
      <c r="I537" s="18">
        <f>IF(ISBLANK(F537),"",G537-$G$771)</f>
        <v>9.9375000000012648E-4</v>
      </c>
      <c r="J537" s="21"/>
    </row>
    <row r="538" spans="1:10" x14ac:dyDescent="0.25">
      <c r="A538" s="21">
        <v>711</v>
      </c>
      <c r="B538" s="1" t="s">
        <v>180</v>
      </c>
      <c r="C538" s="19" t="s">
        <v>223</v>
      </c>
      <c r="D538" s="12">
        <v>3.8250000000000002</v>
      </c>
      <c r="E538" s="35">
        <v>56.1</v>
      </c>
      <c r="F538" s="14">
        <v>6.8662999999999998</v>
      </c>
      <c r="G538" s="14">
        <v>0.99009999999999998</v>
      </c>
      <c r="H538" s="17">
        <f>IF(ISBLANK(F538),"",F538-$F$771)</f>
        <v>1.2402337500000016</v>
      </c>
      <c r="I538" s="18">
        <f>IF(ISBLANK(F538),"",G538-$G$771)</f>
        <v>1.2693750000000059E-2</v>
      </c>
      <c r="J538" s="21"/>
    </row>
    <row r="539" spans="1:10" x14ac:dyDescent="0.25">
      <c r="A539" s="21">
        <v>520</v>
      </c>
      <c r="B539" s="1" t="s">
        <v>413</v>
      </c>
      <c r="C539" s="19" t="s">
        <v>12</v>
      </c>
      <c r="D539" s="12">
        <v>3.9449999999999998</v>
      </c>
      <c r="E539" s="35">
        <v>61.5</v>
      </c>
      <c r="F539" s="14"/>
      <c r="G539" s="14"/>
      <c r="H539" s="17" t="str">
        <f>IF(ISBLANK(F539),"",F539-$F$771)</f>
        <v/>
      </c>
      <c r="I539" s="18" t="str">
        <f>IF(ISBLANK(F539),"",G539-$G$771)</f>
        <v/>
      </c>
      <c r="J539" s="21"/>
    </row>
    <row r="540" spans="1:10" x14ac:dyDescent="0.25">
      <c r="A540" s="21">
        <v>521</v>
      </c>
      <c r="B540" s="1" t="s">
        <v>412</v>
      </c>
      <c r="C540" s="19" t="s">
        <v>12</v>
      </c>
      <c r="D540" s="12">
        <v>3.7650000000000001</v>
      </c>
      <c r="E540" s="35">
        <v>58.4</v>
      </c>
      <c r="F540" s="14"/>
      <c r="G540" s="14"/>
      <c r="H540" s="17" t="str">
        <f>IF(ISBLANK(F540),"",F540-$F$771)</f>
        <v/>
      </c>
      <c r="I540" s="18" t="str">
        <f>IF(ISBLANK(F540),"",G540-$G$771)</f>
        <v/>
      </c>
      <c r="J540" s="21"/>
    </row>
    <row r="541" spans="1:10" x14ac:dyDescent="0.25">
      <c r="A541" s="21">
        <v>522</v>
      </c>
      <c r="B541" s="1" t="s">
        <v>361</v>
      </c>
      <c r="C541" s="19" t="s">
        <v>11</v>
      </c>
      <c r="D541" s="12">
        <v>3.9049999999999998</v>
      </c>
      <c r="E541" s="35">
        <v>58.6</v>
      </c>
      <c r="F541" s="14"/>
      <c r="G541" s="14"/>
      <c r="H541" s="17" t="str">
        <f>IF(ISBLANK(F541),"",F541-$F$771)</f>
        <v/>
      </c>
      <c r="I541" s="18" t="str">
        <f>IF(ISBLANK(F541),"",G541-$G$771)</f>
        <v/>
      </c>
      <c r="J541" s="21"/>
    </row>
    <row r="542" spans="1:10" x14ac:dyDescent="0.25">
      <c r="A542" s="21">
        <v>523</v>
      </c>
      <c r="B542" s="1" t="s">
        <v>363</v>
      </c>
      <c r="C542" s="19" t="s">
        <v>11</v>
      </c>
      <c r="D542" s="12">
        <v>3.89</v>
      </c>
      <c r="E542" s="35">
        <v>59.7</v>
      </c>
      <c r="F542" s="14"/>
      <c r="G542" s="14"/>
      <c r="H542" s="17" t="str">
        <f>IF(ISBLANK(F542),"",F542-$F$771)</f>
        <v/>
      </c>
      <c r="I542" s="18" t="str">
        <f>IF(ISBLANK(F542),"",G542-$G$771)</f>
        <v/>
      </c>
      <c r="J542" s="21"/>
    </row>
    <row r="543" spans="1:10" x14ac:dyDescent="0.25">
      <c r="A543" s="21">
        <v>524</v>
      </c>
      <c r="B543" s="1" t="s">
        <v>362</v>
      </c>
      <c r="C543" s="19" t="s">
        <v>11</v>
      </c>
      <c r="D543" s="12">
        <v>3.91</v>
      </c>
      <c r="E543" s="35">
        <v>60.7</v>
      </c>
      <c r="F543" s="14"/>
      <c r="G543" s="14"/>
      <c r="H543" s="17" t="str">
        <f>IF(ISBLANK(F543),"",F543-$F$771)</f>
        <v/>
      </c>
      <c r="I543" s="18" t="str">
        <f>IF(ISBLANK(F543),"",G543-$G$771)</f>
        <v/>
      </c>
      <c r="J543" s="21"/>
    </row>
    <row r="544" spans="1:10" x14ac:dyDescent="0.25">
      <c r="A544" s="21">
        <v>525</v>
      </c>
      <c r="B544" s="1" t="s">
        <v>364</v>
      </c>
      <c r="C544" s="19" t="s">
        <v>11</v>
      </c>
      <c r="D544" s="12">
        <v>3.9</v>
      </c>
      <c r="E544" s="35">
        <v>59.2</v>
      </c>
      <c r="F544" s="14"/>
      <c r="G544" s="14"/>
      <c r="H544" s="17" t="str">
        <f>IF(ISBLANK(F544),"",F544-$F$771)</f>
        <v/>
      </c>
      <c r="I544" s="18" t="str">
        <f>IF(ISBLANK(F544),"",G544-$G$771)</f>
        <v/>
      </c>
      <c r="J544" s="21"/>
    </row>
    <row r="545" spans="1:10" x14ac:dyDescent="0.25">
      <c r="A545" s="21">
        <v>526</v>
      </c>
      <c r="B545" s="1" t="s">
        <v>365</v>
      </c>
      <c r="C545" s="19" t="s">
        <v>11</v>
      </c>
      <c r="D545" s="12">
        <v>3.92</v>
      </c>
      <c r="E545" s="35">
        <v>59.1</v>
      </c>
      <c r="F545" s="14"/>
      <c r="G545" s="14"/>
      <c r="H545" s="17" t="str">
        <f>IF(ISBLANK(F545),"",F545-$F$771)</f>
        <v/>
      </c>
      <c r="I545" s="18" t="str">
        <f>IF(ISBLANK(F545),"",G545-$G$771)</f>
        <v/>
      </c>
      <c r="J545" s="21"/>
    </row>
    <row r="546" spans="1:10" x14ac:dyDescent="0.25">
      <c r="A546" s="21">
        <v>527</v>
      </c>
      <c r="B546" s="1" t="s">
        <v>414</v>
      </c>
      <c r="C546" s="19" t="s">
        <v>12</v>
      </c>
      <c r="D546" s="12">
        <v>3.93</v>
      </c>
      <c r="E546" s="35">
        <v>60.1</v>
      </c>
      <c r="F546" s="14"/>
      <c r="G546" s="14"/>
      <c r="H546" s="17" t="str">
        <f>IF(ISBLANK(F546),"",F546-$F$771)</f>
        <v/>
      </c>
      <c r="I546" s="18" t="str">
        <f>IF(ISBLANK(F546),"",G546-$G$771)</f>
        <v/>
      </c>
      <c r="J546" s="21"/>
    </row>
    <row r="547" spans="1:10" x14ac:dyDescent="0.25">
      <c r="A547" s="21">
        <v>528</v>
      </c>
      <c r="B547" s="1" t="s">
        <v>181</v>
      </c>
      <c r="C547" s="19" t="s">
        <v>12</v>
      </c>
      <c r="D547" s="12">
        <v>3.895</v>
      </c>
      <c r="E547" s="35">
        <v>54.7</v>
      </c>
      <c r="F547" s="14">
        <v>5.6101000000000001</v>
      </c>
      <c r="G547" s="14">
        <v>0.99119999999999997</v>
      </c>
      <c r="H547" s="17">
        <f>IF(ISBLANK(F547),"",F547-$F$771)</f>
        <v>-1.5966249999998183E-2</v>
      </c>
      <c r="I547" s="18">
        <f>IF(ISBLANK(F547),"",G547-$G$771)</f>
        <v>1.3793750000000049E-2</v>
      </c>
      <c r="J547" s="21"/>
    </row>
    <row r="548" spans="1:10" x14ac:dyDescent="0.25">
      <c r="A548" s="21">
        <v>529</v>
      </c>
      <c r="B548" s="1" t="s">
        <v>182</v>
      </c>
      <c r="C548" s="19" t="s">
        <v>12</v>
      </c>
      <c r="D548" s="12">
        <v>4.01</v>
      </c>
      <c r="E548" s="35">
        <v>71.900000000000006</v>
      </c>
      <c r="F548" s="14">
        <v>8.3742000000000001</v>
      </c>
      <c r="G548" s="14">
        <v>0.99409999999999998</v>
      </c>
      <c r="H548" s="17">
        <f>IF(ISBLANK(F548),"",F548-$F$771)</f>
        <v>2.7481337500000018</v>
      </c>
      <c r="I548" s="18">
        <f>IF(ISBLANK(F548),"",G548-$G$771)</f>
        <v>1.6693750000000063E-2</v>
      </c>
      <c r="J548" s="21"/>
    </row>
    <row r="549" spans="1:10" x14ac:dyDescent="0.25">
      <c r="A549" s="21">
        <v>530</v>
      </c>
      <c r="B549" s="1" t="s">
        <v>497</v>
      </c>
      <c r="C549" s="19" t="s">
        <v>12</v>
      </c>
      <c r="D549" s="12">
        <v>4.01</v>
      </c>
      <c r="E549" s="35">
        <v>70.599999999999994</v>
      </c>
      <c r="F549" s="14"/>
      <c r="G549" s="14"/>
      <c r="H549" s="17" t="str">
        <f>IF(ISBLANK(F549),"",F549-$F$771)</f>
        <v/>
      </c>
      <c r="I549" s="18" t="str">
        <f>IF(ISBLANK(F549),"",G549-$G$771)</f>
        <v/>
      </c>
      <c r="J549" s="21"/>
    </row>
    <row r="550" spans="1:10" x14ac:dyDescent="0.25">
      <c r="A550" s="21">
        <v>531</v>
      </c>
      <c r="B550" s="1" t="s">
        <v>498</v>
      </c>
      <c r="C550" s="19" t="s">
        <v>12</v>
      </c>
      <c r="D550" s="12">
        <v>3.93</v>
      </c>
      <c r="E550" s="35">
        <v>70.5</v>
      </c>
      <c r="F550" s="14"/>
      <c r="G550" s="14"/>
      <c r="H550" s="17" t="str">
        <f>IF(ISBLANK(F550),"",F550-$F$771)</f>
        <v/>
      </c>
      <c r="I550" s="18" t="str">
        <f>IF(ISBLANK(F550),"",G550-$G$771)</f>
        <v/>
      </c>
      <c r="J550" s="21"/>
    </row>
    <row r="551" spans="1:10" x14ac:dyDescent="0.25">
      <c r="A551" s="21">
        <v>532</v>
      </c>
      <c r="B551" s="1" t="s">
        <v>183</v>
      </c>
      <c r="C551" s="19" t="s">
        <v>12</v>
      </c>
      <c r="D551" s="12">
        <v>3.9049999999999998</v>
      </c>
      <c r="E551" s="35">
        <v>70.599999999999994</v>
      </c>
      <c r="F551" s="14">
        <v>7.3151999999999999</v>
      </c>
      <c r="G551" s="14">
        <v>0.98799999999999999</v>
      </c>
      <c r="H551" s="17">
        <f>IF(ISBLANK(F551),"",F551-$F$771)</f>
        <v>1.6891337500000017</v>
      </c>
      <c r="I551" s="18">
        <f>IF(ISBLANK(F551),"",G551-$G$771)</f>
        <v>1.0593750000000068E-2</v>
      </c>
      <c r="J551" s="21"/>
    </row>
    <row r="552" spans="1:10" x14ac:dyDescent="0.25">
      <c r="A552" s="21">
        <v>533</v>
      </c>
      <c r="B552" s="1" t="s">
        <v>184</v>
      </c>
      <c r="C552" s="19" t="s">
        <v>12</v>
      </c>
      <c r="D552" s="12">
        <v>3.98</v>
      </c>
      <c r="E552" s="35">
        <v>73</v>
      </c>
      <c r="F552" s="14">
        <v>7.7111000000000001</v>
      </c>
      <c r="G552" s="14">
        <v>0.99260000000000004</v>
      </c>
      <c r="H552" s="17">
        <f>IF(ISBLANK(F552),"",F552-$F$771)</f>
        <v>2.0850337500000018</v>
      </c>
      <c r="I552" s="18">
        <f>IF(ISBLANK(F552),"",G552-$G$771)</f>
        <v>1.5193750000000117E-2</v>
      </c>
      <c r="J552" s="21"/>
    </row>
    <row r="553" spans="1:10" x14ac:dyDescent="0.25">
      <c r="A553" s="21">
        <v>534</v>
      </c>
      <c r="B553" s="1" t="s">
        <v>495</v>
      </c>
      <c r="C553" s="19" t="s">
        <v>12</v>
      </c>
      <c r="D553" s="12">
        <v>3.9649999999999999</v>
      </c>
      <c r="E553" s="35">
        <v>72</v>
      </c>
      <c r="F553" s="14"/>
      <c r="G553" s="14"/>
      <c r="H553" s="17" t="str">
        <f>IF(ISBLANK(F553),"",F553-$F$771)</f>
        <v/>
      </c>
      <c r="I553" s="18" t="str">
        <f>IF(ISBLANK(F553),"",G553-$G$771)</f>
        <v/>
      </c>
      <c r="J553" s="21"/>
    </row>
    <row r="554" spans="1:10" x14ac:dyDescent="0.25">
      <c r="A554" s="21">
        <v>535</v>
      </c>
      <c r="B554" s="1" t="s">
        <v>496</v>
      </c>
      <c r="C554" s="19" t="s">
        <v>12</v>
      </c>
      <c r="D554" s="12">
        <v>3.9249999999999998</v>
      </c>
      <c r="E554" s="35">
        <v>72.3</v>
      </c>
      <c r="F554" s="14"/>
      <c r="G554" s="14"/>
      <c r="H554" s="17" t="str">
        <f>IF(ISBLANK(F554),"",F554-$F$771)</f>
        <v/>
      </c>
      <c r="I554" s="18" t="str">
        <f>IF(ISBLANK(F554),"",G554-$G$771)</f>
        <v/>
      </c>
      <c r="J554" s="21"/>
    </row>
    <row r="555" spans="1:10" x14ac:dyDescent="0.25">
      <c r="A555" s="21">
        <v>536</v>
      </c>
      <c r="B555" s="1" t="s">
        <v>41</v>
      </c>
      <c r="C555" s="19" t="s">
        <v>12</v>
      </c>
      <c r="D555" s="12">
        <v>3.85</v>
      </c>
      <c r="E555" s="35">
        <v>122.5</v>
      </c>
      <c r="F555" s="14">
        <v>10.808999999999999</v>
      </c>
      <c r="G555" s="14">
        <v>0.96289999999999998</v>
      </c>
      <c r="H555" s="17">
        <f>IF(ISBLANK(F555),"",F555-$F$771)</f>
        <v>5.182933750000001</v>
      </c>
      <c r="I555" s="18">
        <f>IF(ISBLANK(F555),"",G555-$G$771)</f>
        <v>-1.4506249999999943E-2</v>
      </c>
      <c r="J555" s="21"/>
    </row>
    <row r="556" spans="1:10" x14ac:dyDescent="0.25">
      <c r="A556" s="21">
        <v>537</v>
      </c>
      <c r="B556" s="1" t="s">
        <v>185</v>
      </c>
      <c r="C556" s="19" t="s">
        <v>12</v>
      </c>
      <c r="D556" s="12">
        <v>3.5449999999999999</v>
      </c>
      <c r="E556" s="35">
        <v>200.5</v>
      </c>
      <c r="F556" s="14"/>
      <c r="G556" s="14"/>
      <c r="H556" s="17" t="str">
        <f>IF(ISBLANK(F556),"",F556-$F$771)</f>
        <v/>
      </c>
      <c r="I556" s="18" t="str">
        <f>IF(ISBLANK(F556),"",G556-$G$771)</f>
        <v/>
      </c>
      <c r="J556" s="21"/>
    </row>
    <row r="557" spans="1:10" x14ac:dyDescent="0.25">
      <c r="A557" s="21">
        <v>538</v>
      </c>
      <c r="B557" s="1" t="s">
        <v>305</v>
      </c>
      <c r="C557" s="19" t="s">
        <v>12</v>
      </c>
      <c r="D557" s="12">
        <v>3.7349999999999999</v>
      </c>
      <c r="E557" s="35">
        <v>53.1</v>
      </c>
      <c r="F557" s="14"/>
      <c r="G557" s="14"/>
      <c r="H557" s="17" t="str">
        <f>IF(ISBLANK(F557),"",F557-$F$771)</f>
        <v/>
      </c>
      <c r="I557" s="18" t="str">
        <f>IF(ISBLANK(F557),"",G557-$G$771)</f>
        <v/>
      </c>
      <c r="J557" s="21"/>
    </row>
    <row r="558" spans="1:10" x14ac:dyDescent="0.25">
      <c r="A558" s="21">
        <v>539</v>
      </c>
      <c r="B558" s="1" t="s">
        <v>306</v>
      </c>
      <c r="C558" s="19" t="s">
        <v>12</v>
      </c>
      <c r="D558" s="12">
        <v>3.3</v>
      </c>
      <c r="E558" s="35">
        <v>51.1</v>
      </c>
      <c r="F558" s="14"/>
      <c r="G558" s="14"/>
      <c r="H558" s="17" t="str">
        <f>IF(ISBLANK(F558),"",F558-$F$771)</f>
        <v/>
      </c>
      <c r="I558" s="18" t="str">
        <f>IF(ISBLANK(F558),"",G558-$G$771)</f>
        <v/>
      </c>
      <c r="J558" s="21"/>
    </row>
    <row r="559" spans="1:10" x14ac:dyDescent="0.25">
      <c r="A559" s="21">
        <v>540</v>
      </c>
      <c r="B559" s="1" t="s">
        <v>307</v>
      </c>
      <c r="C559" s="19" t="s">
        <v>12</v>
      </c>
      <c r="D559" s="12">
        <v>3.2250000000000001</v>
      </c>
      <c r="E559" s="35">
        <v>51.2</v>
      </c>
      <c r="F559" s="14"/>
      <c r="G559" s="14"/>
      <c r="H559" s="17" t="str">
        <f>IF(ISBLANK(F559),"",F559-$F$771)</f>
        <v/>
      </c>
      <c r="I559" s="18" t="str">
        <f>IF(ISBLANK(F559),"",G559-$G$771)</f>
        <v/>
      </c>
      <c r="J559" s="21"/>
    </row>
    <row r="560" spans="1:10" x14ac:dyDescent="0.25">
      <c r="A560" s="21">
        <v>541</v>
      </c>
      <c r="B560" s="1" t="s">
        <v>308</v>
      </c>
      <c r="C560" s="19" t="s">
        <v>12</v>
      </c>
      <c r="D560" s="12">
        <v>3.2850000000000001</v>
      </c>
      <c r="E560" s="35">
        <v>50.7</v>
      </c>
      <c r="F560" s="14">
        <v>4.827</v>
      </c>
      <c r="G560" s="14">
        <v>0.99629999999999996</v>
      </c>
      <c r="H560" s="17">
        <f>IF(ISBLANK(F560),"",F560-$F$771)</f>
        <v>-0.79906624999999831</v>
      </c>
      <c r="I560" s="18">
        <f>IF(ISBLANK(F560),"",G560-$G$771)</f>
        <v>1.8893750000000042E-2</v>
      </c>
      <c r="J560" s="21"/>
    </row>
    <row r="561" spans="1:10" x14ac:dyDescent="0.25">
      <c r="A561" s="21">
        <v>542</v>
      </c>
      <c r="B561" s="1" t="s">
        <v>99</v>
      </c>
      <c r="C561" s="19" t="s">
        <v>12</v>
      </c>
      <c r="D561" s="12">
        <v>3.96</v>
      </c>
      <c r="E561" s="35">
        <v>71.900000000000006</v>
      </c>
      <c r="F561" s="14">
        <v>8.6329999999999991</v>
      </c>
      <c r="G561" s="14">
        <v>0.99829999999999997</v>
      </c>
      <c r="H561" s="17">
        <f>IF(ISBLANK(F561),"",F561-$F$771)</f>
        <v>3.0069337500000008</v>
      </c>
      <c r="I561" s="18">
        <f>IF(ISBLANK(F561),"",G561-$G$771)</f>
        <v>2.0893750000000044E-2</v>
      </c>
      <c r="J561" s="21"/>
    </row>
    <row r="562" spans="1:10" x14ac:dyDescent="0.25">
      <c r="A562" s="21">
        <v>543</v>
      </c>
      <c r="B562" s="1" t="s">
        <v>186</v>
      </c>
      <c r="C562" s="19" t="s">
        <v>12</v>
      </c>
      <c r="D562" s="12">
        <v>3.98</v>
      </c>
      <c r="E562" s="35">
        <v>70</v>
      </c>
      <c r="F562" s="14">
        <v>8.1979000000000006</v>
      </c>
      <c r="G562" s="14">
        <v>0.99870000000000003</v>
      </c>
      <c r="H562" s="17">
        <f>IF(ISBLANK(F562),"",F562-$F$771)</f>
        <v>2.5718337500000024</v>
      </c>
      <c r="I562" s="18">
        <f>IF(ISBLANK(F562),"",G562-$G$771)</f>
        <v>2.1293750000000111E-2</v>
      </c>
      <c r="J562" s="21"/>
    </row>
    <row r="563" spans="1:10" x14ac:dyDescent="0.25">
      <c r="A563" s="21">
        <v>544</v>
      </c>
      <c r="B563" s="1" t="s">
        <v>187</v>
      </c>
      <c r="C563" s="19" t="s">
        <v>12</v>
      </c>
      <c r="D563" s="12">
        <v>3.97</v>
      </c>
      <c r="E563" s="35">
        <v>71.8</v>
      </c>
      <c r="F563" s="14">
        <v>8.3115000000000006</v>
      </c>
      <c r="G563" s="14">
        <v>0.99570000000000003</v>
      </c>
      <c r="H563" s="17">
        <f>IF(ISBLANK(F563),"",F563-$F$771)</f>
        <v>2.6854337500000023</v>
      </c>
      <c r="I563" s="18">
        <f>IF(ISBLANK(F563),"",G563-$G$771)</f>
        <v>1.8293750000000109E-2</v>
      </c>
      <c r="J563" s="21"/>
    </row>
    <row r="564" spans="1:10" x14ac:dyDescent="0.25">
      <c r="A564" s="21">
        <v>545</v>
      </c>
      <c r="B564" s="1" t="s">
        <v>188</v>
      </c>
      <c r="C564" s="19" t="s">
        <v>12</v>
      </c>
      <c r="D564" s="12">
        <v>3.7450000000000001</v>
      </c>
      <c r="E564" s="35">
        <v>69.400000000000006</v>
      </c>
      <c r="F564" s="14">
        <v>8.2382000000000009</v>
      </c>
      <c r="G564" s="14">
        <v>0.98929999999999996</v>
      </c>
      <c r="H564" s="17">
        <f>IF(ISBLANK(F564),"",F564-$F$771)</f>
        <v>2.6121337500000026</v>
      </c>
      <c r="I564" s="18">
        <f>IF(ISBLANK(F564),"",G564-$G$771)</f>
        <v>1.1893750000000036E-2</v>
      </c>
      <c r="J564" s="21"/>
    </row>
    <row r="565" spans="1:10" x14ac:dyDescent="0.25">
      <c r="A565" s="21">
        <v>546</v>
      </c>
      <c r="B565" s="1" t="s">
        <v>288</v>
      </c>
      <c r="C565" s="19" t="s">
        <v>11</v>
      </c>
      <c r="D565" s="12">
        <v>3.585</v>
      </c>
      <c r="E565" s="35">
        <v>57.9</v>
      </c>
      <c r="F565" s="14"/>
      <c r="G565" s="14"/>
      <c r="H565" s="17" t="str">
        <f>IF(ISBLANK(F565),"",F565-$F$771)</f>
        <v/>
      </c>
      <c r="I565" s="18" t="str">
        <f>IF(ISBLANK(F565),"",G565-$G$771)</f>
        <v/>
      </c>
      <c r="J565" s="21"/>
    </row>
    <row r="566" spans="1:10" x14ac:dyDescent="0.25">
      <c r="A566" s="21">
        <v>547</v>
      </c>
      <c r="B566" s="1" t="s">
        <v>31</v>
      </c>
      <c r="C566" s="19" t="s">
        <v>11</v>
      </c>
      <c r="D566" s="12">
        <v>3.81</v>
      </c>
      <c r="E566" s="35">
        <v>60.8</v>
      </c>
      <c r="F566" s="14">
        <v>6.0594000000000001</v>
      </c>
      <c r="G566" s="14">
        <v>0.99550000000000005</v>
      </c>
      <c r="H566" s="17">
        <f>IF(ISBLANK(F566),"",F566-$F$771)</f>
        <v>0.43333375000000185</v>
      </c>
      <c r="I566" s="18">
        <f>IF(ISBLANK(F566),"",G566-$G$771)</f>
        <v>1.8093750000000131E-2</v>
      </c>
      <c r="J566" s="21"/>
    </row>
    <row r="567" spans="1:10" x14ac:dyDescent="0.25">
      <c r="A567" s="21">
        <v>548</v>
      </c>
      <c r="B567" s="1" t="s">
        <v>189</v>
      </c>
      <c r="C567" s="19" t="s">
        <v>11</v>
      </c>
      <c r="D567" s="12">
        <v>3.83</v>
      </c>
      <c r="E567" s="35">
        <v>65.3</v>
      </c>
      <c r="F567" s="14">
        <v>5.7053000000000003</v>
      </c>
      <c r="G567" s="14">
        <v>0.98860000000000003</v>
      </c>
      <c r="H567" s="17">
        <f>IF(ISBLANK(F567),"",F567-$F$771)</f>
        <v>7.923375000000199E-2</v>
      </c>
      <c r="I567" s="18">
        <f>IF(ISBLANK(F567),"",G567-$G$771)</f>
        <v>1.1193750000000113E-2</v>
      </c>
      <c r="J567" s="21"/>
    </row>
    <row r="568" spans="1:10" x14ac:dyDescent="0.25">
      <c r="A568" s="21">
        <v>549</v>
      </c>
      <c r="B568" s="1" t="s">
        <v>767</v>
      </c>
      <c r="C568" s="19" t="s">
        <v>367</v>
      </c>
      <c r="D568" s="12">
        <v>3.42</v>
      </c>
      <c r="E568" s="35">
        <v>59.6</v>
      </c>
      <c r="F568" s="14">
        <v>4.9539999999999997</v>
      </c>
      <c r="G568" s="14">
        <v>0.99129999999999996</v>
      </c>
      <c r="H568" s="17">
        <f>IF(ISBLANK(F568),"",F568-$F$771)</f>
        <v>-0.67206624999999853</v>
      </c>
      <c r="I568" s="18">
        <f>IF(ISBLANK(F568),"",G568-$G$771)</f>
        <v>1.3893750000000038E-2</v>
      </c>
      <c r="J568" s="21"/>
    </row>
    <row r="569" spans="1:10" x14ac:dyDescent="0.25">
      <c r="A569" s="21">
        <v>550</v>
      </c>
      <c r="B569" s="1" t="s">
        <v>190</v>
      </c>
      <c r="C569" s="19" t="s">
        <v>11</v>
      </c>
      <c r="D569" s="12">
        <v>2.9</v>
      </c>
      <c r="E569" s="35">
        <v>51.1</v>
      </c>
      <c r="F569" s="14">
        <v>3.5121000000000002</v>
      </c>
      <c r="G569" s="14">
        <v>0.99150000000000005</v>
      </c>
      <c r="H569" s="17">
        <f>IF(ISBLANK(F569),"",F569-$F$771)</f>
        <v>-2.113966249999998</v>
      </c>
      <c r="I569" s="18">
        <f>IF(ISBLANK(F569),"",G569-$G$771)</f>
        <v>1.4093750000000127E-2</v>
      </c>
      <c r="J569" s="21"/>
    </row>
    <row r="570" spans="1:10" x14ac:dyDescent="0.25">
      <c r="A570" s="21">
        <v>551</v>
      </c>
      <c r="B570" s="1" t="s">
        <v>48</v>
      </c>
      <c r="C570" s="19" t="s">
        <v>11</v>
      </c>
      <c r="D570" s="12">
        <v>3.81</v>
      </c>
      <c r="E570" s="35">
        <v>62.5</v>
      </c>
      <c r="F570" s="14">
        <v>7.0244</v>
      </c>
      <c r="G570" s="14">
        <v>0.99560000000000004</v>
      </c>
      <c r="H570" s="17">
        <f>IF(ISBLANK(F570),"",F570-$F$771)</f>
        <v>1.3983337500000017</v>
      </c>
      <c r="I570" s="18">
        <f>IF(ISBLANK(F570),"",G570-$G$771)</f>
        <v>1.819375000000012E-2</v>
      </c>
      <c r="J570" s="21"/>
    </row>
    <row r="571" spans="1:10" x14ac:dyDescent="0.25">
      <c r="A571" s="21">
        <v>552</v>
      </c>
      <c r="B571" s="1" t="s">
        <v>507</v>
      </c>
      <c r="C571" s="19" t="s">
        <v>13</v>
      </c>
      <c r="D571" s="12">
        <v>3.52</v>
      </c>
      <c r="E571" s="35">
        <v>43.3</v>
      </c>
      <c r="F571" s="14"/>
      <c r="G571" s="14"/>
      <c r="H571" s="17" t="str">
        <f>IF(ISBLANK(F571),"",F571-$F$771)</f>
        <v/>
      </c>
      <c r="I571" s="18" t="str">
        <f>IF(ISBLANK(F571),"",G571-$G$771)</f>
        <v/>
      </c>
      <c r="J571" s="21"/>
    </row>
    <row r="572" spans="1:10" x14ac:dyDescent="0.25">
      <c r="A572" s="21">
        <v>553</v>
      </c>
      <c r="B572" s="1" t="s">
        <v>312</v>
      </c>
      <c r="C572" s="19" t="s">
        <v>13</v>
      </c>
      <c r="D572" s="12">
        <v>3.89</v>
      </c>
      <c r="E572" s="35">
        <v>66.3</v>
      </c>
      <c r="F572" s="14"/>
      <c r="G572" s="14"/>
      <c r="H572" s="17" t="str">
        <f>IF(ISBLANK(F572),"",F572-$F$771)</f>
        <v/>
      </c>
      <c r="I572" s="18" t="str">
        <f>IF(ISBLANK(F572),"",G572-$G$771)</f>
        <v/>
      </c>
      <c r="J572" s="21"/>
    </row>
    <row r="573" spans="1:10" x14ac:dyDescent="0.25">
      <c r="A573" s="21">
        <v>554</v>
      </c>
      <c r="B573" s="1" t="s">
        <v>580</v>
      </c>
      <c r="C573" s="19" t="s">
        <v>13</v>
      </c>
      <c r="D573" s="12">
        <v>3.8050000000000002</v>
      </c>
      <c r="E573" s="35">
        <v>56.4</v>
      </c>
      <c r="F573" s="14"/>
      <c r="G573" s="14"/>
      <c r="H573" s="17" t="str">
        <f>IF(ISBLANK(F573),"",F573-$F$771)</f>
        <v/>
      </c>
      <c r="I573" s="18" t="str">
        <f>IF(ISBLANK(F573),"",G573-$G$771)</f>
        <v/>
      </c>
      <c r="J573" s="21"/>
    </row>
    <row r="574" spans="1:10" x14ac:dyDescent="0.25">
      <c r="A574" s="21">
        <v>555</v>
      </c>
      <c r="B574" s="1" t="s">
        <v>581</v>
      </c>
      <c r="C574" s="19" t="s">
        <v>13</v>
      </c>
      <c r="D574" s="12">
        <v>3.34</v>
      </c>
      <c r="E574" s="35">
        <v>42.5</v>
      </c>
      <c r="F574" s="14"/>
      <c r="G574" s="14"/>
      <c r="H574" s="17" t="str">
        <f>IF(ISBLANK(F574),"",F574-$F$771)</f>
        <v/>
      </c>
      <c r="I574" s="18" t="str">
        <f>IF(ISBLANK(F574),"",G574-$G$771)</f>
        <v/>
      </c>
      <c r="J574" s="21"/>
    </row>
    <row r="575" spans="1:10" x14ac:dyDescent="0.25">
      <c r="A575" s="21">
        <v>556</v>
      </c>
      <c r="B575" s="1" t="s">
        <v>473</v>
      </c>
      <c r="C575" s="19" t="s">
        <v>13</v>
      </c>
      <c r="D575" s="12">
        <v>3.79</v>
      </c>
      <c r="E575" s="35">
        <v>64.2</v>
      </c>
      <c r="F575" s="14"/>
      <c r="G575" s="14"/>
      <c r="H575" s="17" t="str">
        <f>IF(ISBLANK(F575),"",F575-$F$771)</f>
        <v/>
      </c>
      <c r="I575" s="18" t="str">
        <f>IF(ISBLANK(F575),"",G575-$G$771)</f>
        <v/>
      </c>
      <c r="J575" s="21"/>
    </row>
    <row r="576" spans="1:10" x14ac:dyDescent="0.25">
      <c r="A576" s="21">
        <v>557</v>
      </c>
      <c r="B576" s="1" t="s">
        <v>191</v>
      </c>
      <c r="C576" s="19" t="s">
        <v>13</v>
      </c>
      <c r="D576" s="12">
        <v>3.3</v>
      </c>
      <c r="E576" s="35">
        <v>53.5</v>
      </c>
      <c r="F576" s="14">
        <v>5.9131999999999998</v>
      </c>
      <c r="G576" s="14">
        <v>0.99650000000000005</v>
      </c>
      <c r="H576" s="17">
        <f>IF(ISBLANK(F576),"",F576-$F$771)</f>
        <v>0.28713375000000152</v>
      </c>
      <c r="I576" s="18">
        <f>IF(ISBLANK(F576),"",G576-$G$771)</f>
        <v>1.9093750000000131E-2</v>
      </c>
      <c r="J576" s="21"/>
    </row>
    <row r="577" spans="1:10" x14ac:dyDescent="0.25">
      <c r="A577" s="21">
        <v>712</v>
      </c>
      <c r="B577" s="1" t="s">
        <v>192</v>
      </c>
      <c r="C577" s="19" t="s">
        <v>13</v>
      </c>
      <c r="D577" s="12">
        <v>3.2850000000000001</v>
      </c>
      <c r="E577" s="35">
        <v>80.8</v>
      </c>
      <c r="F577" s="14">
        <v>6.8483999999999998</v>
      </c>
      <c r="G577" s="14">
        <v>0.98470000000000002</v>
      </c>
      <c r="H577" s="17">
        <f>IF(ISBLANK(F577),"",F577-$F$771)</f>
        <v>1.2223337500000016</v>
      </c>
      <c r="I577" s="18">
        <f>IF(ISBLANK(F577),"",G577-$G$771)</f>
        <v>7.2937500000000988E-3</v>
      </c>
      <c r="J577" s="21"/>
    </row>
    <row r="578" spans="1:10" x14ac:dyDescent="0.25">
      <c r="A578" s="21">
        <v>713</v>
      </c>
      <c r="B578" s="1" t="s">
        <v>819</v>
      </c>
      <c r="C578" s="19" t="s">
        <v>13</v>
      </c>
      <c r="D578" s="84">
        <v>4.05</v>
      </c>
      <c r="E578" s="35">
        <v>62</v>
      </c>
      <c r="F578" s="85">
        <v>6.1086</v>
      </c>
      <c r="G578" s="85">
        <v>0.99690000000000001</v>
      </c>
      <c r="H578" s="17">
        <f>IF(ISBLANK(F578),"",F578-$F$771)</f>
        <v>0.48253375000000176</v>
      </c>
      <c r="I578" s="18">
        <f>IF(ISBLANK(F578),"",G578-$G$771)</f>
        <v>1.9493750000000087E-2</v>
      </c>
      <c r="J578" s="41"/>
    </row>
    <row r="579" spans="1:10" x14ac:dyDescent="0.25">
      <c r="A579" s="21">
        <v>558</v>
      </c>
      <c r="B579" s="1" t="s">
        <v>669</v>
      </c>
      <c r="C579" s="19" t="s">
        <v>13</v>
      </c>
      <c r="D579" s="12">
        <v>3.91</v>
      </c>
      <c r="E579" s="35">
        <v>62.6</v>
      </c>
      <c r="F579" s="14"/>
      <c r="G579" s="14"/>
      <c r="H579" s="17" t="str">
        <f>IF(ISBLANK(F579),"",F579-$F$771)</f>
        <v/>
      </c>
      <c r="I579" s="18" t="str">
        <f>IF(ISBLANK(F579),"",G579-$G$771)</f>
        <v/>
      </c>
      <c r="J579" s="21"/>
    </row>
    <row r="580" spans="1:10" x14ac:dyDescent="0.25">
      <c r="A580" s="21">
        <v>559</v>
      </c>
      <c r="B580" s="1" t="s">
        <v>582</v>
      </c>
      <c r="C580" s="19" t="s">
        <v>13</v>
      </c>
      <c r="D580" s="12">
        <v>3.93</v>
      </c>
      <c r="E580" s="35">
        <v>57</v>
      </c>
      <c r="F580" s="14"/>
      <c r="G580" s="14"/>
      <c r="H580" s="17" t="str">
        <f>IF(ISBLANK(F580),"",F580-$F$771)</f>
        <v/>
      </c>
      <c r="I580" s="18" t="str">
        <f>IF(ISBLANK(F580),"",G580-$G$771)</f>
        <v/>
      </c>
      <c r="J580" s="21"/>
    </row>
    <row r="581" spans="1:10" x14ac:dyDescent="0.25">
      <c r="A581" s="21">
        <v>560</v>
      </c>
      <c r="B581" s="1" t="s">
        <v>583</v>
      </c>
      <c r="C581" s="19" t="s">
        <v>13</v>
      </c>
      <c r="D581" s="12">
        <v>3.92</v>
      </c>
      <c r="E581" s="35">
        <v>57.7</v>
      </c>
      <c r="F581" s="14"/>
      <c r="G581" s="14"/>
      <c r="H581" s="17" t="str">
        <f>IF(ISBLANK(F581),"",F581-$F$771)</f>
        <v/>
      </c>
      <c r="I581" s="18" t="str">
        <f>IF(ISBLANK(F581),"",G581-$G$771)</f>
        <v/>
      </c>
      <c r="J581" s="21"/>
    </row>
    <row r="582" spans="1:10" x14ac:dyDescent="0.25">
      <c r="A582" s="21">
        <v>561</v>
      </c>
      <c r="B582" s="1" t="s">
        <v>500</v>
      </c>
      <c r="C582" s="19" t="s">
        <v>13</v>
      </c>
      <c r="D582" s="12">
        <v>3.33</v>
      </c>
      <c r="E582" s="35">
        <v>42.9</v>
      </c>
      <c r="F582" s="14"/>
      <c r="G582" s="14"/>
      <c r="H582" s="17" t="str">
        <f>IF(ISBLANK(F582),"",F582-$F$771)</f>
        <v/>
      </c>
      <c r="I582" s="18" t="str">
        <f>IF(ISBLANK(F582),"",G582-$G$771)</f>
        <v/>
      </c>
      <c r="J582" s="21"/>
    </row>
    <row r="583" spans="1:10" x14ac:dyDescent="0.25">
      <c r="A583" s="21">
        <v>562</v>
      </c>
      <c r="B583" s="1" t="s">
        <v>499</v>
      </c>
      <c r="C583" s="19" t="s">
        <v>13</v>
      </c>
      <c r="D583" s="12">
        <v>3.3050000000000002</v>
      </c>
      <c r="E583" s="35">
        <v>67.2</v>
      </c>
      <c r="F583" s="14"/>
      <c r="G583" s="14"/>
      <c r="H583" s="17" t="str">
        <f>IF(ISBLANK(F583),"",F583-$F$771)</f>
        <v/>
      </c>
      <c r="I583" s="18" t="str">
        <f>IF(ISBLANK(F583),"",G583-$G$771)</f>
        <v/>
      </c>
      <c r="J583" s="41"/>
    </row>
    <row r="584" spans="1:10" x14ac:dyDescent="0.25">
      <c r="A584" s="21">
        <v>563</v>
      </c>
      <c r="B584" s="1" t="s">
        <v>310</v>
      </c>
      <c r="C584" s="19" t="s">
        <v>17</v>
      </c>
      <c r="D584" s="12">
        <v>3.3050000000000002</v>
      </c>
      <c r="E584" s="35">
        <v>53.2</v>
      </c>
      <c r="F584" s="14"/>
      <c r="G584" s="14"/>
      <c r="H584" s="17" t="str">
        <f>IF(ISBLANK(F584),"",F584-$F$771)</f>
        <v/>
      </c>
      <c r="I584" s="18" t="str">
        <f>IF(ISBLANK(F584),"",G584-$G$771)</f>
        <v/>
      </c>
      <c r="J584" s="21"/>
    </row>
    <row r="585" spans="1:10" x14ac:dyDescent="0.25">
      <c r="A585" s="21">
        <v>564</v>
      </c>
      <c r="B585" s="1" t="s">
        <v>194</v>
      </c>
      <c r="C585" s="19" t="s">
        <v>24</v>
      </c>
      <c r="D585" s="12">
        <v>3.27</v>
      </c>
      <c r="E585" s="35">
        <v>55.5</v>
      </c>
      <c r="F585" s="14">
        <v>4.7420999999999998</v>
      </c>
      <c r="G585" s="14">
        <v>0.98909999999999998</v>
      </c>
      <c r="H585" s="17">
        <f>IF(ISBLANK(F585),"",F585-$F$771)</f>
        <v>-0.88396624999999851</v>
      </c>
      <c r="I585" s="18">
        <f>IF(ISBLANK(F585),"",G585-$G$771)</f>
        <v>1.1693750000000058E-2</v>
      </c>
      <c r="J585" s="21"/>
    </row>
    <row r="586" spans="1:10" x14ac:dyDescent="0.25">
      <c r="A586" s="21">
        <v>565</v>
      </c>
      <c r="B586" s="1" t="s">
        <v>584</v>
      </c>
      <c r="C586" s="19" t="s">
        <v>17</v>
      </c>
      <c r="D586" s="12">
        <v>3.395</v>
      </c>
      <c r="E586" s="35">
        <v>52.2</v>
      </c>
      <c r="F586" s="14"/>
      <c r="G586" s="14"/>
      <c r="H586" s="17" t="str">
        <f>IF(ISBLANK(F586),"",F586-$F$771)</f>
        <v/>
      </c>
      <c r="I586" s="18" t="str">
        <f>IF(ISBLANK(F586),"",G586-$G$771)</f>
        <v/>
      </c>
      <c r="J586" s="21"/>
    </row>
    <row r="587" spans="1:10" x14ac:dyDescent="0.25">
      <c r="A587" s="21">
        <v>714</v>
      </c>
      <c r="B587" s="1" t="s">
        <v>682</v>
      </c>
      <c r="C587" s="19" t="s">
        <v>17</v>
      </c>
      <c r="D587" s="12">
        <v>3.37</v>
      </c>
      <c r="E587" s="35">
        <v>54.3</v>
      </c>
      <c r="F587" s="14"/>
      <c r="G587" s="14"/>
      <c r="H587" s="17" t="str">
        <f>IF(ISBLANK(F587),"",F587-$F$771)</f>
        <v/>
      </c>
      <c r="I587" s="18" t="str">
        <f>IF(ISBLANK(F587),"",G587-$G$771)</f>
        <v/>
      </c>
      <c r="J587" s="21"/>
    </row>
    <row r="588" spans="1:10" x14ac:dyDescent="0.25">
      <c r="A588" s="21">
        <v>566</v>
      </c>
      <c r="B588" s="1" t="s">
        <v>683</v>
      </c>
      <c r="C588" s="19" t="s">
        <v>17</v>
      </c>
      <c r="D588" s="12">
        <v>3.4550000000000001</v>
      </c>
      <c r="E588" s="35">
        <v>54.1</v>
      </c>
      <c r="F588" s="14"/>
      <c r="G588" s="14"/>
      <c r="H588" s="17" t="str">
        <f>IF(ISBLANK(F588),"",F588-$F$771)</f>
        <v/>
      </c>
      <c r="I588" s="18" t="str">
        <f>IF(ISBLANK(F588),"",G588-$G$771)</f>
        <v/>
      </c>
      <c r="J588" s="21"/>
    </row>
    <row r="589" spans="1:10" x14ac:dyDescent="0.25">
      <c r="A589" s="21">
        <v>567</v>
      </c>
      <c r="B589" s="1" t="s">
        <v>684</v>
      </c>
      <c r="C589" s="19" t="s">
        <v>17</v>
      </c>
      <c r="D589" s="12">
        <v>3.35</v>
      </c>
      <c r="E589" s="35">
        <v>54.1</v>
      </c>
      <c r="F589" s="14"/>
      <c r="G589" s="14"/>
      <c r="H589" s="17" t="str">
        <f>IF(ISBLANK(F589),"",F589-$F$771)</f>
        <v/>
      </c>
      <c r="I589" s="18" t="str">
        <f>IF(ISBLANK(F589),"",G589-$G$771)</f>
        <v/>
      </c>
      <c r="J589" s="21"/>
    </row>
    <row r="590" spans="1:10" x14ac:dyDescent="0.25">
      <c r="A590" s="21">
        <v>568</v>
      </c>
      <c r="B590" s="1" t="s">
        <v>685</v>
      </c>
      <c r="C590" s="19" t="s">
        <v>17</v>
      </c>
      <c r="D590" s="12">
        <v>3.26</v>
      </c>
      <c r="E590" s="35">
        <v>54.7</v>
      </c>
      <c r="F590" s="14"/>
      <c r="G590" s="14"/>
      <c r="H590" s="17" t="str">
        <f>IF(ISBLANK(F590),"",F590-$F$771)</f>
        <v/>
      </c>
      <c r="I590" s="18" t="str">
        <f>IF(ISBLANK(F590),"",G590-$G$771)</f>
        <v/>
      </c>
      <c r="J590" s="21"/>
    </row>
    <row r="591" spans="1:10" x14ac:dyDescent="0.25">
      <c r="A591" s="21">
        <v>569</v>
      </c>
      <c r="B591" s="1" t="s">
        <v>686</v>
      </c>
      <c r="C591" s="19" t="s">
        <v>17</v>
      </c>
      <c r="D591" s="12">
        <v>3.4249999999999998</v>
      </c>
      <c r="E591" s="35">
        <v>53.7</v>
      </c>
      <c r="F591" s="14"/>
      <c r="G591" s="14"/>
      <c r="H591" s="17" t="str">
        <f>IF(ISBLANK(F591),"",F591-$F$771)</f>
        <v/>
      </c>
      <c r="I591" s="18" t="str">
        <f>IF(ISBLANK(F591),"",G591-$G$771)</f>
        <v/>
      </c>
      <c r="J591" s="21"/>
    </row>
    <row r="592" spans="1:10" x14ac:dyDescent="0.25">
      <c r="A592" s="21">
        <v>570</v>
      </c>
      <c r="B592" s="1" t="s">
        <v>449</v>
      </c>
      <c r="C592" s="19" t="s">
        <v>17</v>
      </c>
      <c r="D592" s="12">
        <v>4.05</v>
      </c>
      <c r="E592" s="35">
        <v>56.4</v>
      </c>
      <c r="F592" s="14"/>
      <c r="G592" s="14"/>
      <c r="H592" s="17" t="str">
        <f>IF(ISBLANK(F592),"",F592-$F$771)</f>
        <v/>
      </c>
      <c r="I592" s="18" t="str">
        <f>IF(ISBLANK(F592),"",G592-$G$771)</f>
        <v/>
      </c>
      <c r="J592" s="21"/>
    </row>
    <row r="593" spans="1:10" x14ac:dyDescent="0.25">
      <c r="A593" s="21">
        <v>571</v>
      </c>
      <c r="B593" s="1" t="s">
        <v>820</v>
      </c>
      <c r="C593" s="19" t="s">
        <v>17</v>
      </c>
      <c r="D593" s="84">
        <v>3.875</v>
      </c>
      <c r="E593" s="35">
        <v>52.1</v>
      </c>
      <c r="F593" s="85">
        <v>2.3826000000000001</v>
      </c>
      <c r="G593" s="85">
        <v>0.96909999999999996</v>
      </c>
      <c r="H593" s="17">
        <f>IF(ISBLANK(F593),"",F593-$F$771)</f>
        <v>-3.2434662499999982</v>
      </c>
      <c r="I593" s="18">
        <f>IF(ISBLANK(F593),"",G593-$G$771)</f>
        <v>-8.3062499999999595E-3</v>
      </c>
      <c r="J593" s="41"/>
    </row>
    <row r="594" spans="1:10" x14ac:dyDescent="0.25">
      <c r="A594" s="21">
        <v>572</v>
      </c>
      <c r="B594" s="1" t="s">
        <v>795</v>
      </c>
      <c r="C594" s="19" t="s">
        <v>17</v>
      </c>
      <c r="D594" s="12">
        <v>3.92</v>
      </c>
      <c r="E594" s="35">
        <v>50</v>
      </c>
      <c r="F594" s="14">
        <v>3.2549000000000001</v>
      </c>
      <c r="G594" s="14">
        <v>0.9889</v>
      </c>
      <c r="H594" s="17">
        <f>IF(ISBLANK(F594),"",F594-$F$771)</f>
        <v>-2.3711662499999981</v>
      </c>
      <c r="I594" s="18">
        <f>IF(ISBLANK(F594),"",G594-$G$771)</f>
        <v>1.149375000000008E-2</v>
      </c>
      <c r="J594" s="21"/>
    </row>
    <row r="595" spans="1:10" x14ac:dyDescent="0.25">
      <c r="A595" s="21">
        <v>573</v>
      </c>
      <c r="B595" s="1" t="s">
        <v>193</v>
      </c>
      <c r="C595" s="19" t="s">
        <v>11</v>
      </c>
      <c r="D595" s="12">
        <v>3.895</v>
      </c>
      <c r="E595" s="35">
        <v>58.2</v>
      </c>
      <c r="F595" s="14">
        <v>6.9932999999999996</v>
      </c>
      <c r="G595" s="14">
        <v>0.99560000000000004</v>
      </c>
      <c r="H595" s="17">
        <f>IF(ISBLANK(F595),"",F595-$F$771)</f>
        <v>1.3672337500000014</v>
      </c>
      <c r="I595" s="18">
        <f>IF(ISBLANK(F595),"",G595-$G$771)</f>
        <v>1.819375000000012E-2</v>
      </c>
      <c r="J595" s="21"/>
    </row>
    <row r="596" spans="1:10" x14ac:dyDescent="0.25">
      <c r="A596" s="21">
        <v>574</v>
      </c>
      <c r="B596" s="1" t="s">
        <v>195</v>
      </c>
      <c r="C596" s="19" t="s">
        <v>11</v>
      </c>
      <c r="D596" s="12">
        <v>3.7749999999999999</v>
      </c>
      <c r="E596" s="35">
        <v>67.7</v>
      </c>
      <c r="F596" s="14">
        <v>8.5975999999999999</v>
      </c>
      <c r="G596" s="14">
        <v>0.99560000000000004</v>
      </c>
      <c r="H596" s="17">
        <f>IF(ISBLANK(F596),"",F596-$F$771)</f>
        <v>2.9715337500000016</v>
      </c>
      <c r="I596" s="18">
        <f>IF(ISBLANK(F596),"",G596-$G$771)</f>
        <v>1.819375000000012E-2</v>
      </c>
      <c r="J596" s="21"/>
    </row>
    <row r="597" spans="1:10" x14ac:dyDescent="0.25">
      <c r="A597" s="21">
        <v>575</v>
      </c>
      <c r="B597" s="1" t="s">
        <v>244</v>
      </c>
      <c r="C597" s="19" t="s">
        <v>11</v>
      </c>
      <c r="D597" s="12">
        <v>3.27</v>
      </c>
      <c r="E597" s="35">
        <v>53.4</v>
      </c>
      <c r="F597" s="14"/>
      <c r="G597" s="14"/>
      <c r="H597" s="17" t="str">
        <f>IF(ISBLANK(F597),"",F597-$F$771)</f>
        <v/>
      </c>
      <c r="I597" s="18" t="str">
        <f>IF(ISBLANK(F597),"",G597-$G$771)</f>
        <v/>
      </c>
      <c r="J597" s="21"/>
    </row>
    <row r="598" spans="1:10" x14ac:dyDescent="0.25">
      <c r="A598" s="21">
        <v>576</v>
      </c>
      <c r="B598" s="1" t="s">
        <v>758</v>
      </c>
      <c r="C598" s="19" t="s">
        <v>5</v>
      </c>
      <c r="D598" s="12">
        <v>3.55</v>
      </c>
      <c r="E598" s="35">
        <v>65.2</v>
      </c>
      <c r="F598" s="14">
        <v>5.9020000000000001</v>
      </c>
      <c r="G598" s="14">
        <v>0.95699999999999996</v>
      </c>
      <c r="H598" s="17">
        <f>IF(ISBLANK(F598),"",F598-$F$771)</f>
        <v>0.27593375000000187</v>
      </c>
      <c r="I598" s="18">
        <f>IF(ISBLANK(F598),"",G598-$G$771)</f>
        <v>-2.0406249999999959E-2</v>
      </c>
      <c r="J598" s="21"/>
    </row>
    <row r="599" spans="1:10" x14ac:dyDescent="0.25">
      <c r="A599" s="21">
        <v>577</v>
      </c>
      <c r="B599" s="1" t="s">
        <v>418</v>
      </c>
      <c r="C599" s="19" t="s">
        <v>360</v>
      </c>
      <c r="D599" s="12">
        <v>3.2650000000000001</v>
      </c>
      <c r="E599" s="35">
        <v>48.3</v>
      </c>
      <c r="F599" s="14"/>
      <c r="G599" s="14"/>
      <c r="H599" s="17" t="str">
        <f>IF(ISBLANK(F599),"",F599-$F$771)</f>
        <v/>
      </c>
      <c r="I599" s="18" t="str">
        <f>IF(ISBLANK(F599),"",G599-$G$771)</f>
        <v/>
      </c>
      <c r="J599" s="21"/>
    </row>
    <row r="600" spans="1:10" x14ac:dyDescent="0.25">
      <c r="A600" s="21">
        <v>578</v>
      </c>
      <c r="B600" s="1" t="s">
        <v>43</v>
      </c>
      <c r="C600" s="19" t="s">
        <v>11</v>
      </c>
      <c r="D600" s="12">
        <v>3.52</v>
      </c>
      <c r="E600" s="35">
        <v>64.400000000000006</v>
      </c>
      <c r="F600" s="14">
        <v>5.415</v>
      </c>
      <c r="G600" s="14">
        <v>0.99550000000000005</v>
      </c>
      <c r="H600" s="17">
        <f>IF(ISBLANK(F600),"",F600-$F$771)</f>
        <v>-0.21106624999999823</v>
      </c>
      <c r="I600" s="18">
        <f>IF(ISBLANK(F600),"",G600-$G$771)</f>
        <v>1.8093750000000131E-2</v>
      </c>
      <c r="J600" s="21"/>
    </row>
    <row r="601" spans="1:10" x14ac:dyDescent="0.25">
      <c r="A601" s="21">
        <v>579</v>
      </c>
      <c r="B601" s="1" t="s">
        <v>196</v>
      </c>
      <c r="C601" s="19" t="s">
        <v>6</v>
      </c>
      <c r="D601" s="12">
        <v>3.7349999999999999</v>
      </c>
      <c r="E601" s="35">
        <v>59</v>
      </c>
      <c r="F601" s="14">
        <v>4.4607999999999999</v>
      </c>
      <c r="G601" s="14">
        <v>0.97889999999999999</v>
      </c>
      <c r="H601" s="17">
        <f>IF(ISBLANK(F601),"",F601-$F$771)</f>
        <v>-1.1652662499999984</v>
      </c>
      <c r="I601" s="18">
        <f>IF(ISBLANK(F601),"",G601-$G$771)</f>
        <v>1.4937500000000714E-3</v>
      </c>
      <c r="J601" s="43"/>
    </row>
    <row r="602" spans="1:10" x14ac:dyDescent="0.25">
      <c r="A602" s="21">
        <v>580</v>
      </c>
      <c r="B602" s="1" t="s">
        <v>714</v>
      </c>
      <c r="C602" s="19" t="s">
        <v>17</v>
      </c>
      <c r="D602" s="12">
        <v>3.6549999999999998</v>
      </c>
      <c r="E602" s="35">
        <v>62</v>
      </c>
      <c r="F602" s="14"/>
      <c r="G602" s="14"/>
      <c r="H602" s="17" t="str">
        <f>IF(ISBLANK(F602),"",F602-$F$771)</f>
        <v/>
      </c>
      <c r="I602" s="18" t="str">
        <f>IF(ISBLANK(F602),"",G602-$G$771)</f>
        <v/>
      </c>
      <c r="J602" s="21"/>
    </row>
    <row r="603" spans="1:10" x14ac:dyDescent="0.25">
      <c r="A603" s="21">
        <v>581</v>
      </c>
      <c r="B603" s="1" t="s">
        <v>715</v>
      </c>
      <c r="C603" s="19" t="s">
        <v>17</v>
      </c>
      <c r="D603" s="12">
        <v>3.72</v>
      </c>
      <c r="E603" s="35">
        <v>61</v>
      </c>
      <c r="F603" s="14"/>
      <c r="G603" s="14"/>
      <c r="H603" s="17" t="str">
        <f>IF(ISBLANK(F603),"",F603-$F$771)</f>
        <v/>
      </c>
      <c r="I603" s="18" t="str">
        <f>IF(ISBLANK(F603),"",G603-$G$771)</f>
        <v/>
      </c>
      <c r="J603" s="21"/>
    </row>
    <row r="604" spans="1:10" x14ac:dyDescent="0.25">
      <c r="A604" s="21">
        <v>582</v>
      </c>
      <c r="B604" s="1" t="s">
        <v>61</v>
      </c>
      <c r="C604" s="19" t="s">
        <v>5</v>
      </c>
      <c r="D604" s="12">
        <v>3.6850000000000001</v>
      </c>
      <c r="E604" s="35">
        <v>70.900000000000006</v>
      </c>
      <c r="F604" s="14">
        <v>3.8714</v>
      </c>
      <c r="G604" s="14">
        <v>0.97409999999999997</v>
      </c>
      <c r="H604" s="17">
        <f>IF(ISBLANK(F604),"",F604-$F$771)</f>
        <v>-1.7546662499999983</v>
      </c>
      <c r="I604" s="18">
        <f>IF(ISBLANK(F604),"",G604-$G$771)</f>
        <v>-3.3062499999999551E-3</v>
      </c>
      <c r="J604" s="21"/>
    </row>
    <row r="605" spans="1:10" x14ac:dyDescent="0.25">
      <c r="A605" s="21">
        <v>583</v>
      </c>
      <c r="B605" s="1" t="s">
        <v>197</v>
      </c>
      <c r="C605" s="19" t="s">
        <v>5</v>
      </c>
      <c r="D605" s="12">
        <v>3.9849999999999999</v>
      </c>
      <c r="E605" s="35">
        <v>75.7</v>
      </c>
      <c r="F605" s="14">
        <v>7.5928000000000004</v>
      </c>
      <c r="G605" s="14">
        <v>0.99419999999999997</v>
      </c>
      <c r="H605" s="17">
        <f>IF(ISBLANK(F605),"",F605-$F$771)</f>
        <v>1.9667337500000022</v>
      </c>
      <c r="I605" s="18">
        <f>IF(ISBLANK(F605),"",G605-$G$771)</f>
        <v>1.6793750000000052E-2</v>
      </c>
      <c r="J605" s="21"/>
    </row>
    <row r="606" spans="1:10" x14ac:dyDescent="0.25">
      <c r="A606" s="21">
        <v>584</v>
      </c>
      <c r="B606" s="1" t="s">
        <v>198</v>
      </c>
      <c r="C606" s="19" t="s">
        <v>5</v>
      </c>
      <c r="D606" s="12">
        <v>3.97</v>
      </c>
      <c r="E606" s="35">
        <v>72</v>
      </c>
      <c r="F606" s="14">
        <v>5.0742000000000003</v>
      </c>
      <c r="G606" s="14">
        <v>0.99119999999999997</v>
      </c>
      <c r="H606" s="17">
        <f>IF(ISBLANK(F606),"",F606-$F$771)</f>
        <v>-0.551866249999998</v>
      </c>
      <c r="I606" s="18">
        <f>IF(ISBLANK(F606),"",G606-$G$771)</f>
        <v>1.3793750000000049E-2</v>
      </c>
      <c r="J606" s="21"/>
    </row>
    <row r="607" spans="1:10" x14ac:dyDescent="0.25">
      <c r="A607" s="21">
        <v>585</v>
      </c>
      <c r="B607" s="1" t="s">
        <v>642</v>
      </c>
      <c r="C607" s="19" t="s">
        <v>17</v>
      </c>
      <c r="D607" s="12">
        <v>3.91</v>
      </c>
      <c r="E607" s="35">
        <v>76.8</v>
      </c>
      <c r="F607" s="14"/>
      <c r="G607" s="14"/>
      <c r="H607" s="17" t="str">
        <f>IF(ISBLANK(F607),"",F607-$F$771)</f>
        <v/>
      </c>
      <c r="I607" s="18" t="str">
        <f>IF(ISBLANK(F607),"",G607-$G$771)</f>
        <v/>
      </c>
      <c r="J607" s="21"/>
    </row>
    <row r="608" spans="1:10" x14ac:dyDescent="0.25">
      <c r="A608" s="21">
        <v>586</v>
      </c>
      <c r="B608" s="1" t="s">
        <v>643</v>
      </c>
      <c r="C608" s="19" t="s">
        <v>17</v>
      </c>
      <c r="D608" s="12">
        <v>3.9750000000000001</v>
      </c>
      <c r="E608" s="35">
        <v>83.3</v>
      </c>
      <c r="F608" s="14"/>
      <c r="G608" s="14"/>
      <c r="H608" s="17" t="str">
        <f>IF(ISBLANK(F608),"",F608-$F$771)</f>
        <v/>
      </c>
      <c r="I608" s="18" t="str">
        <f>IF(ISBLANK(F608),"",G608-$G$771)</f>
        <v/>
      </c>
      <c r="J608" s="21"/>
    </row>
    <row r="609" spans="1:10" x14ac:dyDescent="0.25">
      <c r="A609" s="21">
        <v>587</v>
      </c>
      <c r="B609" s="1" t="s">
        <v>508</v>
      </c>
      <c r="C609" s="19" t="s">
        <v>17</v>
      </c>
      <c r="D609" s="12">
        <v>3.9449999999999998</v>
      </c>
      <c r="E609" s="35">
        <v>70.5</v>
      </c>
      <c r="F609" s="14"/>
      <c r="G609" s="14"/>
      <c r="H609" s="17" t="str">
        <f>IF(ISBLANK(F609),"",F609-$F$771)</f>
        <v/>
      </c>
      <c r="I609" s="18" t="str">
        <f>IF(ISBLANK(F609),"",G609-$G$771)</f>
        <v/>
      </c>
      <c r="J609" s="21"/>
    </row>
    <row r="610" spans="1:10" x14ac:dyDescent="0.25">
      <c r="A610" s="21">
        <v>588</v>
      </c>
      <c r="B610" s="1" t="s">
        <v>802</v>
      </c>
      <c r="C610" s="19" t="s">
        <v>17</v>
      </c>
      <c r="D610" s="12">
        <v>3.08</v>
      </c>
      <c r="E610" s="35">
        <v>49.5</v>
      </c>
      <c r="F610" s="14">
        <v>3.5204</v>
      </c>
      <c r="G610" s="14">
        <v>0.99690000000000001</v>
      </c>
      <c r="H610" s="17">
        <f>IF(ISBLANK(F610),"",F610-$F$771)</f>
        <v>-2.1056662499999983</v>
      </c>
      <c r="I610" s="18">
        <f>IF(ISBLANK(F610),"",G610-$G$771)</f>
        <v>1.9493750000000087E-2</v>
      </c>
      <c r="J610" s="41"/>
    </row>
    <row r="611" spans="1:10" x14ac:dyDescent="0.25">
      <c r="A611" s="21">
        <v>589</v>
      </c>
      <c r="B611" s="1" t="s">
        <v>803</v>
      </c>
      <c r="C611" s="19" t="s">
        <v>17</v>
      </c>
      <c r="D611" s="12">
        <v>3.09</v>
      </c>
      <c r="E611" s="35">
        <v>49.1</v>
      </c>
      <c r="F611" s="14">
        <v>4.1702000000000004</v>
      </c>
      <c r="G611" s="14">
        <v>0.98929999999999996</v>
      </c>
      <c r="H611" s="17">
        <f>IF(ISBLANK(F611),"",F611-$F$771)</f>
        <v>-1.4558662499999979</v>
      </c>
      <c r="I611" s="18">
        <f>IF(ISBLANK(F611),"",G611-$G$771)</f>
        <v>1.1893750000000036E-2</v>
      </c>
      <c r="J611" s="41"/>
    </row>
    <row r="612" spans="1:10" x14ac:dyDescent="0.25">
      <c r="A612" s="21">
        <v>590</v>
      </c>
      <c r="B612" s="1" t="s">
        <v>804</v>
      </c>
      <c r="C612" s="19" t="s">
        <v>17</v>
      </c>
      <c r="D612" s="12">
        <v>3.08</v>
      </c>
      <c r="E612" s="35">
        <v>48.4</v>
      </c>
      <c r="F612" s="14">
        <v>3.8081</v>
      </c>
      <c r="G612" s="14">
        <v>0.99390000000000001</v>
      </c>
      <c r="H612" s="17">
        <f>IF(ISBLANK(F612),"",F612-$F$771)</f>
        <v>-1.8179662499999982</v>
      </c>
      <c r="I612" s="18">
        <f>IF(ISBLANK(F612),"",G612-$G$771)</f>
        <v>1.6493750000000085E-2</v>
      </c>
      <c r="J612" s="41"/>
    </row>
    <row r="613" spans="1:10" x14ac:dyDescent="0.25">
      <c r="A613" s="21">
        <v>591</v>
      </c>
      <c r="B613" s="1" t="s">
        <v>799</v>
      </c>
      <c r="C613" s="19" t="s">
        <v>17</v>
      </c>
      <c r="D613" s="12">
        <v>3.0750000000000002</v>
      </c>
      <c r="E613" s="35">
        <v>50.1</v>
      </c>
      <c r="F613" s="14">
        <v>3.8494999999999999</v>
      </c>
      <c r="G613" s="14">
        <v>0.99360000000000004</v>
      </c>
      <c r="H613" s="17">
        <f>IF(ISBLANK(F613),"",F613-$F$771)</f>
        <v>-1.7765662499999983</v>
      </c>
      <c r="I613" s="18">
        <f>IF(ISBLANK(F613),"",G613-$G$771)</f>
        <v>1.6193750000000118E-2</v>
      </c>
      <c r="J613" s="41"/>
    </row>
    <row r="614" spans="1:10" x14ac:dyDescent="0.25">
      <c r="A614" s="21">
        <v>592</v>
      </c>
      <c r="B614" s="1" t="s">
        <v>800</v>
      </c>
      <c r="C614" s="19" t="s">
        <v>17</v>
      </c>
      <c r="D614" s="12">
        <v>3.0750000000000002</v>
      </c>
      <c r="E614" s="35">
        <v>51</v>
      </c>
      <c r="F614" s="14">
        <v>4.1043000000000003</v>
      </c>
      <c r="G614" s="14">
        <v>0.98719999999999997</v>
      </c>
      <c r="H614" s="17">
        <f>IF(ISBLANK(F614),"",F614-$F$771)</f>
        <v>-1.521766249999998</v>
      </c>
      <c r="I614" s="18">
        <f>IF(ISBLANK(F614),"",G614-$G$771)</f>
        <v>9.7937500000000455E-3</v>
      </c>
      <c r="J614" s="41"/>
    </row>
    <row r="615" spans="1:10" x14ac:dyDescent="0.25">
      <c r="A615" s="21">
        <v>593</v>
      </c>
      <c r="B615" s="1" t="s">
        <v>801</v>
      </c>
      <c r="C615" s="19" t="s">
        <v>17</v>
      </c>
      <c r="D615" s="12">
        <v>3.07</v>
      </c>
      <c r="E615" s="35">
        <v>47.2</v>
      </c>
      <c r="F615" s="14">
        <v>3.1349999999999998</v>
      </c>
      <c r="G615" s="14">
        <v>0.99429999999999996</v>
      </c>
      <c r="H615" s="17">
        <f>IF(ISBLANK(F615),"",F615-$F$771)</f>
        <v>-2.4910662499999985</v>
      </c>
      <c r="I615" s="18">
        <f>IF(ISBLANK(F615),"",G615-$G$771)</f>
        <v>1.6893750000000041E-2</v>
      </c>
      <c r="J615" s="41"/>
    </row>
    <row r="616" spans="1:10" x14ac:dyDescent="0.25">
      <c r="A616" s="21">
        <v>594</v>
      </c>
      <c r="B616" s="1" t="s">
        <v>768</v>
      </c>
      <c r="C616" s="19" t="s">
        <v>17</v>
      </c>
      <c r="D616" s="12">
        <v>4.0250000000000004</v>
      </c>
      <c r="E616" s="35">
        <v>81.2</v>
      </c>
      <c r="F616" s="14">
        <v>10.483000000000001</v>
      </c>
      <c r="G616" s="14">
        <v>0.99829999999999997</v>
      </c>
      <c r="H616" s="17">
        <f>IF(ISBLANK(F616),"",F616-$F$771)</f>
        <v>4.8569337500000023</v>
      </c>
      <c r="I616" s="18">
        <f>IF(ISBLANK(F616),"",G616-$G$771)</f>
        <v>2.0893750000000044E-2</v>
      </c>
      <c r="J616" s="21"/>
    </row>
    <row r="617" spans="1:10" x14ac:dyDescent="0.25">
      <c r="A617" s="21">
        <v>595</v>
      </c>
      <c r="B617" s="1" t="s">
        <v>769</v>
      </c>
      <c r="C617" s="19" t="s">
        <v>17</v>
      </c>
      <c r="D617" s="12">
        <v>3.99</v>
      </c>
      <c r="E617" s="35">
        <v>57</v>
      </c>
      <c r="F617" s="14">
        <v>6.3756000000000004</v>
      </c>
      <c r="G617" s="14">
        <v>0.99750000000000005</v>
      </c>
      <c r="H617" s="17">
        <f>IF(ISBLANK(F617),"",F617-$F$771)</f>
        <v>0.74953375000000211</v>
      </c>
      <c r="I617" s="18">
        <f>IF(ISBLANK(F617),"",G617-$G$771)</f>
        <v>2.0093750000000132E-2</v>
      </c>
      <c r="J617" s="21"/>
    </row>
    <row r="618" spans="1:10" x14ac:dyDescent="0.25">
      <c r="A618" s="21">
        <v>596</v>
      </c>
      <c r="B618" s="1" t="s">
        <v>687</v>
      </c>
      <c r="C618" s="19" t="s">
        <v>17</v>
      </c>
      <c r="D618" s="12">
        <v>3.28</v>
      </c>
      <c r="E618" s="35">
        <v>57</v>
      </c>
      <c r="F618" s="14"/>
      <c r="G618" s="14"/>
      <c r="H618" s="17" t="str">
        <f>IF(ISBLANK(F618),"",F618-$F$771)</f>
        <v/>
      </c>
      <c r="I618" s="18" t="str">
        <f>IF(ISBLANK(F618),"",G618-$G$771)</f>
        <v/>
      </c>
      <c r="J618" s="21"/>
    </row>
    <row r="619" spans="1:10" x14ac:dyDescent="0.25">
      <c r="A619" s="21">
        <v>597</v>
      </c>
      <c r="B619" s="1" t="s">
        <v>630</v>
      </c>
      <c r="C619" s="19" t="s">
        <v>17</v>
      </c>
      <c r="D619" s="12">
        <v>3.37</v>
      </c>
      <c r="E619" s="35">
        <v>53.1</v>
      </c>
      <c r="F619" s="14"/>
      <c r="G619" s="14"/>
      <c r="H619" s="17" t="str">
        <f>IF(ISBLANK(F619),"",F619-$F$771)</f>
        <v/>
      </c>
      <c r="I619" s="18" t="str">
        <f>IF(ISBLANK(F619),"",G619-$G$771)</f>
        <v/>
      </c>
      <c r="J619" s="21"/>
    </row>
    <row r="620" spans="1:10" x14ac:dyDescent="0.25">
      <c r="A620" s="21">
        <v>598</v>
      </c>
      <c r="B620" s="1" t="s">
        <v>51</v>
      </c>
      <c r="C620" s="19" t="s">
        <v>24</v>
      </c>
      <c r="D620" s="12">
        <v>3.76</v>
      </c>
      <c r="E620" s="35">
        <v>76</v>
      </c>
      <c r="F620" s="14">
        <v>7.2797000000000001</v>
      </c>
      <c r="G620" s="14">
        <v>0.99719999999999998</v>
      </c>
      <c r="H620" s="17">
        <f>IF(ISBLANK(F620),"",F620-$F$771)</f>
        <v>1.6536337500000018</v>
      </c>
      <c r="I620" s="18">
        <f>IF(ISBLANK(F620),"",G620-$G$771)</f>
        <v>1.9793750000000054E-2</v>
      </c>
      <c r="J620" s="21"/>
    </row>
    <row r="621" spans="1:10" x14ac:dyDescent="0.25">
      <c r="A621" s="21">
        <v>599</v>
      </c>
      <c r="B621" s="1" t="s">
        <v>716</v>
      </c>
      <c r="C621" s="19" t="s">
        <v>17</v>
      </c>
      <c r="D621" s="12">
        <v>3.77</v>
      </c>
      <c r="E621" s="35">
        <v>56.5</v>
      </c>
      <c r="F621" s="14"/>
      <c r="G621" s="14"/>
      <c r="H621" s="17" t="str">
        <f>IF(ISBLANK(F621),"",F621-$F$771)</f>
        <v/>
      </c>
      <c r="I621" s="18" t="str">
        <f>IF(ISBLANK(F621),"",G621-$G$771)</f>
        <v/>
      </c>
      <c r="J621" s="21"/>
    </row>
    <row r="622" spans="1:10" x14ac:dyDescent="0.25">
      <c r="A622" s="21">
        <v>600</v>
      </c>
      <c r="B622" s="1" t="s">
        <v>743</v>
      </c>
      <c r="C622" s="19" t="s">
        <v>17</v>
      </c>
      <c r="D622" s="12">
        <v>4.125</v>
      </c>
      <c r="E622" s="35">
        <v>62.7</v>
      </c>
      <c r="F622" s="14">
        <v>6.1675000000000004</v>
      </c>
      <c r="G622" s="14">
        <v>0.9708</v>
      </c>
      <c r="H622" s="17">
        <f>IF(ISBLANK(F622),"",F622-$F$771)</f>
        <v>0.54143375000000216</v>
      </c>
      <c r="I622" s="18">
        <f>IF(ISBLANK(F622),"",G622-$G$771)</f>
        <v>-6.6062499999999247E-3</v>
      </c>
      <c r="J622" s="21"/>
    </row>
    <row r="623" spans="1:10" x14ac:dyDescent="0.25">
      <c r="A623" s="21">
        <v>601</v>
      </c>
      <c r="B623" s="1" t="s">
        <v>717</v>
      </c>
      <c r="C623" s="19" t="s">
        <v>223</v>
      </c>
      <c r="D623" s="12">
        <v>3.35</v>
      </c>
      <c r="E623" s="35">
        <v>49.5</v>
      </c>
      <c r="F623" s="14"/>
      <c r="G623" s="14"/>
      <c r="H623" s="17" t="str">
        <f>IF(ISBLANK(F623),"",F623-$F$771)</f>
        <v/>
      </c>
      <c r="I623" s="18" t="str">
        <f>IF(ISBLANK(F623),"",G623-$G$771)</f>
        <v/>
      </c>
      <c r="J623" s="21"/>
    </row>
    <row r="624" spans="1:10" x14ac:dyDescent="0.25">
      <c r="A624" s="21">
        <v>602</v>
      </c>
      <c r="B624" s="1" t="s">
        <v>718</v>
      </c>
      <c r="C624" s="19" t="s">
        <v>13</v>
      </c>
      <c r="D624" s="12">
        <v>3.1349999999999998</v>
      </c>
      <c r="E624" s="35">
        <v>44.4</v>
      </c>
      <c r="F624" s="14"/>
      <c r="G624" s="14"/>
      <c r="H624" s="17" t="str">
        <f>IF(ISBLANK(F624),"",F624-$F$771)</f>
        <v/>
      </c>
      <c r="I624" s="18" t="str">
        <f>IF(ISBLANK(F624),"",G624-$G$771)</f>
        <v/>
      </c>
      <c r="J624" s="21"/>
    </row>
    <row r="625" spans="1:10" x14ac:dyDescent="0.25">
      <c r="A625" s="21">
        <v>603</v>
      </c>
      <c r="B625" s="1" t="s">
        <v>256</v>
      </c>
      <c r="C625" s="19" t="s">
        <v>100</v>
      </c>
      <c r="D625" s="12">
        <v>3.57</v>
      </c>
      <c r="E625" s="35">
        <v>43.2</v>
      </c>
      <c r="F625" s="14"/>
      <c r="G625" s="14"/>
      <c r="H625" s="17" t="str">
        <f>IF(ISBLANK(F625),"",F625-$F$771)</f>
        <v/>
      </c>
      <c r="I625" s="18" t="str">
        <f>IF(ISBLANK(F625),"",G625-$G$771)</f>
        <v/>
      </c>
      <c r="J625" s="21"/>
    </row>
    <row r="626" spans="1:10" x14ac:dyDescent="0.25">
      <c r="A626" s="21">
        <v>604</v>
      </c>
      <c r="B626" s="1" t="s">
        <v>770</v>
      </c>
      <c r="C626" s="19" t="s">
        <v>360</v>
      </c>
      <c r="D626" s="12">
        <v>3.145</v>
      </c>
      <c r="E626" s="35">
        <v>50.2</v>
      </c>
      <c r="F626" s="14">
        <v>3.1240999999999999</v>
      </c>
      <c r="G626" s="14">
        <v>0.96850000000000003</v>
      </c>
      <c r="H626" s="17">
        <f>IF(ISBLANK(F626),"",F626-$F$771)</f>
        <v>-2.5019662499999984</v>
      </c>
      <c r="I626" s="18">
        <f>IF(ISBLANK(F626),"",G626-$G$771)</f>
        <v>-8.9062499999998934E-3</v>
      </c>
      <c r="J626" s="21"/>
    </row>
    <row r="627" spans="1:10" x14ac:dyDescent="0.25">
      <c r="A627" s="21">
        <v>605</v>
      </c>
      <c r="B627" s="1" t="s">
        <v>299</v>
      </c>
      <c r="C627" s="19" t="s">
        <v>360</v>
      </c>
      <c r="D627" s="12">
        <v>3.7349999999999999</v>
      </c>
      <c r="E627" s="35">
        <v>58.9</v>
      </c>
      <c r="F627" s="14"/>
      <c r="G627" s="14"/>
      <c r="H627" s="17" t="str">
        <f>IF(ISBLANK(F627),"",F627-$F$771)</f>
        <v/>
      </c>
      <c r="I627" s="18" t="str">
        <f>IF(ISBLANK(F627),"",G627-$G$771)</f>
        <v/>
      </c>
      <c r="J627" s="21"/>
    </row>
    <row r="628" spans="1:10" x14ac:dyDescent="0.25">
      <c r="A628" s="21">
        <v>606</v>
      </c>
      <c r="B628" s="1" t="s">
        <v>300</v>
      </c>
      <c r="C628" s="19" t="s">
        <v>360</v>
      </c>
      <c r="D628" s="12">
        <v>3.7749999999999999</v>
      </c>
      <c r="E628" s="35">
        <v>60.1</v>
      </c>
      <c r="F628" s="14"/>
      <c r="G628" s="14"/>
      <c r="H628" s="17" t="str">
        <f>IF(ISBLANK(F628),"",F628-$F$771)</f>
        <v/>
      </c>
      <c r="I628" s="18" t="str">
        <f>IF(ISBLANK(F628),"",G628-$G$771)</f>
        <v/>
      </c>
      <c r="J628" s="21"/>
    </row>
    <row r="629" spans="1:10" x14ac:dyDescent="0.25">
      <c r="A629" s="21">
        <v>607</v>
      </c>
      <c r="B629" s="1" t="s">
        <v>301</v>
      </c>
      <c r="C629" s="19" t="s">
        <v>360</v>
      </c>
      <c r="D629" s="12">
        <v>3.7749999999999999</v>
      </c>
      <c r="E629" s="35">
        <v>60.5</v>
      </c>
      <c r="F629" s="14"/>
      <c r="G629" s="14"/>
      <c r="H629" s="17" t="str">
        <f>IF(ISBLANK(F629),"",F629-$F$771)</f>
        <v/>
      </c>
      <c r="I629" s="18" t="str">
        <f>IF(ISBLANK(F629),"",G629-$G$771)</f>
        <v/>
      </c>
      <c r="J629" s="21"/>
    </row>
    <row r="630" spans="1:10" x14ac:dyDescent="0.25">
      <c r="A630" s="21">
        <v>608</v>
      </c>
      <c r="B630" s="1" t="s">
        <v>670</v>
      </c>
      <c r="C630" s="19" t="s">
        <v>17</v>
      </c>
      <c r="D630" s="12">
        <v>3.78</v>
      </c>
      <c r="E630" s="35">
        <v>43.7</v>
      </c>
      <c r="F630" s="14"/>
      <c r="G630" s="14"/>
      <c r="H630" s="17" t="str">
        <f>IF(ISBLANK(F630),"",F630-$F$771)</f>
        <v/>
      </c>
      <c r="I630" s="18" t="str">
        <f>IF(ISBLANK(F630),"",G630-$G$771)</f>
        <v/>
      </c>
      <c r="J630" s="41"/>
    </row>
    <row r="631" spans="1:10" x14ac:dyDescent="0.25">
      <c r="A631" s="21">
        <v>609</v>
      </c>
      <c r="B631" s="1" t="s">
        <v>302</v>
      </c>
      <c r="C631" s="19" t="s">
        <v>360</v>
      </c>
      <c r="D631" s="12">
        <v>3.7349999999999999</v>
      </c>
      <c r="E631" s="35">
        <v>59.3</v>
      </c>
      <c r="F631" s="14"/>
      <c r="G631" s="14"/>
      <c r="H631" s="17" t="str">
        <f>IF(ISBLANK(F631),"",F631-$F$771)</f>
        <v/>
      </c>
      <c r="I631" s="18" t="str">
        <f>IF(ISBLANK(F631),"",G631-$G$771)</f>
        <v/>
      </c>
      <c r="J631" s="41"/>
    </row>
    <row r="632" spans="1:10" x14ac:dyDescent="0.25">
      <c r="A632" s="21">
        <v>610</v>
      </c>
      <c r="B632" s="1" t="s">
        <v>303</v>
      </c>
      <c r="C632" s="19" t="s">
        <v>360</v>
      </c>
      <c r="D632" s="12">
        <v>3.75</v>
      </c>
      <c r="E632" s="35">
        <v>59.7</v>
      </c>
      <c r="F632" s="14"/>
      <c r="G632" s="14"/>
      <c r="H632" s="17" t="str">
        <f>IF(ISBLANK(F632),"",F632-$F$771)</f>
        <v/>
      </c>
      <c r="I632" s="18" t="str">
        <f>IF(ISBLANK(F632),"",G632-$G$771)</f>
        <v/>
      </c>
      <c r="J632" s="41"/>
    </row>
    <row r="633" spans="1:10" x14ac:dyDescent="0.25">
      <c r="A633" s="21">
        <v>611</v>
      </c>
      <c r="B633" s="1" t="s">
        <v>671</v>
      </c>
      <c r="C633" s="19" t="s">
        <v>17</v>
      </c>
      <c r="D633" s="12">
        <v>3.7749999999999999</v>
      </c>
      <c r="E633" s="35">
        <v>58.6</v>
      </c>
      <c r="F633" s="14"/>
      <c r="G633" s="14"/>
      <c r="H633" s="17" t="str">
        <f>IF(ISBLANK(F633),"",F633-$F$771)</f>
        <v/>
      </c>
      <c r="I633" s="18" t="str">
        <f>IF(ISBLANK(F633),"",G633-$G$771)</f>
        <v/>
      </c>
      <c r="J633" s="21"/>
    </row>
    <row r="634" spans="1:10" x14ac:dyDescent="0.25">
      <c r="A634" s="21">
        <v>612</v>
      </c>
      <c r="B634" s="1" t="s">
        <v>330</v>
      </c>
      <c r="C634" s="19" t="s">
        <v>6</v>
      </c>
      <c r="D634" s="12">
        <v>3.4</v>
      </c>
      <c r="E634" s="35">
        <v>53.1</v>
      </c>
      <c r="F634" s="14"/>
      <c r="G634" s="14"/>
      <c r="H634" s="17" t="str">
        <f>IF(ISBLANK(F634),"",F634-$F$771)</f>
        <v/>
      </c>
      <c r="I634" s="18" t="str">
        <f>IF(ISBLANK(F634),"",G634-$G$771)</f>
        <v/>
      </c>
      <c r="J634" s="21"/>
    </row>
    <row r="635" spans="1:10" x14ac:dyDescent="0.25">
      <c r="A635" s="21">
        <v>613</v>
      </c>
      <c r="B635" s="1" t="s">
        <v>331</v>
      </c>
      <c r="C635" s="19" t="s">
        <v>6</v>
      </c>
      <c r="D635" s="12">
        <v>3.41</v>
      </c>
      <c r="E635" s="35">
        <v>64.900000000000006</v>
      </c>
      <c r="F635" s="14"/>
      <c r="G635" s="14"/>
      <c r="H635" s="17" t="str">
        <f>IF(ISBLANK(F635),"",F635-$F$771)</f>
        <v/>
      </c>
      <c r="I635" s="18" t="str">
        <f>IF(ISBLANK(F635),"",G635-$G$771)</f>
        <v/>
      </c>
      <c r="J635" s="21"/>
    </row>
    <row r="636" spans="1:10" x14ac:dyDescent="0.25">
      <c r="A636" s="21">
        <v>614</v>
      </c>
      <c r="B636" s="1" t="s">
        <v>257</v>
      </c>
      <c r="C636" s="19" t="s">
        <v>6</v>
      </c>
      <c r="D636" s="12">
        <v>3.46</v>
      </c>
      <c r="E636" s="35">
        <v>56.8</v>
      </c>
      <c r="F636" s="14"/>
      <c r="G636" s="14"/>
      <c r="H636" s="17" t="str">
        <f>IF(ISBLANK(F636),"",F636-$F$771)</f>
        <v/>
      </c>
      <c r="I636" s="18" t="str">
        <f>IF(ISBLANK(F636),"",G636-$G$771)</f>
        <v/>
      </c>
      <c r="J636" s="43"/>
    </row>
    <row r="637" spans="1:10" x14ac:dyDescent="0.25">
      <c r="A637" s="21">
        <v>615</v>
      </c>
      <c r="B637" s="1" t="s">
        <v>53</v>
      </c>
      <c r="C637" s="19" t="s">
        <v>6</v>
      </c>
      <c r="D637" s="12">
        <v>3.88</v>
      </c>
      <c r="E637" s="35">
        <v>61.5</v>
      </c>
      <c r="F637" s="14">
        <v>4.1456</v>
      </c>
      <c r="G637" s="14">
        <v>0.97719999999999996</v>
      </c>
      <c r="H637" s="17">
        <f>IF(ISBLANK(F637),"",F637-$F$771)</f>
        <v>-1.4804662499999983</v>
      </c>
      <c r="I637" s="18">
        <f>IF(ISBLANK(F637),"",G637-$G$771)</f>
        <v>-2.0624999999996341E-4</v>
      </c>
      <c r="J637" s="43"/>
    </row>
    <row r="638" spans="1:10" x14ac:dyDescent="0.25">
      <c r="A638" s="21">
        <v>616</v>
      </c>
      <c r="B638" s="1" t="s">
        <v>610</v>
      </c>
      <c r="C638" s="19" t="s">
        <v>86</v>
      </c>
      <c r="D638" s="12">
        <v>3.2850000000000001</v>
      </c>
      <c r="E638" s="35">
        <v>57</v>
      </c>
      <c r="F638" s="14">
        <v>5.2709000000000001</v>
      </c>
      <c r="G638" s="14">
        <v>0.99080000000000001</v>
      </c>
      <c r="H638" s="17">
        <f>IF(ISBLANK(F638),"",F638-$F$771)</f>
        <v>-0.35516624999999813</v>
      </c>
      <c r="I638" s="18">
        <f>IF(ISBLANK(F638),"",G638-$G$771)</f>
        <v>1.3393750000000093E-2</v>
      </c>
      <c r="J638" s="21"/>
    </row>
    <row r="639" spans="1:10" x14ac:dyDescent="0.25">
      <c r="A639" s="21">
        <v>617</v>
      </c>
      <c r="B639" s="1" t="s">
        <v>613</v>
      </c>
      <c r="C639" s="19" t="s">
        <v>86</v>
      </c>
      <c r="D639" s="12">
        <v>3.2949999999999999</v>
      </c>
      <c r="E639" s="35">
        <v>57</v>
      </c>
      <c r="F639" s="14"/>
      <c r="G639" s="14"/>
      <c r="H639" s="17" t="str">
        <f>IF(ISBLANK(F639),"",F639-$F$771)</f>
        <v/>
      </c>
      <c r="I639" s="18" t="str">
        <f>IF(ISBLANK(F639),"",G639-$G$771)</f>
        <v/>
      </c>
      <c r="J639" s="21"/>
    </row>
    <row r="640" spans="1:10" x14ac:dyDescent="0.25">
      <c r="A640" s="21">
        <v>618</v>
      </c>
      <c r="B640" s="1" t="s">
        <v>614</v>
      </c>
      <c r="C640" s="19" t="s">
        <v>86</v>
      </c>
      <c r="D640" s="12">
        <v>3.3250000000000002</v>
      </c>
      <c r="E640" s="35">
        <v>56</v>
      </c>
      <c r="F640" s="14"/>
      <c r="G640" s="14"/>
      <c r="H640" s="17" t="str">
        <f>IF(ISBLANK(F640),"",F640-$F$771)</f>
        <v/>
      </c>
      <c r="I640" s="18" t="str">
        <f>IF(ISBLANK(F640),"",G640-$G$771)</f>
        <v/>
      </c>
      <c r="J640" s="21"/>
    </row>
    <row r="641" spans="1:10" x14ac:dyDescent="0.25">
      <c r="A641" s="21">
        <v>619</v>
      </c>
      <c r="B641" s="1" t="s">
        <v>615</v>
      </c>
      <c r="C641" s="19" t="s">
        <v>86</v>
      </c>
      <c r="D641" s="12">
        <v>3.3149999999999999</v>
      </c>
      <c r="E641" s="35">
        <v>56.8</v>
      </c>
      <c r="F641" s="14"/>
      <c r="G641" s="14"/>
      <c r="H641" s="17" t="str">
        <f>IF(ISBLANK(F641),"",F641-$F$771)</f>
        <v/>
      </c>
      <c r="I641" s="18" t="str">
        <f>IF(ISBLANK(F641),"",G641-$G$771)</f>
        <v/>
      </c>
      <c r="J641" s="21"/>
    </row>
    <row r="642" spans="1:10" x14ac:dyDescent="0.25">
      <c r="A642" s="21">
        <v>620</v>
      </c>
      <c r="B642" s="1" t="s">
        <v>611</v>
      </c>
      <c r="C642" s="19" t="s">
        <v>86</v>
      </c>
      <c r="D642" s="12">
        <v>3.3</v>
      </c>
      <c r="E642" s="35">
        <v>56.4</v>
      </c>
      <c r="F642" s="14"/>
      <c r="G642" s="14"/>
      <c r="H642" s="17" t="str">
        <f>IF(ISBLANK(F642),"",F642-$F$771)</f>
        <v/>
      </c>
      <c r="I642" s="18" t="str">
        <f>IF(ISBLANK(F642),"",G642-$G$771)</f>
        <v/>
      </c>
      <c r="J642" s="21"/>
    </row>
    <row r="643" spans="1:10" x14ac:dyDescent="0.25">
      <c r="A643" s="21">
        <v>621</v>
      </c>
      <c r="B643" s="1" t="s">
        <v>612</v>
      </c>
      <c r="C643" s="19" t="s">
        <v>86</v>
      </c>
      <c r="D643" s="12">
        <v>3.2749999999999999</v>
      </c>
      <c r="E643" s="35">
        <v>56</v>
      </c>
      <c r="F643" s="14"/>
      <c r="G643" s="14"/>
      <c r="H643" s="17" t="str">
        <f>IF(ISBLANK(F643),"",F643-$F$771)</f>
        <v/>
      </c>
      <c r="I643" s="18" t="str">
        <f>IF(ISBLANK(F643),"",G643-$G$771)</f>
        <v/>
      </c>
      <c r="J643" s="21"/>
    </row>
    <row r="644" spans="1:10" x14ac:dyDescent="0.25">
      <c r="A644" s="21">
        <v>622</v>
      </c>
      <c r="B644" s="1" t="s">
        <v>502</v>
      </c>
      <c r="C644" s="19" t="s">
        <v>19</v>
      </c>
      <c r="D644" s="12">
        <v>3.8149999999999999</v>
      </c>
      <c r="E644" s="35">
        <v>49.6</v>
      </c>
      <c r="F644" s="14"/>
      <c r="G644" s="14"/>
      <c r="H644" s="17" t="str">
        <f>IF(ISBLANK(F644),"",F644-$F$771)</f>
        <v/>
      </c>
      <c r="I644" s="18" t="str">
        <f>IF(ISBLANK(F644),"",G644-$G$771)</f>
        <v/>
      </c>
      <c r="J644" s="21"/>
    </row>
    <row r="645" spans="1:10" x14ac:dyDescent="0.25">
      <c r="A645" s="21">
        <v>623</v>
      </c>
      <c r="B645" s="1" t="s">
        <v>660</v>
      </c>
      <c r="C645" s="19" t="s">
        <v>17</v>
      </c>
      <c r="D645" s="12">
        <v>3.6850000000000001</v>
      </c>
      <c r="E645" s="35">
        <v>58.3</v>
      </c>
      <c r="F645" s="14"/>
      <c r="G645" s="14"/>
      <c r="H645" s="17" t="str">
        <f>IF(ISBLANK(F645),"",F645-$F$771)</f>
        <v/>
      </c>
      <c r="I645" s="18" t="str">
        <f>IF(ISBLANK(F645),"",G645-$G$771)</f>
        <v/>
      </c>
      <c r="J645" s="21"/>
    </row>
    <row r="646" spans="1:10" x14ac:dyDescent="0.25">
      <c r="A646" s="21">
        <v>624</v>
      </c>
      <c r="B646" s="1" t="s">
        <v>727</v>
      </c>
      <c r="C646" s="19" t="s">
        <v>17</v>
      </c>
      <c r="D646" s="12">
        <v>3.645</v>
      </c>
      <c r="E646" s="35">
        <v>48</v>
      </c>
      <c r="F646" s="14">
        <v>3.0783999999999998</v>
      </c>
      <c r="G646" s="14">
        <v>0.98129999999999995</v>
      </c>
      <c r="H646" s="17">
        <f>IF(ISBLANK(F646),"",F646-$F$771)</f>
        <v>-2.5476662499999985</v>
      </c>
      <c r="I646" s="18">
        <f>IF(ISBLANK(F646),"",G646-$G$771)</f>
        <v>3.8937500000000291E-3</v>
      </c>
      <c r="J646" s="21"/>
    </row>
    <row r="647" spans="1:10" x14ac:dyDescent="0.25">
      <c r="A647" s="21">
        <v>625</v>
      </c>
      <c r="B647" s="1" t="s">
        <v>728</v>
      </c>
      <c r="C647" s="19" t="s">
        <v>17</v>
      </c>
      <c r="D647" s="12">
        <v>3.17</v>
      </c>
      <c r="E647" s="35">
        <v>63.6</v>
      </c>
      <c r="F647" s="14">
        <v>7.5046999999999997</v>
      </c>
      <c r="G647" s="14">
        <v>0.99280000000000002</v>
      </c>
      <c r="H647" s="17">
        <f>IF(ISBLANK(F647),"",F647-$F$771)</f>
        <v>1.8786337500000014</v>
      </c>
      <c r="I647" s="18">
        <f>IF(ISBLANK(F647),"",G647-$G$771)</f>
        <v>1.5393750000000095E-2</v>
      </c>
      <c r="J647" s="21"/>
    </row>
    <row r="648" spans="1:10" x14ac:dyDescent="0.25">
      <c r="A648" s="21">
        <v>626</v>
      </c>
      <c r="B648" s="1" t="s">
        <v>729</v>
      </c>
      <c r="C648" s="19" t="s">
        <v>17</v>
      </c>
      <c r="D648" s="12">
        <v>3.22</v>
      </c>
      <c r="E648" s="35">
        <v>50.4</v>
      </c>
      <c r="F648" s="14">
        <v>5.7491000000000003</v>
      </c>
      <c r="G648" s="14">
        <v>0.99750000000000005</v>
      </c>
      <c r="H648" s="17">
        <f>IF(ISBLANK(F648),"",F648-$F$771)</f>
        <v>0.12303375000000205</v>
      </c>
      <c r="I648" s="18">
        <f>IF(ISBLANK(F648),"",G648-$G$771)</f>
        <v>2.0093750000000132E-2</v>
      </c>
      <c r="J648" s="21"/>
    </row>
    <row r="649" spans="1:10" x14ac:dyDescent="0.25">
      <c r="A649" s="21">
        <v>627</v>
      </c>
      <c r="B649" s="1" t="s">
        <v>420</v>
      </c>
      <c r="C649" s="19" t="s">
        <v>100</v>
      </c>
      <c r="D649" s="12">
        <v>3.57</v>
      </c>
      <c r="E649" s="35">
        <v>54.5</v>
      </c>
      <c r="F649" s="14"/>
      <c r="G649" s="14"/>
      <c r="H649" s="17" t="str">
        <f>IF(ISBLANK(F649),"",F649-$F$771)</f>
        <v/>
      </c>
      <c r="I649" s="18" t="str">
        <f>IF(ISBLANK(F649),"",G649-$G$771)</f>
        <v/>
      </c>
      <c r="J649" s="21"/>
    </row>
    <row r="650" spans="1:10" x14ac:dyDescent="0.25">
      <c r="A650" s="21">
        <v>628</v>
      </c>
      <c r="B650" s="1" t="s">
        <v>421</v>
      </c>
      <c r="C650" s="19" t="s">
        <v>100</v>
      </c>
      <c r="D650" s="12">
        <v>3.6549999999999998</v>
      </c>
      <c r="E650" s="35">
        <v>54.3</v>
      </c>
      <c r="F650" s="14"/>
      <c r="G650" s="14"/>
      <c r="H650" s="17" t="str">
        <f>IF(ISBLANK(F650),"",F650-$F$771)</f>
        <v/>
      </c>
      <c r="I650" s="18" t="str">
        <f>IF(ISBLANK(F650),"",G650-$G$771)</f>
        <v/>
      </c>
      <c r="J650" s="21"/>
    </row>
    <row r="651" spans="1:10" x14ac:dyDescent="0.25">
      <c r="A651" s="21">
        <v>629</v>
      </c>
      <c r="B651" s="1" t="s">
        <v>422</v>
      </c>
      <c r="C651" s="19" t="s">
        <v>100</v>
      </c>
      <c r="D651" s="12">
        <v>3.5550000000000002</v>
      </c>
      <c r="E651" s="35">
        <v>41.5</v>
      </c>
      <c r="F651" s="14"/>
      <c r="G651" s="14"/>
      <c r="H651" s="17" t="str">
        <f>IF(ISBLANK(F651),"",F651-$F$771)</f>
        <v/>
      </c>
      <c r="I651" s="18" t="str">
        <f>IF(ISBLANK(F651),"",G651-$G$771)</f>
        <v/>
      </c>
      <c r="J651" s="21"/>
    </row>
    <row r="652" spans="1:10" x14ac:dyDescent="0.25">
      <c r="A652" s="21">
        <v>630</v>
      </c>
      <c r="B652" s="1" t="s">
        <v>744</v>
      </c>
      <c r="C652" s="19" t="s">
        <v>5</v>
      </c>
      <c r="D652" s="12">
        <v>3.2850000000000001</v>
      </c>
      <c r="E652" s="35">
        <v>44.7</v>
      </c>
      <c r="F652" s="14">
        <v>3.8248000000000002</v>
      </c>
      <c r="G652" s="14">
        <v>0.96730000000000005</v>
      </c>
      <c r="H652" s="17">
        <f>IF(ISBLANK(F652),"",F652-$F$771)</f>
        <v>-1.8012662499999981</v>
      </c>
      <c r="I652" s="18">
        <f>IF(ISBLANK(F652),"",G652-$G$771)</f>
        <v>-1.0106249999999872E-2</v>
      </c>
      <c r="J652" s="21"/>
    </row>
    <row r="653" spans="1:10" x14ac:dyDescent="0.25">
      <c r="A653" s="21">
        <v>631</v>
      </c>
      <c r="B653" s="1" t="s">
        <v>745</v>
      </c>
      <c r="C653" s="19" t="s">
        <v>5</v>
      </c>
      <c r="D653" s="12">
        <v>3.2450000000000001</v>
      </c>
      <c r="E653" s="35">
        <v>49.2</v>
      </c>
      <c r="F653" s="14">
        <v>3.0404</v>
      </c>
      <c r="G653" s="14">
        <v>0.98229999999999995</v>
      </c>
      <c r="H653" s="17">
        <f>IF(ISBLANK(F653),"",F653-$F$771)</f>
        <v>-2.5856662499999983</v>
      </c>
      <c r="I653" s="18">
        <f>IF(ISBLANK(F653),"",G653-$G$771)</f>
        <v>4.89375000000003E-3</v>
      </c>
      <c r="J653" s="19"/>
    </row>
    <row r="654" spans="1:10" x14ac:dyDescent="0.25">
      <c r="A654" s="21">
        <v>632</v>
      </c>
      <c r="B654" s="1" t="s">
        <v>419</v>
      </c>
      <c r="C654" s="19" t="s">
        <v>100</v>
      </c>
      <c r="D654" s="12">
        <v>3.58</v>
      </c>
      <c r="E654" s="35">
        <v>41.5</v>
      </c>
      <c r="F654" s="14"/>
      <c r="G654" s="14"/>
      <c r="H654" s="17" t="str">
        <f>IF(ISBLANK(F654),"",F654-$F$771)</f>
        <v/>
      </c>
      <c r="I654" s="18" t="str">
        <f>IF(ISBLANK(F654),"",G654-$G$771)</f>
        <v/>
      </c>
      <c r="J654" s="19"/>
    </row>
    <row r="655" spans="1:10" x14ac:dyDescent="0.25">
      <c r="A655" s="21">
        <v>633</v>
      </c>
      <c r="B655" s="1" t="s">
        <v>688</v>
      </c>
      <c r="C655" s="19" t="s">
        <v>689</v>
      </c>
      <c r="D655" s="12">
        <v>3.21</v>
      </c>
      <c r="E655" s="35">
        <v>97.1</v>
      </c>
      <c r="F655" s="14"/>
      <c r="G655" s="14"/>
      <c r="H655" s="17" t="str">
        <f>IF(ISBLANK(F655),"",F655-$F$771)</f>
        <v/>
      </c>
      <c r="I655" s="18" t="str">
        <f>IF(ISBLANK(F655),"",G655-$G$771)</f>
        <v/>
      </c>
      <c r="J655" s="19"/>
    </row>
    <row r="656" spans="1:10" x14ac:dyDescent="0.25">
      <c r="A656" s="21">
        <v>634</v>
      </c>
      <c r="B656" s="1" t="s">
        <v>690</v>
      </c>
      <c r="C656" s="19" t="s">
        <v>689</v>
      </c>
      <c r="D656" s="12">
        <v>3.0750000000000002</v>
      </c>
      <c r="E656" s="35">
        <v>93.7</v>
      </c>
      <c r="F656" s="14"/>
      <c r="G656" s="14"/>
      <c r="H656" s="17" t="str">
        <f>IF(ISBLANK(F656),"",F656-$F$771)</f>
        <v/>
      </c>
      <c r="I656" s="18" t="str">
        <f>IF(ISBLANK(F656),"",G656-$G$771)</f>
        <v/>
      </c>
      <c r="J656" s="19"/>
    </row>
    <row r="657" spans="1:10" x14ac:dyDescent="0.25">
      <c r="A657" s="21">
        <v>635</v>
      </c>
      <c r="B657" s="1" t="s">
        <v>691</v>
      </c>
      <c r="C657" s="19" t="s">
        <v>689</v>
      </c>
      <c r="D657" s="12">
        <v>2.97</v>
      </c>
      <c r="E657" s="35">
        <v>40.799999999999997</v>
      </c>
      <c r="F657" s="14"/>
      <c r="G657" s="14"/>
      <c r="H657" s="17" t="str">
        <f>IF(ISBLANK(F657),"",F657-$F$771)</f>
        <v/>
      </c>
      <c r="I657" s="18" t="str">
        <f>IF(ISBLANK(F657),"",G657-$G$771)</f>
        <v/>
      </c>
      <c r="J657" s="19"/>
    </row>
    <row r="658" spans="1:10" x14ac:dyDescent="0.25">
      <c r="A658" s="21">
        <v>636</v>
      </c>
      <c r="B658" s="1" t="s">
        <v>284</v>
      </c>
      <c r="C658" s="19" t="s">
        <v>11</v>
      </c>
      <c r="D658" s="12">
        <v>3.43</v>
      </c>
      <c r="E658" s="35">
        <v>50.8</v>
      </c>
      <c r="F658" s="14"/>
      <c r="G658" s="14"/>
      <c r="H658" s="17" t="str">
        <f>IF(ISBLANK(F658),"",F658-$F$771)</f>
        <v/>
      </c>
      <c r="I658" s="18" t="str">
        <f>IF(ISBLANK(F658),"",G658-$G$771)</f>
        <v/>
      </c>
      <c r="J658" s="19"/>
    </row>
    <row r="659" spans="1:10" x14ac:dyDescent="0.25">
      <c r="A659" s="21">
        <v>637</v>
      </c>
      <c r="B659" s="1" t="s">
        <v>93</v>
      </c>
      <c r="C659" s="19" t="s">
        <v>16</v>
      </c>
      <c r="D659" s="12">
        <v>3.85</v>
      </c>
      <c r="E659" s="35">
        <v>70.099999999999994</v>
      </c>
      <c r="F659" s="14">
        <v>8.3602000000000007</v>
      </c>
      <c r="G659" s="14">
        <v>0.99809999999999999</v>
      </c>
      <c r="H659" s="17">
        <f>IF(ISBLANK(F659),"",F659-$F$771)</f>
        <v>2.7341337500000025</v>
      </c>
      <c r="I659" s="18">
        <f>IF(ISBLANK(F659),"",G659-$G$771)</f>
        <v>2.0693750000000066E-2</v>
      </c>
      <c r="J659" s="19"/>
    </row>
    <row r="660" spans="1:10" x14ac:dyDescent="0.25">
      <c r="A660" s="21">
        <v>638</v>
      </c>
      <c r="B660" s="1" t="s">
        <v>607</v>
      </c>
      <c r="C660" s="19" t="s">
        <v>16</v>
      </c>
      <c r="D660" s="12">
        <v>3.82</v>
      </c>
      <c r="E660" s="35">
        <v>65.2</v>
      </c>
      <c r="F660" s="14"/>
      <c r="G660" s="14"/>
      <c r="H660" s="17" t="str">
        <f>IF(ISBLANK(F660),"",F660-$F$771)</f>
        <v/>
      </c>
      <c r="I660" s="18" t="str">
        <f>IF(ISBLANK(F660),"",G660-$G$771)</f>
        <v/>
      </c>
      <c r="J660" s="19"/>
    </row>
    <row r="661" spans="1:10" x14ac:dyDescent="0.25">
      <c r="A661" s="21">
        <v>639</v>
      </c>
      <c r="B661" s="1" t="s">
        <v>199</v>
      </c>
      <c r="C661" s="19" t="s">
        <v>16</v>
      </c>
      <c r="D661" s="12">
        <v>3.82</v>
      </c>
      <c r="E661" s="35">
        <v>55.9</v>
      </c>
      <c r="F661" s="14">
        <v>6.0465</v>
      </c>
      <c r="G661" s="14">
        <v>0.99750000000000005</v>
      </c>
      <c r="H661" s="17">
        <f>IF(ISBLANK(F661),"",F661-$F$771)</f>
        <v>0.42043375000000172</v>
      </c>
      <c r="I661" s="18">
        <f>IF(ISBLANK(F661),"",G661-$G$771)</f>
        <v>2.0093750000000132E-2</v>
      </c>
      <c r="J661" s="19"/>
    </row>
    <row r="662" spans="1:10" x14ac:dyDescent="0.25">
      <c r="A662" s="21">
        <v>640</v>
      </c>
      <c r="B662" s="1" t="s">
        <v>23</v>
      </c>
      <c r="C662" s="19" t="s">
        <v>16</v>
      </c>
      <c r="D662" s="12">
        <v>3.835</v>
      </c>
      <c r="E662" s="35">
        <v>66.5</v>
      </c>
      <c r="F662" s="14">
        <v>6.7022000000000004</v>
      </c>
      <c r="G662" s="14">
        <v>0.995</v>
      </c>
      <c r="H662" s="17">
        <f>IF(ISBLANK(F662),"",F662-$F$771)</f>
        <v>1.0761337500000021</v>
      </c>
      <c r="I662" s="18">
        <f>IF(ISBLANK(F662),"",G662-$G$771)</f>
        <v>1.7593750000000075E-2</v>
      </c>
      <c r="J662" s="19"/>
    </row>
    <row r="663" spans="1:10" x14ac:dyDescent="0.25">
      <c r="A663" s="21">
        <v>641</v>
      </c>
      <c r="B663" s="1" t="s">
        <v>200</v>
      </c>
      <c r="C663" s="19" t="s">
        <v>11</v>
      </c>
      <c r="D663" s="12">
        <v>3.1349999999999998</v>
      </c>
      <c r="E663" s="35">
        <v>47.5</v>
      </c>
      <c r="F663" s="14">
        <v>2.9548000000000001</v>
      </c>
      <c r="G663" s="14">
        <v>0.9204</v>
      </c>
      <c r="H663" s="17">
        <f>IF(ISBLANK(F663),"",F663-$F$771)</f>
        <v>-2.6712662499999982</v>
      </c>
      <c r="I663" s="18">
        <f>IF(ISBLANK(F663),"",G663-$G$771)</f>
        <v>-5.7006249999999925E-2</v>
      </c>
      <c r="J663" s="27"/>
    </row>
    <row r="664" spans="1:10" x14ac:dyDescent="0.25">
      <c r="A664" s="21">
        <v>642</v>
      </c>
      <c r="B664" s="1" t="s">
        <v>258</v>
      </c>
      <c r="C664" s="19" t="s">
        <v>19</v>
      </c>
      <c r="D664" s="12">
        <v>3.1549999999999998</v>
      </c>
      <c r="E664" s="35">
        <v>55.9</v>
      </c>
      <c r="F664" s="14"/>
      <c r="G664" s="14"/>
      <c r="H664" s="17" t="str">
        <f>IF(ISBLANK(F664),"",F664-$F$771)</f>
        <v/>
      </c>
      <c r="I664" s="18" t="str">
        <f>IF(ISBLANK(F664),"",G664-$G$771)</f>
        <v/>
      </c>
      <c r="J664" s="27"/>
    </row>
    <row r="665" spans="1:10" x14ac:dyDescent="0.25">
      <c r="A665" s="21">
        <v>643</v>
      </c>
      <c r="B665" s="1" t="s">
        <v>201</v>
      </c>
      <c r="C665" s="19" t="s">
        <v>6</v>
      </c>
      <c r="D665" s="12">
        <v>3.4649999999999999</v>
      </c>
      <c r="E665" s="35">
        <v>66.5</v>
      </c>
      <c r="F665" s="14">
        <v>4.9161000000000001</v>
      </c>
      <c r="G665" s="14">
        <v>0.99380000000000002</v>
      </c>
      <c r="H665" s="17">
        <f>IF(ISBLANK(F665),"",F665-$F$771)</f>
        <v>-0.70996624999999813</v>
      </c>
      <c r="I665" s="18">
        <f>IF(ISBLANK(F665),"",G665-$G$771)</f>
        <v>1.6393750000000096E-2</v>
      </c>
      <c r="J665" s="19"/>
    </row>
    <row r="666" spans="1:10" x14ac:dyDescent="0.25">
      <c r="A666" s="21">
        <v>644</v>
      </c>
      <c r="B666" s="1" t="s">
        <v>280</v>
      </c>
      <c r="C666" s="19" t="s">
        <v>6</v>
      </c>
      <c r="D666" s="12">
        <v>3.53</v>
      </c>
      <c r="E666" s="35">
        <v>64</v>
      </c>
      <c r="F666" s="14"/>
      <c r="G666" s="14"/>
      <c r="H666" s="17" t="str">
        <f>IF(ISBLANK(F666),"",F666-$F$771)</f>
        <v/>
      </c>
      <c r="I666" s="18" t="str">
        <f>IF(ISBLANK(F666),"",G666-$G$771)</f>
        <v/>
      </c>
      <c r="J666" s="19"/>
    </row>
    <row r="667" spans="1:10" x14ac:dyDescent="0.25">
      <c r="A667" s="21">
        <v>645</v>
      </c>
      <c r="B667" s="1" t="s">
        <v>245</v>
      </c>
      <c r="C667" s="19" t="s">
        <v>6</v>
      </c>
      <c r="D667" s="12">
        <v>3.46</v>
      </c>
      <c r="E667" s="35">
        <v>57.1</v>
      </c>
      <c r="F667" s="14"/>
      <c r="G667" s="14"/>
      <c r="H667" s="17" t="str">
        <f>IF(ISBLANK(F667),"",F667-$F$771)</f>
        <v/>
      </c>
      <c r="I667" s="18" t="str">
        <f>IF(ISBLANK(F667),"",G667-$G$771)</f>
        <v/>
      </c>
      <c r="J667" s="19"/>
    </row>
    <row r="668" spans="1:10" x14ac:dyDescent="0.25">
      <c r="A668" s="21">
        <v>646</v>
      </c>
      <c r="B668" s="1" t="s">
        <v>27</v>
      </c>
      <c r="C668" s="19" t="s">
        <v>19</v>
      </c>
      <c r="D668" s="12">
        <v>3.7549999999999999</v>
      </c>
      <c r="E668" s="35">
        <v>62.6</v>
      </c>
      <c r="F668" s="14">
        <v>6.5773999999999999</v>
      </c>
      <c r="G668" s="14">
        <v>0.99299999999999999</v>
      </c>
      <c r="H668" s="17">
        <f>IF(ISBLANK(F668),"",F668-$F$771)</f>
        <v>0.95133375000000164</v>
      </c>
      <c r="I668" s="18">
        <f>IF(ISBLANK(F668),"",G668-$G$771)</f>
        <v>1.5593750000000073E-2</v>
      </c>
      <c r="J668" s="19"/>
    </row>
    <row r="669" spans="1:10" x14ac:dyDescent="0.25">
      <c r="A669" s="21">
        <v>647</v>
      </c>
      <c r="B669" s="1" t="s">
        <v>332</v>
      </c>
      <c r="C669" s="19" t="s">
        <v>24</v>
      </c>
      <c r="D669" s="12">
        <v>3.2349999999999999</v>
      </c>
      <c r="E669" s="35">
        <v>63.3</v>
      </c>
      <c r="F669" s="14"/>
      <c r="G669" s="14"/>
      <c r="H669" s="17" t="str">
        <f>IF(ISBLANK(F669),"",F669-$F$771)</f>
        <v/>
      </c>
      <c r="I669" s="18" t="str">
        <f>IF(ISBLANK(F669),"",G669-$G$771)</f>
        <v/>
      </c>
      <c r="J669" s="19"/>
    </row>
    <row r="670" spans="1:10" x14ac:dyDescent="0.25">
      <c r="A670" s="21">
        <v>648</v>
      </c>
      <c r="B670" s="1" t="s">
        <v>333</v>
      </c>
      <c r="C670" s="19" t="s">
        <v>24</v>
      </c>
      <c r="D670" s="12">
        <v>3.23</v>
      </c>
      <c r="E670" s="35">
        <v>63</v>
      </c>
      <c r="F670" s="14"/>
      <c r="G670" s="14"/>
      <c r="H670" s="17" t="str">
        <f>IF(ISBLANK(F670),"",F670-$F$771)</f>
        <v/>
      </c>
      <c r="I670" s="18" t="str">
        <f>IF(ISBLANK(F670),"",G670-$G$771)</f>
        <v/>
      </c>
      <c r="J670" s="19"/>
    </row>
    <row r="671" spans="1:10" x14ac:dyDescent="0.25">
      <c r="A671" s="21">
        <v>649</v>
      </c>
      <c r="B671" s="1" t="s">
        <v>334</v>
      </c>
      <c r="C671" s="19" t="s">
        <v>24</v>
      </c>
      <c r="D671" s="12">
        <v>3.24</v>
      </c>
      <c r="E671" s="35">
        <v>64.099999999999994</v>
      </c>
      <c r="F671" s="14"/>
      <c r="G671" s="14"/>
      <c r="H671" s="17" t="str">
        <f>IF(ISBLANK(F671),"",F671-$F$771)</f>
        <v/>
      </c>
      <c r="I671" s="18" t="str">
        <f>IF(ISBLANK(F671),"",G671-$G$771)</f>
        <v/>
      </c>
      <c r="J671" s="19"/>
    </row>
    <row r="672" spans="1:10" x14ac:dyDescent="0.25">
      <c r="A672" s="21">
        <v>650</v>
      </c>
      <c r="B672" s="1" t="s">
        <v>585</v>
      </c>
      <c r="C672" s="19" t="s">
        <v>17</v>
      </c>
      <c r="D672" s="12">
        <v>3.41</v>
      </c>
      <c r="E672" s="35">
        <v>44</v>
      </c>
      <c r="F672" s="14"/>
      <c r="G672" s="14"/>
      <c r="H672" s="17" t="str">
        <f>IF(ISBLANK(F672),"",F672-$F$771)</f>
        <v/>
      </c>
      <c r="I672" s="18" t="str">
        <f>IF(ISBLANK(F672),"",G672-$G$771)</f>
        <v/>
      </c>
      <c r="J672" s="19"/>
    </row>
    <row r="673" spans="1:10" x14ac:dyDescent="0.25">
      <c r="A673" s="21">
        <v>651</v>
      </c>
      <c r="B673" s="1" t="s">
        <v>586</v>
      </c>
      <c r="C673" s="19" t="s">
        <v>17</v>
      </c>
      <c r="D673" s="12">
        <v>3.44</v>
      </c>
      <c r="E673" s="35">
        <v>56.3</v>
      </c>
      <c r="F673" s="14"/>
      <c r="G673" s="14"/>
      <c r="H673" s="17" t="str">
        <f>IF(ISBLANK(F673),"",F673-$F$771)</f>
        <v/>
      </c>
      <c r="I673" s="18" t="str">
        <f>IF(ISBLANK(F673),"",G673-$G$771)</f>
        <v/>
      </c>
      <c r="J673" s="19"/>
    </row>
    <row r="674" spans="1:10" x14ac:dyDescent="0.25">
      <c r="A674" s="21">
        <v>652</v>
      </c>
      <c r="B674" s="1" t="s">
        <v>447</v>
      </c>
      <c r="C674" s="19" t="s">
        <v>5</v>
      </c>
      <c r="D674" s="12">
        <v>3.9249999999999998</v>
      </c>
      <c r="E674" s="35">
        <v>62.5</v>
      </c>
      <c r="F674" s="14"/>
      <c r="G674" s="14"/>
      <c r="H674" s="17" t="str">
        <f>IF(ISBLANK(F674),"",F674-$F$771)</f>
        <v/>
      </c>
      <c r="I674" s="18" t="str">
        <f>IF(ISBLANK(F674),"",G674-$G$771)</f>
        <v/>
      </c>
      <c r="J674" s="19"/>
    </row>
    <row r="675" spans="1:10" x14ac:dyDescent="0.25">
      <c r="A675" s="21">
        <v>653</v>
      </c>
      <c r="B675" s="1" t="s">
        <v>202</v>
      </c>
      <c r="C675" s="19" t="s">
        <v>17</v>
      </c>
      <c r="D675" s="40">
        <v>3.96</v>
      </c>
      <c r="E675" s="39">
        <v>84.8</v>
      </c>
      <c r="F675" s="14">
        <v>10.375</v>
      </c>
      <c r="G675" s="18">
        <v>0.99790000000000001</v>
      </c>
      <c r="H675" s="17">
        <f>IF(ISBLANK(F675),"",F675-$F$771)</f>
        <v>4.7489337500000017</v>
      </c>
      <c r="I675" s="18">
        <f>IF(ISBLANK(F675),"",G675-$G$771)</f>
        <v>2.0493750000000088E-2</v>
      </c>
      <c r="J675" s="19"/>
    </row>
    <row r="676" spans="1:10" x14ac:dyDescent="0.25">
      <c r="A676" s="21">
        <v>654</v>
      </c>
      <c r="B676" s="1" t="s">
        <v>203</v>
      </c>
      <c r="C676" s="19" t="s">
        <v>17</v>
      </c>
      <c r="D676" s="40">
        <v>3.74</v>
      </c>
      <c r="E676" s="39">
        <v>66</v>
      </c>
      <c r="F676" s="14">
        <v>6.4362000000000004</v>
      </c>
      <c r="G676" s="18">
        <v>0.99399999999999999</v>
      </c>
      <c r="H676" s="17">
        <f>IF(ISBLANK(F676),"",F676-$F$771)</f>
        <v>0.8101337500000021</v>
      </c>
      <c r="I676" s="18">
        <f>IF(ISBLANK(F676),"",G676-$G$771)</f>
        <v>1.6593750000000074E-2</v>
      </c>
      <c r="J676" s="19"/>
    </row>
    <row r="677" spans="1:10" x14ac:dyDescent="0.25">
      <c r="A677" s="21">
        <v>655</v>
      </c>
      <c r="B677" s="1" t="s">
        <v>204</v>
      </c>
      <c r="C677" s="19" t="s">
        <v>17</v>
      </c>
      <c r="D677" s="40">
        <v>3.75</v>
      </c>
      <c r="E677" s="39">
        <v>55.5</v>
      </c>
      <c r="F677" s="14">
        <v>5.9405999999999999</v>
      </c>
      <c r="G677" s="18">
        <v>0.99709999999999999</v>
      </c>
      <c r="H677" s="17">
        <f>IF(ISBLANK(F677),"",F677-$F$771)</f>
        <v>0.31453375000000161</v>
      </c>
      <c r="I677" s="18">
        <f>IF(ISBLANK(F677),"",G677-$G$771)</f>
        <v>1.9693750000000065E-2</v>
      </c>
      <c r="J677" s="19"/>
    </row>
    <row r="678" spans="1:10" x14ac:dyDescent="0.25">
      <c r="A678" s="21">
        <v>656</v>
      </c>
      <c r="B678" s="1" t="s">
        <v>205</v>
      </c>
      <c r="C678" s="19" t="s">
        <v>6</v>
      </c>
      <c r="D678" s="40">
        <v>3.53</v>
      </c>
      <c r="E678" s="39">
        <v>52.4</v>
      </c>
      <c r="F678" s="14">
        <v>3.4234</v>
      </c>
      <c r="G678" s="18">
        <v>0.99350000000000005</v>
      </c>
      <c r="H678" s="17">
        <f>IF(ISBLANK(F678),"",F678-$F$771)</f>
        <v>-2.2026662499999983</v>
      </c>
      <c r="I678" s="18">
        <f>IF(ISBLANK(F678),"",G678-$G$771)</f>
        <v>1.6093750000000129E-2</v>
      </c>
      <c r="J678" s="19"/>
    </row>
    <row r="679" spans="1:10" x14ac:dyDescent="0.25">
      <c r="A679" s="21">
        <v>657</v>
      </c>
      <c r="B679" s="1" t="s">
        <v>759</v>
      </c>
      <c r="C679" s="19" t="s">
        <v>6</v>
      </c>
      <c r="D679" s="40">
        <v>3.59</v>
      </c>
      <c r="E679" s="39">
        <v>52.6</v>
      </c>
      <c r="F679" s="14">
        <v>3.3304</v>
      </c>
      <c r="G679" s="18">
        <v>0.97350000000000003</v>
      </c>
      <c r="H679" s="17">
        <f>IF(ISBLANK(F679),"",F679-$F$771)</f>
        <v>-2.2956662499999982</v>
      </c>
      <c r="I679" s="18">
        <f>IF(ISBLANK(F679),"",G679-$G$771)</f>
        <v>-3.906249999999889E-3</v>
      </c>
      <c r="J679" s="19"/>
    </row>
    <row r="680" spans="1:10" x14ac:dyDescent="0.25">
      <c r="A680" s="21">
        <v>658</v>
      </c>
      <c r="B680" s="1" t="s">
        <v>760</v>
      </c>
      <c r="C680" s="19" t="s">
        <v>6</v>
      </c>
      <c r="D680" s="40">
        <v>3.415</v>
      </c>
      <c r="E680" s="39">
        <v>51.1</v>
      </c>
      <c r="F680" s="14">
        <v>4.0921000000000003</v>
      </c>
      <c r="G680" s="18">
        <v>0.99790000000000001</v>
      </c>
      <c r="H680" s="17">
        <f>IF(ISBLANK(F680),"",F680-$F$771)</f>
        <v>-1.533966249999998</v>
      </c>
      <c r="I680" s="18">
        <f>IF(ISBLANK(F680),"",G680-$G$771)</f>
        <v>2.0493750000000088E-2</v>
      </c>
      <c r="J680" s="19"/>
    </row>
    <row r="681" spans="1:10" x14ac:dyDescent="0.25">
      <c r="A681" s="21">
        <v>659</v>
      </c>
      <c r="B681" s="1" t="s">
        <v>719</v>
      </c>
      <c r="C681" s="19" t="s">
        <v>6</v>
      </c>
      <c r="D681" s="40">
        <v>3.57</v>
      </c>
      <c r="E681" s="39">
        <v>52.1</v>
      </c>
      <c r="F681" s="14">
        <v>2.335</v>
      </c>
      <c r="G681" s="18">
        <v>0.94089999999999996</v>
      </c>
      <c r="H681" s="17">
        <f>IF(ISBLANK(F681),"",F681-$F$771)</f>
        <v>-3.2910662499999983</v>
      </c>
      <c r="I681" s="18">
        <f>IF(ISBLANK(F681),"",G681-$G$771)</f>
        <v>-3.6506249999999962E-2</v>
      </c>
      <c r="J681" s="19"/>
    </row>
    <row r="682" spans="1:10" x14ac:dyDescent="0.25">
      <c r="A682" s="21">
        <v>660</v>
      </c>
      <c r="B682" s="1" t="s">
        <v>720</v>
      </c>
      <c r="C682" s="19" t="s">
        <v>6</v>
      </c>
      <c r="D682" s="40">
        <v>3.54</v>
      </c>
      <c r="E682" s="39">
        <v>52.5</v>
      </c>
      <c r="F682" s="14"/>
      <c r="G682" s="18"/>
      <c r="H682" s="17" t="str">
        <f>IF(ISBLANK(F682),"",F682-$F$771)</f>
        <v/>
      </c>
      <c r="I682" s="18" t="str">
        <f>IF(ISBLANK(F682),"",G682-$G$771)</f>
        <v/>
      </c>
      <c r="J682" s="19"/>
    </row>
    <row r="683" spans="1:10" x14ac:dyDescent="0.25">
      <c r="A683" s="21">
        <v>661</v>
      </c>
      <c r="B683" s="1" t="s">
        <v>721</v>
      </c>
      <c r="C683" s="19" t="s">
        <v>6</v>
      </c>
      <c r="D683" s="40">
        <v>3.59</v>
      </c>
      <c r="E683" s="39">
        <v>51.5</v>
      </c>
      <c r="F683" s="14"/>
      <c r="G683" s="18"/>
      <c r="H683" s="17" t="str">
        <f>IF(ISBLANK(F683),"",F683-$F$771)</f>
        <v/>
      </c>
      <c r="I683" s="18" t="str">
        <f>IF(ISBLANK(F683),"",G683-$G$771)</f>
        <v/>
      </c>
      <c r="J683" s="19"/>
    </row>
    <row r="684" spans="1:10" x14ac:dyDescent="0.25">
      <c r="A684" s="21">
        <v>662</v>
      </c>
      <c r="B684" s="1" t="s">
        <v>722</v>
      </c>
      <c r="C684" s="19" t="s">
        <v>6</v>
      </c>
      <c r="D684" s="40">
        <v>3.5350000000000001</v>
      </c>
      <c r="E684" s="39">
        <v>52.5</v>
      </c>
      <c r="F684" s="14"/>
      <c r="G684" s="18"/>
      <c r="H684" s="17" t="str">
        <f>IF(ISBLANK(F684),"",F684-$F$771)</f>
        <v/>
      </c>
      <c r="I684" s="18" t="str">
        <f>IF(ISBLANK(F684),"",G684-$G$771)</f>
        <v/>
      </c>
      <c r="J684" s="19"/>
    </row>
    <row r="685" spans="1:10" x14ac:dyDescent="0.25">
      <c r="A685" s="21">
        <v>663</v>
      </c>
      <c r="B685" s="1" t="s">
        <v>723</v>
      </c>
      <c r="C685" s="19" t="s">
        <v>6</v>
      </c>
      <c r="D685" s="40">
        <v>3.585</v>
      </c>
      <c r="E685" s="39">
        <v>52.5</v>
      </c>
      <c r="F685" s="14"/>
      <c r="G685" s="18"/>
      <c r="H685" s="17" t="str">
        <f>IF(ISBLANK(F685),"",F685-$F$771)</f>
        <v/>
      </c>
      <c r="I685" s="18" t="str">
        <f>IF(ISBLANK(F685),"",G685-$G$771)</f>
        <v/>
      </c>
      <c r="J685" s="19"/>
    </row>
    <row r="686" spans="1:10" x14ac:dyDescent="0.25">
      <c r="A686" s="21">
        <v>664</v>
      </c>
      <c r="B686" s="1" t="s">
        <v>724</v>
      </c>
      <c r="C686" s="19" t="s">
        <v>6</v>
      </c>
      <c r="D686" s="44">
        <v>3.5550000000000002</v>
      </c>
      <c r="E686" s="35">
        <v>50.8</v>
      </c>
      <c r="F686" s="17"/>
      <c r="G686" s="18"/>
      <c r="H686" s="17" t="str">
        <f>IF(ISBLANK(F686),"",F686-$F$771)</f>
        <v/>
      </c>
      <c r="I686" s="18" t="str">
        <f>IF(ISBLANK(F686),"",G686-$G$771)</f>
        <v/>
      </c>
      <c r="J686" s="19"/>
    </row>
    <row r="687" spans="1:10" x14ac:dyDescent="0.25">
      <c r="A687" s="21">
        <v>665</v>
      </c>
      <c r="B687" s="1" t="s">
        <v>206</v>
      </c>
      <c r="C687" s="19" t="s">
        <v>6</v>
      </c>
      <c r="D687" s="44">
        <v>3.95</v>
      </c>
      <c r="E687" s="35">
        <v>75.5</v>
      </c>
      <c r="F687" s="17">
        <v>5.4969000000000001</v>
      </c>
      <c r="G687" s="18">
        <v>0.98919999999999997</v>
      </c>
      <c r="H687" s="17">
        <f>IF(ISBLANK(F687),"",F687-$F$771)</f>
        <v>-0.12916624999999815</v>
      </c>
      <c r="I687" s="18">
        <f>IF(ISBLANK(F687),"",G687-$G$771)</f>
        <v>1.1793750000000047E-2</v>
      </c>
      <c r="J687" s="19"/>
    </row>
    <row r="688" spans="1:10" x14ac:dyDescent="0.25">
      <c r="A688" s="21">
        <v>666</v>
      </c>
      <c r="B688" s="1" t="s">
        <v>207</v>
      </c>
      <c r="C688" s="19" t="s">
        <v>6</v>
      </c>
      <c r="D688" s="44">
        <v>3.375</v>
      </c>
      <c r="E688" s="35">
        <v>61</v>
      </c>
      <c r="F688" s="17"/>
      <c r="G688" s="18"/>
      <c r="H688" s="17" t="str">
        <f>IF(ISBLANK(F688),"",F688-$F$771)</f>
        <v/>
      </c>
      <c r="I688" s="18" t="str">
        <f>IF(ISBLANK(F688),"",G688-$G$771)</f>
        <v/>
      </c>
      <c r="J688" s="19"/>
    </row>
    <row r="689" spans="1:10" x14ac:dyDescent="0.25">
      <c r="A689" s="21">
        <v>667</v>
      </c>
      <c r="B689" s="1" t="s">
        <v>448</v>
      </c>
      <c r="C689" s="19" t="s">
        <v>6</v>
      </c>
      <c r="D689" s="44">
        <v>2.3250000000000002</v>
      </c>
      <c r="E689" s="35">
        <v>59.8</v>
      </c>
      <c r="F689" s="17"/>
      <c r="G689" s="18"/>
      <c r="H689" s="17" t="str">
        <f>IF(ISBLANK(F689),"",F689-$F$771)</f>
        <v/>
      </c>
      <c r="I689" s="18" t="str">
        <f>IF(ISBLANK(F689),"",G689-$G$771)</f>
        <v/>
      </c>
      <c r="J689" s="19"/>
    </row>
    <row r="690" spans="1:10" x14ac:dyDescent="0.25">
      <c r="A690" s="21">
        <v>668</v>
      </c>
      <c r="B690" s="1" t="s">
        <v>208</v>
      </c>
      <c r="C690" s="19" t="s">
        <v>6</v>
      </c>
      <c r="D690" s="44">
        <v>3.4750000000000001</v>
      </c>
      <c r="E690" s="35">
        <v>58.6</v>
      </c>
      <c r="F690" s="17">
        <v>4.7337999999999996</v>
      </c>
      <c r="G690" s="18">
        <v>0.99680000000000002</v>
      </c>
      <c r="H690" s="17">
        <f>IF(ISBLANK(F690),"",F690-$F$771)</f>
        <v>-0.89226624999999871</v>
      </c>
      <c r="I690" s="18">
        <f>IF(ISBLANK(F690),"",G690-$G$771)</f>
        <v>1.9393750000000098E-2</v>
      </c>
      <c r="J690" s="19"/>
    </row>
    <row r="691" spans="1:10" x14ac:dyDescent="0.25">
      <c r="A691" s="21">
        <v>669</v>
      </c>
      <c r="B691" s="1" t="s">
        <v>209</v>
      </c>
      <c r="C691" s="19" t="s">
        <v>17</v>
      </c>
      <c r="D691" s="44">
        <v>4.0149999999999997</v>
      </c>
      <c r="E691" s="35">
        <v>84</v>
      </c>
      <c r="F691" s="17">
        <v>9.3034999999999997</v>
      </c>
      <c r="G691" s="18">
        <v>0.9546</v>
      </c>
      <c r="H691" s="17">
        <f>IF(ISBLANK(F691),"",F691-$F$771)</f>
        <v>3.6774337500000014</v>
      </c>
      <c r="I691" s="18">
        <f>IF(ISBLANK(F691),"",G691-$G$771)</f>
        <v>-2.2806249999999917E-2</v>
      </c>
      <c r="J691" s="27"/>
    </row>
    <row r="692" spans="1:10" x14ac:dyDescent="0.25">
      <c r="A692" s="21">
        <v>670</v>
      </c>
      <c r="B692" s="1" t="s">
        <v>210</v>
      </c>
      <c r="C692" s="19" t="s">
        <v>6</v>
      </c>
      <c r="D692" s="44">
        <v>3.19</v>
      </c>
      <c r="E692" s="35">
        <v>49.6</v>
      </c>
      <c r="F692" s="17">
        <v>1.8802000000000001</v>
      </c>
      <c r="G692" s="18">
        <v>0.82809999999999995</v>
      </c>
      <c r="H692" s="17">
        <f>IF(ISBLANK(F692),"",F692-$F$771)</f>
        <v>-3.745866249999998</v>
      </c>
      <c r="I692" s="18">
        <f>IF(ISBLANK(F692),"",G692-$G$771)</f>
        <v>-0.14930624999999997</v>
      </c>
      <c r="J692" s="19"/>
    </row>
    <row r="693" spans="1:10" x14ac:dyDescent="0.25">
      <c r="A693" s="21">
        <v>671</v>
      </c>
      <c r="B693" s="1" t="s">
        <v>211</v>
      </c>
      <c r="C693" s="19" t="s">
        <v>11</v>
      </c>
      <c r="D693" s="44">
        <v>3.86</v>
      </c>
      <c r="E693" s="35">
        <v>68.599999999999994</v>
      </c>
      <c r="F693" s="17">
        <v>7.4813999999999998</v>
      </c>
      <c r="G693" s="18">
        <v>0.99260000000000004</v>
      </c>
      <c r="H693" s="17">
        <f>IF(ISBLANK(F693),"",F693-$F$771)</f>
        <v>1.8553337500000016</v>
      </c>
      <c r="I693" s="18">
        <f>IF(ISBLANK(F693),"",G693-$G$771)</f>
        <v>1.5193750000000117E-2</v>
      </c>
      <c r="J693" s="27"/>
    </row>
    <row r="694" spans="1:10" x14ac:dyDescent="0.25">
      <c r="A694" s="21">
        <v>672</v>
      </c>
      <c r="B694" s="1" t="s">
        <v>424</v>
      </c>
      <c r="C694" s="19" t="s">
        <v>17</v>
      </c>
      <c r="D694" s="44">
        <v>4.2300000000000004</v>
      </c>
      <c r="E694" s="35">
        <v>56.5</v>
      </c>
      <c r="F694" s="17"/>
      <c r="G694" s="18"/>
      <c r="H694" s="17" t="str">
        <f>IF(ISBLANK(F694),"",F694-$F$771)</f>
        <v/>
      </c>
      <c r="I694" s="18" t="str">
        <f>IF(ISBLANK(F694),"",G694-$G$771)</f>
        <v/>
      </c>
      <c r="J694" s="27"/>
    </row>
    <row r="695" spans="1:10" x14ac:dyDescent="0.25">
      <c r="A695" s="21">
        <v>673</v>
      </c>
      <c r="B695" s="1" t="s">
        <v>425</v>
      </c>
      <c r="C695" s="19" t="s">
        <v>17</v>
      </c>
      <c r="D695" s="44">
        <v>4.2149999999999999</v>
      </c>
      <c r="E695" s="35">
        <v>57.6</v>
      </c>
      <c r="F695" s="17"/>
      <c r="G695" s="18"/>
      <c r="H695" s="17" t="str">
        <f>IF(ISBLANK(F695),"",F695-$F$771)</f>
        <v/>
      </c>
      <c r="I695" s="18" t="str">
        <f>IF(ISBLANK(F695),"",G695-$G$771)</f>
        <v/>
      </c>
      <c r="J695" s="19"/>
    </row>
    <row r="696" spans="1:10" x14ac:dyDescent="0.25">
      <c r="A696" s="21">
        <v>674</v>
      </c>
      <c r="B696" s="1" t="s">
        <v>318</v>
      </c>
      <c r="C696" s="19" t="s">
        <v>17</v>
      </c>
      <c r="D696" s="44">
        <v>3.54</v>
      </c>
      <c r="E696" s="35">
        <v>53.4</v>
      </c>
      <c r="F696" s="17"/>
      <c r="G696" s="18"/>
      <c r="H696" s="17" t="str">
        <f>IF(ISBLANK(F696),"",F696-$F$771)</f>
        <v/>
      </c>
      <c r="I696" s="18" t="str">
        <f>IF(ISBLANK(F696),"",G696-$G$771)</f>
        <v/>
      </c>
      <c r="J696" s="19"/>
    </row>
    <row r="697" spans="1:10" x14ac:dyDescent="0.25">
      <c r="A697" s="21">
        <v>675</v>
      </c>
      <c r="B697" s="1" t="s">
        <v>426</v>
      </c>
      <c r="C697" s="19" t="s">
        <v>17</v>
      </c>
      <c r="D697" s="44">
        <v>4.1100000000000003</v>
      </c>
      <c r="E697" s="35">
        <v>45.2</v>
      </c>
      <c r="F697" s="17"/>
      <c r="G697" s="18"/>
      <c r="H697" s="17" t="str">
        <f>IF(ISBLANK(F697),"",F697-$F$771)</f>
        <v/>
      </c>
      <c r="I697" s="18" t="str">
        <f>IF(ISBLANK(F697),"",G697-$G$771)</f>
        <v/>
      </c>
      <c r="J697" s="27"/>
    </row>
    <row r="698" spans="1:10" x14ac:dyDescent="0.25">
      <c r="A698" s="21">
        <v>676</v>
      </c>
      <c r="B698" s="1" t="s">
        <v>317</v>
      </c>
      <c r="C698" s="19" t="s">
        <v>17</v>
      </c>
      <c r="D698" s="44">
        <v>3.4049999999999998</v>
      </c>
      <c r="E698" s="35">
        <v>50.9</v>
      </c>
      <c r="F698" s="17"/>
      <c r="G698" s="18"/>
      <c r="H698" s="17" t="str">
        <f>IF(ISBLANK(F698),"",F698-$F$771)</f>
        <v/>
      </c>
      <c r="I698" s="18" t="str">
        <f>IF(ISBLANK(F698),"",G698-$G$771)</f>
        <v/>
      </c>
      <c r="J698" s="19"/>
    </row>
    <row r="699" spans="1:10" x14ac:dyDescent="0.25">
      <c r="A699" s="21">
        <v>677</v>
      </c>
      <c r="B699" s="1" t="s">
        <v>316</v>
      </c>
      <c r="C699" s="19" t="s">
        <v>17</v>
      </c>
      <c r="D699" s="40">
        <v>3.44</v>
      </c>
      <c r="E699" s="35">
        <v>50.5</v>
      </c>
      <c r="F699" s="17"/>
      <c r="G699" s="18"/>
      <c r="H699" s="17" t="str">
        <f>IF(ISBLANK(F699),"",F699-$F$771)</f>
        <v/>
      </c>
      <c r="I699" s="18" t="str">
        <f>IF(ISBLANK(F699),"",G699-$G$771)</f>
        <v/>
      </c>
      <c r="J699" s="19"/>
    </row>
    <row r="700" spans="1:10" x14ac:dyDescent="0.25">
      <c r="A700" s="21">
        <v>678</v>
      </c>
      <c r="B700" s="1" t="s">
        <v>315</v>
      </c>
      <c r="C700" s="19" t="s">
        <v>100</v>
      </c>
      <c r="D700" s="40">
        <v>3.41</v>
      </c>
      <c r="E700" s="39">
        <v>51.6</v>
      </c>
      <c r="F700" s="85"/>
      <c r="G700" s="18"/>
      <c r="H700" s="17" t="str">
        <f>IF(ISBLANK(F700),"",F700-$F$771)</f>
        <v/>
      </c>
      <c r="I700" s="18" t="str">
        <f>IF(ISBLANK(F700),"",G700-$G$771)</f>
        <v/>
      </c>
      <c r="J700" s="19"/>
    </row>
    <row r="701" spans="1:10" x14ac:dyDescent="0.25">
      <c r="A701" s="21">
        <v>679</v>
      </c>
      <c r="B701" s="1" t="s">
        <v>311</v>
      </c>
      <c r="C701" s="19" t="s">
        <v>24</v>
      </c>
      <c r="D701" s="40">
        <v>3.22</v>
      </c>
      <c r="E701" s="39">
        <v>62</v>
      </c>
      <c r="F701" s="85"/>
      <c r="G701" s="18"/>
      <c r="H701" s="17" t="str">
        <f>IF(ISBLANK(F701),"",F701-$F$771)</f>
        <v/>
      </c>
      <c r="I701" s="18" t="str">
        <f>IF(ISBLANK(F701),"",G701-$G$771)</f>
        <v/>
      </c>
      <c r="J701" s="19"/>
    </row>
    <row r="702" spans="1:10" x14ac:dyDescent="0.25">
      <c r="A702" s="21">
        <v>680</v>
      </c>
      <c r="B702" s="1" t="s">
        <v>96</v>
      </c>
      <c r="C702" s="19" t="s">
        <v>18</v>
      </c>
      <c r="D702" s="40">
        <v>3.97</v>
      </c>
      <c r="E702" s="39">
        <v>61.8</v>
      </c>
      <c r="F702" s="85">
        <v>5.6197999999999997</v>
      </c>
      <c r="G702" s="18">
        <v>0.98780000000000001</v>
      </c>
      <c r="H702" s="17">
        <f>IF(ISBLANK(F702),"",F702-$F$771)</f>
        <v>-6.2662499999985855E-3</v>
      </c>
      <c r="I702" s="18">
        <f>IF(ISBLANK(F702),"",G702-$G$771)</f>
        <v>1.039375000000009E-2</v>
      </c>
      <c r="J702" s="27"/>
    </row>
    <row r="703" spans="1:10" x14ac:dyDescent="0.25">
      <c r="A703" s="21">
        <v>681</v>
      </c>
      <c r="B703" s="1" t="s">
        <v>95</v>
      </c>
      <c r="C703" s="19" t="s">
        <v>18</v>
      </c>
      <c r="D703" s="40">
        <v>3.915</v>
      </c>
      <c r="E703" s="39">
        <v>59.3</v>
      </c>
      <c r="F703" s="85">
        <v>4.3207000000000004</v>
      </c>
      <c r="G703" s="18">
        <v>0.99229999999999996</v>
      </c>
      <c r="H703" s="17">
        <f>IF(ISBLANK(F703),"",F703-$F$771)</f>
        <v>-1.3053662499999978</v>
      </c>
      <c r="I703" s="18">
        <f>IF(ISBLANK(F703),"",G703-$G$771)</f>
        <v>1.4893750000000039E-2</v>
      </c>
      <c r="J703" s="19"/>
    </row>
    <row r="704" spans="1:10" x14ac:dyDescent="0.25">
      <c r="A704" s="21">
        <v>682</v>
      </c>
      <c r="B704" s="1" t="s">
        <v>796</v>
      </c>
      <c r="C704" s="19" t="s">
        <v>18</v>
      </c>
      <c r="D704" s="40">
        <v>3.6349999999999998</v>
      </c>
      <c r="E704" s="39">
        <v>57.1</v>
      </c>
      <c r="F704" s="85">
        <v>4.6874000000000002</v>
      </c>
      <c r="G704" s="19">
        <v>0.98450000000000004</v>
      </c>
      <c r="H704" s="17">
        <f>IF(ISBLANK(F704),"",F704-$F$771)</f>
        <v>-0.93866624999999804</v>
      </c>
      <c r="I704" s="18">
        <f>IF(ISBLANK(F704),"",G704-$G$771)</f>
        <v>7.0937500000001208E-3</v>
      </c>
      <c r="J704" s="19"/>
    </row>
    <row r="705" spans="1:10" x14ac:dyDescent="0.25">
      <c r="A705" s="21">
        <v>683</v>
      </c>
      <c r="B705" s="1" t="s">
        <v>259</v>
      </c>
      <c r="C705" s="19" t="s">
        <v>18</v>
      </c>
      <c r="D705" s="40">
        <v>3.58</v>
      </c>
      <c r="E705" s="39">
        <v>55.1</v>
      </c>
      <c r="F705" s="85"/>
      <c r="G705" s="18"/>
      <c r="H705" s="17" t="str">
        <f>IF(ISBLANK(F705),"",F705-$F$771)</f>
        <v/>
      </c>
      <c r="I705" s="18" t="str">
        <f>IF(ISBLANK(F705),"",G705-$G$771)</f>
        <v/>
      </c>
      <c r="J705" s="19"/>
    </row>
    <row r="706" spans="1:10" x14ac:dyDescent="0.25">
      <c r="A706" s="21">
        <v>684</v>
      </c>
      <c r="B706" s="1" t="s">
        <v>304</v>
      </c>
      <c r="C706" s="19" t="s">
        <v>18</v>
      </c>
      <c r="D706" s="40">
        <v>3.56</v>
      </c>
      <c r="E706" s="39">
        <v>48.7</v>
      </c>
      <c r="F706" s="85"/>
      <c r="G706" s="18"/>
      <c r="H706" s="17" t="str">
        <f>IF(ISBLANK(F706),"",F706-$F$771)</f>
        <v/>
      </c>
      <c r="I706" s="18" t="str">
        <f>IF(ISBLANK(F706),"",G706-$G$771)</f>
        <v/>
      </c>
      <c r="J706" s="27"/>
    </row>
    <row r="707" spans="1:10" x14ac:dyDescent="0.25">
      <c r="A707" s="21">
        <v>685</v>
      </c>
      <c r="B707" s="1" t="s">
        <v>212</v>
      </c>
      <c r="C707" s="19" t="s">
        <v>18</v>
      </c>
      <c r="D707" s="40">
        <v>3.9649999999999999</v>
      </c>
      <c r="E707" s="39">
        <v>51.8</v>
      </c>
      <c r="F707" s="85"/>
      <c r="G707" s="18"/>
      <c r="H707" s="17" t="str">
        <f>IF(ISBLANK(F707),"",F707-$F$771)</f>
        <v/>
      </c>
      <c r="I707" s="18" t="str">
        <f>IF(ISBLANK(F707),"",G707-$G$771)</f>
        <v/>
      </c>
      <c r="J707" s="19"/>
    </row>
    <row r="708" spans="1:10" x14ac:dyDescent="0.25">
      <c r="A708" s="21">
        <v>686</v>
      </c>
      <c r="B708" s="1" t="s">
        <v>730</v>
      </c>
      <c r="C708" s="19" t="s">
        <v>18</v>
      </c>
      <c r="D708" s="40">
        <v>3.82</v>
      </c>
      <c r="E708" s="39">
        <v>48.5</v>
      </c>
      <c r="F708" s="85">
        <v>4.702</v>
      </c>
      <c r="G708" s="18">
        <v>0.98729999999999996</v>
      </c>
      <c r="H708" s="17">
        <f>IF(ISBLANK(F708),"",F708-$F$771)</f>
        <v>-0.92406624999999831</v>
      </c>
      <c r="I708" s="18">
        <f>IF(ISBLANK(F708),"",G708-$G$771)</f>
        <v>9.8937500000000345E-3</v>
      </c>
      <c r="J708" s="19"/>
    </row>
    <row r="709" spans="1:10" x14ac:dyDescent="0.25">
      <c r="A709" s="21">
        <v>687</v>
      </c>
      <c r="B709" s="1" t="s">
        <v>260</v>
      </c>
      <c r="C709" s="19" t="s">
        <v>18</v>
      </c>
      <c r="D709" s="40">
        <v>3.52</v>
      </c>
      <c r="E709" s="39">
        <v>44.3</v>
      </c>
      <c r="F709" s="85"/>
      <c r="G709" s="18"/>
      <c r="H709" s="17" t="str">
        <f>IF(ISBLANK(F709),"",F709-$F$771)</f>
        <v/>
      </c>
      <c r="I709" s="18" t="str">
        <f>IF(ISBLANK(F709),"",G709-$G$771)</f>
        <v/>
      </c>
      <c r="J709" s="19"/>
    </row>
    <row r="710" spans="1:10" x14ac:dyDescent="0.25">
      <c r="A710" s="21">
        <v>688</v>
      </c>
      <c r="B710" s="1" t="s">
        <v>731</v>
      </c>
      <c r="C710" s="19" t="s">
        <v>18</v>
      </c>
      <c r="D710" s="40">
        <v>3.605</v>
      </c>
      <c r="E710" s="39">
        <v>52.3</v>
      </c>
      <c r="F710" s="14">
        <v>3.0045000000000002</v>
      </c>
      <c r="G710" s="18">
        <v>0.95479999999999998</v>
      </c>
      <c r="H710" s="17">
        <f>IF(ISBLANK(F710),"",F710-$F$771)</f>
        <v>-2.6215662499999981</v>
      </c>
      <c r="I710" s="18">
        <f>IF(ISBLANK(F710),"",G710-$G$771)</f>
        <v>-2.2606249999999939E-2</v>
      </c>
      <c r="J710" s="19"/>
    </row>
    <row r="711" spans="1:10" x14ac:dyDescent="0.25">
      <c r="A711" s="21">
        <v>689</v>
      </c>
      <c r="B711" s="3" t="s">
        <v>732</v>
      </c>
      <c r="C711" s="19" t="s">
        <v>18</v>
      </c>
      <c r="D711" s="84">
        <v>3.915</v>
      </c>
      <c r="E711" s="35">
        <v>43.5</v>
      </c>
      <c r="F711" s="14">
        <v>2.5707</v>
      </c>
      <c r="G711" s="85">
        <v>0.9869</v>
      </c>
      <c r="H711" s="17">
        <f>IF(ISBLANK(F711),"",F711-$F$771)</f>
        <v>-3.0553662499999983</v>
      </c>
      <c r="I711" s="18">
        <f>IF(ISBLANK(F711),"",G711-$G$771)</f>
        <v>9.4937500000000785E-3</v>
      </c>
      <c r="J711" s="19"/>
    </row>
    <row r="712" spans="1:10" x14ac:dyDescent="0.25">
      <c r="A712" s="21">
        <v>690</v>
      </c>
      <c r="B712" s="3" t="s">
        <v>434</v>
      </c>
      <c r="C712" s="19" t="s">
        <v>18</v>
      </c>
      <c r="D712" s="84">
        <v>3.85</v>
      </c>
      <c r="E712" s="35">
        <v>49.7</v>
      </c>
      <c r="F712" s="14"/>
      <c r="G712" s="85"/>
      <c r="H712" s="17" t="str">
        <f>IF(ISBLANK(F712),"",F712-$F$771)</f>
        <v/>
      </c>
      <c r="I712" s="18" t="str">
        <f>IF(ISBLANK(F712),"",G712-$G$771)</f>
        <v/>
      </c>
      <c r="J712" s="42"/>
    </row>
    <row r="713" spans="1:10" x14ac:dyDescent="0.25">
      <c r="A713" s="21">
        <v>691</v>
      </c>
      <c r="B713" s="3" t="s">
        <v>435</v>
      </c>
      <c r="C713" s="19" t="s">
        <v>18</v>
      </c>
      <c r="D713" s="84">
        <v>3.2650000000000001</v>
      </c>
      <c r="E713" s="35">
        <v>52</v>
      </c>
      <c r="F713" s="14"/>
      <c r="G713" s="85"/>
      <c r="H713" s="17" t="str">
        <f>IF(ISBLANK(F713),"",F713-$F$771)</f>
        <v/>
      </c>
      <c r="I713" s="18" t="str">
        <f>IF(ISBLANK(F713),"",G713-$G$771)</f>
        <v/>
      </c>
      <c r="J713" s="27"/>
    </row>
    <row r="714" spans="1:10" x14ac:dyDescent="0.25">
      <c r="A714" s="21">
        <v>692</v>
      </c>
      <c r="B714" s="3" t="s">
        <v>733</v>
      </c>
      <c r="C714" s="19" t="s">
        <v>18</v>
      </c>
      <c r="D714" s="84">
        <v>3.57</v>
      </c>
      <c r="E714" s="35">
        <v>55</v>
      </c>
      <c r="F714" s="14">
        <v>5.2887000000000004</v>
      </c>
      <c r="G714" s="85">
        <v>0.99709999999999999</v>
      </c>
      <c r="H714" s="17">
        <f>IF(ISBLANK(F714),"",F714-$F$771)</f>
        <v>-0.33736624999999787</v>
      </c>
      <c r="I714" s="18">
        <f>IF(ISBLANK(F714),"",G714-$G$771)</f>
        <v>1.9693750000000065E-2</v>
      </c>
      <c r="J714" s="19"/>
    </row>
    <row r="715" spans="1:10" x14ac:dyDescent="0.25">
      <c r="A715" s="21">
        <v>693</v>
      </c>
      <c r="B715" s="3" t="s">
        <v>797</v>
      </c>
      <c r="C715" s="19" t="s">
        <v>18</v>
      </c>
      <c r="D715" s="84">
        <v>3.5150000000000001</v>
      </c>
      <c r="E715" s="35">
        <v>52.5</v>
      </c>
      <c r="F715" s="14">
        <v>3.6383000000000001</v>
      </c>
      <c r="G715" s="83">
        <v>0.96989999999999998</v>
      </c>
      <c r="H715" s="17">
        <f>IF(ISBLANK(F715),"",F715-$F$771)</f>
        <v>-1.9877662499999982</v>
      </c>
      <c r="I715" s="18">
        <f>IF(ISBLANK(F715),"",G715-$G$771)</f>
        <v>-7.5062499999999366E-3</v>
      </c>
      <c r="J715" s="19"/>
    </row>
    <row r="716" spans="1:10" x14ac:dyDescent="0.25">
      <c r="A716" s="21">
        <v>694</v>
      </c>
      <c r="B716" s="3" t="s">
        <v>436</v>
      </c>
      <c r="C716" s="19" t="s">
        <v>18</v>
      </c>
      <c r="D716" s="84">
        <v>3.8849999999999998</v>
      </c>
      <c r="E716" s="35">
        <v>52.5</v>
      </c>
      <c r="F716" s="14"/>
      <c r="G716" s="85"/>
      <c r="H716" s="17" t="str">
        <f>IF(ISBLANK(F716),"",F716-$F$771)</f>
        <v/>
      </c>
      <c r="I716" s="18" t="str">
        <f>IF(ISBLANK(F716),"",G716-$G$771)</f>
        <v/>
      </c>
      <c r="J716" s="19"/>
    </row>
    <row r="717" spans="1:10" x14ac:dyDescent="0.25">
      <c r="A717" s="21">
        <v>695</v>
      </c>
      <c r="B717" s="3" t="s">
        <v>437</v>
      </c>
      <c r="C717" s="19" t="s">
        <v>18</v>
      </c>
      <c r="D717" s="84">
        <v>3.89</v>
      </c>
      <c r="E717" s="35">
        <v>55.4</v>
      </c>
      <c r="F717" s="14"/>
      <c r="G717" s="85"/>
      <c r="H717" s="17" t="str">
        <f>IF(ISBLANK(F717),"",F717-$F$771)</f>
        <v/>
      </c>
      <c r="I717" s="18" t="str">
        <f>IF(ISBLANK(F717),"",G717-$G$771)</f>
        <v/>
      </c>
      <c r="J717" s="42"/>
    </row>
    <row r="718" spans="1:10" x14ac:dyDescent="0.25">
      <c r="A718" s="21">
        <v>696</v>
      </c>
      <c r="B718" s="3" t="s">
        <v>725</v>
      </c>
      <c r="C718" s="19" t="s">
        <v>18</v>
      </c>
      <c r="D718" s="84">
        <v>3.9350000000000001</v>
      </c>
      <c r="E718" s="35">
        <v>56.3</v>
      </c>
      <c r="F718" s="14"/>
      <c r="G718" s="85"/>
      <c r="H718" s="17" t="str">
        <f>IF(ISBLANK(F718),"",F718-$F$771)</f>
        <v/>
      </c>
      <c r="I718" s="18" t="str">
        <f>IF(ISBLANK(F718),"",G718-$G$771)</f>
        <v/>
      </c>
      <c r="J718" s="42"/>
    </row>
    <row r="719" spans="1:10" x14ac:dyDescent="0.25">
      <c r="A719" s="21">
        <v>715</v>
      </c>
      <c r="B719" s="3" t="s">
        <v>213</v>
      </c>
      <c r="C719" s="19" t="s">
        <v>18</v>
      </c>
      <c r="D719" s="84">
        <v>3.4649999999999999</v>
      </c>
      <c r="E719" s="35">
        <v>48.7</v>
      </c>
      <c r="F719" s="14"/>
      <c r="G719" s="85"/>
      <c r="H719" s="17" t="str">
        <f>IF(ISBLANK(F719),"",F719-$F$771)</f>
        <v/>
      </c>
      <c r="I719" s="18" t="str">
        <f>IF(ISBLANK(F719),"",G719-$G$771)</f>
        <v/>
      </c>
      <c r="J719" s="19"/>
    </row>
    <row r="720" spans="1:10" x14ac:dyDescent="0.25">
      <c r="A720" s="21">
        <v>697</v>
      </c>
      <c r="B720" s="3" t="s">
        <v>734</v>
      </c>
      <c r="C720" s="19" t="s">
        <v>18</v>
      </c>
      <c r="D720" s="84">
        <v>3.5550000000000002</v>
      </c>
      <c r="E720" s="35">
        <v>45.6</v>
      </c>
      <c r="F720" s="14">
        <v>3.7204000000000002</v>
      </c>
      <c r="G720" s="85">
        <v>0.97170000000000001</v>
      </c>
      <c r="H720" s="17">
        <f>IF(ISBLANK(F720),"",F720-$F$771)</f>
        <v>-1.9056662499999981</v>
      </c>
      <c r="I720" s="18">
        <f>IF(ISBLANK(F720),"",G720-$G$771)</f>
        <v>-5.7062499999999128E-3</v>
      </c>
      <c r="J720" s="27"/>
    </row>
    <row r="721" spans="1:10" x14ac:dyDescent="0.25">
      <c r="A721" s="21">
        <v>698</v>
      </c>
      <c r="B721" s="3" t="s">
        <v>230</v>
      </c>
      <c r="C721" s="19" t="s">
        <v>18</v>
      </c>
      <c r="D721" s="12">
        <v>3.91</v>
      </c>
      <c r="E721" s="35">
        <v>54.2</v>
      </c>
      <c r="F721" s="14"/>
      <c r="G721" s="14"/>
      <c r="H721" s="17" t="str">
        <f>IF(ISBLANK(F721),"",F721-$F$771)</f>
        <v/>
      </c>
      <c r="I721" s="18" t="str">
        <f>IF(ISBLANK(F721),"",G721-$G$771)</f>
        <v/>
      </c>
      <c r="J721" s="19"/>
    </row>
    <row r="722" spans="1:10" x14ac:dyDescent="0.25">
      <c r="A722" s="21">
        <v>699</v>
      </c>
      <c r="B722" s="3" t="s">
        <v>672</v>
      </c>
      <c r="C722" s="19" t="s">
        <v>18</v>
      </c>
      <c r="D722" s="12">
        <v>3.35</v>
      </c>
      <c r="E722" s="35">
        <v>50</v>
      </c>
      <c r="F722" s="14"/>
      <c r="G722" s="14"/>
      <c r="H722" s="17" t="str">
        <f>IF(ISBLANK(F722),"",F722-$F$771)</f>
        <v/>
      </c>
      <c r="I722" s="18" t="str">
        <f>IF(ISBLANK(F722),"",G722-$G$771)</f>
        <v/>
      </c>
      <c r="J722" s="19"/>
    </row>
    <row r="723" spans="1:10" x14ac:dyDescent="0.25">
      <c r="A723" s="21">
        <v>700</v>
      </c>
      <c r="B723" s="3" t="s">
        <v>735</v>
      </c>
      <c r="C723" s="19" t="s">
        <v>18</v>
      </c>
      <c r="D723" s="12">
        <v>3.7250000000000001</v>
      </c>
      <c r="E723" s="35">
        <v>46.4</v>
      </c>
      <c r="F723" s="14">
        <v>4.4006999999999996</v>
      </c>
      <c r="G723" s="14">
        <v>0.96930000000000005</v>
      </c>
      <c r="H723" s="17">
        <f>IF(ISBLANK(F723),"",F723-$F$771)</f>
        <v>-1.2253662499999987</v>
      </c>
      <c r="I723" s="18">
        <f>IF(ISBLANK(F723),"",G723-$G$771)</f>
        <v>-8.1062499999998705E-3</v>
      </c>
      <c r="J723" s="19"/>
    </row>
    <row r="724" spans="1:10" x14ac:dyDescent="0.25">
      <c r="A724" s="21">
        <v>701</v>
      </c>
      <c r="B724" s="3" t="s">
        <v>231</v>
      </c>
      <c r="C724" s="19" t="s">
        <v>18</v>
      </c>
      <c r="D724" s="12">
        <v>3.74</v>
      </c>
      <c r="E724" s="35">
        <v>50.6</v>
      </c>
      <c r="F724" s="14"/>
      <c r="G724" s="14"/>
      <c r="H724" s="17" t="str">
        <f>IF(ISBLANK(F724),"",F724-$F$771)</f>
        <v/>
      </c>
      <c r="I724" s="18" t="str">
        <f>IF(ISBLANK(F724),"",G724-$G$771)</f>
        <v/>
      </c>
      <c r="J724" s="19"/>
    </row>
    <row r="725" spans="1:10" x14ac:dyDescent="0.25">
      <c r="A725" s="21">
        <v>702</v>
      </c>
      <c r="B725" s="3" t="s">
        <v>214</v>
      </c>
      <c r="C725" s="19" t="s">
        <v>18</v>
      </c>
      <c r="D725" s="12">
        <v>3.9750000000000001</v>
      </c>
      <c r="E725" s="35">
        <v>64.900000000000006</v>
      </c>
      <c r="F725" s="14"/>
      <c r="G725" s="14"/>
      <c r="H725" s="17" t="str">
        <f>IF(ISBLANK(F725),"",F725-$F$771)</f>
        <v/>
      </c>
      <c r="I725" s="18" t="str">
        <f>IF(ISBLANK(F725),"",G725-$G$771)</f>
        <v/>
      </c>
      <c r="J725" s="42"/>
    </row>
    <row r="726" spans="1:10" x14ac:dyDescent="0.25">
      <c r="A726" s="21">
        <v>703</v>
      </c>
      <c r="B726" s="3" t="s">
        <v>416</v>
      </c>
      <c r="C726" s="19" t="s">
        <v>18</v>
      </c>
      <c r="D726" s="12">
        <v>3.625</v>
      </c>
      <c r="E726" s="35">
        <v>46.9</v>
      </c>
      <c r="F726" s="14"/>
      <c r="G726" s="14"/>
      <c r="H726" s="17" t="str">
        <f>IF(ISBLANK(F726),"",F726-$F$771)</f>
        <v/>
      </c>
      <c r="I726" s="18" t="str">
        <f>IF(ISBLANK(F726),"",G726-$G$771)</f>
        <v/>
      </c>
      <c r="J726" s="19"/>
    </row>
    <row r="727" spans="1:10" x14ac:dyDescent="0.25">
      <c r="A727" s="21">
        <v>704</v>
      </c>
      <c r="B727" s="3" t="s">
        <v>335</v>
      </c>
      <c r="C727" s="19" t="s">
        <v>18</v>
      </c>
      <c r="D727" s="12">
        <v>3.95</v>
      </c>
      <c r="E727" s="35">
        <v>68.099999999999994</v>
      </c>
      <c r="F727" s="14"/>
      <c r="G727" s="14"/>
      <c r="H727" s="17" t="str">
        <f>IF(ISBLANK(F727),"",F727-$F$771)</f>
        <v/>
      </c>
      <c r="I727" s="18" t="str">
        <f>IF(ISBLANK(F727),"",G727-$G$771)</f>
        <v/>
      </c>
      <c r="J727" s="19"/>
    </row>
    <row r="728" spans="1:10" x14ac:dyDescent="0.25">
      <c r="A728" s="21">
        <v>705</v>
      </c>
      <c r="B728" s="3" t="s">
        <v>232</v>
      </c>
      <c r="C728" s="19" t="s">
        <v>18</v>
      </c>
      <c r="D728" s="12">
        <v>3.895</v>
      </c>
      <c r="E728" s="35">
        <v>56.8</v>
      </c>
      <c r="F728" s="17"/>
      <c r="G728" s="18"/>
      <c r="H728" s="17" t="str">
        <f>IF(ISBLANK(F728),"",F728-$F$771)</f>
        <v/>
      </c>
      <c r="I728" s="18" t="str">
        <f>IF(ISBLANK(F728),"",G728-$G$771)</f>
        <v/>
      </c>
      <c r="J728" s="19"/>
    </row>
    <row r="729" spans="1:10" x14ac:dyDescent="0.25">
      <c r="A729" s="21">
        <v>706</v>
      </c>
      <c r="B729" s="3" t="s">
        <v>746</v>
      </c>
      <c r="C729" s="19" t="s">
        <v>18</v>
      </c>
      <c r="D729" s="12">
        <v>3.42</v>
      </c>
      <c r="E729" s="35">
        <v>51.3</v>
      </c>
      <c r="F729" s="17">
        <v>5.4473000000000003</v>
      </c>
      <c r="G729" s="18">
        <v>0.98460000000000003</v>
      </c>
      <c r="H729" s="17">
        <f>IF(ISBLANK(F729),"",F729-$F$771)</f>
        <v>-0.17876624999999802</v>
      </c>
      <c r="I729" s="18">
        <f>IF(ISBLANK(F729),"",G729-$G$771)</f>
        <v>7.1937500000001098E-3</v>
      </c>
      <c r="J729" s="19"/>
    </row>
    <row r="730" spans="1:10" x14ac:dyDescent="0.25">
      <c r="A730" s="21">
        <v>707</v>
      </c>
      <c r="B730" s="3" t="s">
        <v>736</v>
      </c>
      <c r="C730" s="19" t="s">
        <v>18</v>
      </c>
      <c r="D730" s="12">
        <v>3.2</v>
      </c>
      <c r="E730" s="35">
        <v>50.4</v>
      </c>
      <c r="F730" s="17">
        <v>4.8025000000000002</v>
      </c>
      <c r="G730" s="18">
        <v>0.98970000000000002</v>
      </c>
      <c r="H730" s="17">
        <f>IF(ISBLANK(F730),"",F730-$F$771)</f>
        <v>-0.82356624999999806</v>
      </c>
      <c r="I730" s="18">
        <f>IF(ISBLANK(F730),"",G730-$G$771)</f>
        <v>1.2293750000000103E-2</v>
      </c>
      <c r="J730" s="19"/>
    </row>
    <row r="731" spans="1:10" x14ac:dyDescent="0.25">
      <c r="A731" s="21">
        <v>708</v>
      </c>
      <c r="B731" s="3" t="s">
        <v>215</v>
      </c>
      <c r="C731" s="19" t="s">
        <v>18</v>
      </c>
      <c r="D731" s="12">
        <v>3.5150000000000001</v>
      </c>
      <c r="E731" s="35">
        <v>60.5</v>
      </c>
      <c r="F731" s="17"/>
      <c r="G731" s="18"/>
      <c r="H731" s="17" t="str">
        <f>IF(ISBLANK(F731),"",F731-$F$771)</f>
        <v/>
      </c>
      <c r="I731" s="18" t="str">
        <f>IF(ISBLANK(F731),"",G731-$G$771)</f>
        <v/>
      </c>
      <c r="J731" s="19"/>
    </row>
    <row r="732" spans="1:10" x14ac:dyDescent="0.25">
      <c r="A732" s="21">
        <v>709</v>
      </c>
      <c r="B732" s="3" t="s">
        <v>798</v>
      </c>
      <c r="C732" s="19" t="s">
        <v>18</v>
      </c>
      <c r="D732" s="12">
        <v>3.585</v>
      </c>
      <c r="E732" s="35">
        <v>52</v>
      </c>
      <c r="F732" s="17">
        <v>3.8826000000000001</v>
      </c>
      <c r="G732" s="19">
        <v>0.98280000000000001</v>
      </c>
      <c r="H732" s="17">
        <f>IF(ISBLANK(F732),"",F732-$F$771)</f>
        <v>-1.7434662499999982</v>
      </c>
      <c r="I732" s="18">
        <f>IF(ISBLANK(F732),"",G732-$G$771)</f>
        <v>5.393750000000086E-3</v>
      </c>
      <c r="J732" s="19"/>
    </row>
    <row r="733" spans="1:10" x14ac:dyDescent="0.25">
      <c r="A733" s="21">
        <v>710</v>
      </c>
      <c r="B733" s="3" t="s">
        <v>46</v>
      </c>
      <c r="C733" s="19" t="s">
        <v>18</v>
      </c>
      <c r="D733" s="12">
        <v>3.34</v>
      </c>
      <c r="E733" s="35">
        <v>57.7</v>
      </c>
      <c r="F733" s="17"/>
      <c r="G733" s="18"/>
      <c r="H733" s="17" t="str">
        <f>IF(ISBLANK(F733),"",F733-$F$771)</f>
        <v/>
      </c>
      <c r="I733" s="18" t="str">
        <f>IF(ISBLANK(F733),"",G733-$G$771)</f>
        <v/>
      </c>
      <c r="J733" s="19"/>
    </row>
    <row r="734" spans="1:10" x14ac:dyDescent="0.25">
      <c r="A734" s="21">
        <v>711</v>
      </c>
      <c r="B734" s="3" t="s">
        <v>747</v>
      </c>
      <c r="C734" s="19" t="s">
        <v>18</v>
      </c>
      <c r="D734" s="12">
        <v>3.7949999999999999</v>
      </c>
      <c r="E734" s="35">
        <v>48.1</v>
      </c>
      <c r="F734" s="17">
        <v>4.5838999999999999</v>
      </c>
      <c r="G734" s="18">
        <v>0.99250000000000005</v>
      </c>
      <c r="H734" s="17">
        <f>IF(ISBLANK(F734),"",F734-$F$771)</f>
        <v>-1.0421662499999984</v>
      </c>
      <c r="I734" s="18">
        <f>IF(ISBLANK(F734),"",G734-$G$771)</f>
        <v>1.5093750000000128E-2</v>
      </c>
      <c r="J734" s="19"/>
    </row>
    <row r="735" spans="1:10" x14ac:dyDescent="0.25">
      <c r="A735" s="21">
        <v>712</v>
      </c>
      <c r="B735" s="3" t="s">
        <v>748</v>
      </c>
      <c r="C735" s="19" t="s">
        <v>18</v>
      </c>
      <c r="D735" s="12">
        <v>3.79</v>
      </c>
      <c r="E735" s="35">
        <v>50.6</v>
      </c>
      <c r="F735" s="17">
        <v>4.5004</v>
      </c>
      <c r="G735" s="18">
        <v>0.98450000000000004</v>
      </c>
      <c r="H735" s="17">
        <f>IF(ISBLANK(F735),"",F735-$F$771)</f>
        <v>-1.1256662499999983</v>
      </c>
      <c r="I735" s="18">
        <f>IF(ISBLANK(F735),"",G735-$G$771)</f>
        <v>7.0937500000001208E-3</v>
      </c>
      <c r="J735" s="19"/>
    </row>
    <row r="736" spans="1:10" x14ac:dyDescent="0.25">
      <c r="A736" s="21">
        <v>713</v>
      </c>
      <c r="B736" s="3" t="s">
        <v>216</v>
      </c>
      <c r="C736" s="19" t="s">
        <v>18</v>
      </c>
      <c r="D736" s="12">
        <v>3.63</v>
      </c>
      <c r="E736" s="35">
        <v>53</v>
      </c>
      <c r="F736" s="17"/>
      <c r="G736" s="18"/>
      <c r="H736" s="17" t="str">
        <f>IF(ISBLANK(F736),"",F736-$F$771)</f>
        <v/>
      </c>
      <c r="I736" s="18" t="str">
        <f>IF(ISBLANK(F736),"",G736-$G$771)</f>
        <v/>
      </c>
      <c r="J736" s="19"/>
    </row>
    <row r="737" spans="1:10" x14ac:dyDescent="0.25">
      <c r="A737" s="21">
        <v>714</v>
      </c>
      <c r="B737" s="3" t="s">
        <v>737</v>
      </c>
      <c r="C737" s="19" t="s">
        <v>18</v>
      </c>
      <c r="D737" s="12">
        <v>3.7149999999999999</v>
      </c>
      <c r="E737" s="35">
        <v>55.2</v>
      </c>
      <c r="F737" s="17">
        <v>4.4169999999999998</v>
      </c>
      <c r="G737" s="18">
        <v>0.98429999999999995</v>
      </c>
      <c r="H737" s="17">
        <f>IF(ISBLANK(F737),"",F737-$F$771)</f>
        <v>-1.2090662499999985</v>
      </c>
      <c r="I737" s="18">
        <f>IF(ISBLANK(F737),"",G737-$G$771)</f>
        <v>6.8937500000000318E-3</v>
      </c>
      <c r="J737" s="19"/>
    </row>
    <row r="738" spans="1:10" s="1" customFormat="1" x14ac:dyDescent="0.25">
      <c r="A738" s="21">
        <v>715</v>
      </c>
      <c r="B738" s="3" t="s">
        <v>415</v>
      </c>
      <c r="C738" s="19" t="s">
        <v>18</v>
      </c>
      <c r="D738" s="12">
        <v>3.65</v>
      </c>
      <c r="E738" s="35">
        <v>51.6</v>
      </c>
      <c r="F738" s="17"/>
      <c r="G738" s="18"/>
      <c r="H738" s="17" t="str">
        <f>IF(ISBLANK(F738),"",F738-$F$771)</f>
        <v/>
      </c>
      <c r="I738" s="18" t="str">
        <f>IF(ISBLANK(F738),"",G738-$G$771)</f>
        <v/>
      </c>
      <c r="J738" s="19"/>
    </row>
    <row r="739" spans="1:10" s="1" customFormat="1" x14ac:dyDescent="0.25">
      <c r="A739" s="21">
        <v>716</v>
      </c>
      <c r="B739" s="3" t="s">
        <v>233</v>
      </c>
      <c r="C739" s="19" t="s">
        <v>18</v>
      </c>
      <c r="D739" s="12">
        <v>4</v>
      </c>
      <c r="E739" s="35">
        <v>53.4</v>
      </c>
      <c r="F739" s="17"/>
      <c r="G739" s="18"/>
      <c r="H739" s="17" t="str">
        <f>IF(ISBLANK(F739),"",F739-$F$771)</f>
        <v/>
      </c>
      <c r="I739" s="18" t="str">
        <f>IF(ISBLANK(F739),"",G739-$G$771)</f>
        <v/>
      </c>
      <c r="J739" s="19"/>
    </row>
    <row r="740" spans="1:10" s="1" customFormat="1" x14ac:dyDescent="0.25">
      <c r="A740" s="21">
        <v>717</v>
      </c>
      <c r="B740" s="3" t="s">
        <v>234</v>
      </c>
      <c r="C740" s="19" t="s">
        <v>18</v>
      </c>
      <c r="D740" s="12">
        <v>4.0199999999999996</v>
      </c>
      <c r="E740" s="35">
        <v>68</v>
      </c>
      <c r="F740" s="17"/>
      <c r="G740" s="18"/>
      <c r="H740" s="17" t="str">
        <f>IF(ISBLANK(F740),"",F740-$F$771)</f>
        <v/>
      </c>
      <c r="I740" s="18" t="str">
        <f>IF(ISBLANK(F740),"",G740-$G$771)</f>
        <v/>
      </c>
      <c r="J740" s="19"/>
    </row>
    <row r="741" spans="1:10" s="1" customFormat="1" x14ac:dyDescent="0.25">
      <c r="A741" s="21">
        <v>718</v>
      </c>
      <c r="B741" s="3" t="s">
        <v>102</v>
      </c>
      <c r="C741" s="19" t="s">
        <v>18</v>
      </c>
      <c r="D741" s="12">
        <v>3.27</v>
      </c>
      <c r="E741" s="35">
        <v>47.2</v>
      </c>
      <c r="F741" s="17"/>
      <c r="G741" s="18"/>
      <c r="H741" s="17" t="str">
        <f>IF(ISBLANK(F741),"",F741-$F$771)</f>
        <v/>
      </c>
      <c r="I741" s="18" t="str">
        <f>IF(ISBLANK(F741),"",G741-$G$771)</f>
        <v/>
      </c>
      <c r="J741" s="19"/>
    </row>
    <row r="742" spans="1:10" s="1" customFormat="1" x14ac:dyDescent="0.25">
      <c r="A742" s="21">
        <v>719</v>
      </c>
      <c r="B742" s="3" t="s">
        <v>749</v>
      </c>
      <c r="C742" s="19" t="s">
        <v>18</v>
      </c>
      <c r="D742" s="12">
        <v>3.74</v>
      </c>
      <c r="E742" s="35">
        <v>49.4</v>
      </c>
      <c r="F742" s="17">
        <v>4.3197999999999999</v>
      </c>
      <c r="G742" s="18">
        <v>0.99719999999999998</v>
      </c>
      <c r="H742" s="17">
        <f>IF(ISBLANK(F742),"",F742-$F$771)</f>
        <v>-1.3062662499999984</v>
      </c>
      <c r="I742" s="18">
        <f>IF(ISBLANK(F742),"",G742-$G$771)</f>
        <v>1.9793750000000054E-2</v>
      </c>
      <c r="J742" s="19"/>
    </row>
    <row r="743" spans="1:10" s="1" customFormat="1" x14ac:dyDescent="0.25">
      <c r="A743" s="21">
        <v>720</v>
      </c>
      <c r="B743" s="3" t="s">
        <v>217</v>
      </c>
      <c r="C743" s="19" t="s">
        <v>16</v>
      </c>
      <c r="D743" s="12">
        <v>3.3050000000000002</v>
      </c>
      <c r="E743" s="35">
        <v>60.6</v>
      </c>
      <c r="F743" s="17"/>
      <c r="G743" s="18"/>
      <c r="H743" s="17" t="str">
        <f>IF(ISBLANK(F743),"",F743-$F$771)</f>
        <v/>
      </c>
      <c r="I743" s="18" t="str">
        <f>IF(ISBLANK(F743),"",G743-$G$771)</f>
        <v/>
      </c>
      <c r="J743" s="19"/>
    </row>
    <row r="744" spans="1:10" s="1" customFormat="1" x14ac:dyDescent="0.25">
      <c r="A744" s="21">
        <v>721</v>
      </c>
      <c r="B744" s="3" t="s">
        <v>218</v>
      </c>
      <c r="C744" s="19" t="s">
        <v>24</v>
      </c>
      <c r="D744" s="12">
        <v>3.28</v>
      </c>
      <c r="E744" s="35">
        <v>56.5</v>
      </c>
      <c r="F744" s="17"/>
      <c r="G744" s="18"/>
      <c r="H744" s="17" t="str">
        <f>IF(ISBLANK(F744),"",F744-$F$771)</f>
        <v/>
      </c>
      <c r="I744" s="18" t="str">
        <f>IF(ISBLANK(F744),"",G744-$G$771)</f>
        <v/>
      </c>
      <c r="J744" s="19"/>
    </row>
    <row r="745" spans="1:10" s="1" customFormat="1" x14ac:dyDescent="0.25">
      <c r="A745" s="21">
        <v>722</v>
      </c>
      <c r="B745" s="3" t="s">
        <v>219</v>
      </c>
      <c r="C745" s="19" t="s">
        <v>24</v>
      </c>
      <c r="D745" s="12">
        <v>3.63</v>
      </c>
      <c r="E745" s="35">
        <v>55.6</v>
      </c>
      <c r="F745" s="17"/>
      <c r="G745" s="18"/>
      <c r="H745" s="17" t="str">
        <f>IF(ISBLANK(F745),"",F745-$F$771)</f>
        <v/>
      </c>
      <c r="I745" s="18" t="str">
        <f>IF(ISBLANK(F745),"",G745-$G$771)</f>
        <v/>
      </c>
      <c r="J745" s="19"/>
    </row>
    <row r="746" spans="1:10" s="1" customFormat="1" x14ac:dyDescent="0.25">
      <c r="A746" s="21">
        <v>723</v>
      </c>
      <c r="B746" s="3" t="s">
        <v>631</v>
      </c>
      <c r="C746" s="19" t="s">
        <v>17</v>
      </c>
      <c r="D746" s="12">
        <v>3.7650000000000001</v>
      </c>
      <c r="E746" s="35">
        <v>41.9</v>
      </c>
      <c r="F746" s="17"/>
      <c r="G746" s="18"/>
      <c r="H746" s="17" t="str">
        <f>IF(ISBLANK(F746),"",F746-$F$771)</f>
        <v/>
      </c>
      <c r="I746" s="18" t="str">
        <f>IF(ISBLANK(F746),"",G746-$G$771)</f>
        <v/>
      </c>
      <c r="J746" s="19"/>
    </row>
    <row r="747" spans="1:10" s="1" customFormat="1" x14ac:dyDescent="0.25">
      <c r="A747" s="21">
        <v>724</v>
      </c>
      <c r="B747" s="3" t="s">
        <v>277</v>
      </c>
      <c r="C747" s="19" t="s">
        <v>17</v>
      </c>
      <c r="D747" s="12">
        <v>3.03</v>
      </c>
      <c r="E747" s="35">
        <v>54.7</v>
      </c>
      <c r="F747" s="17"/>
      <c r="G747" s="18"/>
      <c r="H747" s="17" t="str">
        <f>IF(ISBLANK(F747),"",F747-$F$771)</f>
        <v/>
      </c>
      <c r="I747" s="18" t="str">
        <f>IF(ISBLANK(F747),"",G747-$G$771)</f>
        <v/>
      </c>
      <c r="J747" s="19"/>
    </row>
    <row r="748" spans="1:10" s="1" customFormat="1" x14ac:dyDescent="0.25">
      <c r="A748" s="21">
        <v>725</v>
      </c>
      <c r="B748" s="3" t="s">
        <v>276</v>
      </c>
      <c r="C748" s="19" t="s">
        <v>17</v>
      </c>
      <c r="D748" s="44">
        <v>4.085</v>
      </c>
      <c r="E748" s="35">
        <v>53.5</v>
      </c>
      <c r="F748" s="17"/>
      <c r="G748" s="18"/>
      <c r="H748" s="17" t="str">
        <f>IF(ISBLANK(F748),"",F748-$F$771)</f>
        <v/>
      </c>
      <c r="I748" s="18" t="str">
        <f>IF(ISBLANK(F748),"",G748-$G$771)</f>
        <v/>
      </c>
      <c r="J748" s="19"/>
    </row>
    <row r="749" spans="1:10" s="1" customFormat="1" x14ac:dyDescent="0.25">
      <c r="A749" s="21">
        <v>726</v>
      </c>
      <c r="B749" s="3" t="s">
        <v>275</v>
      </c>
      <c r="C749" s="19" t="s">
        <v>17</v>
      </c>
      <c r="D749" s="44">
        <v>4</v>
      </c>
      <c r="E749" s="35">
        <v>41.9</v>
      </c>
      <c r="F749" s="17"/>
      <c r="G749" s="18"/>
      <c r="H749" s="17" t="str">
        <f>IF(ISBLANK(F749),"",F749-$F$771)</f>
        <v/>
      </c>
      <c r="I749" s="18" t="str">
        <f>IF(ISBLANK(F749),"",G749-$G$771)</f>
        <v/>
      </c>
      <c r="J749" s="19"/>
    </row>
    <row r="750" spans="1:10" s="1" customFormat="1" x14ac:dyDescent="0.25">
      <c r="A750" s="21">
        <v>727</v>
      </c>
      <c r="B750" s="3" t="s">
        <v>654</v>
      </c>
      <c r="C750" s="19" t="s">
        <v>12</v>
      </c>
      <c r="D750" s="44">
        <v>3.6</v>
      </c>
      <c r="E750" s="35">
        <v>41.4</v>
      </c>
      <c r="F750" s="17"/>
      <c r="G750" s="18"/>
      <c r="H750" s="17" t="str">
        <f>IF(ISBLANK(F750),"",F750-$F$771)</f>
        <v/>
      </c>
      <c r="I750" s="18" t="str">
        <f>IF(ISBLANK(F750),"",G750-$G$771)</f>
        <v/>
      </c>
      <c r="J750" s="19"/>
    </row>
    <row r="751" spans="1:10" s="1" customFormat="1" x14ac:dyDescent="0.25">
      <c r="A751" s="21">
        <v>728</v>
      </c>
      <c r="B751" s="3" t="s">
        <v>624</v>
      </c>
      <c r="C751" s="19" t="s">
        <v>12</v>
      </c>
      <c r="D751" s="44">
        <v>3.54</v>
      </c>
      <c r="E751" s="35">
        <v>51.4</v>
      </c>
      <c r="F751" s="17"/>
      <c r="G751" s="18"/>
      <c r="H751" s="17" t="str">
        <f>IF(ISBLANK(F751),"",F751-$F$771)</f>
        <v/>
      </c>
      <c r="I751" s="18" t="str">
        <f>IF(ISBLANK(F751),"",G751-$G$771)</f>
        <v/>
      </c>
      <c r="J751" s="19"/>
    </row>
    <row r="752" spans="1:10" s="1" customFormat="1" x14ac:dyDescent="0.25">
      <c r="A752" s="21">
        <v>729</v>
      </c>
      <c r="B752" s="3" t="s">
        <v>655</v>
      </c>
      <c r="C752" s="19" t="s">
        <v>12</v>
      </c>
      <c r="D752" s="44">
        <v>2.98</v>
      </c>
      <c r="E752" s="35">
        <v>45.1</v>
      </c>
      <c r="F752" s="17"/>
      <c r="G752" s="18"/>
      <c r="H752" s="17" t="str">
        <f>IF(ISBLANK(F752),"",F752-$F$771)</f>
        <v/>
      </c>
      <c r="I752" s="18" t="str">
        <f>IF(ISBLANK(F752),"",G752-$G$771)</f>
        <v/>
      </c>
      <c r="J752" s="19"/>
    </row>
    <row r="753" spans="1:10" x14ac:dyDescent="0.25">
      <c r="A753" s="21">
        <v>730</v>
      </c>
      <c r="B753" s="3" t="s">
        <v>608</v>
      </c>
      <c r="C753" s="19" t="s">
        <v>11</v>
      </c>
      <c r="D753" s="44">
        <v>3.71</v>
      </c>
      <c r="E753" s="35">
        <v>56.3</v>
      </c>
      <c r="F753" s="17"/>
      <c r="G753" s="18"/>
      <c r="H753" s="17" t="str">
        <f>IF(ISBLANK(F753),"",F753-$F$771)</f>
        <v/>
      </c>
      <c r="I753" s="18" t="str">
        <f>IF(ISBLANK(F753),"",G753-$G$771)</f>
        <v/>
      </c>
      <c r="J753" s="27"/>
    </row>
    <row r="754" spans="1:10" x14ac:dyDescent="0.25">
      <c r="A754" s="21">
        <v>731</v>
      </c>
      <c r="B754" s="3" t="s">
        <v>402</v>
      </c>
      <c r="C754" s="19" t="s">
        <v>11</v>
      </c>
      <c r="D754" s="44">
        <v>3.29</v>
      </c>
      <c r="E754" s="35">
        <v>45.6</v>
      </c>
      <c r="F754" s="17"/>
      <c r="G754" s="18"/>
      <c r="H754" s="17" t="str">
        <f>IF(ISBLANK(F754),"",F754-$F$771)</f>
        <v/>
      </c>
      <c r="I754" s="18" t="str">
        <f>IF(ISBLANK(F754),"",G754-$G$771)</f>
        <v/>
      </c>
      <c r="J754" s="27"/>
    </row>
    <row r="755" spans="1:10" x14ac:dyDescent="0.25">
      <c r="A755" s="21">
        <v>732</v>
      </c>
      <c r="B755" s="3" t="s">
        <v>220</v>
      </c>
      <c r="C755" s="19" t="s">
        <v>5</v>
      </c>
      <c r="D755" s="44">
        <v>4.085</v>
      </c>
      <c r="E755" s="35">
        <v>58.3</v>
      </c>
      <c r="F755" s="17"/>
      <c r="G755" s="18"/>
      <c r="H755" s="17" t="str">
        <f>IF(ISBLANK(F755),"",F755-$F$771)</f>
        <v/>
      </c>
      <c r="I755" s="18" t="str">
        <f>IF(ISBLANK(F755),"",G755-$G$771)</f>
        <v/>
      </c>
      <c r="J755" s="27"/>
    </row>
    <row r="756" spans="1:10" x14ac:dyDescent="0.25">
      <c r="A756" s="21">
        <v>733</v>
      </c>
      <c r="B756" s="3" t="s">
        <v>474</v>
      </c>
      <c r="C756" s="19" t="s">
        <v>11</v>
      </c>
      <c r="D756" s="44">
        <v>3.6150000000000002</v>
      </c>
      <c r="E756" s="35">
        <v>62.4</v>
      </c>
      <c r="F756" s="17"/>
      <c r="G756" s="18"/>
      <c r="H756" s="17" t="str">
        <f>IF(ISBLANK(F756),"",F756-$F$771)</f>
        <v/>
      </c>
      <c r="I756" s="18" t="str">
        <f>IF(ISBLANK(F756),"",G756-$G$771)</f>
        <v/>
      </c>
      <c r="J756" s="27"/>
    </row>
    <row r="757" spans="1:10" x14ac:dyDescent="0.25">
      <c r="A757" s="21">
        <v>734</v>
      </c>
      <c r="B757" s="3" t="s">
        <v>475</v>
      </c>
      <c r="C757" s="19" t="s">
        <v>11</v>
      </c>
      <c r="D757" s="44">
        <v>3.625</v>
      </c>
      <c r="E757" s="35">
        <v>63.1</v>
      </c>
      <c r="F757" s="17"/>
      <c r="G757" s="18"/>
      <c r="H757" s="17" t="str">
        <f>IF(ISBLANK(F757),"",F757-$F$771)</f>
        <v/>
      </c>
      <c r="I757" s="18" t="str">
        <f>IF(ISBLANK(F757),"",G757-$G$771)</f>
        <v/>
      </c>
      <c r="J757" s="27"/>
    </row>
    <row r="758" spans="1:10" x14ac:dyDescent="0.25">
      <c r="A758" s="21">
        <v>735</v>
      </c>
      <c r="B758" s="3" t="s">
        <v>476</v>
      </c>
      <c r="C758" s="19" t="s">
        <v>11</v>
      </c>
      <c r="D758" s="44">
        <v>3.57</v>
      </c>
      <c r="E758" s="35">
        <v>60.8</v>
      </c>
      <c r="F758" s="17"/>
      <c r="G758" s="18"/>
      <c r="H758" s="17" t="str">
        <f>IF(ISBLANK(F758),"",F758-$F$771)</f>
        <v/>
      </c>
      <c r="I758" s="18" t="str">
        <f>IF(ISBLANK(F758),"",G758-$G$771)</f>
        <v/>
      </c>
      <c r="J758" s="27"/>
    </row>
    <row r="759" spans="1:10" x14ac:dyDescent="0.25">
      <c r="A759" s="21">
        <v>736</v>
      </c>
      <c r="B759" s="3" t="s">
        <v>396</v>
      </c>
      <c r="C759" s="19" t="s">
        <v>11</v>
      </c>
      <c r="D759" s="44">
        <v>3.57</v>
      </c>
      <c r="E759" s="35">
        <v>60</v>
      </c>
      <c r="F759" s="17"/>
      <c r="G759" s="18"/>
      <c r="H759" s="17" t="str">
        <f>IF(ISBLANK(F759),"",F759-$F$771)</f>
        <v/>
      </c>
      <c r="I759" s="18" t="str">
        <f>IF(ISBLANK(F759),"",G759-$G$771)</f>
        <v/>
      </c>
      <c r="J759" s="27"/>
    </row>
    <row r="760" spans="1:10" x14ac:dyDescent="0.25">
      <c r="A760" s="21">
        <v>737</v>
      </c>
      <c r="B760" s="83" t="s">
        <v>477</v>
      </c>
      <c r="C760" s="19" t="s">
        <v>11</v>
      </c>
      <c r="D760" s="44">
        <v>3.5950000000000002</v>
      </c>
      <c r="E760" s="35">
        <v>62.3</v>
      </c>
      <c r="F760" s="17"/>
      <c r="G760" s="18"/>
      <c r="H760" s="17" t="str">
        <f>IF(ISBLANK(F760),"",F760-$F$771)</f>
        <v/>
      </c>
      <c r="I760" s="18" t="str">
        <f>IF(ISBLANK(F760),"",G760-$G$771)</f>
        <v/>
      </c>
      <c r="J760" s="27"/>
    </row>
    <row r="761" spans="1:10" x14ac:dyDescent="0.25">
      <c r="A761" s="21">
        <v>738</v>
      </c>
      <c r="B761" s="83" t="s">
        <v>771</v>
      </c>
      <c r="C761" s="19" t="s">
        <v>17</v>
      </c>
      <c r="D761" s="44">
        <v>3.2549999999999999</v>
      </c>
      <c r="E761" s="35">
        <v>57.4</v>
      </c>
      <c r="F761" s="17">
        <v>4.6317000000000004</v>
      </c>
      <c r="G761" s="18">
        <v>0.95650000000000002</v>
      </c>
      <c r="H761" s="17">
        <f>IF(ISBLANK(F761),"",F761-$F$771)</f>
        <v>-0.9943662499999979</v>
      </c>
      <c r="I761" s="18">
        <f>IF(ISBLANK(F761),"",G761-$G$771)</f>
        <v>-2.0906249999999904E-2</v>
      </c>
      <c r="J761" s="27"/>
    </row>
    <row r="762" spans="1:10" x14ac:dyDescent="0.25">
      <c r="A762" s="21">
        <v>739</v>
      </c>
      <c r="B762" s="83" t="s">
        <v>36</v>
      </c>
      <c r="C762" s="19" t="s">
        <v>11</v>
      </c>
      <c r="D762" s="44">
        <v>3.85</v>
      </c>
      <c r="E762" s="35">
        <v>63.1</v>
      </c>
      <c r="F762" s="17"/>
      <c r="G762" s="18"/>
      <c r="H762" s="17" t="str">
        <f>IF(ISBLANK(F762),"",F762-$F$771)</f>
        <v/>
      </c>
      <c r="I762" s="18" t="str">
        <f>IF(ISBLANK(F762),"",G762-$G$771)</f>
        <v/>
      </c>
      <c r="J762" s="27"/>
    </row>
    <row r="763" spans="1:10" x14ac:dyDescent="0.25">
      <c r="A763" s="21">
        <v>740</v>
      </c>
      <c r="B763" s="83" t="s">
        <v>726</v>
      </c>
      <c r="C763" s="19" t="s">
        <v>100</v>
      </c>
      <c r="D763" s="44">
        <v>3.145</v>
      </c>
      <c r="E763" s="35">
        <v>55.3</v>
      </c>
      <c r="F763" s="17">
        <v>4.6731999999999996</v>
      </c>
      <c r="G763" s="18">
        <v>0.95879999999999999</v>
      </c>
      <c r="H763" s="17">
        <f>IF(ISBLANK(F763),"",F763-$F$771)</f>
        <v>-0.95286624999999869</v>
      </c>
      <c r="I763" s="18">
        <f>IF(ISBLANK(F763),"",G763-$G$771)</f>
        <v>-1.8606249999999935E-2</v>
      </c>
      <c r="J763" s="27"/>
    </row>
    <row r="764" spans="1:10" x14ac:dyDescent="0.25">
      <c r="A764" s="21">
        <v>741</v>
      </c>
      <c r="B764" s="83" t="s">
        <v>351</v>
      </c>
      <c r="C764" s="19" t="s">
        <v>86</v>
      </c>
      <c r="D764" s="44">
        <v>4.2450000000000001</v>
      </c>
      <c r="E764" s="35">
        <v>61.1</v>
      </c>
      <c r="F764" s="17"/>
      <c r="G764" s="18"/>
      <c r="H764" s="17" t="str">
        <f>IF(ISBLANK(F764),"",F764-$F$771)</f>
        <v/>
      </c>
      <c r="I764" s="18" t="str">
        <f>IF(ISBLANK(F764),"",G764-$G$771)</f>
        <v/>
      </c>
      <c r="J764" s="27"/>
    </row>
    <row r="765" spans="1:10" x14ac:dyDescent="0.25">
      <c r="A765" s="21">
        <v>742</v>
      </c>
      <c r="B765" s="83" t="s">
        <v>392</v>
      </c>
      <c r="C765" s="19" t="s">
        <v>6</v>
      </c>
      <c r="D765" s="44">
        <v>3.5249999999999999</v>
      </c>
      <c r="E765" s="35">
        <v>57.8</v>
      </c>
      <c r="F765" s="17"/>
      <c r="G765" s="18"/>
      <c r="H765" s="17" t="str">
        <f>IF(ISBLANK(F765),"",F765-$F$771)</f>
        <v/>
      </c>
      <c r="I765" s="18" t="str">
        <f>IF(ISBLANK(F765),"",G765-$G$771)</f>
        <v/>
      </c>
      <c r="J765" s="27"/>
    </row>
    <row r="766" spans="1:10" x14ac:dyDescent="0.25">
      <c r="A766" s="21">
        <v>743</v>
      </c>
      <c r="B766" s="83" t="s">
        <v>63</v>
      </c>
      <c r="C766" s="19" t="s">
        <v>24</v>
      </c>
      <c r="D766" s="44">
        <v>3.875</v>
      </c>
      <c r="E766" s="35">
        <v>69.900000000000006</v>
      </c>
      <c r="F766" s="17"/>
      <c r="G766" s="18"/>
      <c r="H766" s="17" t="str">
        <f>IF(ISBLANK(F766),"",F766-$F$771)</f>
        <v/>
      </c>
      <c r="I766" s="18" t="str">
        <f>IF(ISBLANK(F766),"",G766-$G$771)</f>
        <v/>
      </c>
      <c r="J766" s="27"/>
    </row>
    <row r="767" spans="1:10" x14ac:dyDescent="0.25">
      <c r="A767" s="21">
        <v>744</v>
      </c>
      <c r="B767" s="83" t="s">
        <v>644</v>
      </c>
      <c r="C767" s="19" t="s">
        <v>17</v>
      </c>
      <c r="D767" s="44">
        <v>3.9049999999999998</v>
      </c>
      <c r="E767" s="35">
        <v>65</v>
      </c>
      <c r="F767" s="17"/>
      <c r="G767" s="18"/>
      <c r="H767" s="17" t="str">
        <f>IF(ISBLANK(F767),"",F767-$F$771)</f>
        <v/>
      </c>
      <c r="I767" s="18" t="str">
        <f>IF(ISBLANK(F767),"",G767-$G$771)</f>
        <v/>
      </c>
      <c r="J767" s="27"/>
    </row>
    <row r="768" spans="1:10" x14ac:dyDescent="0.25">
      <c r="A768" s="21">
        <v>745</v>
      </c>
      <c r="B768" s="83" t="s">
        <v>407</v>
      </c>
      <c r="C768" s="19" t="s">
        <v>17</v>
      </c>
      <c r="D768" s="44">
        <v>4.0949999999999998</v>
      </c>
      <c r="E768" s="35">
        <v>73.599999999999994</v>
      </c>
      <c r="F768" s="17"/>
      <c r="G768" s="18"/>
      <c r="H768" s="17" t="str">
        <f>IF(ISBLANK(F768),"",F768-$F$771)</f>
        <v/>
      </c>
      <c r="I768" s="18" t="str">
        <f>IF(ISBLANK(F768),"",G768-$G$771)</f>
        <v/>
      </c>
      <c r="J768" s="27"/>
    </row>
    <row r="769" spans="1:10" x14ac:dyDescent="0.25">
      <c r="A769" s="21">
        <v>746</v>
      </c>
      <c r="B769" s="83" t="s">
        <v>423</v>
      </c>
      <c r="C769" s="19" t="s">
        <v>17</v>
      </c>
      <c r="D769" s="44">
        <v>3.83</v>
      </c>
      <c r="E769" s="35">
        <v>57.8</v>
      </c>
      <c r="F769" s="17"/>
      <c r="G769" s="18"/>
      <c r="H769" s="17" t="str">
        <f>IF(ISBLANK(F769),"",F769-$F$771)</f>
        <v/>
      </c>
      <c r="I769" s="18" t="str">
        <f>IF(ISBLANK(F769),"",G769-$G$771)</f>
        <v/>
      </c>
      <c r="J769" s="27"/>
    </row>
    <row r="770" spans="1:10" x14ac:dyDescent="0.25">
      <c r="A770" s="21"/>
      <c r="C770" s="19"/>
      <c r="D770" s="44"/>
      <c r="E770" s="35"/>
      <c r="F770" s="45"/>
      <c r="G770" s="19"/>
      <c r="H770" s="17"/>
      <c r="I770" s="18"/>
      <c r="J770" s="19"/>
    </row>
    <row r="771" spans="1:10" x14ac:dyDescent="0.25">
      <c r="A771" s="6"/>
      <c r="B771" s="6" t="s">
        <v>296</v>
      </c>
      <c r="C771" s="38" t="s">
        <v>8</v>
      </c>
      <c r="D771" s="13" t="s">
        <v>8</v>
      </c>
      <c r="E771" s="37">
        <f>AVERAGE(E7:E770)</f>
        <v>57.993787680209699</v>
      </c>
      <c r="F771" s="25">
        <f>AVERAGE(F7:F770)</f>
        <v>5.6260662499999983</v>
      </c>
      <c r="G771" s="25">
        <f>AVERAGE(G7:G770)</f>
        <v>0.97740624999999992</v>
      </c>
      <c r="H771" s="34"/>
      <c r="I771" s="33"/>
      <c r="J771" s="33"/>
    </row>
  </sheetData>
  <sortState xmlns:xlrd2="http://schemas.microsoft.com/office/spreadsheetml/2017/richdata2" ref="B7:J769">
    <sortCondition ref="B7:B769"/>
  </sortState>
  <mergeCells count="8">
    <mergeCell ref="B1:E3"/>
    <mergeCell ref="A1:A3"/>
    <mergeCell ref="A5:C5"/>
    <mergeCell ref="F5:G5"/>
    <mergeCell ref="H5:I5"/>
    <mergeCell ref="F1:G3"/>
    <mergeCell ref="A4:J4"/>
    <mergeCell ref="H1:J3"/>
  </mergeCells>
  <conditionalFormatting sqref="B677:B687">
    <cfRule type="duplicateValues" dxfId="7" priority="8"/>
  </conditionalFormatting>
  <conditionalFormatting sqref="B688:B699">
    <cfRule type="duplicateValues" dxfId="6" priority="9"/>
  </conditionalFormatting>
  <conditionalFormatting sqref="B700:B710">
    <cfRule type="duplicateValues" dxfId="5" priority="6"/>
  </conditionalFormatting>
  <conditionalFormatting sqref="B711:B727">
    <cfRule type="duplicateValues" dxfId="4" priority="5"/>
  </conditionalFormatting>
  <conditionalFormatting sqref="B728:B737">
    <cfRule type="duplicateValues" dxfId="3" priority="4"/>
  </conditionalFormatting>
  <conditionalFormatting sqref="B738:B747">
    <cfRule type="duplicateValues" dxfId="2" priority="3"/>
  </conditionalFormatting>
  <conditionalFormatting sqref="B748:B753">
    <cfRule type="duplicateValues" dxfId="1" priority="2"/>
  </conditionalFormatting>
  <conditionalFormatting sqref="B754:B769">
    <cfRule type="duplicateValues" dxfId="0" priority="10"/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7B8F9-2C95-4E0D-84A2-E67E05048441}">
  <sheetPr codeName="Sheet5"/>
  <dimension ref="A1:J770"/>
  <sheetViews>
    <sheetView topLeftCell="B3" zoomScaleNormal="100" workbookViewId="0">
      <selection activeCell="A759" sqref="A759:J770"/>
    </sheetView>
  </sheetViews>
  <sheetFormatPr defaultRowHeight="15" x14ac:dyDescent="0.25"/>
  <cols>
    <col min="1" max="1" width="9.140625" style="1"/>
    <col min="2" max="2" width="35.85546875" style="1" bestFit="1" customWidth="1"/>
    <col min="3" max="3" width="14" style="1" bestFit="1" customWidth="1"/>
    <col min="4" max="4" width="16.42578125" style="1" bestFit="1" customWidth="1"/>
    <col min="5" max="5" width="13.42578125" style="1" bestFit="1" customWidth="1"/>
    <col min="6" max="6" width="9.140625" style="2"/>
    <col min="7" max="9" width="9.140625" style="1"/>
    <col min="13" max="13" width="8.85546875" customWidth="1"/>
  </cols>
  <sheetData>
    <row r="1" spans="1:10" ht="14.45" customHeight="1" x14ac:dyDescent="0.25">
      <c r="A1" s="51"/>
      <c r="B1" s="61" t="s">
        <v>702</v>
      </c>
      <c r="C1" s="62"/>
      <c r="D1" s="62"/>
      <c r="E1" s="62"/>
      <c r="F1" s="62"/>
      <c r="G1" s="62"/>
      <c r="H1" s="62"/>
      <c r="I1" s="62"/>
      <c r="J1" s="63"/>
    </row>
    <row r="2" spans="1:10" ht="14.45" customHeight="1" x14ac:dyDescent="0.25">
      <c r="A2" s="52"/>
      <c r="B2" s="48"/>
      <c r="C2" s="49"/>
      <c r="D2" s="49"/>
      <c r="E2" s="49"/>
      <c r="F2" s="49"/>
      <c r="G2" s="49"/>
      <c r="H2" s="49"/>
      <c r="I2" s="49"/>
      <c r="J2" s="50"/>
    </row>
    <row r="3" spans="1:10" ht="14.45" customHeight="1" x14ac:dyDescent="0.25">
      <c r="A3" s="52"/>
      <c r="B3" s="78"/>
      <c r="C3" s="79"/>
      <c r="D3" s="79"/>
      <c r="E3" s="79"/>
      <c r="F3" s="79"/>
      <c r="G3" s="79"/>
      <c r="H3" s="79"/>
      <c r="I3" s="79"/>
      <c r="J3" s="80"/>
    </row>
    <row r="4" spans="1:10" ht="14.25" customHeight="1" x14ac:dyDescent="0.25">
      <c r="A4" s="81" t="s">
        <v>293</v>
      </c>
      <c r="B4" s="82"/>
      <c r="C4" s="82"/>
      <c r="D4" s="82"/>
      <c r="E4" s="82"/>
      <c r="F4" s="82"/>
      <c r="G4" s="82"/>
      <c r="H4" s="82"/>
      <c r="I4" s="82"/>
      <c r="J4" s="82"/>
    </row>
    <row r="5" spans="1:10" x14ac:dyDescent="0.25">
      <c r="A5" s="53" t="s">
        <v>4</v>
      </c>
      <c r="B5" s="54"/>
      <c r="C5" s="54"/>
      <c r="D5" s="11" t="s">
        <v>107</v>
      </c>
      <c r="E5" s="20" t="s">
        <v>108</v>
      </c>
      <c r="F5" s="76" t="s">
        <v>287</v>
      </c>
      <c r="G5" s="77"/>
      <c r="H5" s="76" t="s">
        <v>295</v>
      </c>
      <c r="I5" s="77"/>
      <c r="J5" s="24" t="b">
        <v>1</v>
      </c>
    </row>
    <row r="6" spans="1:10" x14ac:dyDescent="0.25">
      <c r="A6" s="1" t="s">
        <v>2</v>
      </c>
      <c r="B6" s="1" t="s">
        <v>3</v>
      </c>
      <c r="C6" s="1" t="s">
        <v>0</v>
      </c>
      <c r="D6" s="1" t="s">
        <v>104</v>
      </c>
      <c r="E6" s="1" t="s">
        <v>105</v>
      </c>
      <c r="F6" s="2" t="s">
        <v>285</v>
      </c>
      <c r="G6" s="1" t="s">
        <v>286</v>
      </c>
      <c r="H6" s="1" t="s">
        <v>285</v>
      </c>
      <c r="I6" s="1" t="s">
        <v>286</v>
      </c>
      <c r="J6" s="1" t="s">
        <v>294</v>
      </c>
    </row>
    <row r="7" spans="1:10" x14ac:dyDescent="0.25">
      <c r="A7" s="1" t="e">
        <f>IF($J7=TRUE,Linearity!A7,NA())</f>
        <v>#N/A</v>
      </c>
      <c r="B7" s="1" t="e">
        <f>IF($J7=TRUE,Linearity!B7,NA())</f>
        <v>#N/A</v>
      </c>
      <c r="C7" s="1" t="e">
        <f>IF($J7=TRUE,Linearity!C7,NA())</f>
        <v>#N/A</v>
      </c>
      <c r="D7" s="1" t="e">
        <f>IF($J7=TRUE,Linearity!D7,NA())</f>
        <v>#N/A</v>
      </c>
      <c r="E7" s="1" t="e">
        <f>IF($J7=TRUE,Linearity!E7,NA())</f>
        <v>#N/A</v>
      </c>
      <c r="F7" s="1">
        <f>IF(AND($J7=TRUE,Linearity!F7&lt;&gt;0,Linearity!G7&lt;&gt;0),Linearity!F7,-25)</f>
        <v>-25</v>
      </c>
      <c r="G7" s="1">
        <f>IF(AND($J7=TRUE,Linearity!F7&lt;&gt;0,Linearity!G7&lt;&gt;0),Linearity!G7,-25)</f>
        <v>-25</v>
      </c>
      <c r="H7" s="1">
        <f>IF(AND($J7=TRUE,Linearity!F7&lt;&gt;0,Linearity!G7&lt;&gt;0),Linearity!H7,-25)</f>
        <v>-25</v>
      </c>
      <c r="I7" s="1">
        <f>IF(AND($J7=TRUE,Linearity!F7&lt;&gt;0,Linearity!G7&lt;&gt;0),Linearity!I7,-25)</f>
        <v>-25</v>
      </c>
      <c r="J7" t="b">
        <f>IF(Linearity!J7&lt;&gt;0,TRUE,FALSE)</f>
        <v>0</v>
      </c>
    </row>
    <row r="8" spans="1:10" x14ac:dyDescent="0.25">
      <c r="A8" s="1" t="e">
        <f>IF($J8=TRUE,Linearity!A8,NA())</f>
        <v>#N/A</v>
      </c>
      <c r="B8" s="1" t="e">
        <f>IF($J8=TRUE,Linearity!B8,NA())</f>
        <v>#N/A</v>
      </c>
      <c r="C8" s="1" t="e">
        <f>IF($J8=TRUE,Linearity!C8,NA())</f>
        <v>#N/A</v>
      </c>
      <c r="D8" s="1" t="e">
        <f>IF($J8=TRUE,Linearity!D8,NA())</f>
        <v>#N/A</v>
      </c>
      <c r="E8" s="1" t="e">
        <f>IF($J8=TRUE,Linearity!E8,NA())</f>
        <v>#N/A</v>
      </c>
      <c r="F8" s="1">
        <f>IF(AND($J8=TRUE,Linearity!F8&lt;&gt;0,Linearity!G8&lt;&gt;0),Linearity!F8,-25)</f>
        <v>-25</v>
      </c>
      <c r="G8" s="1">
        <f>IF(AND($J8=TRUE,Linearity!F8&lt;&gt;0,Linearity!G8&lt;&gt;0),Linearity!G8,-25)</f>
        <v>-25</v>
      </c>
      <c r="H8" s="1">
        <f>IF(AND($J8=TRUE,Linearity!F8&lt;&gt;0,Linearity!G8&lt;&gt;0),Linearity!H8,-25)</f>
        <v>-25</v>
      </c>
      <c r="I8" s="1">
        <f>IF(AND($J8=TRUE,Linearity!F8&lt;&gt;0,Linearity!G8&lt;&gt;0),Linearity!I8,-25)</f>
        <v>-25</v>
      </c>
      <c r="J8" t="b">
        <f>IF(Linearity!J8&lt;&gt;0,TRUE,FALSE)</f>
        <v>0</v>
      </c>
    </row>
    <row r="9" spans="1:10" x14ac:dyDescent="0.25">
      <c r="A9" s="1" t="e">
        <f>IF($J9=TRUE,Linearity!A9,NA())</f>
        <v>#N/A</v>
      </c>
      <c r="B9" s="1" t="e">
        <f>IF($J9=TRUE,Linearity!B9,NA())</f>
        <v>#N/A</v>
      </c>
      <c r="C9" s="1" t="e">
        <f>IF($J9=TRUE,Linearity!C9,NA())</f>
        <v>#N/A</v>
      </c>
      <c r="D9" s="1" t="e">
        <f>IF($J9=TRUE,Linearity!D9,NA())</f>
        <v>#N/A</v>
      </c>
      <c r="E9" s="1" t="e">
        <f>IF($J9=TRUE,Linearity!E9,NA())</f>
        <v>#N/A</v>
      </c>
      <c r="F9" s="1">
        <f>IF(AND($J9=TRUE,Linearity!F9&lt;&gt;0,Linearity!G9&lt;&gt;0),Linearity!F9,-25)</f>
        <v>-25</v>
      </c>
      <c r="G9" s="1">
        <f>IF(AND($J9=TRUE,Linearity!F9&lt;&gt;0,Linearity!G9&lt;&gt;0),Linearity!G9,-25)</f>
        <v>-25</v>
      </c>
      <c r="H9" s="1">
        <f>IF(AND($J9=TRUE,Linearity!F9&lt;&gt;0,Linearity!G9&lt;&gt;0),Linearity!H9,-25)</f>
        <v>-25</v>
      </c>
      <c r="I9" s="1">
        <f>IF(AND($J9=TRUE,Linearity!F9&lt;&gt;0,Linearity!G9&lt;&gt;0),Linearity!I9,-25)</f>
        <v>-25</v>
      </c>
      <c r="J9" t="b">
        <f>IF(Linearity!J9&lt;&gt;0,TRUE,FALSE)</f>
        <v>0</v>
      </c>
    </row>
    <row r="10" spans="1:10" x14ac:dyDescent="0.25">
      <c r="A10" s="1" t="e">
        <f>IF($J10=TRUE,Linearity!A10,NA())</f>
        <v>#N/A</v>
      </c>
      <c r="B10" s="1" t="e">
        <f>IF($J10=TRUE,Linearity!B10,NA())</f>
        <v>#N/A</v>
      </c>
      <c r="C10" s="1" t="e">
        <f>IF($J10=TRUE,Linearity!C10,NA())</f>
        <v>#N/A</v>
      </c>
      <c r="D10" s="1" t="e">
        <f>IF($J10=TRUE,Linearity!D10,NA())</f>
        <v>#N/A</v>
      </c>
      <c r="E10" s="1" t="e">
        <f>IF($J10=TRUE,Linearity!E10,NA())</f>
        <v>#N/A</v>
      </c>
      <c r="F10" s="1">
        <f>IF(AND($J10=TRUE,Linearity!F10&lt;&gt;0,Linearity!G10&lt;&gt;0),Linearity!F10,-25)</f>
        <v>-25</v>
      </c>
      <c r="G10" s="1">
        <f>IF(AND($J10=TRUE,Linearity!F10&lt;&gt;0,Linearity!G10&lt;&gt;0),Linearity!G10,-25)</f>
        <v>-25</v>
      </c>
      <c r="H10" s="1">
        <f>IF(AND($J10=TRUE,Linearity!F10&lt;&gt;0,Linearity!G10&lt;&gt;0),Linearity!H10,-25)</f>
        <v>-25</v>
      </c>
      <c r="I10" s="1">
        <f>IF(AND($J10=TRUE,Linearity!F10&lt;&gt;0,Linearity!G10&lt;&gt;0),Linearity!I10,-25)</f>
        <v>-25</v>
      </c>
      <c r="J10" t="b">
        <f>IF(Linearity!J10&lt;&gt;0,TRUE,FALSE)</f>
        <v>0</v>
      </c>
    </row>
    <row r="11" spans="1:10" x14ac:dyDescent="0.25">
      <c r="A11" s="1" t="e">
        <f>IF($J11=TRUE,Linearity!A11,NA())</f>
        <v>#N/A</v>
      </c>
      <c r="B11" s="1" t="e">
        <f>IF($J11=TRUE,Linearity!B11,NA())</f>
        <v>#N/A</v>
      </c>
      <c r="C11" s="1" t="e">
        <f>IF($J11=TRUE,Linearity!C11,NA())</f>
        <v>#N/A</v>
      </c>
      <c r="D11" s="1" t="e">
        <f>IF($J11=TRUE,Linearity!D11,NA())</f>
        <v>#N/A</v>
      </c>
      <c r="E11" s="1" t="e">
        <f>IF($J11=TRUE,Linearity!E11,NA())</f>
        <v>#N/A</v>
      </c>
      <c r="F11" s="1">
        <f>IF(AND($J11=TRUE,Linearity!F11&lt;&gt;0,Linearity!G11&lt;&gt;0),Linearity!F11,-25)</f>
        <v>-25</v>
      </c>
      <c r="G11" s="1">
        <f>IF(AND($J11=TRUE,Linearity!F11&lt;&gt;0,Linearity!G11&lt;&gt;0),Linearity!G11,-25)</f>
        <v>-25</v>
      </c>
      <c r="H11" s="1">
        <f>IF(AND($J11=TRUE,Linearity!F11&lt;&gt;0,Linearity!G11&lt;&gt;0),Linearity!H11,-25)</f>
        <v>-25</v>
      </c>
      <c r="I11" s="1">
        <f>IF(AND($J11=TRUE,Linearity!F11&lt;&gt;0,Linearity!G11&lt;&gt;0),Linearity!I11,-25)</f>
        <v>-25</v>
      </c>
      <c r="J11" t="b">
        <f>IF(Linearity!J11&lt;&gt;0,TRUE,FALSE)</f>
        <v>0</v>
      </c>
    </row>
    <row r="12" spans="1:10" x14ac:dyDescent="0.25">
      <c r="A12" s="1" t="e">
        <f>IF($J12=TRUE,Linearity!A12,NA())</f>
        <v>#N/A</v>
      </c>
      <c r="B12" s="1" t="e">
        <f>IF($J12=TRUE,Linearity!B12,NA())</f>
        <v>#N/A</v>
      </c>
      <c r="C12" s="1" t="e">
        <f>IF($J12=TRUE,Linearity!C12,NA())</f>
        <v>#N/A</v>
      </c>
      <c r="D12" s="1" t="e">
        <f>IF($J12=TRUE,Linearity!D12,NA())</f>
        <v>#N/A</v>
      </c>
      <c r="E12" s="1" t="e">
        <f>IF($J12=TRUE,Linearity!E12,NA())</f>
        <v>#N/A</v>
      </c>
      <c r="F12" s="1">
        <f>IF(AND($J12=TRUE,Linearity!F12&lt;&gt;0,Linearity!G12&lt;&gt;0),Linearity!F12,-25)</f>
        <v>-25</v>
      </c>
      <c r="G12" s="1">
        <f>IF(AND($J12=TRUE,Linearity!F12&lt;&gt;0,Linearity!G12&lt;&gt;0),Linearity!G12,-25)</f>
        <v>-25</v>
      </c>
      <c r="H12" s="1">
        <f>IF(AND($J12=TRUE,Linearity!F12&lt;&gt;0,Linearity!G12&lt;&gt;0),Linearity!H12,-25)</f>
        <v>-25</v>
      </c>
      <c r="I12" s="1">
        <f>IF(AND($J12=TRUE,Linearity!F12&lt;&gt;0,Linearity!G12&lt;&gt;0),Linearity!I12,-25)</f>
        <v>-25</v>
      </c>
      <c r="J12" t="b">
        <f>IF(Linearity!J12&lt;&gt;0,TRUE,FALSE)</f>
        <v>0</v>
      </c>
    </row>
    <row r="13" spans="1:10" x14ac:dyDescent="0.25">
      <c r="A13" s="1" t="e">
        <f>IF($J13=TRUE,Linearity!A13,NA())</f>
        <v>#N/A</v>
      </c>
      <c r="B13" s="1" t="e">
        <f>IF($J13=TRUE,Linearity!B13,NA())</f>
        <v>#N/A</v>
      </c>
      <c r="C13" s="1" t="e">
        <f>IF($J13=TRUE,Linearity!C13,NA())</f>
        <v>#N/A</v>
      </c>
      <c r="D13" s="1" t="e">
        <f>IF($J13=TRUE,Linearity!D13,NA())</f>
        <v>#N/A</v>
      </c>
      <c r="E13" s="1" t="e">
        <f>IF($J13=TRUE,Linearity!E13,NA())</f>
        <v>#N/A</v>
      </c>
      <c r="F13" s="1">
        <f>IF(AND($J13=TRUE,Linearity!F13&lt;&gt;0,Linearity!G13&lt;&gt;0),Linearity!F13,-25)</f>
        <v>-25</v>
      </c>
      <c r="G13" s="1">
        <f>IF(AND($J13=TRUE,Linearity!F13&lt;&gt;0,Linearity!G13&lt;&gt;0),Linearity!G13,-25)</f>
        <v>-25</v>
      </c>
      <c r="H13" s="1">
        <f>IF(AND($J13=TRUE,Linearity!F13&lt;&gt;0,Linearity!G13&lt;&gt;0),Linearity!H13,-25)</f>
        <v>-25</v>
      </c>
      <c r="I13" s="1">
        <f>IF(AND($J13=TRUE,Linearity!F13&lt;&gt;0,Linearity!G13&lt;&gt;0),Linearity!I13,-25)</f>
        <v>-25</v>
      </c>
      <c r="J13" t="b">
        <f>IF(Linearity!J13&lt;&gt;0,TRUE,FALSE)</f>
        <v>0</v>
      </c>
    </row>
    <row r="14" spans="1:10" x14ac:dyDescent="0.25">
      <c r="A14" s="1" t="e">
        <f>IF($J14=TRUE,Linearity!A14,NA())</f>
        <v>#N/A</v>
      </c>
      <c r="B14" s="1" t="e">
        <f>IF($J14=TRUE,Linearity!B14,NA())</f>
        <v>#N/A</v>
      </c>
      <c r="C14" s="1" t="e">
        <f>IF($J14=TRUE,Linearity!C14,NA())</f>
        <v>#N/A</v>
      </c>
      <c r="D14" s="1" t="e">
        <f>IF($J14=TRUE,Linearity!D14,NA())</f>
        <v>#N/A</v>
      </c>
      <c r="E14" s="1" t="e">
        <f>IF($J14=TRUE,Linearity!E14,NA())</f>
        <v>#N/A</v>
      </c>
      <c r="F14" s="1">
        <f>IF(AND($J14=TRUE,Linearity!F14&lt;&gt;0,Linearity!G14&lt;&gt;0),Linearity!F14,-25)</f>
        <v>-25</v>
      </c>
      <c r="G14" s="1">
        <f>IF(AND($J14=TRUE,Linearity!F14&lt;&gt;0,Linearity!G14&lt;&gt;0),Linearity!G14,-25)</f>
        <v>-25</v>
      </c>
      <c r="H14" s="1">
        <f>IF(AND($J14=TRUE,Linearity!F14&lt;&gt;0,Linearity!G14&lt;&gt;0),Linearity!H14,-25)</f>
        <v>-25</v>
      </c>
      <c r="I14" s="1">
        <f>IF(AND($J14=TRUE,Linearity!F14&lt;&gt;0,Linearity!G14&lt;&gt;0),Linearity!I14,-25)</f>
        <v>-25</v>
      </c>
      <c r="J14" t="b">
        <f>IF(Linearity!J14&lt;&gt;0,TRUE,FALSE)</f>
        <v>0</v>
      </c>
    </row>
    <row r="15" spans="1:10" x14ac:dyDescent="0.25">
      <c r="A15" s="1" t="e">
        <f>IF($J15=TRUE,Linearity!A15,NA())</f>
        <v>#N/A</v>
      </c>
      <c r="B15" s="1" t="e">
        <f>IF($J15=TRUE,Linearity!B15,NA())</f>
        <v>#N/A</v>
      </c>
      <c r="C15" s="1" t="e">
        <f>IF($J15=TRUE,Linearity!C15,NA())</f>
        <v>#N/A</v>
      </c>
      <c r="D15" s="1" t="e">
        <f>IF($J15=TRUE,Linearity!D15,NA())</f>
        <v>#N/A</v>
      </c>
      <c r="E15" s="1" t="e">
        <f>IF($J15=TRUE,Linearity!E15,NA())</f>
        <v>#N/A</v>
      </c>
      <c r="F15" s="1">
        <f>IF(AND($J15=TRUE,Linearity!F15&lt;&gt;0,Linearity!G15&lt;&gt;0),Linearity!F15,-25)</f>
        <v>-25</v>
      </c>
      <c r="G15" s="1">
        <f>IF(AND($J15=TRUE,Linearity!F15&lt;&gt;0,Linearity!G15&lt;&gt;0),Linearity!G15,-25)</f>
        <v>-25</v>
      </c>
      <c r="H15" s="1">
        <f>IF(AND($J15=TRUE,Linearity!F15&lt;&gt;0,Linearity!G15&lt;&gt;0),Linearity!H15,-25)</f>
        <v>-25</v>
      </c>
      <c r="I15" s="1">
        <f>IF(AND($J15=TRUE,Linearity!F15&lt;&gt;0,Linearity!G15&lt;&gt;0),Linearity!I15,-25)</f>
        <v>-25</v>
      </c>
      <c r="J15" t="b">
        <f>IF(Linearity!J15&lt;&gt;0,TRUE,FALSE)</f>
        <v>0</v>
      </c>
    </row>
    <row r="16" spans="1:10" x14ac:dyDescent="0.25">
      <c r="A16" s="1" t="e">
        <f>IF($J16=TRUE,Linearity!A16,NA())</f>
        <v>#N/A</v>
      </c>
      <c r="B16" s="1" t="e">
        <f>IF($J16=TRUE,Linearity!B16,NA())</f>
        <v>#N/A</v>
      </c>
      <c r="C16" s="1" t="e">
        <f>IF($J16=TRUE,Linearity!C16,NA())</f>
        <v>#N/A</v>
      </c>
      <c r="D16" s="1" t="e">
        <f>IF($J16=TRUE,Linearity!D16,NA())</f>
        <v>#N/A</v>
      </c>
      <c r="E16" s="1" t="e">
        <f>IF($J16=TRUE,Linearity!E16,NA())</f>
        <v>#N/A</v>
      </c>
      <c r="F16" s="1">
        <f>IF(AND($J16=TRUE,Linearity!F16&lt;&gt;0,Linearity!G16&lt;&gt;0),Linearity!F16,-25)</f>
        <v>-25</v>
      </c>
      <c r="G16" s="1">
        <f>IF(AND($J16=TRUE,Linearity!F16&lt;&gt;0,Linearity!G16&lt;&gt;0),Linearity!G16,-25)</f>
        <v>-25</v>
      </c>
      <c r="H16" s="1">
        <f>IF(AND($J16=TRUE,Linearity!F16&lt;&gt;0,Linearity!G16&lt;&gt;0),Linearity!H16,-25)</f>
        <v>-25</v>
      </c>
      <c r="I16" s="1">
        <f>IF(AND($J16=TRUE,Linearity!F16&lt;&gt;0,Linearity!G16&lt;&gt;0),Linearity!I16,-25)</f>
        <v>-25</v>
      </c>
      <c r="J16" t="b">
        <f>IF(Linearity!J16&lt;&gt;0,TRUE,FALSE)</f>
        <v>0</v>
      </c>
    </row>
    <row r="17" spans="1:10" x14ac:dyDescent="0.25">
      <c r="A17" s="1" t="e">
        <f>IF($J17=TRUE,Linearity!A17,NA())</f>
        <v>#N/A</v>
      </c>
      <c r="B17" s="1" t="e">
        <f>IF($J17=TRUE,Linearity!B17,NA())</f>
        <v>#N/A</v>
      </c>
      <c r="C17" s="1" t="e">
        <f>IF($J17=TRUE,Linearity!C17,NA())</f>
        <v>#N/A</v>
      </c>
      <c r="D17" s="1" t="e">
        <f>IF($J17=TRUE,Linearity!D17,NA())</f>
        <v>#N/A</v>
      </c>
      <c r="E17" s="1" t="e">
        <f>IF($J17=TRUE,Linearity!E17,NA())</f>
        <v>#N/A</v>
      </c>
      <c r="F17" s="1">
        <f>IF(AND($J17=TRUE,Linearity!F17&lt;&gt;0,Linearity!G17&lt;&gt;0),Linearity!F17,-25)</f>
        <v>-25</v>
      </c>
      <c r="G17" s="1">
        <f>IF(AND($J17=TRUE,Linearity!F17&lt;&gt;0,Linearity!G17&lt;&gt;0),Linearity!G17,-25)</f>
        <v>-25</v>
      </c>
      <c r="H17" s="1">
        <f>IF(AND($J17=TRUE,Linearity!F17&lt;&gt;0,Linearity!G17&lt;&gt;0),Linearity!H17,-25)</f>
        <v>-25</v>
      </c>
      <c r="I17" s="1">
        <f>IF(AND($J17=TRUE,Linearity!F17&lt;&gt;0,Linearity!G17&lt;&gt;0),Linearity!I17,-25)</f>
        <v>-25</v>
      </c>
      <c r="J17" t="b">
        <f>IF(Linearity!J17&lt;&gt;0,TRUE,FALSE)</f>
        <v>0</v>
      </c>
    </row>
    <row r="18" spans="1:10" x14ac:dyDescent="0.25">
      <c r="A18" s="1" t="e">
        <f>IF($J18=TRUE,Linearity!A18,NA())</f>
        <v>#N/A</v>
      </c>
      <c r="B18" s="1" t="e">
        <f>IF($J18=TRUE,Linearity!B18,NA())</f>
        <v>#N/A</v>
      </c>
      <c r="C18" s="1" t="e">
        <f>IF($J18=TRUE,Linearity!C18,NA())</f>
        <v>#N/A</v>
      </c>
      <c r="D18" s="1" t="e">
        <f>IF($J18=TRUE,Linearity!D18,NA())</f>
        <v>#N/A</v>
      </c>
      <c r="E18" s="1" t="e">
        <f>IF($J18=TRUE,Linearity!E18,NA())</f>
        <v>#N/A</v>
      </c>
      <c r="F18" s="1">
        <f>IF(AND($J18=TRUE,Linearity!F18&lt;&gt;0,Linearity!G18&lt;&gt;0),Linearity!F18,-25)</f>
        <v>-25</v>
      </c>
      <c r="G18" s="1">
        <f>IF(AND($J18=TRUE,Linearity!F18&lt;&gt;0,Linearity!G18&lt;&gt;0),Linearity!G18,-25)</f>
        <v>-25</v>
      </c>
      <c r="H18" s="1">
        <f>IF(AND($J18=TRUE,Linearity!F18&lt;&gt;0,Linearity!G18&lt;&gt;0),Linearity!H18,-25)</f>
        <v>-25</v>
      </c>
      <c r="I18" s="1">
        <f>IF(AND($J18=TRUE,Linearity!F18&lt;&gt;0,Linearity!G18&lt;&gt;0),Linearity!I18,-25)</f>
        <v>-25</v>
      </c>
      <c r="J18" t="b">
        <f>IF(Linearity!J18&lt;&gt;0,TRUE,FALSE)</f>
        <v>0</v>
      </c>
    </row>
    <row r="19" spans="1:10" x14ac:dyDescent="0.25">
      <c r="A19" s="1" t="e">
        <f>IF($J19=TRUE,Linearity!A19,NA())</f>
        <v>#N/A</v>
      </c>
      <c r="B19" s="1" t="e">
        <f>IF($J19=TRUE,Linearity!B19,NA())</f>
        <v>#N/A</v>
      </c>
      <c r="C19" s="1" t="e">
        <f>IF($J19=TRUE,Linearity!C19,NA())</f>
        <v>#N/A</v>
      </c>
      <c r="D19" s="1" t="e">
        <f>IF($J19=TRUE,Linearity!D19,NA())</f>
        <v>#N/A</v>
      </c>
      <c r="E19" s="1" t="e">
        <f>IF($J19=TRUE,Linearity!E19,NA())</f>
        <v>#N/A</v>
      </c>
      <c r="F19" s="1">
        <f>IF(AND($J19=TRUE,Linearity!F19&lt;&gt;0,Linearity!G19&lt;&gt;0),Linearity!F19,-25)</f>
        <v>-25</v>
      </c>
      <c r="G19" s="1">
        <f>IF(AND($J19=TRUE,Linearity!F19&lt;&gt;0,Linearity!G19&lt;&gt;0),Linearity!G19,-25)</f>
        <v>-25</v>
      </c>
      <c r="H19" s="1">
        <f>IF(AND($J19=TRUE,Linearity!F19&lt;&gt;0,Linearity!G19&lt;&gt;0),Linearity!H19,-25)</f>
        <v>-25</v>
      </c>
      <c r="I19" s="1">
        <f>IF(AND($J19=TRUE,Linearity!F19&lt;&gt;0,Linearity!G19&lt;&gt;0),Linearity!I19,-25)</f>
        <v>-25</v>
      </c>
      <c r="J19" t="b">
        <f>IF(Linearity!J19&lt;&gt;0,TRUE,FALSE)</f>
        <v>0</v>
      </c>
    </row>
    <row r="20" spans="1:10" x14ac:dyDescent="0.25">
      <c r="A20" s="1" t="e">
        <f>IF($J20=TRUE,Linearity!A20,NA())</f>
        <v>#N/A</v>
      </c>
      <c r="B20" s="1" t="e">
        <f>IF($J20=TRUE,Linearity!B20,NA())</f>
        <v>#N/A</v>
      </c>
      <c r="C20" s="1" t="e">
        <f>IF($J20=TRUE,Linearity!C20,NA())</f>
        <v>#N/A</v>
      </c>
      <c r="D20" s="1" t="e">
        <f>IF($J20=TRUE,Linearity!D20,NA())</f>
        <v>#N/A</v>
      </c>
      <c r="E20" s="1" t="e">
        <f>IF($J20=TRUE,Linearity!E20,NA())</f>
        <v>#N/A</v>
      </c>
      <c r="F20" s="1">
        <f>IF(AND($J20=TRUE,Linearity!F20&lt;&gt;0,Linearity!G20&lt;&gt;0),Linearity!F20,-25)</f>
        <v>-25</v>
      </c>
      <c r="G20" s="1">
        <f>IF(AND($J20=TRUE,Linearity!F20&lt;&gt;0,Linearity!G20&lt;&gt;0),Linearity!G20,-25)</f>
        <v>-25</v>
      </c>
      <c r="H20" s="1">
        <f>IF(AND($J20=TRUE,Linearity!F20&lt;&gt;0,Linearity!G20&lt;&gt;0),Linearity!H20,-25)</f>
        <v>-25</v>
      </c>
      <c r="I20" s="1">
        <f>IF(AND($J20=TRUE,Linearity!F20&lt;&gt;0,Linearity!G20&lt;&gt;0),Linearity!I20,-25)</f>
        <v>-25</v>
      </c>
      <c r="J20" t="b">
        <f>IF(Linearity!J20&lt;&gt;0,TRUE,FALSE)</f>
        <v>0</v>
      </c>
    </row>
    <row r="21" spans="1:10" x14ac:dyDescent="0.25">
      <c r="A21" s="1" t="e">
        <f>IF($J21=TRUE,Linearity!A21,NA())</f>
        <v>#N/A</v>
      </c>
      <c r="B21" s="1" t="e">
        <f>IF($J21=TRUE,Linearity!B21,NA())</f>
        <v>#N/A</v>
      </c>
      <c r="C21" s="1" t="e">
        <f>IF($J21=TRUE,Linearity!C21,NA())</f>
        <v>#N/A</v>
      </c>
      <c r="D21" s="1" t="e">
        <f>IF($J21=TRUE,Linearity!D21,NA())</f>
        <v>#N/A</v>
      </c>
      <c r="E21" s="1" t="e">
        <f>IF($J21=TRUE,Linearity!E21,NA())</f>
        <v>#N/A</v>
      </c>
      <c r="F21" s="1">
        <f>IF(AND($J21=TRUE,Linearity!F21&lt;&gt;0,Linearity!G21&lt;&gt;0),Linearity!F21,-25)</f>
        <v>-25</v>
      </c>
      <c r="G21" s="1">
        <f>IF(AND($J21=TRUE,Linearity!F21&lt;&gt;0,Linearity!G21&lt;&gt;0),Linearity!G21,-25)</f>
        <v>-25</v>
      </c>
      <c r="H21" s="1">
        <f>IF(AND($J21=TRUE,Linearity!F21&lt;&gt;0,Linearity!G21&lt;&gt;0),Linearity!H21,-25)</f>
        <v>-25</v>
      </c>
      <c r="I21" s="1">
        <f>IF(AND($J21=TRUE,Linearity!F21&lt;&gt;0,Linearity!G21&lt;&gt;0),Linearity!I21,-25)</f>
        <v>-25</v>
      </c>
      <c r="J21" t="b">
        <f>IF(Linearity!J21&lt;&gt;0,TRUE,FALSE)</f>
        <v>0</v>
      </c>
    </row>
    <row r="22" spans="1:10" x14ac:dyDescent="0.25">
      <c r="A22" s="1" t="e">
        <f>IF($J22=TRUE,Linearity!A22,NA())</f>
        <v>#N/A</v>
      </c>
      <c r="B22" s="1" t="e">
        <f>IF($J22=TRUE,Linearity!B22,NA())</f>
        <v>#N/A</v>
      </c>
      <c r="C22" s="1" t="e">
        <f>IF($J22=TRUE,Linearity!C22,NA())</f>
        <v>#N/A</v>
      </c>
      <c r="D22" s="1" t="e">
        <f>IF($J22=TRUE,Linearity!D22,NA())</f>
        <v>#N/A</v>
      </c>
      <c r="E22" s="1" t="e">
        <f>IF($J22=TRUE,Linearity!E22,NA())</f>
        <v>#N/A</v>
      </c>
      <c r="F22" s="1">
        <f>IF(AND($J22=TRUE,Linearity!F22&lt;&gt;0,Linearity!G22&lt;&gt;0),Linearity!F22,-25)</f>
        <v>-25</v>
      </c>
      <c r="G22" s="1">
        <f>IF(AND($J22=TRUE,Linearity!F22&lt;&gt;0,Linearity!G22&lt;&gt;0),Linearity!G22,-25)</f>
        <v>-25</v>
      </c>
      <c r="H22" s="1">
        <f>IF(AND($J22=TRUE,Linearity!F22&lt;&gt;0,Linearity!G22&lt;&gt;0),Linearity!H22,-25)</f>
        <v>-25</v>
      </c>
      <c r="I22" s="1">
        <f>IF(AND($J22=TRUE,Linearity!F22&lt;&gt;0,Linearity!G22&lt;&gt;0),Linearity!I22,-25)</f>
        <v>-25</v>
      </c>
      <c r="J22" t="b">
        <f>IF(Linearity!J22&lt;&gt;0,TRUE,FALSE)</f>
        <v>0</v>
      </c>
    </row>
    <row r="23" spans="1:10" x14ac:dyDescent="0.25">
      <c r="A23" s="1" t="e">
        <f>IF($J23=TRUE,Linearity!A23,NA())</f>
        <v>#N/A</v>
      </c>
      <c r="B23" s="1" t="e">
        <f>IF($J23=TRUE,Linearity!B23,NA())</f>
        <v>#N/A</v>
      </c>
      <c r="C23" s="1" t="e">
        <f>IF($J23=TRUE,Linearity!C23,NA())</f>
        <v>#N/A</v>
      </c>
      <c r="D23" s="1" t="e">
        <f>IF($J23=TRUE,Linearity!D23,NA())</f>
        <v>#N/A</v>
      </c>
      <c r="E23" s="1" t="e">
        <f>IF($J23=TRUE,Linearity!E23,NA())</f>
        <v>#N/A</v>
      </c>
      <c r="F23" s="1">
        <f>IF(AND($J23=TRUE,Linearity!F23&lt;&gt;0,Linearity!G23&lt;&gt;0),Linearity!F23,-25)</f>
        <v>-25</v>
      </c>
      <c r="G23" s="1">
        <f>IF(AND($J23=TRUE,Linearity!F23&lt;&gt;0,Linearity!G23&lt;&gt;0),Linearity!G23,-25)</f>
        <v>-25</v>
      </c>
      <c r="H23" s="1">
        <f>IF(AND($J23=TRUE,Linearity!F23&lt;&gt;0,Linearity!G23&lt;&gt;0),Linearity!H23,-25)</f>
        <v>-25</v>
      </c>
      <c r="I23" s="1">
        <f>IF(AND($J23=TRUE,Linearity!F23&lt;&gt;0,Linearity!G23&lt;&gt;0),Linearity!I23,-25)</f>
        <v>-25</v>
      </c>
      <c r="J23" t="b">
        <f>IF(Linearity!J23&lt;&gt;0,TRUE,FALSE)</f>
        <v>0</v>
      </c>
    </row>
    <row r="24" spans="1:10" x14ac:dyDescent="0.25">
      <c r="A24" s="1" t="e">
        <f>IF($J24=TRUE,Linearity!A24,NA())</f>
        <v>#N/A</v>
      </c>
      <c r="B24" s="1" t="e">
        <f>IF($J24=TRUE,Linearity!B24,NA())</f>
        <v>#N/A</v>
      </c>
      <c r="C24" s="1" t="e">
        <f>IF($J24=TRUE,Linearity!C24,NA())</f>
        <v>#N/A</v>
      </c>
      <c r="D24" s="1" t="e">
        <f>IF($J24=TRUE,Linearity!D24,NA())</f>
        <v>#N/A</v>
      </c>
      <c r="E24" s="1" t="e">
        <f>IF($J24=TRUE,Linearity!E24,NA())</f>
        <v>#N/A</v>
      </c>
      <c r="F24" s="1">
        <f>IF(AND($J24=TRUE,Linearity!F24&lt;&gt;0,Linearity!G24&lt;&gt;0),Linearity!F24,-25)</f>
        <v>-25</v>
      </c>
      <c r="G24" s="1">
        <f>IF(AND($J24=TRUE,Linearity!F24&lt;&gt;0,Linearity!G24&lt;&gt;0),Linearity!G24,-25)</f>
        <v>-25</v>
      </c>
      <c r="H24" s="1">
        <f>IF(AND($J24=TRUE,Linearity!F24&lt;&gt;0,Linearity!G24&lt;&gt;0),Linearity!H24,-25)</f>
        <v>-25</v>
      </c>
      <c r="I24" s="1">
        <f>IF(AND($J24=TRUE,Linearity!F24&lt;&gt;0,Linearity!G24&lt;&gt;0),Linearity!I24,-25)</f>
        <v>-25</v>
      </c>
      <c r="J24" t="b">
        <f>IF(Linearity!J24&lt;&gt;0,TRUE,FALSE)</f>
        <v>0</v>
      </c>
    </row>
    <row r="25" spans="1:10" x14ac:dyDescent="0.25">
      <c r="A25" s="1" t="e">
        <f>IF($J25=TRUE,Linearity!A25,NA())</f>
        <v>#N/A</v>
      </c>
      <c r="B25" s="1" t="e">
        <f>IF($J25=TRUE,Linearity!B25,NA())</f>
        <v>#N/A</v>
      </c>
      <c r="C25" s="1" t="e">
        <f>IF($J25=TRUE,Linearity!C25,NA())</f>
        <v>#N/A</v>
      </c>
      <c r="D25" s="1" t="e">
        <f>IF($J25=TRUE,Linearity!D25,NA())</f>
        <v>#N/A</v>
      </c>
      <c r="E25" s="1" t="e">
        <f>IF($J25=TRUE,Linearity!E25,NA())</f>
        <v>#N/A</v>
      </c>
      <c r="F25" s="1">
        <f>IF(AND($J25=TRUE,Linearity!F25&lt;&gt;0,Linearity!G25&lt;&gt;0),Linearity!F25,-25)</f>
        <v>-25</v>
      </c>
      <c r="G25" s="1">
        <f>IF(AND($J25=TRUE,Linearity!F25&lt;&gt;0,Linearity!G25&lt;&gt;0),Linearity!G25,-25)</f>
        <v>-25</v>
      </c>
      <c r="H25" s="1">
        <f>IF(AND($J25=TRUE,Linearity!F25&lt;&gt;0,Linearity!G25&lt;&gt;0),Linearity!H25,-25)</f>
        <v>-25</v>
      </c>
      <c r="I25" s="1">
        <f>IF(AND($J25=TRUE,Linearity!F25&lt;&gt;0,Linearity!G25&lt;&gt;0),Linearity!I25,-25)</f>
        <v>-25</v>
      </c>
      <c r="J25" t="b">
        <f>IF(Linearity!J25&lt;&gt;0,TRUE,FALSE)</f>
        <v>0</v>
      </c>
    </row>
    <row r="26" spans="1:10" x14ac:dyDescent="0.25">
      <c r="A26" s="1" t="e">
        <f>IF($J26=TRUE,Linearity!A26,NA())</f>
        <v>#N/A</v>
      </c>
      <c r="B26" s="1" t="e">
        <f>IF($J26=TRUE,Linearity!B26,NA())</f>
        <v>#N/A</v>
      </c>
      <c r="C26" s="1" t="e">
        <f>IF($J26=TRUE,Linearity!C26,NA())</f>
        <v>#N/A</v>
      </c>
      <c r="D26" s="1" t="e">
        <f>IF($J26=TRUE,Linearity!D26,NA())</f>
        <v>#N/A</v>
      </c>
      <c r="E26" s="1" t="e">
        <f>IF($J26=TRUE,Linearity!E26,NA())</f>
        <v>#N/A</v>
      </c>
      <c r="F26" s="1">
        <f>IF(AND($J26=TRUE,Linearity!F26&lt;&gt;0,Linearity!G26&lt;&gt;0),Linearity!F26,-25)</f>
        <v>-25</v>
      </c>
      <c r="G26" s="1">
        <f>IF(AND($J26=TRUE,Linearity!F26&lt;&gt;0,Linearity!G26&lt;&gt;0),Linearity!G26,-25)</f>
        <v>-25</v>
      </c>
      <c r="H26" s="1">
        <f>IF(AND($J26=TRUE,Linearity!F26&lt;&gt;0,Linearity!G26&lt;&gt;0),Linearity!H26,-25)</f>
        <v>-25</v>
      </c>
      <c r="I26" s="1">
        <f>IF(AND($J26=TRUE,Linearity!F26&lt;&gt;0,Linearity!G26&lt;&gt;0),Linearity!I26,-25)</f>
        <v>-25</v>
      </c>
      <c r="J26" t="b">
        <f>IF(Linearity!J26&lt;&gt;0,TRUE,FALSE)</f>
        <v>0</v>
      </c>
    </row>
    <row r="27" spans="1:10" x14ac:dyDescent="0.25">
      <c r="A27" s="1" t="e">
        <f>IF($J27=TRUE,Linearity!A27,NA())</f>
        <v>#N/A</v>
      </c>
      <c r="B27" s="1" t="e">
        <f>IF($J27=TRUE,Linearity!B27,NA())</f>
        <v>#N/A</v>
      </c>
      <c r="C27" s="1" t="e">
        <f>IF($J27=TRUE,Linearity!C27,NA())</f>
        <v>#N/A</v>
      </c>
      <c r="D27" s="1" t="e">
        <f>IF($J27=TRUE,Linearity!D27,NA())</f>
        <v>#N/A</v>
      </c>
      <c r="E27" s="1" t="e">
        <f>IF($J27=TRUE,Linearity!E27,NA())</f>
        <v>#N/A</v>
      </c>
      <c r="F27" s="1">
        <f>IF(AND($J27=TRUE,Linearity!F27&lt;&gt;0,Linearity!G27&lt;&gt;0),Linearity!F27,-25)</f>
        <v>-25</v>
      </c>
      <c r="G27" s="1">
        <f>IF(AND($J27=TRUE,Linearity!F27&lt;&gt;0,Linearity!G27&lt;&gt;0),Linearity!G27,-25)</f>
        <v>-25</v>
      </c>
      <c r="H27" s="1">
        <f>IF(AND($J27=TRUE,Linearity!F27&lt;&gt;0,Linearity!G27&lt;&gt;0),Linearity!H27,-25)</f>
        <v>-25</v>
      </c>
      <c r="I27" s="1">
        <f>IF(AND($J27=TRUE,Linearity!F27&lt;&gt;0,Linearity!G27&lt;&gt;0),Linearity!I27,-25)</f>
        <v>-25</v>
      </c>
      <c r="J27" t="b">
        <f>IF(Linearity!J27&lt;&gt;0,TRUE,FALSE)</f>
        <v>0</v>
      </c>
    </row>
    <row r="28" spans="1:10" x14ac:dyDescent="0.25">
      <c r="A28" s="1" t="e">
        <f>IF($J28=TRUE,Linearity!A28,NA())</f>
        <v>#N/A</v>
      </c>
      <c r="B28" s="1" t="e">
        <f>IF($J28=TRUE,Linearity!B28,NA())</f>
        <v>#N/A</v>
      </c>
      <c r="C28" s="1" t="e">
        <f>IF($J28=TRUE,Linearity!C28,NA())</f>
        <v>#N/A</v>
      </c>
      <c r="D28" s="1" t="e">
        <f>IF($J28=TRUE,Linearity!D28,NA())</f>
        <v>#N/A</v>
      </c>
      <c r="E28" s="1" t="e">
        <f>IF($J28=TRUE,Linearity!E28,NA())</f>
        <v>#N/A</v>
      </c>
      <c r="F28" s="1">
        <f>IF(AND($J28=TRUE,Linearity!F28&lt;&gt;0,Linearity!G28&lt;&gt;0),Linearity!F28,-25)</f>
        <v>-25</v>
      </c>
      <c r="G28" s="1">
        <f>IF(AND($J28=TRUE,Linearity!F28&lt;&gt;0,Linearity!G28&lt;&gt;0),Linearity!G28,-25)</f>
        <v>-25</v>
      </c>
      <c r="H28" s="1">
        <f>IF(AND($J28=TRUE,Linearity!F28&lt;&gt;0,Linearity!G28&lt;&gt;0),Linearity!H28,-25)</f>
        <v>-25</v>
      </c>
      <c r="I28" s="1">
        <f>IF(AND($J28=TRUE,Linearity!F28&lt;&gt;0,Linearity!G28&lt;&gt;0),Linearity!I28,-25)</f>
        <v>-25</v>
      </c>
      <c r="J28" t="b">
        <f>IF(Linearity!J28&lt;&gt;0,TRUE,FALSE)</f>
        <v>0</v>
      </c>
    </row>
    <row r="29" spans="1:10" x14ac:dyDescent="0.25">
      <c r="A29" s="1" t="e">
        <f>IF($J29=TRUE,Linearity!A29,NA())</f>
        <v>#N/A</v>
      </c>
      <c r="B29" s="1" t="e">
        <f>IF($J29=TRUE,Linearity!B29,NA())</f>
        <v>#N/A</v>
      </c>
      <c r="C29" s="1" t="e">
        <f>IF($J29=TRUE,Linearity!C29,NA())</f>
        <v>#N/A</v>
      </c>
      <c r="D29" s="1" t="e">
        <f>IF($J29=TRUE,Linearity!D29,NA())</f>
        <v>#N/A</v>
      </c>
      <c r="E29" s="1" t="e">
        <f>IF($J29=TRUE,Linearity!E29,NA())</f>
        <v>#N/A</v>
      </c>
      <c r="F29" s="1">
        <f>IF(AND($J29=TRUE,Linearity!F29&lt;&gt;0,Linearity!G29&lt;&gt;0),Linearity!F29,-25)</f>
        <v>-25</v>
      </c>
      <c r="G29" s="1">
        <f>IF(AND($J29=TRUE,Linearity!F29&lt;&gt;0,Linearity!G29&lt;&gt;0),Linearity!G29,-25)</f>
        <v>-25</v>
      </c>
      <c r="H29" s="1">
        <f>IF(AND($J29=TRUE,Linearity!F29&lt;&gt;0,Linearity!G29&lt;&gt;0),Linearity!H29,-25)</f>
        <v>-25</v>
      </c>
      <c r="I29" s="1">
        <f>IF(AND($J29=TRUE,Linearity!F29&lt;&gt;0,Linearity!G29&lt;&gt;0),Linearity!I29,-25)</f>
        <v>-25</v>
      </c>
      <c r="J29" t="b">
        <f>IF(Linearity!J29&lt;&gt;0,TRUE,FALSE)</f>
        <v>0</v>
      </c>
    </row>
    <row r="30" spans="1:10" x14ac:dyDescent="0.25">
      <c r="A30" s="1" t="e">
        <f>IF($J30=TRUE,Linearity!A30,NA())</f>
        <v>#N/A</v>
      </c>
      <c r="B30" s="1" t="e">
        <f>IF($J30=TRUE,Linearity!B30,NA())</f>
        <v>#N/A</v>
      </c>
      <c r="C30" s="1" t="e">
        <f>IF($J30=TRUE,Linearity!C30,NA())</f>
        <v>#N/A</v>
      </c>
      <c r="D30" s="1" t="e">
        <f>IF($J30=TRUE,Linearity!D30,NA())</f>
        <v>#N/A</v>
      </c>
      <c r="E30" s="1" t="e">
        <f>IF($J30=TRUE,Linearity!E30,NA())</f>
        <v>#N/A</v>
      </c>
      <c r="F30" s="1">
        <f>IF(AND($J30=TRUE,Linearity!F30&lt;&gt;0,Linearity!G30&lt;&gt;0),Linearity!F30,-25)</f>
        <v>-25</v>
      </c>
      <c r="G30" s="1">
        <f>IF(AND($J30=TRUE,Linearity!F30&lt;&gt;0,Linearity!G30&lt;&gt;0),Linearity!G30,-25)</f>
        <v>-25</v>
      </c>
      <c r="H30" s="1">
        <f>IF(AND($J30=TRUE,Linearity!F30&lt;&gt;0,Linearity!G30&lt;&gt;0),Linearity!H30,-25)</f>
        <v>-25</v>
      </c>
      <c r="I30" s="1">
        <f>IF(AND($J30=TRUE,Linearity!F30&lt;&gt;0,Linearity!G30&lt;&gt;0),Linearity!I30,-25)</f>
        <v>-25</v>
      </c>
      <c r="J30" t="b">
        <f>IF(Linearity!J30&lt;&gt;0,TRUE,FALSE)</f>
        <v>0</v>
      </c>
    </row>
    <row r="31" spans="1:10" x14ac:dyDescent="0.25">
      <c r="A31" s="1" t="e">
        <f>IF($J31=TRUE,Linearity!A31,NA())</f>
        <v>#N/A</v>
      </c>
      <c r="B31" s="1" t="e">
        <f>IF($J31=TRUE,Linearity!B31,NA())</f>
        <v>#N/A</v>
      </c>
      <c r="C31" s="1" t="e">
        <f>IF($J31=TRUE,Linearity!C31,NA())</f>
        <v>#N/A</v>
      </c>
      <c r="D31" s="1" t="e">
        <f>IF($J31=TRUE,Linearity!D31,NA())</f>
        <v>#N/A</v>
      </c>
      <c r="E31" s="1" t="e">
        <f>IF($J31=TRUE,Linearity!E31,NA())</f>
        <v>#N/A</v>
      </c>
      <c r="F31" s="1">
        <f>IF(AND($J31=TRUE,Linearity!F31&lt;&gt;0,Linearity!G31&lt;&gt;0),Linearity!F31,-25)</f>
        <v>-25</v>
      </c>
      <c r="G31" s="1">
        <f>IF(AND($J31=TRUE,Linearity!F31&lt;&gt;0,Linearity!G31&lt;&gt;0),Linearity!G31,-25)</f>
        <v>-25</v>
      </c>
      <c r="H31" s="1">
        <f>IF(AND($J31=TRUE,Linearity!F31&lt;&gt;0,Linearity!G31&lt;&gt;0),Linearity!H31,-25)</f>
        <v>-25</v>
      </c>
      <c r="I31" s="1">
        <f>IF(AND($J31=TRUE,Linearity!F31&lt;&gt;0,Linearity!G31&lt;&gt;0),Linearity!I31,-25)</f>
        <v>-25</v>
      </c>
      <c r="J31" t="b">
        <f>IF(Linearity!J31&lt;&gt;0,TRUE,FALSE)</f>
        <v>0</v>
      </c>
    </row>
    <row r="32" spans="1:10" x14ac:dyDescent="0.25">
      <c r="A32" s="1" t="e">
        <f>IF($J32=TRUE,Linearity!A32,NA())</f>
        <v>#N/A</v>
      </c>
      <c r="B32" s="1" t="e">
        <f>IF($J32=TRUE,Linearity!B32,NA())</f>
        <v>#N/A</v>
      </c>
      <c r="C32" s="1" t="e">
        <f>IF($J32=TRUE,Linearity!C32,NA())</f>
        <v>#N/A</v>
      </c>
      <c r="D32" s="1" t="e">
        <f>IF($J32=TRUE,Linearity!D32,NA())</f>
        <v>#N/A</v>
      </c>
      <c r="E32" s="1" t="e">
        <f>IF($J32=TRUE,Linearity!E32,NA())</f>
        <v>#N/A</v>
      </c>
      <c r="F32" s="1">
        <f>IF(AND($J32=TRUE,Linearity!F32&lt;&gt;0,Linearity!G32&lt;&gt;0),Linearity!F32,-25)</f>
        <v>-25</v>
      </c>
      <c r="G32" s="1">
        <f>IF(AND($J32=TRUE,Linearity!F32&lt;&gt;0,Linearity!G32&lt;&gt;0),Linearity!G32,-25)</f>
        <v>-25</v>
      </c>
      <c r="H32" s="1">
        <f>IF(AND($J32=TRUE,Linearity!F32&lt;&gt;0,Linearity!G32&lt;&gt;0),Linearity!H32,-25)</f>
        <v>-25</v>
      </c>
      <c r="I32" s="1">
        <f>IF(AND($J32=TRUE,Linearity!F32&lt;&gt;0,Linearity!G32&lt;&gt;0),Linearity!I32,-25)</f>
        <v>-25</v>
      </c>
      <c r="J32" t="b">
        <f>IF(Linearity!J32&lt;&gt;0,TRUE,FALSE)</f>
        <v>0</v>
      </c>
    </row>
    <row r="33" spans="1:10" x14ac:dyDescent="0.25">
      <c r="A33" s="1" t="e">
        <f>IF($J33=TRUE,Linearity!A33,NA())</f>
        <v>#N/A</v>
      </c>
      <c r="B33" s="1" t="e">
        <f>IF($J33=TRUE,Linearity!B33,NA())</f>
        <v>#N/A</v>
      </c>
      <c r="C33" s="1" t="e">
        <f>IF($J33=TRUE,Linearity!C33,NA())</f>
        <v>#N/A</v>
      </c>
      <c r="D33" s="1" t="e">
        <f>IF($J33=TRUE,Linearity!D33,NA())</f>
        <v>#N/A</v>
      </c>
      <c r="E33" s="1" t="e">
        <f>IF($J33=TRUE,Linearity!E33,NA())</f>
        <v>#N/A</v>
      </c>
      <c r="F33" s="1">
        <f>IF(AND($J33=TRUE,Linearity!F33&lt;&gt;0,Linearity!G33&lt;&gt;0),Linearity!F33,-25)</f>
        <v>-25</v>
      </c>
      <c r="G33" s="1">
        <f>IF(AND($J33=TRUE,Linearity!F33&lt;&gt;0,Linearity!G33&lt;&gt;0),Linearity!G33,-25)</f>
        <v>-25</v>
      </c>
      <c r="H33" s="1">
        <f>IF(AND($J33=TRUE,Linearity!F33&lt;&gt;0,Linearity!G33&lt;&gt;0),Linearity!H33,-25)</f>
        <v>-25</v>
      </c>
      <c r="I33" s="1">
        <f>IF(AND($J33=TRUE,Linearity!F33&lt;&gt;0,Linearity!G33&lt;&gt;0),Linearity!I33,-25)</f>
        <v>-25</v>
      </c>
      <c r="J33" t="b">
        <f>IF(Linearity!J33&lt;&gt;0,TRUE,FALSE)</f>
        <v>0</v>
      </c>
    </row>
    <row r="34" spans="1:10" x14ac:dyDescent="0.25">
      <c r="A34" s="1" t="e">
        <f>IF($J34=TRUE,Linearity!A34,NA())</f>
        <v>#N/A</v>
      </c>
      <c r="B34" s="1" t="e">
        <f>IF($J34=TRUE,Linearity!B34,NA())</f>
        <v>#N/A</v>
      </c>
      <c r="C34" s="1" t="e">
        <f>IF($J34=TRUE,Linearity!C34,NA())</f>
        <v>#N/A</v>
      </c>
      <c r="D34" s="1" t="e">
        <f>IF($J34=TRUE,Linearity!D34,NA())</f>
        <v>#N/A</v>
      </c>
      <c r="E34" s="1" t="e">
        <f>IF($J34=TRUE,Linearity!E34,NA())</f>
        <v>#N/A</v>
      </c>
      <c r="F34" s="1">
        <f>IF(AND($J34=TRUE,Linearity!F34&lt;&gt;0,Linearity!G34&lt;&gt;0),Linearity!F34,-25)</f>
        <v>-25</v>
      </c>
      <c r="G34" s="1">
        <f>IF(AND($J34=TRUE,Linearity!F34&lt;&gt;0,Linearity!G34&lt;&gt;0),Linearity!G34,-25)</f>
        <v>-25</v>
      </c>
      <c r="H34" s="1">
        <f>IF(AND($J34=TRUE,Linearity!F34&lt;&gt;0,Linearity!G34&lt;&gt;0),Linearity!H34,-25)</f>
        <v>-25</v>
      </c>
      <c r="I34" s="1">
        <f>IF(AND($J34=TRUE,Linearity!F34&lt;&gt;0,Linearity!G34&lt;&gt;0),Linearity!I34,-25)</f>
        <v>-25</v>
      </c>
      <c r="J34" t="b">
        <f>IF(Linearity!J34&lt;&gt;0,TRUE,FALSE)</f>
        <v>0</v>
      </c>
    </row>
    <row r="35" spans="1:10" x14ac:dyDescent="0.25">
      <c r="A35" s="1" t="e">
        <f>IF($J35=TRUE,Linearity!A35,NA())</f>
        <v>#N/A</v>
      </c>
      <c r="B35" s="1" t="e">
        <f>IF($J35=TRUE,Linearity!B35,NA())</f>
        <v>#N/A</v>
      </c>
      <c r="C35" s="1" t="e">
        <f>IF($J35=TRUE,Linearity!C35,NA())</f>
        <v>#N/A</v>
      </c>
      <c r="D35" s="1" t="e">
        <f>IF($J35=TRUE,Linearity!D35,NA())</f>
        <v>#N/A</v>
      </c>
      <c r="E35" s="1" t="e">
        <f>IF($J35=TRUE,Linearity!E35,NA())</f>
        <v>#N/A</v>
      </c>
      <c r="F35" s="1">
        <f>IF(AND($J35=TRUE,Linearity!F35&lt;&gt;0,Linearity!G35&lt;&gt;0),Linearity!F35,-25)</f>
        <v>-25</v>
      </c>
      <c r="G35" s="1">
        <f>IF(AND($J35=TRUE,Linearity!F35&lt;&gt;0,Linearity!G35&lt;&gt;0),Linearity!G35,-25)</f>
        <v>-25</v>
      </c>
      <c r="H35" s="1">
        <f>IF(AND($J35=TRUE,Linearity!F35&lt;&gt;0,Linearity!G35&lt;&gt;0),Linearity!H35,-25)</f>
        <v>-25</v>
      </c>
      <c r="I35" s="1">
        <f>IF(AND($J35=TRUE,Linearity!F35&lt;&gt;0,Linearity!G35&lt;&gt;0),Linearity!I35,-25)</f>
        <v>-25</v>
      </c>
      <c r="J35" t="b">
        <f>IF(Linearity!J35&lt;&gt;0,TRUE,FALSE)</f>
        <v>0</v>
      </c>
    </row>
    <row r="36" spans="1:10" x14ac:dyDescent="0.25">
      <c r="A36" s="1" t="e">
        <f>IF($J36=TRUE,Linearity!A36,NA())</f>
        <v>#N/A</v>
      </c>
      <c r="B36" s="1" t="e">
        <f>IF($J36=TRUE,Linearity!B36,NA())</f>
        <v>#N/A</v>
      </c>
      <c r="C36" s="1" t="e">
        <f>IF($J36=TRUE,Linearity!C36,NA())</f>
        <v>#N/A</v>
      </c>
      <c r="D36" s="1" t="e">
        <f>IF($J36=TRUE,Linearity!D36,NA())</f>
        <v>#N/A</v>
      </c>
      <c r="E36" s="1" t="e">
        <f>IF($J36=TRUE,Linearity!E36,NA())</f>
        <v>#N/A</v>
      </c>
      <c r="F36" s="1">
        <f>IF(AND($J36=TRUE,Linearity!F36&lt;&gt;0,Linearity!G36&lt;&gt;0),Linearity!F36,-25)</f>
        <v>-25</v>
      </c>
      <c r="G36" s="1">
        <f>IF(AND($J36=TRUE,Linearity!F36&lt;&gt;0,Linearity!G36&lt;&gt;0),Linearity!G36,-25)</f>
        <v>-25</v>
      </c>
      <c r="H36" s="1">
        <f>IF(AND($J36=TRUE,Linearity!F36&lt;&gt;0,Linearity!G36&lt;&gt;0),Linearity!H36,-25)</f>
        <v>-25</v>
      </c>
      <c r="I36" s="1">
        <f>IF(AND($J36=TRUE,Linearity!F36&lt;&gt;0,Linearity!G36&lt;&gt;0),Linearity!I36,-25)</f>
        <v>-25</v>
      </c>
      <c r="J36" t="b">
        <f>IF(Linearity!J36&lt;&gt;0,TRUE,FALSE)</f>
        <v>0</v>
      </c>
    </row>
    <row r="37" spans="1:10" x14ac:dyDescent="0.25">
      <c r="A37" s="1" t="e">
        <f>IF($J37=TRUE,Linearity!A37,NA())</f>
        <v>#N/A</v>
      </c>
      <c r="B37" s="1" t="e">
        <f>IF($J37=TRUE,Linearity!B37,NA())</f>
        <v>#N/A</v>
      </c>
      <c r="C37" s="1" t="e">
        <f>IF($J37=TRUE,Linearity!C37,NA())</f>
        <v>#N/A</v>
      </c>
      <c r="D37" s="1" t="e">
        <f>IF($J37=TRUE,Linearity!D37,NA())</f>
        <v>#N/A</v>
      </c>
      <c r="E37" s="1" t="e">
        <f>IF($J37=TRUE,Linearity!E37,NA())</f>
        <v>#N/A</v>
      </c>
      <c r="F37" s="1">
        <f>IF(AND($J37=TRUE,Linearity!F37&lt;&gt;0,Linearity!G37&lt;&gt;0),Linearity!F37,-25)</f>
        <v>-25</v>
      </c>
      <c r="G37" s="1">
        <f>IF(AND($J37=TRUE,Linearity!F37&lt;&gt;0,Linearity!G37&lt;&gt;0),Linearity!G37,-25)</f>
        <v>-25</v>
      </c>
      <c r="H37" s="1">
        <f>IF(AND($J37=TRUE,Linearity!F37&lt;&gt;0,Linearity!G37&lt;&gt;0),Linearity!H37,-25)</f>
        <v>-25</v>
      </c>
      <c r="I37" s="1">
        <f>IF(AND($J37=TRUE,Linearity!F37&lt;&gt;0,Linearity!G37&lt;&gt;0),Linearity!I37,-25)</f>
        <v>-25</v>
      </c>
      <c r="J37" t="b">
        <f>IF(Linearity!J37&lt;&gt;0,TRUE,FALSE)</f>
        <v>0</v>
      </c>
    </row>
    <row r="38" spans="1:10" x14ac:dyDescent="0.25">
      <c r="A38" s="1" t="e">
        <f>IF($J38=TRUE,Linearity!A38,NA())</f>
        <v>#N/A</v>
      </c>
      <c r="B38" s="1" t="e">
        <f>IF($J38=TRUE,Linearity!B38,NA())</f>
        <v>#N/A</v>
      </c>
      <c r="C38" s="1" t="e">
        <f>IF($J38=TRUE,Linearity!C38,NA())</f>
        <v>#N/A</v>
      </c>
      <c r="D38" s="1" t="e">
        <f>IF($J38=TRUE,Linearity!D38,NA())</f>
        <v>#N/A</v>
      </c>
      <c r="E38" s="1" t="e">
        <f>IF($J38=TRUE,Linearity!E38,NA())</f>
        <v>#N/A</v>
      </c>
      <c r="F38" s="1">
        <f>IF(AND($J38=TRUE,Linearity!F38&lt;&gt;0,Linearity!G38&lt;&gt;0),Linearity!F38,-25)</f>
        <v>-25</v>
      </c>
      <c r="G38" s="1">
        <f>IF(AND($J38=TRUE,Linearity!F38&lt;&gt;0,Linearity!G38&lt;&gt;0),Linearity!G38,-25)</f>
        <v>-25</v>
      </c>
      <c r="H38" s="1">
        <f>IF(AND($J38=TRUE,Linearity!F38&lt;&gt;0,Linearity!G38&lt;&gt;0),Linearity!H38,-25)</f>
        <v>-25</v>
      </c>
      <c r="I38" s="1">
        <f>IF(AND($J38=TRUE,Linearity!F38&lt;&gt;0,Linearity!G38&lt;&gt;0),Linearity!I38,-25)</f>
        <v>-25</v>
      </c>
      <c r="J38" t="b">
        <f>IF(Linearity!J38&lt;&gt;0,TRUE,FALSE)</f>
        <v>0</v>
      </c>
    </row>
    <row r="39" spans="1:10" x14ac:dyDescent="0.25">
      <c r="A39" s="1" t="e">
        <f>IF($J39=TRUE,Linearity!A39,NA())</f>
        <v>#N/A</v>
      </c>
      <c r="B39" s="1" t="e">
        <f>IF($J39=TRUE,Linearity!B39,NA())</f>
        <v>#N/A</v>
      </c>
      <c r="C39" s="1" t="e">
        <f>IF($J39=TRUE,Linearity!C39,NA())</f>
        <v>#N/A</v>
      </c>
      <c r="D39" s="1" t="e">
        <f>IF($J39=TRUE,Linearity!D39,NA())</f>
        <v>#N/A</v>
      </c>
      <c r="E39" s="1" t="e">
        <f>IF($J39=TRUE,Linearity!E39,NA())</f>
        <v>#N/A</v>
      </c>
      <c r="F39" s="1">
        <f>IF(AND($J39=TRUE,Linearity!F39&lt;&gt;0,Linearity!G39&lt;&gt;0),Linearity!F39,-25)</f>
        <v>-25</v>
      </c>
      <c r="G39" s="1">
        <f>IF(AND($J39=TRUE,Linearity!F39&lt;&gt;0,Linearity!G39&lt;&gt;0),Linearity!G39,-25)</f>
        <v>-25</v>
      </c>
      <c r="H39" s="1">
        <f>IF(AND($J39=TRUE,Linearity!F39&lt;&gt;0,Linearity!G39&lt;&gt;0),Linearity!H39,-25)</f>
        <v>-25</v>
      </c>
      <c r="I39" s="1">
        <f>IF(AND($J39=TRUE,Linearity!F39&lt;&gt;0,Linearity!G39&lt;&gt;0),Linearity!I39,-25)</f>
        <v>-25</v>
      </c>
      <c r="J39" t="b">
        <f>IF(Linearity!J39&lt;&gt;0,TRUE,FALSE)</f>
        <v>0</v>
      </c>
    </row>
    <row r="40" spans="1:10" x14ac:dyDescent="0.25">
      <c r="A40" s="1" t="e">
        <f>IF($J40=TRUE,Linearity!A40,NA())</f>
        <v>#N/A</v>
      </c>
      <c r="B40" s="1" t="e">
        <f>IF($J40=TRUE,Linearity!B40,NA())</f>
        <v>#N/A</v>
      </c>
      <c r="C40" s="1" t="e">
        <f>IF($J40=TRUE,Linearity!C40,NA())</f>
        <v>#N/A</v>
      </c>
      <c r="D40" s="1" t="e">
        <f>IF($J40=TRUE,Linearity!D40,NA())</f>
        <v>#N/A</v>
      </c>
      <c r="E40" s="1" t="e">
        <f>IF($J40=TRUE,Linearity!E40,NA())</f>
        <v>#N/A</v>
      </c>
      <c r="F40" s="1">
        <f>IF(AND($J40=TRUE,Linearity!F40&lt;&gt;0,Linearity!G40&lt;&gt;0),Linearity!F40,-25)</f>
        <v>-25</v>
      </c>
      <c r="G40" s="1">
        <f>IF(AND($J40=TRUE,Linearity!F40&lt;&gt;0,Linearity!G40&lt;&gt;0),Linearity!G40,-25)</f>
        <v>-25</v>
      </c>
      <c r="H40" s="1">
        <f>IF(AND($J40=TRUE,Linearity!F40&lt;&gt;0,Linearity!G40&lt;&gt;0),Linearity!H40,-25)</f>
        <v>-25</v>
      </c>
      <c r="I40" s="1">
        <f>IF(AND($J40=TRUE,Linearity!F40&lt;&gt;0,Linearity!G40&lt;&gt;0),Linearity!I40,-25)</f>
        <v>-25</v>
      </c>
      <c r="J40" t="b">
        <f>IF(Linearity!J40&lt;&gt;0,TRUE,FALSE)</f>
        <v>0</v>
      </c>
    </row>
    <row r="41" spans="1:10" x14ac:dyDescent="0.25">
      <c r="A41" s="1" t="e">
        <f>IF($J41=TRUE,Linearity!A41,NA())</f>
        <v>#N/A</v>
      </c>
      <c r="B41" s="1" t="e">
        <f>IF($J41=TRUE,Linearity!B41,NA())</f>
        <v>#N/A</v>
      </c>
      <c r="C41" s="1" t="e">
        <f>IF($J41=TRUE,Linearity!C41,NA())</f>
        <v>#N/A</v>
      </c>
      <c r="D41" s="1" t="e">
        <f>IF($J41=TRUE,Linearity!D41,NA())</f>
        <v>#N/A</v>
      </c>
      <c r="E41" s="1" t="e">
        <f>IF($J41=TRUE,Linearity!E41,NA())</f>
        <v>#N/A</v>
      </c>
      <c r="F41" s="1">
        <f>IF(AND($J41=TRUE,Linearity!F41&lt;&gt;0,Linearity!G41&lt;&gt;0),Linearity!F41,-25)</f>
        <v>-25</v>
      </c>
      <c r="G41" s="1">
        <f>IF(AND($J41=TRUE,Linearity!F41&lt;&gt;0,Linearity!G41&lt;&gt;0),Linearity!G41,-25)</f>
        <v>-25</v>
      </c>
      <c r="H41" s="1">
        <f>IF(AND($J41=TRUE,Linearity!F41&lt;&gt;0,Linearity!G41&lt;&gt;0),Linearity!H41,-25)</f>
        <v>-25</v>
      </c>
      <c r="I41" s="1">
        <f>IF(AND($J41=TRUE,Linearity!F41&lt;&gt;0,Linearity!G41&lt;&gt;0),Linearity!I41,-25)</f>
        <v>-25</v>
      </c>
      <c r="J41" t="b">
        <f>IF(Linearity!J41&lt;&gt;0,TRUE,FALSE)</f>
        <v>0</v>
      </c>
    </row>
    <row r="42" spans="1:10" x14ac:dyDescent="0.25">
      <c r="A42" s="1" t="e">
        <f>IF($J42=TRUE,Linearity!A42,NA())</f>
        <v>#N/A</v>
      </c>
      <c r="B42" s="1" t="e">
        <f>IF($J42=TRUE,Linearity!B42,NA())</f>
        <v>#N/A</v>
      </c>
      <c r="C42" s="1" t="e">
        <f>IF($J42=TRUE,Linearity!C42,NA())</f>
        <v>#N/A</v>
      </c>
      <c r="D42" s="1" t="e">
        <f>IF($J42=TRUE,Linearity!D42,NA())</f>
        <v>#N/A</v>
      </c>
      <c r="E42" s="1" t="e">
        <f>IF($J42=TRUE,Linearity!E42,NA())</f>
        <v>#N/A</v>
      </c>
      <c r="F42" s="1">
        <f>IF(AND($J42=TRUE,Linearity!F42&lt;&gt;0,Linearity!G42&lt;&gt;0),Linearity!F42,-25)</f>
        <v>-25</v>
      </c>
      <c r="G42" s="1">
        <f>IF(AND($J42=TRUE,Linearity!F42&lt;&gt;0,Linearity!G42&lt;&gt;0),Linearity!G42,-25)</f>
        <v>-25</v>
      </c>
      <c r="H42" s="1">
        <f>IF(AND($J42=TRUE,Linearity!F42&lt;&gt;0,Linearity!G42&lt;&gt;0),Linearity!H42,-25)</f>
        <v>-25</v>
      </c>
      <c r="I42" s="1">
        <f>IF(AND($J42=TRUE,Linearity!F42&lt;&gt;0,Linearity!G42&lt;&gt;0),Linearity!I42,-25)</f>
        <v>-25</v>
      </c>
      <c r="J42" t="b">
        <f>IF(Linearity!J42&lt;&gt;0,TRUE,FALSE)</f>
        <v>0</v>
      </c>
    </row>
    <row r="43" spans="1:10" x14ac:dyDescent="0.25">
      <c r="A43" s="1" t="e">
        <f>IF($J43=TRUE,Linearity!A43,NA())</f>
        <v>#N/A</v>
      </c>
      <c r="B43" s="1" t="e">
        <f>IF($J43=TRUE,Linearity!B43,NA())</f>
        <v>#N/A</v>
      </c>
      <c r="C43" s="1" t="e">
        <f>IF($J43=TRUE,Linearity!C43,NA())</f>
        <v>#N/A</v>
      </c>
      <c r="D43" s="1" t="e">
        <f>IF($J43=TRUE,Linearity!D43,NA())</f>
        <v>#N/A</v>
      </c>
      <c r="E43" s="1" t="e">
        <f>IF($J43=TRUE,Linearity!E43,NA())</f>
        <v>#N/A</v>
      </c>
      <c r="F43" s="1">
        <f>IF(AND($J43=TRUE,Linearity!F43&lt;&gt;0,Linearity!G43&lt;&gt;0),Linearity!F43,-25)</f>
        <v>-25</v>
      </c>
      <c r="G43" s="1">
        <f>IF(AND($J43=TRUE,Linearity!F43&lt;&gt;0,Linearity!G43&lt;&gt;0),Linearity!G43,-25)</f>
        <v>-25</v>
      </c>
      <c r="H43" s="1">
        <f>IF(AND($J43=TRUE,Linearity!F43&lt;&gt;0,Linearity!G43&lt;&gt;0),Linearity!H43,-25)</f>
        <v>-25</v>
      </c>
      <c r="I43" s="1">
        <f>IF(AND($J43=TRUE,Linearity!F43&lt;&gt;0,Linearity!G43&lt;&gt;0),Linearity!I43,-25)</f>
        <v>-25</v>
      </c>
      <c r="J43" t="b">
        <f>IF(Linearity!J43&lt;&gt;0,TRUE,FALSE)</f>
        <v>0</v>
      </c>
    </row>
    <row r="44" spans="1:10" x14ac:dyDescent="0.25">
      <c r="A44" s="1" t="e">
        <f>IF($J44=TRUE,Linearity!A44,NA())</f>
        <v>#N/A</v>
      </c>
      <c r="B44" s="1" t="e">
        <f>IF($J44=TRUE,Linearity!B44,NA())</f>
        <v>#N/A</v>
      </c>
      <c r="C44" s="1" t="e">
        <f>IF($J44=TRUE,Linearity!C44,NA())</f>
        <v>#N/A</v>
      </c>
      <c r="D44" s="1" t="e">
        <f>IF($J44=TRUE,Linearity!D44,NA())</f>
        <v>#N/A</v>
      </c>
      <c r="E44" s="1" t="e">
        <f>IF($J44=TRUE,Linearity!E44,NA())</f>
        <v>#N/A</v>
      </c>
      <c r="F44" s="1">
        <f>IF(AND($J44=TRUE,Linearity!F44&lt;&gt;0,Linearity!G44&lt;&gt;0),Linearity!F44,-25)</f>
        <v>-25</v>
      </c>
      <c r="G44" s="1">
        <f>IF(AND($J44=TRUE,Linearity!F44&lt;&gt;0,Linearity!G44&lt;&gt;0),Linearity!G44,-25)</f>
        <v>-25</v>
      </c>
      <c r="H44" s="1">
        <f>IF(AND($J44=TRUE,Linearity!F44&lt;&gt;0,Linearity!G44&lt;&gt;0),Linearity!H44,-25)</f>
        <v>-25</v>
      </c>
      <c r="I44" s="1">
        <f>IF(AND($J44=TRUE,Linearity!F44&lt;&gt;0,Linearity!G44&lt;&gt;0),Linearity!I44,-25)</f>
        <v>-25</v>
      </c>
      <c r="J44" t="b">
        <f>IF(Linearity!J44&lt;&gt;0,TRUE,FALSE)</f>
        <v>0</v>
      </c>
    </row>
    <row r="45" spans="1:10" x14ac:dyDescent="0.25">
      <c r="A45" s="1" t="e">
        <f>IF($J45=TRUE,Linearity!A45,NA())</f>
        <v>#N/A</v>
      </c>
      <c r="B45" s="1" t="e">
        <f>IF($J45=TRUE,Linearity!B45,NA())</f>
        <v>#N/A</v>
      </c>
      <c r="C45" s="1" t="e">
        <f>IF($J45=TRUE,Linearity!C45,NA())</f>
        <v>#N/A</v>
      </c>
      <c r="D45" s="1" t="e">
        <f>IF($J45=TRUE,Linearity!D45,NA())</f>
        <v>#N/A</v>
      </c>
      <c r="E45" s="1" t="e">
        <f>IF($J45=TRUE,Linearity!E45,NA())</f>
        <v>#N/A</v>
      </c>
      <c r="F45" s="1">
        <f>IF(AND($J45=TRUE,Linearity!F45&lt;&gt;0,Linearity!G45&lt;&gt;0),Linearity!F45,-25)</f>
        <v>-25</v>
      </c>
      <c r="G45" s="1">
        <f>IF(AND($J45=TRUE,Linearity!F45&lt;&gt;0,Linearity!G45&lt;&gt;0),Linearity!G45,-25)</f>
        <v>-25</v>
      </c>
      <c r="H45" s="1">
        <f>IF(AND($J45=TRUE,Linearity!F45&lt;&gt;0,Linearity!G45&lt;&gt;0),Linearity!H45,-25)</f>
        <v>-25</v>
      </c>
      <c r="I45" s="1">
        <f>IF(AND($J45=TRUE,Linearity!F45&lt;&gt;0,Linearity!G45&lt;&gt;0),Linearity!I45,-25)</f>
        <v>-25</v>
      </c>
      <c r="J45" t="b">
        <f>IF(Linearity!J45&lt;&gt;0,TRUE,FALSE)</f>
        <v>0</v>
      </c>
    </row>
    <row r="46" spans="1:10" x14ac:dyDescent="0.25">
      <c r="A46" s="1" t="e">
        <f>IF($J46=TRUE,Linearity!A46,NA())</f>
        <v>#N/A</v>
      </c>
      <c r="B46" s="1" t="e">
        <f>IF($J46=TRUE,Linearity!B46,NA())</f>
        <v>#N/A</v>
      </c>
      <c r="C46" s="1" t="e">
        <f>IF($J46=TRUE,Linearity!C46,NA())</f>
        <v>#N/A</v>
      </c>
      <c r="D46" s="1" t="e">
        <f>IF($J46=TRUE,Linearity!D46,NA())</f>
        <v>#N/A</v>
      </c>
      <c r="E46" s="1" t="e">
        <f>IF($J46=TRUE,Linearity!E46,NA())</f>
        <v>#N/A</v>
      </c>
      <c r="F46" s="1">
        <f>IF(AND($J46=TRUE,Linearity!F46&lt;&gt;0,Linearity!G46&lt;&gt;0),Linearity!F46,-25)</f>
        <v>-25</v>
      </c>
      <c r="G46" s="1">
        <f>IF(AND($J46=TRUE,Linearity!F46&lt;&gt;0,Linearity!G46&lt;&gt;0),Linearity!G46,-25)</f>
        <v>-25</v>
      </c>
      <c r="H46" s="1">
        <f>IF(AND($J46=TRUE,Linearity!F46&lt;&gt;0,Linearity!G46&lt;&gt;0),Linearity!H46,-25)</f>
        <v>-25</v>
      </c>
      <c r="I46" s="1">
        <f>IF(AND($J46=TRUE,Linearity!F46&lt;&gt;0,Linearity!G46&lt;&gt;0),Linearity!I46,-25)</f>
        <v>-25</v>
      </c>
      <c r="J46" t="b">
        <f>IF(Linearity!J46&lt;&gt;0,TRUE,FALSE)</f>
        <v>0</v>
      </c>
    </row>
    <row r="47" spans="1:10" x14ac:dyDescent="0.25">
      <c r="A47" s="1" t="e">
        <f>IF($J47=TRUE,Linearity!A47,NA())</f>
        <v>#N/A</v>
      </c>
      <c r="B47" s="1" t="e">
        <f>IF($J47=TRUE,Linearity!B47,NA())</f>
        <v>#N/A</v>
      </c>
      <c r="C47" s="1" t="e">
        <f>IF($J47=TRUE,Linearity!C47,NA())</f>
        <v>#N/A</v>
      </c>
      <c r="D47" s="1" t="e">
        <f>IF($J47=TRUE,Linearity!D47,NA())</f>
        <v>#N/A</v>
      </c>
      <c r="E47" s="1" t="e">
        <f>IF($J47=TRUE,Linearity!E47,NA())</f>
        <v>#N/A</v>
      </c>
      <c r="F47" s="1">
        <f>IF(AND($J47=TRUE,Linearity!F47&lt;&gt;0,Linearity!G47&lt;&gt;0),Linearity!F47,-25)</f>
        <v>-25</v>
      </c>
      <c r="G47" s="1">
        <f>IF(AND($J47=TRUE,Linearity!F47&lt;&gt;0,Linearity!G47&lt;&gt;0),Linearity!G47,-25)</f>
        <v>-25</v>
      </c>
      <c r="H47" s="1">
        <f>IF(AND($J47=TRUE,Linearity!F47&lt;&gt;0,Linearity!G47&lt;&gt;0),Linearity!H47,-25)</f>
        <v>-25</v>
      </c>
      <c r="I47" s="1">
        <f>IF(AND($J47=TRUE,Linearity!F47&lt;&gt;0,Linearity!G47&lt;&gt;0),Linearity!I47,-25)</f>
        <v>-25</v>
      </c>
      <c r="J47" t="b">
        <f>IF(Linearity!J47&lt;&gt;0,TRUE,FALSE)</f>
        <v>0</v>
      </c>
    </row>
    <row r="48" spans="1:10" x14ac:dyDescent="0.25">
      <c r="A48" s="1" t="e">
        <f>IF($J48=TRUE,Linearity!A48,NA())</f>
        <v>#N/A</v>
      </c>
      <c r="B48" s="1" t="e">
        <f>IF($J48=TRUE,Linearity!B48,NA())</f>
        <v>#N/A</v>
      </c>
      <c r="C48" s="1" t="e">
        <f>IF($J48=TRUE,Linearity!C48,NA())</f>
        <v>#N/A</v>
      </c>
      <c r="D48" s="1" t="e">
        <f>IF($J48=TRUE,Linearity!D48,NA())</f>
        <v>#N/A</v>
      </c>
      <c r="E48" s="1" t="e">
        <f>IF($J48=TRUE,Linearity!E48,NA())</f>
        <v>#N/A</v>
      </c>
      <c r="F48" s="1">
        <f>IF(AND($J48=TRUE,Linearity!F48&lt;&gt;0,Linearity!G48&lt;&gt;0),Linearity!F48,-25)</f>
        <v>-25</v>
      </c>
      <c r="G48" s="1">
        <f>IF(AND($J48=TRUE,Linearity!F48&lt;&gt;0,Linearity!G48&lt;&gt;0),Linearity!G48,-25)</f>
        <v>-25</v>
      </c>
      <c r="H48" s="1">
        <f>IF(AND($J48=TRUE,Linearity!F48&lt;&gt;0,Linearity!G48&lt;&gt;0),Linearity!H48,-25)</f>
        <v>-25</v>
      </c>
      <c r="I48" s="1">
        <f>IF(AND($J48=TRUE,Linearity!F48&lt;&gt;0,Linearity!G48&lt;&gt;0),Linearity!I48,-25)</f>
        <v>-25</v>
      </c>
      <c r="J48" t="b">
        <f>IF(Linearity!J48&lt;&gt;0,TRUE,FALSE)</f>
        <v>0</v>
      </c>
    </row>
    <row r="49" spans="1:10" x14ac:dyDescent="0.25">
      <c r="A49" s="1" t="e">
        <f>IF($J49=TRUE,Linearity!A49,NA())</f>
        <v>#N/A</v>
      </c>
      <c r="B49" s="1" t="e">
        <f>IF($J49=TRUE,Linearity!B49,NA())</f>
        <v>#N/A</v>
      </c>
      <c r="C49" s="1" t="e">
        <f>IF($J49=TRUE,Linearity!C49,NA())</f>
        <v>#N/A</v>
      </c>
      <c r="D49" s="1" t="e">
        <f>IF($J49=TRUE,Linearity!D49,NA())</f>
        <v>#N/A</v>
      </c>
      <c r="E49" s="1" t="e">
        <f>IF($J49=TRUE,Linearity!E49,NA())</f>
        <v>#N/A</v>
      </c>
      <c r="F49" s="1">
        <f>IF(AND($J49=TRUE,Linearity!F49&lt;&gt;0,Linearity!G49&lt;&gt;0),Linearity!F49,-25)</f>
        <v>-25</v>
      </c>
      <c r="G49" s="1">
        <f>IF(AND($J49=TRUE,Linearity!F49&lt;&gt;0,Linearity!G49&lt;&gt;0),Linearity!G49,-25)</f>
        <v>-25</v>
      </c>
      <c r="H49" s="1">
        <f>IF(AND($J49=TRUE,Linearity!F49&lt;&gt;0,Linearity!G49&lt;&gt;0),Linearity!H49,-25)</f>
        <v>-25</v>
      </c>
      <c r="I49" s="1">
        <f>IF(AND($J49=TRUE,Linearity!F49&lt;&gt;0,Linearity!G49&lt;&gt;0),Linearity!I49,-25)</f>
        <v>-25</v>
      </c>
      <c r="J49" t="b">
        <f>IF(Linearity!J49&lt;&gt;0,TRUE,FALSE)</f>
        <v>0</v>
      </c>
    </row>
    <row r="50" spans="1:10" x14ac:dyDescent="0.25">
      <c r="A50" s="1" t="e">
        <f>IF($J50=TRUE,Linearity!A50,NA())</f>
        <v>#N/A</v>
      </c>
      <c r="B50" s="1" t="e">
        <f>IF($J50=TRUE,Linearity!B50,NA())</f>
        <v>#N/A</v>
      </c>
      <c r="C50" s="1" t="e">
        <f>IF($J50=TRUE,Linearity!C50,NA())</f>
        <v>#N/A</v>
      </c>
      <c r="D50" s="1" t="e">
        <f>IF($J50=TRUE,Linearity!D50,NA())</f>
        <v>#N/A</v>
      </c>
      <c r="E50" s="1" t="e">
        <f>IF($J50=TRUE,Linearity!E50,NA())</f>
        <v>#N/A</v>
      </c>
      <c r="F50" s="1">
        <f>IF(AND($J50=TRUE,Linearity!F50&lt;&gt;0,Linearity!G50&lt;&gt;0),Linearity!F50,-25)</f>
        <v>-25</v>
      </c>
      <c r="G50" s="1">
        <f>IF(AND($J50=TRUE,Linearity!F50&lt;&gt;0,Linearity!G50&lt;&gt;0),Linearity!G50,-25)</f>
        <v>-25</v>
      </c>
      <c r="H50" s="1">
        <f>IF(AND($J50=TRUE,Linearity!F50&lt;&gt;0,Linearity!G50&lt;&gt;0),Linearity!H50,-25)</f>
        <v>-25</v>
      </c>
      <c r="I50" s="1">
        <f>IF(AND($J50=TRUE,Linearity!F50&lt;&gt;0,Linearity!G50&lt;&gt;0),Linearity!I50,-25)</f>
        <v>-25</v>
      </c>
      <c r="J50" t="b">
        <f>IF(Linearity!J50&lt;&gt;0,TRUE,FALSE)</f>
        <v>0</v>
      </c>
    </row>
    <row r="51" spans="1:10" x14ac:dyDescent="0.25">
      <c r="A51" s="1" t="e">
        <f>IF($J51=TRUE,Linearity!A51,NA())</f>
        <v>#N/A</v>
      </c>
      <c r="B51" s="1" t="e">
        <f>IF($J51=TRUE,Linearity!B51,NA())</f>
        <v>#N/A</v>
      </c>
      <c r="C51" s="1" t="e">
        <f>IF($J51=TRUE,Linearity!C51,NA())</f>
        <v>#N/A</v>
      </c>
      <c r="D51" s="1" t="e">
        <f>IF($J51=TRUE,Linearity!D51,NA())</f>
        <v>#N/A</v>
      </c>
      <c r="E51" s="1" t="e">
        <f>IF($J51=TRUE,Linearity!E51,NA())</f>
        <v>#N/A</v>
      </c>
      <c r="F51" s="1">
        <f>IF(AND($J51=TRUE,Linearity!F51&lt;&gt;0,Linearity!G51&lt;&gt;0),Linearity!F51,-25)</f>
        <v>-25</v>
      </c>
      <c r="G51" s="1">
        <f>IF(AND($J51=TRUE,Linearity!F51&lt;&gt;0,Linearity!G51&lt;&gt;0),Linearity!G51,-25)</f>
        <v>-25</v>
      </c>
      <c r="H51" s="1">
        <f>IF(AND($J51=TRUE,Linearity!F51&lt;&gt;0,Linearity!G51&lt;&gt;0),Linearity!H51,-25)</f>
        <v>-25</v>
      </c>
      <c r="I51" s="1">
        <f>IF(AND($J51=TRUE,Linearity!F51&lt;&gt;0,Linearity!G51&lt;&gt;0),Linearity!I51,-25)</f>
        <v>-25</v>
      </c>
      <c r="J51" t="b">
        <f>IF(Linearity!J51&lt;&gt;0,TRUE,FALSE)</f>
        <v>0</v>
      </c>
    </row>
    <row r="52" spans="1:10" x14ac:dyDescent="0.25">
      <c r="A52" s="1" t="e">
        <f>IF($J52=TRUE,Linearity!A52,NA())</f>
        <v>#N/A</v>
      </c>
      <c r="B52" s="1" t="e">
        <f>IF($J52=TRUE,Linearity!B52,NA())</f>
        <v>#N/A</v>
      </c>
      <c r="C52" s="1" t="e">
        <f>IF($J52=TRUE,Linearity!C52,NA())</f>
        <v>#N/A</v>
      </c>
      <c r="D52" s="1" t="e">
        <f>IF($J52=TRUE,Linearity!D52,NA())</f>
        <v>#N/A</v>
      </c>
      <c r="E52" s="1" t="e">
        <f>IF($J52=TRUE,Linearity!E52,NA())</f>
        <v>#N/A</v>
      </c>
      <c r="F52" s="1">
        <f>IF(AND($J52=TRUE,Linearity!F52&lt;&gt;0,Linearity!G52&lt;&gt;0),Linearity!F52,-25)</f>
        <v>-25</v>
      </c>
      <c r="G52" s="1">
        <f>IF(AND($J52=TRUE,Linearity!F52&lt;&gt;0,Linearity!G52&lt;&gt;0),Linearity!G52,-25)</f>
        <v>-25</v>
      </c>
      <c r="H52" s="1">
        <f>IF(AND($J52=TRUE,Linearity!F52&lt;&gt;0,Linearity!G52&lt;&gt;0),Linearity!H52,-25)</f>
        <v>-25</v>
      </c>
      <c r="I52" s="1">
        <f>IF(AND($J52=TRUE,Linearity!F52&lt;&gt;0,Linearity!G52&lt;&gt;0),Linearity!I52,-25)</f>
        <v>-25</v>
      </c>
      <c r="J52" t="b">
        <f>IF(Linearity!J52&lt;&gt;0,TRUE,FALSE)</f>
        <v>0</v>
      </c>
    </row>
    <row r="53" spans="1:10" x14ac:dyDescent="0.25">
      <c r="A53" s="1" t="e">
        <f>IF($J53=TRUE,Linearity!A53,NA())</f>
        <v>#N/A</v>
      </c>
      <c r="B53" s="1" t="e">
        <f>IF($J53=TRUE,Linearity!B53,NA())</f>
        <v>#N/A</v>
      </c>
      <c r="C53" s="1" t="e">
        <f>IF($J53=TRUE,Linearity!C53,NA())</f>
        <v>#N/A</v>
      </c>
      <c r="D53" s="1" t="e">
        <f>IF($J53=TRUE,Linearity!D53,NA())</f>
        <v>#N/A</v>
      </c>
      <c r="E53" s="1" t="e">
        <f>IF($J53=TRUE,Linearity!E53,NA())</f>
        <v>#N/A</v>
      </c>
      <c r="F53" s="1">
        <f>IF(AND($J53=TRUE,Linearity!F53&lt;&gt;0,Linearity!G53&lt;&gt;0),Linearity!F53,-25)</f>
        <v>-25</v>
      </c>
      <c r="G53" s="1">
        <f>IF(AND($J53=TRUE,Linearity!F53&lt;&gt;0,Linearity!G53&lt;&gt;0),Linearity!G53,-25)</f>
        <v>-25</v>
      </c>
      <c r="H53" s="1">
        <f>IF(AND($J53=TRUE,Linearity!F53&lt;&gt;0,Linearity!G53&lt;&gt;0),Linearity!H53,-25)</f>
        <v>-25</v>
      </c>
      <c r="I53" s="1">
        <f>IF(AND($J53=TRUE,Linearity!F53&lt;&gt;0,Linearity!G53&lt;&gt;0),Linearity!I53,-25)</f>
        <v>-25</v>
      </c>
      <c r="J53" t="b">
        <f>IF(Linearity!J53&lt;&gt;0,TRUE,FALSE)</f>
        <v>0</v>
      </c>
    </row>
    <row r="54" spans="1:10" x14ac:dyDescent="0.25">
      <c r="A54" s="1" t="e">
        <f>IF($J54=TRUE,Linearity!A54,NA())</f>
        <v>#N/A</v>
      </c>
      <c r="B54" s="1" t="e">
        <f>IF($J54=TRUE,Linearity!B54,NA())</f>
        <v>#N/A</v>
      </c>
      <c r="C54" s="1" t="e">
        <f>IF($J54=TRUE,Linearity!C54,NA())</f>
        <v>#N/A</v>
      </c>
      <c r="D54" s="1" t="e">
        <f>IF($J54=TRUE,Linearity!D54,NA())</f>
        <v>#N/A</v>
      </c>
      <c r="E54" s="1" t="e">
        <f>IF($J54=TRUE,Linearity!E54,NA())</f>
        <v>#N/A</v>
      </c>
      <c r="F54" s="1">
        <f>IF(AND($J54=TRUE,Linearity!F54&lt;&gt;0,Linearity!G54&lt;&gt;0),Linearity!F54,-25)</f>
        <v>-25</v>
      </c>
      <c r="G54" s="1">
        <f>IF(AND($J54=TRUE,Linearity!F54&lt;&gt;0,Linearity!G54&lt;&gt;0),Linearity!G54,-25)</f>
        <v>-25</v>
      </c>
      <c r="H54" s="1">
        <f>IF(AND($J54=TRUE,Linearity!F54&lt;&gt;0,Linearity!G54&lt;&gt;0),Linearity!H54,-25)</f>
        <v>-25</v>
      </c>
      <c r="I54" s="1">
        <f>IF(AND($J54=TRUE,Linearity!F54&lt;&gt;0,Linearity!G54&lt;&gt;0),Linearity!I54,-25)</f>
        <v>-25</v>
      </c>
      <c r="J54" t="b">
        <f>IF(Linearity!J54&lt;&gt;0,TRUE,FALSE)</f>
        <v>0</v>
      </c>
    </row>
    <row r="55" spans="1:10" x14ac:dyDescent="0.25">
      <c r="A55" s="1" t="e">
        <f>IF($J55=TRUE,Linearity!A55,NA())</f>
        <v>#N/A</v>
      </c>
      <c r="B55" s="1" t="e">
        <f>IF($J55=TRUE,Linearity!B55,NA())</f>
        <v>#N/A</v>
      </c>
      <c r="C55" s="1" t="e">
        <f>IF($J55=TRUE,Linearity!C55,NA())</f>
        <v>#N/A</v>
      </c>
      <c r="D55" s="1" t="e">
        <f>IF($J55=TRUE,Linearity!D55,NA())</f>
        <v>#N/A</v>
      </c>
      <c r="E55" s="1" t="e">
        <f>IF($J55=TRUE,Linearity!E55,NA())</f>
        <v>#N/A</v>
      </c>
      <c r="F55" s="1">
        <f>IF(AND($J55=TRUE,Linearity!F55&lt;&gt;0,Linearity!G55&lt;&gt;0),Linearity!F55,-25)</f>
        <v>-25</v>
      </c>
      <c r="G55" s="1">
        <f>IF(AND($J55=TRUE,Linearity!F55&lt;&gt;0,Linearity!G55&lt;&gt;0),Linearity!G55,-25)</f>
        <v>-25</v>
      </c>
      <c r="H55" s="1">
        <f>IF(AND($J55=TRUE,Linearity!F55&lt;&gt;0,Linearity!G55&lt;&gt;0),Linearity!H55,-25)</f>
        <v>-25</v>
      </c>
      <c r="I55" s="1">
        <f>IF(AND($J55=TRUE,Linearity!F55&lt;&gt;0,Linearity!G55&lt;&gt;0),Linearity!I55,-25)</f>
        <v>-25</v>
      </c>
      <c r="J55" t="b">
        <f>IF(Linearity!J55&lt;&gt;0,TRUE,FALSE)</f>
        <v>0</v>
      </c>
    </row>
    <row r="56" spans="1:10" x14ac:dyDescent="0.25">
      <c r="A56" s="1" t="e">
        <f>IF($J56=TRUE,Linearity!A56,NA())</f>
        <v>#N/A</v>
      </c>
      <c r="B56" s="1" t="e">
        <f>IF($J56=TRUE,Linearity!B56,NA())</f>
        <v>#N/A</v>
      </c>
      <c r="C56" s="1" t="e">
        <f>IF($J56=TRUE,Linearity!C56,NA())</f>
        <v>#N/A</v>
      </c>
      <c r="D56" s="1" t="e">
        <f>IF($J56=TRUE,Linearity!D56,NA())</f>
        <v>#N/A</v>
      </c>
      <c r="E56" s="1" t="e">
        <f>IF($J56=TRUE,Linearity!E56,NA())</f>
        <v>#N/A</v>
      </c>
      <c r="F56" s="1">
        <f>IF(AND($J56=TRUE,Linearity!F56&lt;&gt;0,Linearity!G56&lt;&gt;0),Linearity!F56,-25)</f>
        <v>-25</v>
      </c>
      <c r="G56" s="1">
        <f>IF(AND($J56=TRUE,Linearity!F56&lt;&gt;0,Linearity!G56&lt;&gt;0),Linearity!G56,-25)</f>
        <v>-25</v>
      </c>
      <c r="H56" s="1">
        <f>IF(AND($J56=TRUE,Linearity!F56&lt;&gt;0,Linearity!G56&lt;&gt;0),Linearity!H56,-25)</f>
        <v>-25</v>
      </c>
      <c r="I56" s="1">
        <f>IF(AND($J56=TRUE,Linearity!F56&lt;&gt;0,Linearity!G56&lt;&gt;0),Linearity!I56,-25)</f>
        <v>-25</v>
      </c>
      <c r="J56" t="b">
        <f>IF(Linearity!J56&lt;&gt;0,TRUE,FALSE)</f>
        <v>0</v>
      </c>
    </row>
    <row r="57" spans="1:10" x14ac:dyDescent="0.25">
      <c r="A57" s="1" t="e">
        <f>IF($J57=TRUE,Linearity!A57,NA())</f>
        <v>#N/A</v>
      </c>
      <c r="B57" s="1" t="e">
        <f>IF($J57=TRUE,Linearity!B57,NA())</f>
        <v>#N/A</v>
      </c>
      <c r="C57" s="1" t="e">
        <f>IF($J57=TRUE,Linearity!C57,NA())</f>
        <v>#N/A</v>
      </c>
      <c r="D57" s="1" t="e">
        <f>IF($J57=TRUE,Linearity!D57,NA())</f>
        <v>#N/A</v>
      </c>
      <c r="E57" s="1" t="e">
        <f>IF($J57=TRUE,Linearity!E57,NA())</f>
        <v>#N/A</v>
      </c>
      <c r="F57" s="1">
        <f>IF(AND($J57=TRUE,Linearity!F57&lt;&gt;0,Linearity!G57&lt;&gt;0),Linearity!F57,-25)</f>
        <v>-25</v>
      </c>
      <c r="G57" s="1">
        <f>IF(AND($J57=TRUE,Linearity!F57&lt;&gt;0,Linearity!G57&lt;&gt;0),Linearity!G57,-25)</f>
        <v>-25</v>
      </c>
      <c r="H57" s="1">
        <f>IF(AND($J57=TRUE,Linearity!F57&lt;&gt;0,Linearity!G57&lt;&gt;0),Linearity!H57,-25)</f>
        <v>-25</v>
      </c>
      <c r="I57" s="1">
        <f>IF(AND($J57=TRUE,Linearity!F57&lt;&gt;0,Linearity!G57&lt;&gt;0),Linearity!I57,-25)</f>
        <v>-25</v>
      </c>
      <c r="J57" t="b">
        <f>IF(Linearity!J57&lt;&gt;0,TRUE,FALSE)</f>
        <v>0</v>
      </c>
    </row>
    <row r="58" spans="1:10" x14ac:dyDescent="0.25">
      <c r="A58" s="1" t="e">
        <f>IF($J58=TRUE,Linearity!A58,NA())</f>
        <v>#N/A</v>
      </c>
      <c r="B58" s="1" t="e">
        <f>IF($J58=TRUE,Linearity!B58,NA())</f>
        <v>#N/A</v>
      </c>
      <c r="C58" s="1" t="e">
        <f>IF($J58=TRUE,Linearity!C58,NA())</f>
        <v>#N/A</v>
      </c>
      <c r="D58" s="1" t="e">
        <f>IF($J58=TRUE,Linearity!D58,NA())</f>
        <v>#N/A</v>
      </c>
      <c r="E58" s="1" t="e">
        <f>IF($J58=TRUE,Linearity!E58,NA())</f>
        <v>#N/A</v>
      </c>
      <c r="F58" s="1">
        <f>IF(AND($J58=TRUE,Linearity!F58&lt;&gt;0,Linearity!G58&lt;&gt;0),Linearity!F58,-25)</f>
        <v>-25</v>
      </c>
      <c r="G58" s="1">
        <f>IF(AND($J58=TRUE,Linearity!F58&lt;&gt;0,Linearity!G58&lt;&gt;0),Linearity!G58,-25)</f>
        <v>-25</v>
      </c>
      <c r="H58" s="1">
        <f>IF(AND($J58=TRUE,Linearity!F58&lt;&gt;0,Linearity!G58&lt;&gt;0),Linearity!H58,-25)</f>
        <v>-25</v>
      </c>
      <c r="I58" s="1">
        <f>IF(AND($J58=TRUE,Linearity!F58&lt;&gt;0,Linearity!G58&lt;&gt;0),Linearity!I58,-25)</f>
        <v>-25</v>
      </c>
      <c r="J58" t="b">
        <f>IF(Linearity!J58&lt;&gt;0,TRUE,FALSE)</f>
        <v>0</v>
      </c>
    </row>
    <row r="59" spans="1:10" x14ac:dyDescent="0.25">
      <c r="A59" s="1" t="e">
        <f>IF($J59=TRUE,Linearity!A59,NA())</f>
        <v>#N/A</v>
      </c>
      <c r="B59" s="1" t="e">
        <f>IF($J59=TRUE,Linearity!B59,NA())</f>
        <v>#N/A</v>
      </c>
      <c r="C59" s="1" t="e">
        <f>IF($J59=TRUE,Linearity!C59,NA())</f>
        <v>#N/A</v>
      </c>
      <c r="D59" s="1" t="e">
        <f>IF($J59=TRUE,Linearity!D59,NA())</f>
        <v>#N/A</v>
      </c>
      <c r="E59" s="1" t="e">
        <f>IF($J59=TRUE,Linearity!E59,NA())</f>
        <v>#N/A</v>
      </c>
      <c r="F59" s="1">
        <f>IF(AND($J59=TRUE,Linearity!F59&lt;&gt;0,Linearity!G59&lt;&gt;0),Linearity!F59,-25)</f>
        <v>-25</v>
      </c>
      <c r="G59" s="1">
        <f>IF(AND($J59=TRUE,Linearity!F59&lt;&gt;0,Linearity!G59&lt;&gt;0),Linearity!G59,-25)</f>
        <v>-25</v>
      </c>
      <c r="H59" s="1">
        <f>IF(AND($J59=TRUE,Linearity!F59&lt;&gt;0,Linearity!G59&lt;&gt;0),Linearity!H59,-25)</f>
        <v>-25</v>
      </c>
      <c r="I59" s="1">
        <f>IF(AND($J59=TRUE,Linearity!F59&lt;&gt;0,Linearity!G59&lt;&gt;0),Linearity!I59,-25)</f>
        <v>-25</v>
      </c>
      <c r="J59" t="b">
        <f>IF(Linearity!J59&lt;&gt;0,TRUE,FALSE)</f>
        <v>0</v>
      </c>
    </row>
    <row r="60" spans="1:10" x14ac:dyDescent="0.25">
      <c r="A60" s="1" t="e">
        <f>IF($J60=TRUE,Linearity!A60,NA())</f>
        <v>#N/A</v>
      </c>
      <c r="B60" s="1" t="e">
        <f>IF($J60=TRUE,Linearity!B60,NA())</f>
        <v>#N/A</v>
      </c>
      <c r="C60" s="1" t="e">
        <f>IF($J60=TRUE,Linearity!C60,NA())</f>
        <v>#N/A</v>
      </c>
      <c r="D60" s="1" t="e">
        <f>IF($J60=TRUE,Linearity!D60,NA())</f>
        <v>#N/A</v>
      </c>
      <c r="E60" s="1" t="e">
        <f>IF($J60=TRUE,Linearity!E60,NA())</f>
        <v>#N/A</v>
      </c>
      <c r="F60" s="1">
        <f>IF(AND($J60=TRUE,Linearity!F60&lt;&gt;0,Linearity!G60&lt;&gt;0),Linearity!F60,-25)</f>
        <v>-25</v>
      </c>
      <c r="G60" s="1">
        <f>IF(AND($J60=TRUE,Linearity!F60&lt;&gt;0,Linearity!G60&lt;&gt;0),Linearity!G60,-25)</f>
        <v>-25</v>
      </c>
      <c r="H60" s="1">
        <f>IF(AND($J60=TRUE,Linearity!F60&lt;&gt;0,Linearity!G60&lt;&gt;0),Linearity!H60,-25)</f>
        <v>-25</v>
      </c>
      <c r="I60" s="1">
        <f>IF(AND($J60=TRUE,Linearity!F60&lt;&gt;0,Linearity!G60&lt;&gt;0),Linearity!I60,-25)</f>
        <v>-25</v>
      </c>
      <c r="J60" t="b">
        <f>IF(Linearity!J60&lt;&gt;0,TRUE,FALSE)</f>
        <v>0</v>
      </c>
    </row>
    <row r="61" spans="1:10" x14ac:dyDescent="0.25">
      <c r="A61" s="1" t="e">
        <f>IF($J61=TRUE,Linearity!A61,NA())</f>
        <v>#N/A</v>
      </c>
      <c r="B61" s="1" t="e">
        <f>IF($J61=TRUE,Linearity!B61,NA())</f>
        <v>#N/A</v>
      </c>
      <c r="C61" s="1" t="e">
        <f>IF($J61=TRUE,Linearity!C61,NA())</f>
        <v>#N/A</v>
      </c>
      <c r="D61" s="1" t="e">
        <f>IF($J61=TRUE,Linearity!D61,NA())</f>
        <v>#N/A</v>
      </c>
      <c r="E61" s="1" t="e">
        <f>IF($J61=TRUE,Linearity!E61,NA())</f>
        <v>#N/A</v>
      </c>
      <c r="F61" s="1">
        <f>IF(AND($J61=TRUE,Linearity!F61&lt;&gt;0,Linearity!G61&lt;&gt;0),Linearity!F61,-25)</f>
        <v>-25</v>
      </c>
      <c r="G61" s="1">
        <f>IF(AND($J61=TRUE,Linearity!F61&lt;&gt;0,Linearity!G61&lt;&gt;0),Linearity!G61,-25)</f>
        <v>-25</v>
      </c>
      <c r="H61" s="1">
        <f>IF(AND($J61=TRUE,Linearity!F61&lt;&gt;0,Linearity!G61&lt;&gt;0),Linearity!H61,-25)</f>
        <v>-25</v>
      </c>
      <c r="I61" s="1">
        <f>IF(AND($J61=TRUE,Linearity!F61&lt;&gt;0,Linearity!G61&lt;&gt;0),Linearity!I61,-25)</f>
        <v>-25</v>
      </c>
      <c r="J61" t="b">
        <f>IF(Linearity!J61&lt;&gt;0,TRUE,FALSE)</f>
        <v>0</v>
      </c>
    </row>
    <row r="62" spans="1:10" x14ac:dyDescent="0.25">
      <c r="A62" s="1" t="e">
        <f>IF($J62=TRUE,Linearity!A62,NA())</f>
        <v>#N/A</v>
      </c>
      <c r="B62" s="1" t="e">
        <f>IF($J62=TRUE,Linearity!B62,NA())</f>
        <v>#N/A</v>
      </c>
      <c r="C62" s="1" t="e">
        <f>IF($J62=TRUE,Linearity!C62,NA())</f>
        <v>#N/A</v>
      </c>
      <c r="D62" s="1" t="e">
        <f>IF($J62=TRUE,Linearity!D62,NA())</f>
        <v>#N/A</v>
      </c>
      <c r="E62" s="1" t="e">
        <f>IF($J62=TRUE,Linearity!E62,NA())</f>
        <v>#N/A</v>
      </c>
      <c r="F62" s="1">
        <f>IF(AND($J62=TRUE,Linearity!F62&lt;&gt;0,Linearity!G62&lt;&gt;0),Linearity!F62,-25)</f>
        <v>-25</v>
      </c>
      <c r="G62" s="1">
        <f>IF(AND($J62=TRUE,Linearity!F62&lt;&gt;0,Linearity!G62&lt;&gt;0),Linearity!G62,-25)</f>
        <v>-25</v>
      </c>
      <c r="H62" s="1">
        <f>IF(AND($J62=TRUE,Linearity!F62&lt;&gt;0,Linearity!G62&lt;&gt;0),Linearity!H62,-25)</f>
        <v>-25</v>
      </c>
      <c r="I62" s="1">
        <f>IF(AND($J62=TRUE,Linearity!F62&lt;&gt;0,Linearity!G62&lt;&gt;0),Linearity!I62,-25)</f>
        <v>-25</v>
      </c>
      <c r="J62" t="b">
        <f>IF(Linearity!J62&lt;&gt;0,TRUE,FALSE)</f>
        <v>0</v>
      </c>
    </row>
    <row r="63" spans="1:10" x14ac:dyDescent="0.25">
      <c r="A63" s="1" t="e">
        <f>IF($J63=TRUE,Linearity!A63,NA())</f>
        <v>#N/A</v>
      </c>
      <c r="B63" s="1" t="e">
        <f>IF($J63=TRUE,Linearity!B63,NA())</f>
        <v>#N/A</v>
      </c>
      <c r="C63" s="1" t="e">
        <f>IF($J63=TRUE,Linearity!C63,NA())</f>
        <v>#N/A</v>
      </c>
      <c r="D63" s="1" t="e">
        <f>IF($J63=TRUE,Linearity!D63,NA())</f>
        <v>#N/A</v>
      </c>
      <c r="E63" s="1" t="e">
        <f>IF($J63=TRUE,Linearity!E63,NA())</f>
        <v>#N/A</v>
      </c>
      <c r="F63" s="1">
        <f>IF(AND($J63=TRUE,Linearity!F63&lt;&gt;0,Linearity!G63&lt;&gt;0),Linearity!F63,-25)</f>
        <v>-25</v>
      </c>
      <c r="G63" s="1">
        <f>IF(AND($J63=TRUE,Linearity!F63&lt;&gt;0,Linearity!G63&lt;&gt;0),Linearity!G63,-25)</f>
        <v>-25</v>
      </c>
      <c r="H63" s="1">
        <f>IF(AND($J63=TRUE,Linearity!F63&lt;&gt;0,Linearity!G63&lt;&gt;0),Linearity!H63,-25)</f>
        <v>-25</v>
      </c>
      <c r="I63" s="1">
        <f>IF(AND($J63=TRUE,Linearity!F63&lt;&gt;0,Linearity!G63&lt;&gt;0),Linearity!I63,-25)</f>
        <v>-25</v>
      </c>
      <c r="J63" t="b">
        <f>IF(Linearity!J63&lt;&gt;0,TRUE,FALSE)</f>
        <v>0</v>
      </c>
    </row>
    <row r="64" spans="1:10" x14ac:dyDescent="0.25">
      <c r="A64" s="1" t="e">
        <f>IF($J64=TRUE,Linearity!A64,NA())</f>
        <v>#N/A</v>
      </c>
      <c r="B64" s="1" t="e">
        <f>IF($J64=TRUE,Linearity!B64,NA())</f>
        <v>#N/A</v>
      </c>
      <c r="C64" s="1" t="e">
        <f>IF($J64=TRUE,Linearity!C64,NA())</f>
        <v>#N/A</v>
      </c>
      <c r="D64" s="1" t="e">
        <f>IF($J64=TRUE,Linearity!D64,NA())</f>
        <v>#N/A</v>
      </c>
      <c r="E64" s="1" t="e">
        <f>IF($J64=TRUE,Linearity!E64,NA())</f>
        <v>#N/A</v>
      </c>
      <c r="F64" s="1">
        <f>IF(AND($J64=TRUE,Linearity!F64&lt;&gt;0,Linearity!G64&lt;&gt;0),Linearity!F64,-25)</f>
        <v>-25</v>
      </c>
      <c r="G64" s="1">
        <f>IF(AND($J64=TRUE,Linearity!F64&lt;&gt;0,Linearity!G64&lt;&gt;0),Linearity!G64,-25)</f>
        <v>-25</v>
      </c>
      <c r="H64" s="1">
        <f>IF(AND($J64=TRUE,Linearity!F64&lt;&gt;0,Linearity!G64&lt;&gt;0),Linearity!H64,-25)</f>
        <v>-25</v>
      </c>
      <c r="I64" s="1">
        <f>IF(AND($J64=TRUE,Linearity!F64&lt;&gt;0,Linearity!G64&lt;&gt;0),Linearity!I64,-25)</f>
        <v>-25</v>
      </c>
      <c r="J64" t="b">
        <f>IF(Linearity!J64&lt;&gt;0,TRUE,FALSE)</f>
        <v>0</v>
      </c>
    </row>
    <row r="65" spans="1:10" x14ac:dyDescent="0.25">
      <c r="A65" s="1" t="e">
        <f>IF($J65=TRUE,Linearity!A65,NA())</f>
        <v>#N/A</v>
      </c>
      <c r="B65" s="1" t="e">
        <f>IF($J65=TRUE,Linearity!B65,NA())</f>
        <v>#N/A</v>
      </c>
      <c r="C65" s="1" t="e">
        <f>IF($J65=TRUE,Linearity!C65,NA())</f>
        <v>#N/A</v>
      </c>
      <c r="D65" s="1" t="e">
        <f>IF($J65=TRUE,Linearity!D65,NA())</f>
        <v>#N/A</v>
      </c>
      <c r="E65" s="1" t="e">
        <f>IF($J65=TRUE,Linearity!E65,NA())</f>
        <v>#N/A</v>
      </c>
      <c r="F65" s="1">
        <f>IF(AND($J65=TRUE,Linearity!F65&lt;&gt;0,Linearity!G65&lt;&gt;0),Linearity!F65,-25)</f>
        <v>-25</v>
      </c>
      <c r="G65" s="1">
        <f>IF(AND($J65=TRUE,Linearity!F65&lt;&gt;0,Linearity!G65&lt;&gt;0),Linearity!G65,-25)</f>
        <v>-25</v>
      </c>
      <c r="H65" s="1">
        <f>IF(AND($J65=TRUE,Linearity!F65&lt;&gt;0,Linearity!G65&lt;&gt;0),Linearity!H65,-25)</f>
        <v>-25</v>
      </c>
      <c r="I65" s="1">
        <f>IF(AND($J65=TRUE,Linearity!F65&lt;&gt;0,Linearity!G65&lt;&gt;0),Linearity!I65,-25)</f>
        <v>-25</v>
      </c>
      <c r="J65" t="b">
        <f>IF(Linearity!J65&lt;&gt;0,TRUE,FALSE)</f>
        <v>0</v>
      </c>
    </row>
    <row r="66" spans="1:10" x14ac:dyDescent="0.25">
      <c r="A66" s="1" t="e">
        <f>IF($J66=TRUE,Linearity!A66,NA())</f>
        <v>#N/A</v>
      </c>
      <c r="B66" s="1" t="e">
        <f>IF($J66=TRUE,Linearity!B66,NA())</f>
        <v>#N/A</v>
      </c>
      <c r="C66" s="1" t="e">
        <f>IF($J66=TRUE,Linearity!C66,NA())</f>
        <v>#N/A</v>
      </c>
      <c r="D66" s="1" t="e">
        <f>IF($J66=TRUE,Linearity!D66,NA())</f>
        <v>#N/A</v>
      </c>
      <c r="E66" s="1" t="e">
        <f>IF($J66=TRUE,Linearity!E66,NA())</f>
        <v>#N/A</v>
      </c>
      <c r="F66" s="1">
        <f>IF(AND($J66=TRUE,Linearity!F66&lt;&gt;0,Linearity!G66&lt;&gt;0),Linearity!F66,-25)</f>
        <v>-25</v>
      </c>
      <c r="G66" s="1">
        <f>IF(AND($J66=TRUE,Linearity!F66&lt;&gt;0,Linearity!G66&lt;&gt;0),Linearity!G66,-25)</f>
        <v>-25</v>
      </c>
      <c r="H66" s="1">
        <f>IF(AND($J66=TRUE,Linearity!F66&lt;&gt;0,Linearity!G66&lt;&gt;0),Linearity!H66,-25)</f>
        <v>-25</v>
      </c>
      <c r="I66" s="1">
        <f>IF(AND($J66=TRUE,Linearity!F66&lt;&gt;0,Linearity!G66&lt;&gt;0),Linearity!I66,-25)</f>
        <v>-25</v>
      </c>
      <c r="J66" t="b">
        <f>IF(Linearity!J66&lt;&gt;0,TRUE,FALSE)</f>
        <v>0</v>
      </c>
    </row>
    <row r="67" spans="1:10" x14ac:dyDescent="0.25">
      <c r="A67" s="1" t="e">
        <f>IF($J67=TRUE,Linearity!A67,NA())</f>
        <v>#N/A</v>
      </c>
      <c r="B67" s="1" t="e">
        <f>IF($J67=TRUE,Linearity!B67,NA())</f>
        <v>#N/A</v>
      </c>
      <c r="C67" s="1" t="e">
        <f>IF($J67=TRUE,Linearity!C67,NA())</f>
        <v>#N/A</v>
      </c>
      <c r="D67" s="1" t="e">
        <f>IF($J67=TRUE,Linearity!D67,NA())</f>
        <v>#N/A</v>
      </c>
      <c r="E67" s="1" t="e">
        <f>IF($J67=TRUE,Linearity!E67,NA())</f>
        <v>#N/A</v>
      </c>
      <c r="F67" s="1">
        <f>IF(AND($J67=TRUE,Linearity!F67&lt;&gt;0,Linearity!G67&lt;&gt;0),Linearity!F67,-25)</f>
        <v>-25</v>
      </c>
      <c r="G67" s="1">
        <f>IF(AND($J67=TRUE,Linearity!F67&lt;&gt;0,Linearity!G67&lt;&gt;0),Linearity!G67,-25)</f>
        <v>-25</v>
      </c>
      <c r="H67" s="1">
        <f>IF(AND($J67=TRUE,Linearity!F67&lt;&gt;0,Linearity!G67&lt;&gt;0),Linearity!H67,-25)</f>
        <v>-25</v>
      </c>
      <c r="I67" s="1">
        <f>IF(AND($J67=TRUE,Linearity!F67&lt;&gt;0,Linearity!G67&lt;&gt;0),Linearity!I67,-25)</f>
        <v>-25</v>
      </c>
      <c r="J67" t="b">
        <f>IF(Linearity!J67&lt;&gt;0,TRUE,FALSE)</f>
        <v>0</v>
      </c>
    </row>
    <row r="68" spans="1:10" x14ac:dyDescent="0.25">
      <c r="A68" s="1" t="e">
        <f>IF($J68=TRUE,Linearity!A68,NA())</f>
        <v>#N/A</v>
      </c>
      <c r="B68" s="1" t="e">
        <f>IF($J68=TRUE,Linearity!B68,NA())</f>
        <v>#N/A</v>
      </c>
      <c r="C68" s="1" t="e">
        <f>IF($J68=TRUE,Linearity!C68,NA())</f>
        <v>#N/A</v>
      </c>
      <c r="D68" s="1" t="e">
        <f>IF($J68=TRUE,Linearity!D68,NA())</f>
        <v>#N/A</v>
      </c>
      <c r="E68" s="1" t="e">
        <f>IF($J68=TRUE,Linearity!E68,NA())</f>
        <v>#N/A</v>
      </c>
      <c r="F68" s="1">
        <f>IF(AND($J68=TRUE,Linearity!F68&lt;&gt;0,Linearity!G68&lt;&gt;0),Linearity!F68,-25)</f>
        <v>-25</v>
      </c>
      <c r="G68" s="1">
        <f>IF(AND($J68=TRUE,Linearity!F68&lt;&gt;0,Linearity!G68&lt;&gt;0),Linearity!G68,-25)</f>
        <v>-25</v>
      </c>
      <c r="H68" s="1">
        <f>IF(AND($J68=TRUE,Linearity!F68&lt;&gt;0,Linearity!G68&lt;&gt;0),Linearity!H68,-25)</f>
        <v>-25</v>
      </c>
      <c r="I68" s="1">
        <f>IF(AND($J68=TRUE,Linearity!F68&lt;&gt;0,Linearity!G68&lt;&gt;0),Linearity!I68,-25)</f>
        <v>-25</v>
      </c>
      <c r="J68" t="b">
        <f>IF(Linearity!J68&lt;&gt;0,TRUE,FALSE)</f>
        <v>0</v>
      </c>
    </row>
    <row r="69" spans="1:10" x14ac:dyDescent="0.25">
      <c r="A69" s="1" t="e">
        <f>IF($J69=TRUE,Linearity!A69,NA())</f>
        <v>#N/A</v>
      </c>
      <c r="B69" s="1" t="e">
        <f>IF($J69=TRUE,Linearity!B69,NA())</f>
        <v>#N/A</v>
      </c>
      <c r="C69" s="1" t="e">
        <f>IF($J69=TRUE,Linearity!C69,NA())</f>
        <v>#N/A</v>
      </c>
      <c r="D69" s="1" t="e">
        <f>IF($J69=TRUE,Linearity!D69,NA())</f>
        <v>#N/A</v>
      </c>
      <c r="E69" s="1" t="e">
        <f>IF($J69=TRUE,Linearity!E69,NA())</f>
        <v>#N/A</v>
      </c>
      <c r="F69" s="1">
        <f>IF(AND($J69=TRUE,Linearity!F69&lt;&gt;0,Linearity!G69&lt;&gt;0),Linearity!F69,-25)</f>
        <v>-25</v>
      </c>
      <c r="G69" s="1">
        <f>IF(AND($J69=TRUE,Linearity!F69&lt;&gt;0,Linearity!G69&lt;&gt;0),Linearity!G69,-25)</f>
        <v>-25</v>
      </c>
      <c r="H69" s="1">
        <f>IF(AND($J69=TRUE,Linearity!F69&lt;&gt;0,Linearity!G69&lt;&gt;0),Linearity!H69,-25)</f>
        <v>-25</v>
      </c>
      <c r="I69" s="1">
        <f>IF(AND($J69=TRUE,Linearity!F69&lt;&gt;0,Linearity!G69&lt;&gt;0),Linearity!I69,-25)</f>
        <v>-25</v>
      </c>
      <c r="J69" t="b">
        <f>IF(Linearity!J69&lt;&gt;0,TRUE,FALSE)</f>
        <v>0</v>
      </c>
    </row>
    <row r="70" spans="1:10" x14ac:dyDescent="0.25">
      <c r="A70" s="1" t="e">
        <f>IF($J70=TRUE,Linearity!A70,NA())</f>
        <v>#N/A</v>
      </c>
      <c r="B70" s="1" t="e">
        <f>IF($J70=TRUE,Linearity!B70,NA())</f>
        <v>#N/A</v>
      </c>
      <c r="C70" s="1" t="e">
        <f>IF($J70=TRUE,Linearity!C70,NA())</f>
        <v>#N/A</v>
      </c>
      <c r="D70" s="1" t="e">
        <f>IF($J70=TRUE,Linearity!D70,NA())</f>
        <v>#N/A</v>
      </c>
      <c r="E70" s="1" t="e">
        <f>IF($J70=TRUE,Linearity!E70,NA())</f>
        <v>#N/A</v>
      </c>
      <c r="F70" s="1">
        <f>IF(AND($J70=TRUE,Linearity!F70&lt;&gt;0,Linearity!G70&lt;&gt;0),Linearity!F70,-25)</f>
        <v>-25</v>
      </c>
      <c r="G70" s="1">
        <f>IF(AND($J70=TRUE,Linearity!F70&lt;&gt;0,Linearity!G70&lt;&gt;0),Linearity!G70,-25)</f>
        <v>-25</v>
      </c>
      <c r="H70" s="1">
        <f>IF(AND($J70=TRUE,Linearity!F70&lt;&gt;0,Linearity!G70&lt;&gt;0),Linearity!H70,-25)</f>
        <v>-25</v>
      </c>
      <c r="I70" s="1">
        <f>IF(AND($J70=TRUE,Linearity!F70&lt;&gt;0,Linearity!G70&lt;&gt;0),Linearity!I70,-25)</f>
        <v>-25</v>
      </c>
      <c r="J70" t="b">
        <f>IF(Linearity!J70&lt;&gt;0,TRUE,FALSE)</f>
        <v>0</v>
      </c>
    </row>
    <row r="71" spans="1:10" x14ac:dyDescent="0.25">
      <c r="A71" s="1" t="e">
        <f>IF($J71=TRUE,Linearity!A71,NA())</f>
        <v>#N/A</v>
      </c>
      <c r="B71" s="1" t="e">
        <f>IF($J71=TRUE,Linearity!B71,NA())</f>
        <v>#N/A</v>
      </c>
      <c r="C71" s="1" t="e">
        <f>IF($J71=TRUE,Linearity!C71,NA())</f>
        <v>#N/A</v>
      </c>
      <c r="D71" s="1" t="e">
        <f>IF($J71=TRUE,Linearity!D71,NA())</f>
        <v>#N/A</v>
      </c>
      <c r="E71" s="1" t="e">
        <f>IF($J71=TRUE,Linearity!E71,NA())</f>
        <v>#N/A</v>
      </c>
      <c r="F71" s="1">
        <f>IF(AND($J71=TRUE,Linearity!F71&lt;&gt;0,Linearity!G71&lt;&gt;0),Linearity!F71,-25)</f>
        <v>-25</v>
      </c>
      <c r="G71" s="1">
        <f>IF(AND($J71=TRUE,Linearity!F71&lt;&gt;0,Linearity!G71&lt;&gt;0),Linearity!G71,-25)</f>
        <v>-25</v>
      </c>
      <c r="H71" s="1">
        <f>IF(AND($J71=TRUE,Linearity!F71&lt;&gt;0,Linearity!G71&lt;&gt;0),Linearity!H71,-25)</f>
        <v>-25</v>
      </c>
      <c r="I71" s="1">
        <f>IF(AND($J71=TRUE,Linearity!F71&lt;&gt;0,Linearity!G71&lt;&gt;0),Linearity!I71,-25)</f>
        <v>-25</v>
      </c>
      <c r="J71" t="b">
        <f>IF(Linearity!J71&lt;&gt;0,TRUE,FALSE)</f>
        <v>0</v>
      </c>
    </row>
    <row r="72" spans="1:10" x14ac:dyDescent="0.25">
      <c r="A72" s="1" t="e">
        <f>IF($J72=TRUE,Linearity!A72,NA())</f>
        <v>#N/A</v>
      </c>
      <c r="B72" s="1" t="e">
        <f>IF($J72=TRUE,Linearity!B72,NA())</f>
        <v>#N/A</v>
      </c>
      <c r="C72" s="1" t="e">
        <f>IF($J72=TRUE,Linearity!C72,NA())</f>
        <v>#N/A</v>
      </c>
      <c r="D72" s="1" t="e">
        <f>IF($J72=TRUE,Linearity!D72,NA())</f>
        <v>#N/A</v>
      </c>
      <c r="E72" s="1" t="e">
        <f>IF($J72=TRUE,Linearity!E72,NA())</f>
        <v>#N/A</v>
      </c>
      <c r="F72" s="1">
        <f>IF(AND($J72=TRUE,Linearity!F72&lt;&gt;0,Linearity!G72&lt;&gt;0),Linearity!F72,-25)</f>
        <v>-25</v>
      </c>
      <c r="G72" s="1">
        <f>IF(AND($J72=TRUE,Linearity!F72&lt;&gt;0,Linearity!G72&lt;&gt;0),Linearity!G72,-25)</f>
        <v>-25</v>
      </c>
      <c r="H72" s="1">
        <f>IF(AND($J72=TRUE,Linearity!F72&lt;&gt;0,Linearity!G72&lt;&gt;0),Linearity!H72,-25)</f>
        <v>-25</v>
      </c>
      <c r="I72" s="1">
        <f>IF(AND($J72=TRUE,Linearity!F72&lt;&gt;0,Linearity!G72&lt;&gt;0),Linearity!I72,-25)</f>
        <v>-25</v>
      </c>
      <c r="J72" t="b">
        <f>IF(Linearity!J72&lt;&gt;0,TRUE,FALSE)</f>
        <v>0</v>
      </c>
    </row>
    <row r="73" spans="1:10" x14ac:dyDescent="0.25">
      <c r="A73" s="1" t="e">
        <f>IF($J73=TRUE,Linearity!A73,NA())</f>
        <v>#N/A</v>
      </c>
      <c r="B73" s="1" t="e">
        <f>IF($J73=TRUE,Linearity!B73,NA())</f>
        <v>#N/A</v>
      </c>
      <c r="C73" s="1" t="e">
        <f>IF($J73=TRUE,Linearity!C73,NA())</f>
        <v>#N/A</v>
      </c>
      <c r="D73" s="1" t="e">
        <f>IF($J73=TRUE,Linearity!D73,NA())</f>
        <v>#N/A</v>
      </c>
      <c r="E73" s="1" t="e">
        <f>IF($J73=TRUE,Linearity!E73,NA())</f>
        <v>#N/A</v>
      </c>
      <c r="F73" s="1">
        <f>IF(AND($J73=TRUE,Linearity!F73&lt;&gt;0,Linearity!G73&lt;&gt;0),Linearity!F73,-25)</f>
        <v>-25</v>
      </c>
      <c r="G73" s="1">
        <f>IF(AND($J73=TRUE,Linearity!F73&lt;&gt;0,Linearity!G73&lt;&gt;0),Linearity!G73,-25)</f>
        <v>-25</v>
      </c>
      <c r="H73" s="1">
        <f>IF(AND($J73=TRUE,Linearity!F73&lt;&gt;0,Linearity!G73&lt;&gt;0),Linearity!H73,-25)</f>
        <v>-25</v>
      </c>
      <c r="I73" s="1">
        <f>IF(AND($J73=TRUE,Linearity!F73&lt;&gt;0,Linearity!G73&lt;&gt;0),Linearity!I73,-25)</f>
        <v>-25</v>
      </c>
      <c r="J73" t="b">
        <f>IF(Linearity!J73&lt;&gt;0,TRUE,FALSE)</f>
        <v>0</v>
      </c>
    </row>
    <row r="74" spans="1:10" x14ac:dyDescent="0.25">
      <c r="A74" s="1" t="e">
        <f>IF($J74=TRUE,Linearity!A74,NA())</f>
        <v>#N/A</v>
      </c>
      <c r="B74" s="1" t="e">
        <f>IF($J74=TRUE,Linearity!B74,NA())</f>
        <v>#N/A</v>
      </c>
      <c r="C74" s="1" t="e">
        <f>IF($J74=TRUE,Linearity!C74,NA())</f>
        <v>#N/A</v>
      </c>
      <c r="D74" s="1" t="e">
        <f>IF($J74=TRUE,Linearity!D74,NA())</f>
        <v>#N/A</v>
      </c>
      <c r="E74" s="1" t="e">
        <f>IF($J74=TRUE,Linearity!E74,NA())</f>
        <v>#N/A</v>
      </c>
      <c r="F74" s="1">
        <f>IF(AND($J74=TRUE,Linearity!F74&lt;&gt;0,Linearity!G74&lt;&gt;0),Linearity!F74,-25)</f>
        <v>-25</v>
      </c>
      <c r="G74" s="1">
        <f>IF(AND($J74=TRUE,Linearity!F74&lt;&gt;0,Linearity!G74&lt;&gt;0),Linearity!G74,-25)</f>
        <v>-25</v>
      </c>
      <c r="H74" s="1">
        <f>IF(AND($J74=TRUE,Linearity!F74&lt;&gt;0,Linearity!G74&lt;&gt;0),Linearity!H74,-25)</f>
        <v>-25</v>
      </c>
      <c r="I74" s="1">
        <f>IF(AND($J74=TRUE,Linearity!F74&lt;&gt;0,Linearity!G74&lt;&gt;0),Linearity!I74,-25)</f>
        <v>-25</v>
      </c>
      <c r="J74" t="b">
        <f>IF(Linearity!J74&lt;&gt;0,TRUE,FALSE)</f>
        <v>0</v>
      </c>
    </row>
    <row r="75" spans="1:10" x14ac:dyDescent="0.25">
      <c r="A75" s="1" t="e">
        <f>IF($J75=TRUE,Linearity!A75,NA())</f>
        <v>#N/A</v>
      </c>
      <c r="B75" s="1" t="e">
        <f>IF($J75=TRUE,Linearity!B75,NA())</f>
        <v>#N/A</v>
      </c>
      <c r="C75" s="1" t="e">
        <f>IF($J75=TRUE,Linearity!C75,NA())</f>
        <v>#N/A</v>
      </c>
      <c r="D75" s="1" t="e">
        <f>IF($J75=TRUE,Linearity!D75,NA())</f>
        <v>#N/A</v>
      </c>
      <c r="E75" s="1" t="e">
        <f>IF($J75=TRUE,Linearity!E75,NA())</f>
        <v>#N/A</v>
      </c>
      <c r="F75" s="1">
        <f>IF(AND($J75=TRUE,Linearity!F75&lt;&gt;0,Linearity!G75&lt;&gt;0),Linearity!F75,-25)</f>
        <v>-25</v>
      </c>
      <c r="G75" s="1">
        <f>IF(AND($J75=TRUE,Linearity!F75&lt;&gt;0,Linearity!G75&lt;&gt;0),Linearity!G75,-25)</f>
        <v>-25</v>
      </c>
      <c r="H75" s="1">
        <f>IF(AND($J75=TRUE,Linearity!F75&lt;&gt;0,Linearity!G75&lt;&gt;0),Linearity!H75,-25)</f>
        <v>-25</v>
      </c>
      <c r="I75" s="1">
        <f>IF(AND($J75=TRUE,Linearity!F75&lt;&gt;0,Linearity!G75&lt;&gt;0),Linearity!I75,-25)</f>
        <v>-25</v>
      </c>
      <c r="J75" t="b">
        <f>IF(Linearity!J75&lt;&gt;0,TRUE,FALSE)</f>
        <v>0</v>
      </c>
    </row>
    <row r="76" spans="1:10" x14ac:dyDescent="0.25">
      <c r="A76" s="1" t="e">
        <f>IF($J76=TRUE,Linearity!A76,NA())</f>
        <v>#N/A</v>
      </c>
      <c r="B76" s="1" t="e">
        <f>IF($J76=TRUE,Linearity!B76,NA())</f>
        <v>#N/A</v>
      </c>
      <c r="C76" s="1" t="e">
        <f>IF($J76=TRUE,Linearity!C76,NA())</f>
        <v>#N/A</v>
      </c>
      <c r="D76" s="1" t="e">
        <f>IF($J76=TRUE,Linearity!D76,NA())</f>
        <v>#N/A</v>
      </c>
      <c r="E76" s="1" t="e">
        <f>IF($J76=TRUE,Linearity!E76,NA())</f>
        <v>#N/A</v>
      </c>
      <c r="F76" s="1">
        <f>IF(AND($J76=TRUE,Linearity!F76&lt;&gt;0,Linearity!G76&lt;&gt;0),Linearity!F76,-25)</f>
        <v>-25</v>
      </c>
      <c r="G76" s="1">
        <f>IF(AND($J76=TRUE,Linearity!F76&lt;&gt;0,Linearity!G76&lt;&gt;0),Linearity!G76,-25)</f>
        <v>-25</v>
      </c>
      <c r="H76" s="1">
        <f>IF(AND($J76=TRUE,Linearity!F76&lt;&gt;0,Linearity!G76&lt;&gt;0),Linearity!H76,-25)</f>
        <v>-25</v>
      </c>
      <c r="I76" s="1">
        <f>IF(AND($J76=TRUE,Linearity!F76&lt;&gt;0,Linearity!G76&lt;&gt;0),Linearity!I76,-25)</f>
        <v>-25</v>
      </c>
      <c r="J76" t="b">
        <f>IF(Linearity!J76&lt;&gt;0,TRUE,FALSE)</f>
        <v>0</v>
      </c>
    </row>
    <row r="77" spans="1:10" x14ac:dyDescent="0.25">
      <c r="A77" s="1" t="e">
        <f>IF($J77=TRUE,Linearity!A77,NA())</f>
        <v>#N/A</v>
      </c>
      <c r="B77" s="1" t="e">
        <f>IF($J77=TRUE,Linearity!B77,NA())</f>
        <v>#N/A</v>
      </c>
      <c r="C77" s="1" t="e">
        <f>IF($J77=TRUE,Linearity!C77,NA())</f>
        <v>#N/A</v>
      </c>
      <c r="D77" s="1" t="e">
        <f>IF($J77=TRUE,Linearity!D77,NA())</f>
        <v>#N/A</v>
      </c>
      <c r="E77" s="1" t="e">
        <f>IF($J77=TRUE,Linearity!E77,NA())</f>
        <v>#N/A</v>
      </c>
      <c r="F77" s="1">
        <f>IF(AND($J77=TRUE,Linearity!F77&lt;&gt;0,Linearity!G77&lt;&gt;0),Linearity!F77,-25)</f>
        <v>-25</v>
      </c>
      <c r="G77" s="1">
        <f>IF(AND($J77=TRUE,Linearity!F77&lt;&gt;0,Linearity!G77&lt;&gt;0),Linearity!G77,-25)</f>
        <v>-25</v>
      </c>
      <c r="H77" s="1">
        <f>IF(AND($J77=TRUE,Linearity!F77&lt;&gt;0,Linearity!G77&lt;&gt;0),Linearity!H77,-25)</f>
        <v>-25</v>
      </c>
      <c r="I77" s="1">
        <f>IF(AND($J77=TRUE,Linearity!F77&lt;&gt;0,Linearity!G77&lt;&gt;0),Linearity!I77,-25)</f>
        <v>-25</v>
      </c>
      <c r="J77" t="b">
        <f>IF(Linearity!J77&lt;&gt;0,TRUE,FALSE)</f>
        <v>0</v>
      </c>
    </row>
    <row r="78" spans="1:10" x14ac:dyDescent="0.25">
      <c r="A78" s="1" t="e">
        <f>IF($J78=TRUE,Linearity!A78,NA())</f>
        <v>#N/A</v>
      </c>
      <c r="B78" s="1" t="e">
        <f>IF($J78=TRUE,Linearity!B78,NA())</f>
        <v>#N/A</v>
      </c>
      <c r="C78" s="1" t="e">
        <f>IF($J78=TRUE,Linearity!C78,NA())</f>
        <v>#N/A</v>
      </c>
      <c r="D78" s="1" t="e">
        <f>IF($J78=TRUE,Linearity!D78,NA())</f>
        <v>#N/A</v>
      </c>
      <c r="E78" s="1" t="e">
        <f>IF($J78=TRUE,Linearity!E78,NA())</f>
        <v>#N/A</v>
      </c>
      <c r="F78" s="1">
        <f>IF(AND($J78=TRUE,Linearity!F78&lt;&gt;0,Linearity!G78&lt;&gt;0),Linearity!F78,-25)</f>
        <v>-25</v>
      </c>
      <c r="G78" s="1">
        <f>IF(AND($J78=TRUE,Linearity!F78&lt;&gt;0,Linearity!G78&lt;&gt;0),Linearity!G78,-25)</f>
        <v>-25</v>
      </c>
      <c r="H78" s="1">
        <f>IF(AND($J78=TRUE,Linearity!F78&lt;&gt;0,Linearity!G78&lt;&gt;0),Linearity!H78,-25)</f>
        <v>-25</v>
      </c>
      <c r="I78" s="1">
        <f>IF(AND($J78=TRUE,Linearity!F78&lt;&gt;0,Linearity!G78&lt;&gt;0),Linearity!I78,-25)</f>
        <v>-25</v>
      </c>
      <c r="J78" t="b">
        <f>IF(Linearity!J78&lt;&gt;0,TRUE,FALSE)</f>
        <v>0</v>
      </c>
    </row>
    <row r="79" spans="1:10" x14ac:dyDescent="0.25">
      <c r="A79" s="1" t="e">
        <f>IF($J79=TRUE,Linearity!A79,NA())</f>
        <v>#N/A</v>
      </c>
      <c r="B79" s="1" t="e">
        <f>IF($J79=TRUE,Linearity!B79,NA())</f>
        <v>#N/A</v>
      </c>
      <c r="C79" s="1" t="e">
        <f>IF($J79=TRUE,Linearity!C79,NA())</f>
        <v>#N/A</v>
      </c>
      <c r="D79" s="1" t="e">
        <f>IF($J79=TRUE,Linearity!D79,NA())</f>
        <v>#N/A</v>
      </c>
      <c r="E79" s="1" t="e">
        <f>IF($J79=TRUE,Linearity!E79,NA())</f>
        <v>#N/A</v>
      </c>
      <c r="F79" s="1">
        <f>IF(AND($J79=TRUE,Linearity!F79&lt;&gt;0,Linearity!G79&lt;&gt;0),Linearity!F79,-25)</f>
        <v>-25</v>
      </c>
      <c r="G79" s="1">
        <f>IF(AND($J79=TRUE,Linearity!F79&lt;&gt;0,Linearity!G79&lt;&gt;0),Linearity!G79,-25)</f>
        <v>-25</v>
      </c>
      <c r="H79" s="1">
        <f>IF(AND($J79=TRUE,Linearity!F79&lt;&gt;0,Linearity!G79&lt;&gt;0),Linearity!H79,-25)</f>
        <v>-25</v>
      </c>
      <c r="I79" s="1">
        <f>IF(AND($J79=TRUE,Linearity!F79&lt;&gt;0,Linearity!G79&lt;&gt;0),Linearity!I79,-25)</f>
        <v>-25</v>
      </c>
      <c r="J79" t="b">
        <f>IF(Linearity!J79&lt;&gt;0,TRUE,FALSE)</f>
        <v>0</v>
      </c>
    </row>
    <row r="80" spans="1:10" x14ac:dyDescent="0.25">
      <c r="A80" s="1" t="e">
        <f>IF($J80=TRUE,Linearity!A80,NA())</f>
        <v>#N/A</v>
      </c>
      <c r="B80" s="1" t="e">
        <f>IF($J80=TRUE,Linearity!B80,NA())</f>
        <v>#N/A</v>
      </c>
      <c r="C80" s="1" t="e">
        <f>IF($J80=TRUE,Linearity!C80,NA())</f>
        <v>#N/A</v>
      </c>
      <c r="D80" s="1" t="e">
        <f>IF($J80=TRUE,Linearity!D80,NA())</f>
        <v>#N/A</v>
      </c>
      <c r="E80" s="1" t="e">
        <f>IF($J80=TRUE,Linearity!E80,NA())</f>
        <v>#N/A</v>
      </c>
      <c r="F80" s="1">
        <f>IF(AND($J80=TRUE,Linearity!F80&lt;&gt;0,Linearity!G80&lt;&gt;0),Linearity!F80,-25)</f>
        <v>-25</v>
      </c>
      <c r="G80" s="1">
        <f>IF(AND($J80=TRUE,Linearity!F80&lt;&gt;0,Linearity!G80&lt;&gt;0),Linearity!G80,-25)</f>
        <v>-25</v>
      </c>
      <c r="H80" s="1">
        <f>IF(AND($J80=TRUE,Linearity!F80&lt;&gt;0,Linearity!G80&lt;&gt;0),Linearity!H80,-25)</f>
        <v>-25</v>
      </c>
      <c r="I80" s="1">
        <f>IF(AND($J80=TRUE,Linearity!F80&lt;&gt;0,Linearity!G80&lt;&gt;0),Linearity!I80,-25)</f>
        <v>-25</v>
      </c>
      <c r="J80" t="b">
        <f>IF(Linearity!J80&lt;&gt;0,TRUE,FALSE)</f>
        <v>0</v>
      </c>
    </row>
    <row r="81" spans="1:10" x14ac:dyDescent="0.25">
      <c r="A81" s="1" t="e">
        <f>IF($J81=TRUE,Linearity!A81,NA())</f>
        <v>#N/A</v>
      </c>
      <c r="B81" s="1" t="e">
        <f>IF($J81=TRUE,Linearity!B81,NA())</f>
        <v>#N/A</v>
      </c>
      <c r="C81" s="1" t="e">
        <f>IF($J81=TRUE,Linearity!C81,NA())</f>
        <v>#N/A</v>
      </c>
      <c r="D81" s="1" t="e">
        <f>IF($J81=TRUE,Linearity!D81,NA())</f>
        <v>#N/A</v>
      </c>
      <c r="E81" s="1" t="e">
        <f>IF($J81=TRUE,Linearity!E81,NA())</f>
        <v>#N/A</v>
      </c>
      <c r="F81" s="1">
        <f>IF(AND($J81=TRUE,Linearity!F81&lt;&gt;0,Linearity!G81&lt;&gt;0),Linearity!F81,-25)</f>
        <v>-25</v>
      </c>
      <c r="G81" s="1">
        <f>IF(AND($J81=TRUE,Linearity!F81&lt;&gt;0,Linearity!G81&lt;&gt;0),Linearity!G81,-25)</f>
        <v>-25</v>
      </c>
      <c r="H81" s="1">
        <f>IF(AND($J81=TRUE,Linearity!F81&lt;&gt;0,Linearity!G81&lt;&gt;0),Linearity!H81,-25)</f>
        <v>-25</v>
      </c>
      <c r="I81" s="1">
        <f>IF(AND($J81=TRUE,Linearity!F81&lt;&gt;0,Linearity!G81&lt;&gt;0),Linearity!I81,-25)</f>
        <v>-25</v>
      </c>
      <c r="J81" t="b">
        <f>IF(Linearity!J81&lt;&gt;0,TRUE,FALSE)</f>
        <v>0</v>
      </c>
    </row>
    <row r="82" spans="1:10" x14ac:dyDescent="0.25">
      <c r="A82" s="1" t="e">
        <f>IF($J82=TRUE,Linearity!A82,NA())</f>
        <v>#N/A</v>
      </c>
      <c r="B82" s="1" t="e">
        <f>IF($J82=TRUE,Linearity!B82,NA())</f>
        <v>#N/A</v>
      </c>
      <c r="C82" s="1" t="e">
        <f>IF($J82=TRUE,Linearity!C82,NA())</f>
        <v>#N/A</v>
      </c>
      <c r="D82" s="1" t="e">
        <f>IF($J82=TRUE,Linearity!D82,NA())</f>
        <v>#N/A</v>
      </c>
      <c r="E82" s="1" t="e">
        <f>IF($J82=TRUE,Linearity!E82,NA())</f>
        <v>#N/A</v>
      </c>
      <c r="F82" s="1">
        <f>IF(AND($J82=TRUE,Linearity!F82&lt;&gt;0,Linearity!G82&lt;&gt;0),Linearity!F82,-25)</f>
        <v>-25</v>
      </c>
      <c r="G82" s="1">
        <f>IF(AND($J82=TRUE,Linearity!F82&lt;&gt;0,Linearity!G82&lt;&gt;0),Linearity!G82,-25)</f>
        <v>-25</v>
      </c>
      <c r="H82" s="1">
        <f>IF(AND($J82=TRUE,Linearity!F82&lt;&gt;0,Linearity!G82&lt;&gt;0),Linearity!H82,-25)</f>
        <v>-25</v>
      </c>
      <c r="I82" s="1">
        <f>IF(AND($J82=TRUE,Linearity!F82&lt;&gt;0,Linearity!G82&lt;&gt;0),Linearity!I82,-25)</f>
        <v>-25</v>
      </c>
      <c r="J82" t="b">
        <f>IF(Linearity!J82&lt;&gt;0,TRUE,FALSE)</f>
        <v>0</v>
      </c>
    </row>
    <row r="83" spans="1:10" x14ac:dyDescent="0.25">
      <c r="A83" s="1" t="e">
        <f>IF($J83=TRUE,Linearity!A83,NA())</f>
        <v>#N/A</v>
      </c>
      <c r="B83" s="1" t="e">
        <f>IF($J83=TRUE,Linearity!B83,NA())</f>
        <v>#N/A</v>
      </c>
      <c r="C83" s="1" t="e">
        <f>IF($J83=TRUE,Linearity!C83,NA())</f>
        <v>#N/A</v>
      </c>
      <c r="D83" s="1" t="e">
        <f>IF($J83=TRUE,Linearity!D83,NA())</f>
        <v>#N/A</v>
      </c>
      <c r="E83" s="1" t="e">
        <f>IF($J83=TRUE,Linearity!E83,NA())</f>
        <v>#N/A</v>
      </c>
      <c r="F83" s="1">
        <f>IF(AND($J83=TRUE,Linearity!F83&lt;&gt;0,Linearity!G83&lt;&gt;0),Linearity!F83,-25)</f>
        <v>-25</v>
      </c>
      <c r="G83" s="1">
        <f>IF(AND($J83=TRUE,Linearity!F83&lt;&gt;0,Linearity!G83&lt;&gt;0),Linearity!G83,-25)</f>
        <v>-25</v>
      </c>
      <c r="H83" s="1">
        <f>IF(AND($J83=TRUE,Linearity!F83&lt;&gt;0,Linearity!G83&lt;&gt;0),Linearity!H83,-25)</f>
        <v>-25</v>
      </c>
      <c r="I83" s="1">
        <f>IF(AND($J83=TRUE,Linearity!F83&lt;&gt;0,Linearity!G83&lt;&gt;0),Linearity!I83,-25)</f>
        <v>-25</v>
      </c>
      <c r="J83" t="b">
        <f>IF(Linearity!J83&lt;&gt;0,TRUE,FALSE)</f>
        <v>0</v>
      </c>
    </row>
    <row r="84" spans="1:10" x14ac:dyDescent="0.25">
      <c r="A84" s="1" t="e">
        <f>IF($J84=TRUE,Linearity!A84,NA())</f>
        <v>#N/A</v>
      </c>
      <c r="B84" s="1" t="e">
        <f>IF($J84=TRUE,Linearity!B84,NA())</f>
        <v>#N/A</v>
      </c>
      <c r="C84" s="1" t="e">
        <f>IF($J84=TRUE,Linearity!C84,NA())</f>
        <v>#N/A</v>
      </c>
      <c r="D84" s="1" t="e">
        <f>IF($J84=TRUE,Linearity!D84,NA())</f>
        <v>#N/A</v>
      </c>
      <c r="E84" s="1" t="e">
        <f>IF($J84=TRUE,Linearity!E84,NA())</f>
        <v>#N/A</v>
      </c>
      <c r="F84" s="1">
        <f>IF(AND($J84=TRUE,Linearity!F84&lt;&gt;0,Linearity!G84&lt;&gt;0),Linearity!F84,-25)</f>
        <v>-25</v>
      </c>
      <c r="G84" s="1">
        <f>IF(AND($J84=TRUE,Linearity!F84&lt;&gt;0,Linearity!G84&lt;&gt;0),Linearity!G84,-25)</f>
        <v>-25</v>
      </c>
      <c r="H84" s="1">
        <f>IF(AND($J84=TRUE,Linearity!F84&lt;&gt;0,Linearity!G84&lt;&gt;0),Linearity!H84,-25)</f>
        <v>-25</v>
      </c>
      <c r="I84" s="1">
        <f>IF(AND($J84=TRUE,Linearity!F84&lt;&gt;0,Linearity!G84&lt;&gt;0),Linearity!I84,-25)</f>
        <v>-25</v>
      </c>
      <c r="J84" t="b">
        <f>IF(Linearity!J84&lt;&gt;0,TRUE,FALSE)</f>
        <v>0</v>
      </c>
    </row>
    <row r="85" spans="1:10" x14ac:dyDescent="0.25">
      <c r="A85" s="1" t="e">
        <f>IF($J85=TRUE,Linearity!A85,NA())</f>
        <v>#N/A</v>
      </c>
      <c r="B85" s="1" t="e">
        <f>IF($J85=TRUE,Linearity!B85,NA())</f>
        <v>#N/A</v>
      </c>
      <c r="C85" s="1" t="e">
        <f>IF($J85=TRUE,Linearity!C85,NA())</f>
        <v>#N/A</v>
      </c>
      <c r="D85" s="1" t="e">
        <f>IF($J85=TRUE,Linearity!D85,NA())</f>
        <v>#N/A</v>
      </c>
      <c r="E85" s="1" t="e">
        <f>IF($J85=TRUE,Linearity!E85,NA())</f>
        <v>#N/A</v>
      </c>
      <c r="F85" s="1">
        <f>IF(AND($J85=TRUE,Linearity!F85&lt;&gt;0,Linearity!G85&lt;&gt;0),Linearity!F85,-25)</f>
        <v>-25</v>
      </c>
      <c r="G85" s="1">
        <f>IF(AND($J85=TRUE,Linearity!F85&lt;&gt;0,Linearity!G85&lt;&gt;0),Linearity!G85,-25)</f>
        <v>-25</v>
      </c>
      <c r="H85" s="1">
        <f>IF(AND($J85=TRUE,Linearity!F85&lt;&gt;0,Linearity!G85&lt;&gt;0),Linearity!H85,-25)</f>
        <v>-25</v>
      </c>
      <c r="I85" s="1">
        <f>IF(AND($J85=TRUE,Linearity!F85&lt;&gt;0,Linearity!G85&lt;&gt;0),Linearity!I85,-25)</f>
        <v>-25</v>
      </c>
      <c r="J85" t="b">
        <f>IF(Linearity!J85&lt;&gt;0,TRUE,FALSE)</f>
        <v>0</v>
      </c>
    </row>
    <row r="86" spans="1:10" x14ac:dyDescent="0.25">
      <c r="A86" s="1" t="e">
        <f>IF($J86=TRUE,Linearity!A86,NA())</f>
        <v>#N/A</v>
      </c>
      <c r="B86" s="1" t="e">
        <f>IF($J86=TRUE,Linearity!B86,NA())</f>
        <v>#N/A</v>
      </c>
      <c r="C86" s="1" t="e">
        <f>IF($J86=TRUE,Linearity!C86,NA())</f>
        <v>#N/A</v>
      </c>
      <c r="D86" s="1" t="e">
        <f>IF($J86=TRUE,Linearity!D86,NA())</f>
        <v>#N/A</v>
      </c>
      <c r="E86" s="1" t="e">
        <f>IF($J86=TRUE,Linearity!E86,NA())</f>
        <v>#N/A</v>
      </c>
      <c r="F86" s="1">
        <f>IF(AND($J86=TRUE,Linearity!F86&lt;&gt;0,Linearity!G86&lt;&gt;0),Linearity!F86,-25)</f>
        <v>-25</v>
      </c>
      <c r="G86" s="1">
        <f>IF(AND($J86=TRUE,Linearity!F86&lt;&gt;0,Linearity!G86&lt;&gt;0),Linearity!G86,-25)</f>
        <v>-25</v>
      </c>
      <c r="H86" s="1">
        <f>IF(AND($J86=TRUE,Linearity!F86&lt;&gt;0,Linearity!G86&lt;&gt;0),Linearity!H86,-25)</f>
        <v>-25</v>
      </c>
      <c r="I86" s="1">
        <f>IF(AND($J86=TRUE,Linearity!F86&lt;&gt;0,Linearity!G86&lt;&gt;0),Linearity!I86,-25)</f>
        <v>-25</v>
      </c>
      <c r="J86" t="b">
        <f>IF(Linearity!J86&lt;&gt;0,TRUE,FALSE)</f>
        <v>0</v>
      </c>
    </row>
    <row r="87" spans="1:10" x14ac:dyDescent="0.25">
      <c r="A87" s="1" t="e">
        <f>IF($J87=TRUE,Linearity!A87,NA())</f>
        <v>#N/A</v>
      </c>
      <c r="B87" s="1" t="e">
        <f>IF($J87=TRUE,Linearity!B87,NA())</f>
        <v>#N/A</v>
      </c>
      <c r="C87" s="1" t="e">
        <f>IF($J87=TRUE,Linearity!C87,NA())</f>
        <v>#N/A</v>
      </c>
      <c r="D87" s="1" t="e">
        <f>IF($J87=TRUE,Linearity!D87,NA())</f>
        <v>#N/A</v>
      </c>
      <c r="E87" s="1" t="e">
        <f>IF($J87=TRUE,Linearity!E87,NA())</f>
        <v>#N/A</v>
      </c>
      <c r="F87" s="1">
        <f>IF(AND($J87=TRUE,Linearity!F87&lt;&gt;0,Linearity!G87&lt;&gt;0),Linearity!F87,-25)</f>
        <v>-25</v>
      </c>
      <c r="G87" s="1">
        <f>IF(AND($J87=TRUE,Linearity!F87&lt;&gt;0,Linearity!G87&lt;&gt;0),Linearity!G87,-25)</f>
        <v>-25</v>
      </c>
      <c r="H87" s="1">
        <f>IF(AND($J87=TRUE,Linearity!F87&lt;&gt;0,Linearity!G87&lt;&gt;0),Linearity!H87,-25)</f>
        <v>-25</v>
      </c>
      <c r="I87" s="1">
        <f>IF(AND($J87=TRUE,Linearity!F87&lt;&gt;0,Linearity!G87&lt;&gt;0),Linearity!I87,-25)</f>
        <v>-25</v>
      </c>
      <c r="J87" t="b">
        <f>IF(Linearity!J87&lt;&gt;0,TRUE,FALSE)</f>
        <v>0</v>
      </c>
    </row>
    <row r="88" spans="1:10" x14ac:dyDescent="0.25">
      <c r="A88" s="1" t="e">
        <f>IF($J88=TRUE,Linearity!A88,NA())</f>
        <v>#N/A</v>
      </c>
      <c r="B88" s="1" t="e">
        <f>IF($J88=TRUE,Linearity!B88,NA())</f>
        <v>#N/A</v>
      </c>
      <c r="C88" s="1" t="e">
        <f>IF($J88=TRUE,Linearity!C88,NA())</f>
        <v>#N/A</v>
      </c>
      <c r="D88" s="1" t="e">
        <f>IF($J88=TRUE,Linearity!D88,NA())</f>
        <v>#N/A</v>
      </c>
      <c r="E88" s="1" t="e">
        <f>IF($J88=TRUE,Linearity!E88,NA())</f>
        <v>#N/A</v>
      </c>
      <c r="F88" s="1">
        <f>IF(AND($J88=TRUE,Linearity!F88&lt;&gt;0,Linearity!G88&lt;&gt;0),Linearity!F88,-25)</f>
        <v>-25</v>
      </c>
      <c r="G88" s="1">
        <f>IF(AND($J88=TRUE,Linearity!F88&lt;&gt;0,Linearity!G88&lt;&gt;0),Linearity!G88,-25)</f>
        <v>-25</v>
      </c>
      <c r="H88" s="1">
        <f>IF(AND($J88=TRUE,Linearity!F88&lt;&gt;0,Linearity!G88&lt;&gt;0),Linearity!H88,-25)</f>
        <v>-25</v>
      </c>
      <c r="I88" s="1">
        <f>IF(AND($J88=TRUE,Linearity!F88&lt;&gt;0,Linearity!G88&lt;&gt;0),Linearity!I88,-25)</f>
        <v>-25</v>
      </c>
      <c r="J88" t="b">
        <f>IF(Linearity!J88&lt;&gt;0,TRUE,FALSE)</f>
        <v>0</v>
      </c>
    </row>
    <row r="89" spans="1:10" x14ac:dyDescent="0.25">
      <c r="A89" s="1" t="e">
        <f>IF($J89=TRUE,Linearity!A89,NA())</f>
        <v>#N/A</v>
      </c>
      <c r="B89" s="1" t="e">
        <f>IF($J89=TRUE,Linearity!B89,NA())</f>
        <v>#N/A</v>
      </c>
      <c r="C89" s="1" t="e">
        <f>IF($J89=TRUE,Linearity!C89,NA())</f>
        <v>#N/A</v>
      </c>
      <c r="D89" s="1" t="e">
        <f>IF($J89=TRUE,Linearity!D89,NA())</f>
        <v>#N/A</v>
      </c>
      <c r="E89" s="1" t="e">
        <f>IF($J89=TRUE,Linearity!E89,NA())</f>
        <v>#N/A</v>
      </c>
      <c r="F89" s="1">
        <f>IF(AND($J89=TRUE,Linearity!F89&lt;&gt;0,Linearity!G89&lt;&gt;0),Linearity!F89,-25)</f>
        <v>-25</v>
      </c>
      <c r="G89" s="1">
        <f>IF(AND($J89=TRUE,Linearity!F89&lt;&gt;0,Linearity!G89&lt;&gt;0),Linearity!G89,-25)</f>
        <v>-25</v>
      </c>
      <c r="H89" s="1">
        <f>IF(AND($J89=TRUE,Linearity!F89&lt;&gt;0,Linearity!G89&lt;&gt;0),Linearity!H89,-25)</f>
        <v>-25</v>
      </c>
      <c r="I89" s="1">
        <f>IF(AND($J89=TRUE,Linearity!F89&lt;&gt;0,Linearity!G89&lt;&gt;0),Linearity!I89,-25)</f>
        <v>-25</v>
      </c>
      <c r="J89" t="b">
        <f>IF(Linearity!J89&lt;&gt;0,TRUE,FALSE)</f>
        <v>0</v>
      </c>
    </row>
    <row r="90" spans="1:10" x14ac:dyDescent="0.25">
      <c r="A90" s="1" t="e">
        <f>IF($J90=TRUE,Linearity!A90,NA())</f>
        <v>#N/A</v>
      </c>
      <c r="B90" s="1" t="e">
        <f>IF($J90=TRUE,Linearity!B90,NA())</f>
        <v>#N/A</v>
      </c>
      <c r="C90" s="1" t="e">
        <f>IF($J90=TRUE,Linearity!C90,NA())</f>
        <v>#N/A</v>
      </c>
      <c r="D90" s="1" t="e">
        <f>IF($J90=TRUE,Linearity!D90,NA())</f>
        <v>#N/A</v>
      </c>
      <c r="E90" s="1" t="e">
        <f>IF($J90=TRUE,Linearity!E90,NA())</f>
        <v>#N/A</v>
      </c>
      <c r="F90" s="1">
        <f>IF(AND($J90=TRUE,Linearity!F90&lt;&gt;0,Linearity!G90&lt;&gt;0),Linearity!F90,-25)</f>
        <v>-25</v>
      </c>
      <c r="G90" s="1">
        <f>IF(AND($J90=TRUE,Linearity!F90&lt;&gt;0,Linearity!G90&lt;&gt;0),Linearity!G90,-25)</f>
        <v>-25</v>
      </c>
      <c r="H90" s="1">
        <f>IF(AND($J90=TRUE,Linearity!F90&lt;&gt;0,Linearity!G90&lt;&gt;0),Linearity!H90,-25)</f>
        <v>-25</v>
      </c>
      <c r="I90" s="1">
        <f>IF(AND($J90=TRUE,Linearity!F90&lt;&gt;0,Linearity!G90&lt;&gt;0),Linearity!I90,-25)</f>
        <v>-25</v>
      </c>
      <c r="J90" t="b">
        <f>IF(Linearity!J90&lt;&gt;0,TRUE,FALSE)</f>
        <v>0</v>
      </c>
    </row>
    <row r="91" spans="1:10" x14ac:dyDescent="0.25">
      <c r="A91" s="1" t="e">
        <f>IF($J91=TRUE,Linearity!A91,NA())</f>
        <v>#N/A</v>
      </c>
      <c r="B91" s="1" t="e">
        <f>IF($J91=TRUE,Linearity!B91,NA())</f>
        <v>#N/A</v>
      </c>
      <c r="C91" s="1" t="e">
        <f>IF($J91=TRUE,Linearity!C91,NA())</f>
        <v>#N/A</v>
      </c>
      <c r="D91" s="1" t="e">
        <f>IF($J91=TRUE,Linearity!D91,NA())</f>
        <v>#N/A</v>
      </c>
      <c r="E91" s="1" t="e">
        <f>IF($J91=TRUE,Linearity!E91,NA())</f>
        <v>#N/A</v>
      </c>
      <c r="F91" s="1">
        <f>IF(AND($J91=TRUE,Linearity!F91&lt;&gt;0,Linearity!G91&lt;&gt;0),Linearity!F91,-25)</f>
        <v>-25</v>
      </c>
      <c r="G91" s="1">
        <f>IF(AND($J91=TRUE,Linearity!F91&lt;&gt;0,Linearity!G91&lt;&gt;0),Linearity!G91,-25)</f>
        <v>-25</v>
      </c>
      <c r="H91" s="1">
        <f>IF(AND($J91=TRUE,Linearity!F91&lt;&gt;0,Linearity!G91&lt;&gt;0),Linearity!H91,-25)</f>
        <v>-25</v>
      </c>
      <c r="I91" s="1">
        <f>IF(AND($J91=TRUE,Linearity!F91&lt;&gt;0,Linearity!G91&lt;&gt;0),Linearity!I91,-25)</f>
        <v>-25</v>
      </c>
      <c r="J91" t="b">
        <f>IF(Linearity!J91&lt;&gt;0,TRUE,FALSE)</f>
        <v>0</v>
      </c>
    </row>
    <row r="92" spans="1:10" x14ac:dyDescent="0.25">
      <c r="A92" s="1" t="e">
        <f>IF($J92=TRUE,Linearity!A92,NA())</f>
        <v>#N/A</v>
      </c>
      <c r="B92" s="1" t="e">
        <f>IF($J92=TRUE,Linearity!B92,NA())</f>
        <v>#N/A</v>
      </c>
      <c r="C92" s="1" t="e">
        <f>IF($J92=TRUE,Linearity!C92,NA())</f>
        <v>#N/A</v>
      </c>
      <c r="D92" s="1" t="e">
        <f>IF($J92=TRUE,Linearity!D92,NA())</f>
        <v>#N/A</v>
      </c>
      <c r="E92" s="1" t="e">
        <f>IF($J92=TRUE,Linearity!E92,NA())</f>
        <v>#N/A</v>
      </c>
      <c r="F92" s="1">
        <f>IF(AND($J92=TRUE,Linearity!F92&lt;&gt;0,Linearity!G92&lt;&gt;0),Linearity!F92,-25)</f>
        <v>-25</v>
      </c>
      <c r="G92" s="1">
        <f>IF(AND($J92=TRUE,Linearity!F92&lt;&gt;0,Linearity!G92&lt;&gt;0),Linearity!G92,-25)</f>
        <v>-25</v>
      </c>
      <c r="H92" s="1">
        <f>IF(AND($J92=TRUE,Linearity!F92&lt;&gt;0,Linearity!G92&lt;&gt;0),Linearity!H92,-25)</f>
        <v>-25</v>
      </c>
      <c r="I92" s="1">
        <f>IF(AND($J92=TRUE,Linearity!F92&lt;&gt;0,Linearity!G92&lt;&gt;0),Linearity!I92,-25)</f>
        <v>-25</v>
      </c>
      <c r="J92" t="b">
        <f>IF(Linearity!J92&lt;&gt;0,TRUE,FALSE)</f>
        <v>0</v>
      </c>
    </row>
    <row r="93" spans="1:10" x14ac:dyDescent="0.25">
      <c r="A93" s="1" t="e">
        <f>IF($J93=TRUE,Linearity!A93,NA())</f>
        <v>#N/A</v>
      </c>
      <c r="B93" s="1" t="e">
        <f>IF($J93=TRUE,Linearity!B93,NA())</f>
        <v>#N/A</v>
      </c>
      <c r="C93" s="1" t="e">
        <f>IF($J93=TRUE,Linearity!C93,NA())</f>
        <v>#N/A</v>
      </c>
      <c r="D93" s="1" t="e">
        <f>IF($J93=TRUE,Linearity!D93,NA())</f>
        <v>#N/A</v>
      </c>
      <c r="E93" s="1" t="e">
        <f>IF($J93=TRUE,Linearity!E93,NA())</f>
        <v>#N/A</v>
      </c>
      <c r="F93" s="1">
        <f>IF(AND($J93=TRUE,Linearity!F93&lt;&gt;0,Linearity!G93&lt;&gt;0),Linearity!F93,-25)</f>
        <v>-25</v>
      </c>
      <c r="G93" s="1">
        <f>IF(AND($J93=TRUE,Linearity!F93&lt;&gt;0,Linearity!G93&lt;&gt;0),Linearity!G93,-25)</f>
        <v>-25</v>
      </c>
      <c r="H93" s="1">
        <f>IF(AND($J93=TRUE,Linearity!F93&lt;&gt;0,Linearity!G93&lt;&gt;0),Linearity!H93,-25)</f>
        <v>-25</v>
      </c>
      <c r="I93" s="1">
        <f>IF(AND($J93=TRUE,Linearity!F93&lt;&gt;0,Linearity!G93&lt;&gt;0),Linearity!I93,-25)</f>
        <v>-25</v>
      </c>
      <c r="J93" t="b">
        <f>IF(Linearity!J93&lt;&gt;0,TRUE,FALSE)</f>
        <v>0</v>
      </c>
    </row>
    <row r="94" spans="1:10" x14ac:dyDescent="0.25">
      <c r="A94" s="1" t="e">
        <f>IF($J94=TRUE,Linearity!A94,NA())</f>
        <v>#N/A</v>
      </c>
      <c r="B94" s="1" t="e">
        <f>IF($J94=TRUE,Linearity!B94,NA())</f>
        <v>#N/A</v>
      </c>
      <c r="C94" s="1" t="e">
        <f>IF($J94=TRUE,Linearity!C94,NA())</f>
        <v>#N/A</v>
      </c>
      <c r="D94" s="1" t="e">
        <f>IF($J94=TRUE,Linearity!D94,NA())</f>
        <v>#N/A</v>
      </c>
      <c r="E94" s="1" t="e">
        <f>IF($J94=TRUE,Linearity!E94,NA())</f>
        <v>#N/A</v>
      </c>
      <c r="F94" s="1">
        <f>IF(AND($J94=TRUE,Linearity!F94&lt;&gt;0,Linearity!G94&lt;&gt;0),Linearity!F94,-25)</f>
        <v>-25</v>
      </c>
      <c r="G94" s="1">
        <f>IF(AND($J94=TRUE,Linearity!F94&lt;&gt;0,Linearity!G94&lt;&gt;0),Linearity!G94,-25)</f>
        <v>-25</v>
      </c>
      <c r="H94" s="1">
        <f>IF(AND($J94=TRUE,Linearity!F94&lt;&gt;0,Linearity!G94&lt;&gt;0),Linearity!H94,-25)</f>
        <v>-25</v>
      </c>
      <c r="I94" s="1">
        <f>IF(AND($J94=TRUE,Linearity!F94&lt;&gt;0,Linearity!G94&lt;&gt;0),Linearity!I94,-25)</f>
        <v>-25</v>
      </c>
      <c r="J94" t="b">
        <f>IF(Linearity!J94&lt;&gt;0,TRUE,FALSE)</f>
        <v>0</v>
      </c>
    </row>
    <row r="95" spans="1:10" x14ac:dyDescent="0.25">
      <c r="A95" s="1" t="e">
        <f>IF($J95=TRUE,Linearity!A95,NA())</f>
        <v>#N/A</v>
      </c>
      <c r="B95" s="1" t="e">
        <f>IF($J95=TRUE,Linearity!B95,NA())</f>
        <v>#N/A</v>
      </c>
      <c r="C95" s="1" t="e">
        <f>IF($J95=TRUE,Linearity!C95,NA())</f>
        <v>#N/A</v>
      </c>
      <c r="D95" s="1" t="e">
        <f>IF($J95=TRUE,Linearity!D95,NA())</f>
        <v>#N/A</v>
      </c>
      <c r="E95" s="1" t="e">
        <f>IF($J95=TRUE,Linearity!E95,NA())</f>
        <v>#N/A</v>
      </c>
      <c r="F95" s="1">
        <f>IF(AND($J95=TRUE,Linearity!F95&lt;&gt;0,Linearity!G95&lt;&gt;0),Linearity!F95,-25)</f>
        <v>-25</v>
      </c>
      <c r="G95" s="1">
        <f>IF(AND($J95=TRUE,Linearity!F95&lt;&gt;0,Linearity!G95&lt;&gt;0),Linearity!G95,-25)</f>
        <v>-25</v>
      </c>
      <c r="H95" s="1">
        <f>IF(AND($J95=TRUE,Linearity!F95&lt;&gt;0,Linearity!G95&lt;&gt;0),Linearity!H95,-25)</f>
        <v>-25</v>
      </c>
      <c r="I95" s="1">
        <f>IF(AND($J95=TRUE,Linearity!F95&lt;&gt;0,Linearity!G95&lt;&gt;0),Linearity!I95,-25)</f>
        <v>-25</v>
      </c>
      <c r="J95" t="b">
        <f>IF(Linearity!J95&lt;&gt;0,TRUE,FALSE)</f>
        <v>0</v>
      </c>
    </row>
    <row r="96" spans="1:10" x14ac:dyDescent="0.25">
      <c r="A96" s="1" t="e">
        <f>IF($J96=TRUE,Linearity!A96,NA())</f>
        <v>#N/A</v>
      </c>
      <c r="B96" s="1" t="e">
        <f>IF($J96=TRUE,Linearity!B96,NA())</f>
        <v>#N/A</v>
      </c>
      <c r="C96" s="1" t="e">
        <f>IF($J96=TRUE,Linearity!C96,NA())</f>
        <v>#N/A</v>
      </c>
      <c r="D96" s="1" t="e">
        <f>IF($J96=TRUE,Linearity!D96,NA())</f>
        <v>#N/A</v>
      </c>
      <c r="E96" s="1" t="e">
        <f>IF($J96=TRUE,Linearity!E96,NA())</f>
        <v>#N/A</v>
      </c>
      <c r="F96" s="1">
        <f>IF(AND($J96=TRUE,Linearity!F96&lt;&gt;0,Linearity!G96&lt;&gt;0),Linearity!F96,-25)</f>
        <v>-25</v>
      </c>
      <c r="G96" s="1">
        <f>IF(AND($J96=TRUE,Linearity!F96&lt;&gt;0,Linearity!G96&lt;&gt;0),Linearity!G96,-25)</f>
        <v>-25</v>
      </c>
      <c r="H96" s="1">
        <f>IF(AND($J96=TRUE,Linearity!F96&lt;&gt;0,Linearity!G96&lt;&gt;0),Linearity!H96,-25)</f>
        <v>-25</v>
      </c>
      <c r="I96" s="1">
        <f>IF(AND($J96=TRUE,Linearity!F96&lt;&gt;0,Linearity!G96&lt;&gt;0),Linearity!I96,-25)</f>
        <v>-25</v>
      </c>
      <c r="J96" t="b">
        <f>IF(Linearity!J96&lt;&gt;0,TRUE,FALSE)</f>
        <v>0</v>
      </c>
    </row>
    <row r="97" spans="1:10" x14ac:dyDescent="0.25">
      <c r="A97" s="1" t="e">
        <f>IF($J97=TRUE,Linearity!A97,NA())</f>
        <v>#N/A</v>
      </c>
      <c r="B97" s="1" t="e">
        <f>IF($J97=TRUE,Linearity!B97,NA())</f>
        <v>#N/A</v>
      </c>
      <c r="C97" s="1" t="e">
        <f>IF($J97=TRUE,Linearity!C97,NA())</f>
        <v>#N/A</v>
      </c>
      <c r="D97" s="1" t="e">
        <f>IF($J97=TRUE,Linearity!D97,NA())</f>
        <v>#N/A</v>
      </c>
      <c r="E97" s="1" t="e">
        <f>IF($J97=TRUE,Linearity!E97,NA())</f>
        <v>#N/A</v>
      </c>
      <c r="F97" s="1">
        <f>IF(AND($J97=TRUE,Linearity!F97&lt;&gt;0,Linearity!G97&lt;&gt;0),Linearity!F97,-25)</f>
        <v>-25</v>
      </c>
      <c r="G97" s="1">
        <f>IF(AND($J97=TRUE,Linearity!F97&lt;&gt;0,Linearity!G97&lt;&gt;0),Linearity!G97,-25)</f>
        <v>-25</v>
      </c>
      <c r="H97" s="1">
        <f>IF(AND($J97=TRUE,Linearity!F97&lt;&gt;0,Linearity!G97&lt;&gt;0),Linearity!H97,-25)</f>
        <v>-25</v>
      </c>
      <c r="I97" s="1">
        <f>IF(AND($J97=TRUE,Linearity!F97&lt;&gt;0,Linearity!G97&lt;&gt;0),Linearity!I97,-25)</f>
        <v>-25</v>
      </c>
      <c r="J97" t="b">
        <f>IF(Linearity!J97&lt;&gt;0,TRUE,FALSE)</f>
        <v>0</v>
      </c>
    </row>
    <row r="98" spans="1:10" x14ac:dyDescent="0.25">
      <c r="A98" s="1" t="e">
        <f>IF($J98=TRUE,Linearity!A98,NA())</f>
        <v>#N/A</v>
      </c>
      <c r="B98" s="1" t="e">
        <f>IF($J98=TRUE,Linearity!B98,NA())</f>
        <v>#N/A</v>
      </c>
      <c r="C98" s="1" t="e">
        <f>IF($J98=TRUE,Linearity!C98,NA())</f>
        <v>#N/A</v>
      </c>
      <c r="D98" s="1" t="e">
        <f>IF($J98=TRUE,Linearity!D98,NA())</f>
        <v>#N/A</v>
      </c>
      <c r="E98" s="1" t="e">
        <f>IF($J98=TRUE,Linearity!E98,NA())</f>
        <v>#N/A</v>
      </c>
      <c r="F98" s="1">
        <f>IF(AND($J98=TRUE,Linearity!F98&lt;&gt;0,Linearity!G98&lt;&gt;0),Linearity!F98,-25)</f>
        <v>-25</v>
      </c>
      <c r="G98" s="1">
        <f>IF(AND($J98=TRUE,Linearity!F98&lt;&gt;0,Linearity!G98&lt;&gt;0),Linearity!G98,-25)</f>
        <v>-25</v>
      </c>
      <c r="H98" s="1">
        <f>IF(AND($J98=TRUE,Linearity!F98&lt;&gt;0,Linearity!G98&lt;&gt;0),Linearity!H98,-25)</f>
        <v>-25</v>
      </c>
      <c r="I98" s="1">
        <f>IF(AND($J98=TRUE,Linearity!F98&lt;&gt;0,Linearity!G98&lt;&gt;0),Linearity!I98,-25)</f>
        <v>-25</v>
      </c>
      <c r="J98" t="b">
        <f>IF(Linearity!J98&lt;&gt;0,TRUE,FALSE)</f>
        <v>0</v>
      </c>
    </row>
    <row r="99" spans="1:10" x14ac:dyDescent="0.25">
      <c r="A99" s="1" t="e">
        <f>IF($J99=TRUE,Linearity!A99,NA())</f>
        <v>#N/A</v>
      </c>
      <c r="B99" s="1" t="e">
        <f>IF($J99=TRUE,Linearity!B99,NA())</f>
        <v>#N/A</v>
      </c>
      <c r="C99" s="1" t="e">
        <f>IF($J99=TRUE,Linearity!C99,NA())</f>
        <v>#N/A</v>
      </c>
      <c r="D99" s="1" t="e">
        <f>IF($J99=TRUE,Linearity!D99,NA())</f>
        <v>#N/A</v>
      </c>
      <c r="E99" s="1" t="e">
        <f>IF($J99=TRUE,Linearity!E99,NA())</f>
        <v>#N/A</v>
      </c>
      <c r="F99" s="1">
        <f>IF(AND($J99=TRUE,Linearity!F99&lt;&gt;0,Linearity!G99&lt;&gt;0),Linearity!F99,-25)</f>
        <v>-25</v>
      </c>
      <c r="G99" s="1">
        <f>IF(AND($J99=TRUE,Linearity!F99&lt;&gt;0,Linearity!G99&lt;&gt;0),Linearity!G99,-25)</f>
        <v>-25</v>
      </c>
      <c r="H99" s="1">
        <f>IF(AND($J99=TRUE,Linearity!F99&lt;&gt;0,Linearity!G99&lt;&gt;0),Linearity!H99,-25)</f>
        <v>-25</v>
      </c>
      <c r="I99" s="1">
        <f>IF(AND($J99=TRUE,Linearity!F99&lt;&gt;0,Linearity!G99&lt;&gt;0),Linearity!I99,-25)</f>
        <v>-25</v>
      </c>
      <c r="J99" t="b">
        <f>IF(Linearity!J99&lt;&gt;0,TRUE,FALSE)</f>
        <v>0</v>
      </c>
    </row>
    <row r="100" spans="1:10" x14ac:dyDescent="0.25">
      <c r="A100" s="1" t="e">
        <f>IF($J100=TRUE,Linearity!A100,NA())</f>
        <v>#N/A</v>
      </c>
      <c r="B100" s="1" t="e">
        <f>IF($J100=TRUE,Linearity!B100,NA())</f>
        <v>#N/A</v>
      </c>
      <c r="C100" s="1" t="e">
        <f>IF($J100=TRUE,Linearity!C100,NA())</f>
        <v>#N/A</v>
      </c>
      <c r="D100" s="1" t="e">
        <f>IF($J100=TRUE,Linearity!D100,NA())</f>
        <v>#N/A</v>
      </c>
      <c r="E100" s="1" t="e">
        <f>IF($J100=TRUE,Linearity!E100,NA())</f>
        <v>#N/A</v>
      </c>
      <c r="F100" s="1">
        <f>IF(AND($J100=TRUE,Linearity!F100&lt;&gt;0,Linearity!G100&lt;&gt;0),Linearity!F100,-25)</f>
        <v>-25</v>
      </c>
      <c r="G100" s="1">
        <f>IF(AND($J100=TRUE,Linearity!F100&lt;&gt;0,Linearity!G100&lt;&gt;0),Linearity!G100,-25)</f>
        <v>-25</v>
      </c>
      <c r="H100" s="1">
        <f>IF(AND($J100=TRUE,Linearity!F100&lt;&gt;0,Linearity!G100&lt;&gt;0),Linearity!H100,-25)</f>
        <v>-25</v>
      </c>
      <c r="I100" s="1">
        <f>IF(AND($J100=TRUE,Linearity!F100&lt;&gt;0,Linearity!G100&lt;&gt;0),Linearity!I100,-25)</f>
        <v>-25</v>
      </c>
      <c r="J100" t="b">
        <f>IF(Linearity!J100&lt;&gt;0,TRUE,FALSE)</f>
        <v>0</v>
      </c>
    </row>
    <row r="101" spans="1:10" x14ac:dyDescent="0.25">
      <c r="A101" s="1" t="e">
        <f>IF($J101=TRUE,Linearity!A101,NA())</f>
        <v>#N/A</v>
      </c>
      <c r="B101" s="1" t="e">
        <f>IF($J101=TRUE,Linearity!B101,NA())</f>
        <v>#N/A</v>
      </c>
      <c r="C101" s="1" t="e">
        <f>IF($J101=TRUE,Linearity!C101,NA())</f>
        <v>#N/A</v>
      </c>
      <c r="D101" s="1" t="e">
        <f>IF($J101=TRUE,Linearity!D101,NA())</f>
        <v>#N/A</v>
      </c>
      <c r="E101" s="1" t="e">
        <f>IF($J101=TRUE,Linearity!E101,NA())</f>
        <v>#N/A</v>
      </c>
      <c r="F101" s="1">
        <f>IF(AND($J101=TRUE,Linearity!F101&lt;&gt;0,Linearity!G101&lt;&gt;0),Linearity!F101,-25)</f>
        <v>-25</v>
      </c>
      <c r="G101" s="1">
        <f>IF(AND($J101=TRUE,Linearity!F101&lt;&gt;0,Linearity!G101&lt;&gt;0),Linearity!G101,-25)</f>
        <v>-25</v>
      </c>
      <c r="H101" s="1">
        <f>IF(AND($J101=TRUE,Linearity!F101&lt;&gt;0,Linearity!G101&lt;&gt;0),Linearity!H101,-25)</f>
        <v>-25</v>
      </c>
      <c r="I101" s="1">
        <f>IF(AND($J101=TRUE,Linearity!F101&lt;&gt;0,Linearity!G101&lt;&gt;0),Linearity!I101,-25)</f>
        <v>-25</v>
      </c>
      <c r="J101" t="b">
        <f>IF(Linearity!J101&lt;&gt;0,TRUE,FALSE)</f>
        <v>0</v>
      </c>
    </row>
    <row r="102" spans="1:10" x14ac:dyDescent="0.25">
      <c r="A102" s="1" t="e">
        <f>IF($J102=TRUE,Linearity!A102,NA())</f>
        <v>#N/A</v>
      </c>
      <c r="B102" s="1" t="e">
        <f>IF($J102=TRUE,Linearity!B102,NA())</f>
        <v>#N/A</v>
      </c>
      <c r="C102" s="1" t="e">
        <f>IF($J102=TRUE,Linearity!C102,NA())</f>
        <v>#N/A</v>
      </c>
      <c r="D102" s="1" t="e">
        <f>IF($J102=TRUE,Linearity!D102,NA())</f>
        <v>#N/A</v>
      </c>
      <c r="E102" s="1" t="e">
        <f>IF($J102=TRUE,Linearity!E102,NA())</f>
        <v>#N/A</v>
      </c>
      <c r="F102" s="1">
        <f>IF(AND($J102=TRUE,Linearity!F102&lt;&gt;0,Linearity!G102&lt;&gt;0),Linearity!F102,-25)</f>
        <v>-25</v>
      </c>
      <c r="G102" s="1">
        <f>IF(AND($J102=TRUE,Linearity!F102&lt;&gt;0,Linearity!G102&lt;&gt;0),Linearity!G102,-25)</f>
        <v>-25</v>
      </c>
      <c r="H102" s="1">
        <f>IF(AND($J102=TRUE,Linearity!F102&lt;&gt;0,Linearity!G102&lt;&gt;0),Linearity!H102,-25)</f>
        <v>-25</v>
      </c>
      <c r="I102" s="1">
        <f>IF(AND($J102=TRUE,Linearity!F102&lt;&gt;0,Linearity!G102&lt;&gt;0),Linearity!I102,-25)</f>
        <v>-25</v>
      </c>
      <c r="J102" t="b">
        <f>IF(Linearity!J102&lt;&gt;0,TRUE,FALSE)</f>
        <v>0</v>
      </c>
    </row>
    <row r="103" spans="1:10" x14ac:dyDescent="0.25">
      <c r="A103" s="1" t="e">
        <f>IF($J103=TRUE,Linearity!A103,NA())</f>
        <v>#N/A</v>
      </c>
      <c r="B103" s="1" t="e">
        <f>IF($J103=TRUE,Linearity!B103,NA())</f>
        <v>#N/A</v>
      </c>
      <c r="C103" s="1" t="e">
        <f>IF($J103=TRUE,Linearity!C103,NA())</f>
        <v>#N/A</v>
      </c>
      <c r="D103" s="1" t="e">
        <f>IF($J103=TRUE,Linearity!D103,NA())</f>
        <v>#N/A</v>
      </c>
      <c r="E103" s="1" t="e">
        <f>IF($J103=TRUE,Linearity!E103,NA())</f>
        <v>#N/A</v>
      </c>
      <c r="F103" s="1">
        <f>IF(AND($J103=TRUE,Linearity!F103&lt;&gt;0,Linearity!G103&lt;&gt;0),Linearity!F103,-25)</f>
        <v>-25</v>
      </c>
      <c r="G103" s="1">
        <f>IF(AND($J103=TRUE,Linearity!F103&lt;&gt;0,Linearity!G103&lt;&gt;0),Linearity!G103,-25)</f>
        <v>-25</v>
      </c>
      <c r="H103" s="1">
        <f>IF(AND($J103=TRUE,Linearity!F103&lt;&gt;0,Linearity!G103&lt;&gt;0),Linearity!H103,-25)</f>
        <v>-25</v>
      </c>
      <c r="I103" s="1">
        <f>IF(AND($J103=TRUE,Linearity!F103&lt;&gt;0,Linearity!G103&lt;&gt;0),Linearity!I103,-25)</f>
        <v>-25</v>
      </c>
      <c r="J103" t="b">
        <f>IF(Linearity!J103&lt;&gt;0,TRUE,FALSE)</f>
        <v>0</v>
      </c>
    </row>
    <row r="104" spans="1:10" x14ac:dyDescent="0.25">
      <c r="A104" s="1" t="e">
        <f>IF($J104=TRUE,Linearity!A104,NA())</f>
        <v>#N/A</v>
      </c>
      <c r="B104" s="1" t="e">
        <f>IF($J104=TRUE,Linearity!B104,NA())</f>
        <v>#N/A</v>
      </c>
      <c r="C104" s="1" t="e">
        <f>IF($J104=TRUE,Linearity!C104,NA())</f>
        <v>#N/A</v>
      </c>
      <c r="D104" s="1" t="e">
        <f>IF($J104=TRUE,Linearity!D104,NA())</f>
        <v>#N/A</v>
      </c>
      <c r="E104" s="1" t="e">
        <f>IF($J104=TRUE,Linearity!E104,NA())</f>
        <v>#N/A</v>
      </c>
      <c r="F104" s="1">
        <f>IF(AND($J104=TRUE,Linearity!F104&lt;&gt;0,Linearity!G104&lt;&gt;0),Linearity!F104,-25)</f>
        <v>-25</v>
      </c>
      <c r="G104" s="1">
        <f>IF(AND($J104=TRUE,Linearity!F104&lt;&gt;0,Linearity!G104&lt;&gt;0),Linearity!G104,-25)</f>
        <v>-25</v>
      </c>
      <c r="H104" s="1">
        <f>IF(AND($J104=TRUE,Linearity!F104&lt;&gt;0,Linearity!G104&lt;&gt;0),Linearity!H104,-25)</f>
        <v>-25</v>
      </c>
      <c r="I104" s="1">
        <f>IF(AND($J104=TRUE,Linearity!F104&lt;&gt;0,Linearity!G104&lt;&gt;0),Linearity!I104,-25)</f>
        <v>-25</v>
      </c>
      <c r="J104" t="b">
        <f>IF(Linearity!J104&lt;&gt;0,TRUE,FALSE)</f>
        <v>0</v>
      </c>
    </row>
    <row r="105" spans="1:10" x14ac:dyDescent="0.25">
      <c r="A105" s="1" t="e">
        <f>IF($J105=TRUE,Linearity!A105,NA())</f>
        <v>#N/A</v>
      </c>
      <c r="B105" s="1" t="e">
        <f>IF($J105=TRUE,Linearity!B105,NA())</f>
        <v>#N/A</v>
      </c>
      <c r="C105" s="1" t="e">
        <f>IF($J105=TRUE,Linearity!C105,NA())</f>
        <v>#N/A</v>
      </c>
      <c r="D105" s="1" t="e">
        <f>IF($J105=TRUE,Linearity!D105,NA())</f>
        <v>#N/A</v>
      </c>
      <c r="E105" s="1" t="e">
        <f>IF($J105=TRUE,Linearity!E105,NA())</f>
        <v>#N/A</v>
      </c>
      <c r="F105" s="1">
        <f>IF(AND($J105=TRUE,Linearity!F105&lt;&gt;0,Linearity!G105&lt;&gt;0),Linearity!F105,-25)</f>
        <v>-25</v>
      </c>
      <c r="G105" s="1">
        <f>IF(AND($J105=TRUE,Linearity!F105&lt;&gt;0,Linearity!G105&lt;&gt;0),Linearity!G105,-25)</f>
        <v>-25</v>
      </c>
      <c r="H105" s="1">
        <f>IF(AND($J105=TRUE,Linearity!F105&lt;&gt;0,Linearity!G105&lt;&gt;0),Linearity!H105,-25)</f>
        <v>-25</v>
      </c>
      <c r="I105" s="1">
        <f>IF(AND($J105=TRUE,Linearity!F105&lt;&gt;0,Linearity!G105&lt;&gt;0),Linearity!I105,-25)</f>
        <v>-25</v>
      </c>
      <c r="J105" t="b">
        <f>IF(Linearity!J105&lt;&gt;0,TRUE,FALSE)</f>
        <v>0</v>
      </c>
    </row>
    <row r="106" spans="1:10" x14ac:dyDescent="0.25">
      <c r="A106" s="1" t="e">
        <f>IF($J106=TRUE,Linearity!A106,NA())</f>
        <v>#N/A</v>
      </c>
      <c r="B106" s="1" t="e">
        <f>IF($J106=TRUE,Linearity!B106,NA())</f>
        <v>#N/A</v>
      </c>
      <c r="C106" s="1" t="e">
        <f>IF($J106=TRUE,Linearity!C106,NA())</f>
        <v>#N/A</v>
      </c>
      <c r="D106" s="1" t="e">
        <f>IF($J106=TRUE,Linearity!D106,NA())</f>
        <v>#N/A</v>
      </c>
      <c r="E106" s="1" t="e">
        <f>IF($J106=TRUE,Linearity!E106,NA())</f>
        <v>#N/A</v>
      </c>
      <c r="F106" s="1">
        <f>IF(AND($J106=TRUE,Linearity!F106&lt;&gt;0,Linearity!G106&lt;&gt;0),Linearity!F106,-25)</f>
        <v>-25</v>
      </c>
      <c r="G106" s="1">
        <f>IF(AND($J106=TRUE,Linearity!F106&lt;&gt;0,Linearity!G106&lt;&gt;0),Linearity!G106,-25)</f>
        <v>-25</v>
      </c>
      <c r="H106" s="1">
        <f>IF(AND($J106=TRUE,Linearity!F106&lt;&gt;0,Linearity!G106&lt;&gt;0),Linearity!H106,-25)</f>
        <v>-25</v>
      </c>
      <c r="I106" s="1">
        <f>IF(AND($J106=TRUE,Linearity!F106&lt;&gt;0,Linearity!G106&lt;&gt;0),Linearity!I106,-25)</f>
        <v>-25</v>
      </c>
      <c r="J106" t="b">
        <f>IF(Linearity!J106&lt;&gt;0,TRUE,FALSE)</f>
        <v>0</v>
      </c>
    </row>
    <row r="107" spans="1:10" x14ac:dyDescent="0.25">
      <c r="A107" s="1" t="e">
        <f>IF($J107=TRUE,Linearity!A107,NA())</f>
        <v>#N/A</v>
      </c>
      <c r="B107" s="1" t="e">
        <f>IF($J107=TRUE,Linearity!B107,NA())</f>
        <v>#N/A</v>
      </c>
      <c r="C107" s="1" t="e">
        <f>IF($J107=TRUE,Linearity!C107,NA())</f>
        <v>#N/A</v>
      </c>
      <c r="D107" s="1" t="e">
        <f>IF($J107=TRUE,Linearity!D107,NA())</f>
        <v>#N/A</v>
      </c>
      <c r="E107" s="1" t="e">
        <f>IF($J107=TRUE,Linearity!E107,NA())</f>
        <v>#N/A</v>
      </c>
      <c r="F107" s="1">
        <f>IF(AND($J107=TRUE,Linearity!F107&lt;&gt;0,Linearity!G107&lt;&gt;0),Linearity!F107,-25)</f>
        <v>-25</v>
      </c>
      <c r="G107" s="1">
        <f>IF(AND($J107=TRUE,Linearity!F107&lt;&gt;0,Linearity!G107&lt;&gt;0),Linearity!G107,-25)</f>
        <v>-25</v>
      </c>
      <c r="H107" s="1">
        <f>IF(AND($J107=TRUE,Linearity!F107&lt;&gt;0,Linearity!G107&lt;&gt;0),Linearity!H107,-25)</f>
        <v>-25</v>
      </c>
      <c r="I107" s="1">
        <f>IF(AND($J107=TRUE,Linearity!F107&lt;&gt;0,Linearity!G107&lt;&gt;0),Linearity!I107,-25)</f>
        <v>-25</v>
      </c>
      <c r="J107" t="b">
        <f>IF(Linearity!J107&lt;&gt;0,TRUE,FALSE)</f>
        <v>0</v>
      </c>
    </row>
    <row r="108" spans="1:10" x14ac:dyDescent="0.25">
      <c r="A108" s="1" t="e">
        <f>IF($J108=TRUE,Linearity!A108,NA())</f>
        <v>#N/A</v>
      </c>
      <c r="B108" s="1" t="e">
        <f>IF($J108=TRUE,Linearity!B108,NA())</f>
        <v>#N/A</v>
      </c>
      <c r="C108" s="1" t="e">
        <f>IF($J108=TRUE,Linearity!C108,NA())</f>
        <v>#N/A</v>
      </c>
      <c r="D108" s="1" t="e">
        <f>IF($J108=TRUE,Linearity!D108,NA())</f>
        <v>#N/A</v>
      </c>
      <c r="E108" s="1" t="e">
        <f>IF($J108=TRUE,Linearity!E108,NA())</f>
        <v>#N/A</v>
      </c>
      <c r="F108" s="1">
        <f>IF(AND($J108=TRUE,Linearity!F108&lt;&gt;0,Linearity!G108&lt;&gt;0),Linearity!F108,-25)</f>
        <v>-25</v>
      </c>
      <c r="G108" s="1">
        <f>IF(AND($J108=TRUE,Linearity!F108&lt;&gt;0,Linearity!G108&lt;&gt;0),Linearity!G108,-25)</f>
        <v>-25</v>
      </c>
      <c r="H108" s="1">
        <f>IF(AND($J108=TRUE,Linearity!F108&lt;&gt;0,Linearity!G108&lt;&gt;0),Linearity!H108,-25)</f>
        <v>-25</v>
      </c>
      <c r="I108" s="1">
        <f>IF(AND($J108=TRUE,Linearity!F108&lt;&gt;0,Linearity!G108&lt;&gt;0),Linearity!I108,-25)</f>
        <v>-25</v>
      </c>
      <c r="J108" t="b">
        <f>IF(Linearity!J108&lt;&gt;0,TRUE,FALSE)</f>
        <v>0</v>
      </c>
    </row>
    <row r="109" spans="1:10" x14ac:dyDescent="0.25">
      <c r="A109" s="1" t="e">
        <f>IF($J109=TRUE,Linearity!A109,NA())</f>
        <v>#N/A</v>
      </c>
      <c r="B109" s="1" t="e">
        <f>IF($J109=TRUE,Linearity!B109,NA())</f>
        <v>#N/A</v>
      </c>
      <c r="C109" s="1" t="e">
        <f>IF($J109=TRUE,Linearity!C109,NA())</f>
        <v>#N/A</v>
      </c>
      <c r="D109" s="1" t="e">
        <f>IF($J109=TRUE,Linearity!D109,NA())</f>
        <v>#N/A</v>
      </c>
      <c r="E109" s="1" t="e">
        <f>IF($J109=TRUE,Linearity!E109,NA())</f>
        <v>#N/A</v>
      </c>
      <c r="F109" s="1">
        <f>IF(AND($J109=TRUE,Linearity!F109&lt;&gt;0,Linearity!G109&lt;&gt;0),Linearity!F109,-25)</f>
        <v>-25</v>
      </c>
      <c r="G109" s="1">
        <f>IF(AND($J109=TRUE,Linearity!F109&lt;&gt;0,Linearity!G109&lt;&gt;0),Linearity!G109,-25)</f>
        <v>-25</v>
      </c>
      <c r="H109" s="1">
        <f>IF(AND($J109=TRUE,Linearity!F109&lt;&gt;0,Linearity!G109&lt;&gt;0),Linearity!H109,-25)</f>
        <v>-25</v>
      </c>
      <c r="I109" s="1">
        <f>IF(AND($J109=TRUE,Linearity!F109&lt;&gt;0,Linearity!G109&lt;&gt;0),Linearity!I109,-25)</f>
        <v>-25</v>
      </c>
      <c r="J109" t="b">
        <f>IF(Linearity!J109&lt;&gt;0,TRUE,FALSE)</f>
        <v>0</v>
      </c>
    </row>
    <row r="110" spans="1:10" x14ac:dyDescent="0.25">
      <c r="A110" s="1" t="e">
        <f>IF($J110=TRUE,Linearity!A110,NA())</f>
        <v>#N/A</v>
      </c>
      <c r="B110" s="1" t="e">
        <f>IF($J110=TRUE,Linearity!B110,NA())</f>
        <v>#N/A</v>
      </c>
      <c r="C110" s="1" t="e">
        <f>IF($J110=TRUE,Linearity!C110,NA())</f>
        <v>#N/A</v>
      </c>
      <c r="D110" s="1" t="e">
        <f>IF($J110=TRUE,Linearity!D110,NA())</f>
        <v>#N/A</v>
      </c>
      <c r="E110" s="1" t="e">
        <f>IF($J110=TRUE,Linearity!E110,NA())</f>
        <v>#N/A</v>
      </c>
      <c r="F110" s="1">
        <f>IF(AND($J110=TRUE,Linearity!F110&lt;&gt;0,Linearity!G110&lt;&gt;0),Linearity!F110,-25)</f>
        <v>-25</v>
      </c>
      <c r="G110" s="1">
        <f>IF(AND($J110=TRUE,Linearity!F110&lt;&gt;0,Linearity!G110&lt;&gt;0),Linearity!G110,-25)</f>
        <v>-25</v>
      </c>
      <c r="H110" s="1">
        <f>IF(AND($J110=TRUE,Linearity!F110&lt;&gt;0,Linearity!G110&lt;&gt;0),Linearity!H110,-25)</f>
        <v>-25</v>
      </c>
      <c r="I110" s="1">
        <f>IF(AND($J110=TRUE,Linearity!F110&lt;&gt;0,Linearity!G110&lt;&gt;0),Linearity!I110,-25)</f>
        <v>-25</v>
      </c>
      <c r="J110" t="b">
        <f>IF(Linearity!J110&lt;&gt;0,TRUE,FALSE)</f>
        <v>0</v>
      </c>
    </row>
    <row r="111" spans="1:10" x14ac:dyDescent="0.25">
      <c r="A111" s="1" t="e">
        <f>IF($J111=TRUE,Linearity!A111,NA())</f>
        <v>#N/A</v>
      </c>
      <c r="B111" s="1" t="e">
        <f>IF($J111=TRUE,Linearity!B111,NA())</f>
        <v>#N/A</v>
      </c>
      <c r="C111" s="1" t="e">
        <f>IF($J111=TRUE,Linearity!C111,NA())</f>
        <v>#N/A</v>
      </c>
      <c r="D111" s="1" t="e">
        <f>IF($J111=TRUE,Linearity!D111,NA())</f>
        <v>#N/A</v>
      </c>
      <c r="E111" s="1" t="e">
        <f>IF($J111=TRUE,Linearity!E111,NA())</f>
        <v>#N/A</v>
      </c>
      <c r="F111" s="1">
        <f>IF(AND($J111=TRUE,Linearity!F111&lt;&gt;0,Linearity!G111&lt;&gt;0),Linearity!F111,-25)</f>
        <v>-25</v>
      </c>
      <c r="G111" s="1">
        <f>IF(AND($J111=TRUE,Linearity!F111&lt;&gt;0,Linearity!G111&lt;&gt;0),Linearity!G111,-25)</f>
        <v>-25</v>
      </c>
      <c r="H111" s="1">
        <f>IF(AND($J111=TRUE,Linearity!F111&lt;&gt;0,Linearity!G111&lt;&gt;0),Linearity!H111,-25)</f>
        <v>-25</v>
      </c>
      <c r="I111" s="1">
        <f>IF(AND($J111=TRUE,Linearity!F111&lt;&gt;0,Linearity!G111&lt;&gt;0),Linearity!I111,-25)</f>
        <v>-25</v>
      </c>
      <c r="J111" t="b">
        <f>IF(Linearity!J111&lt;&gt;0,TRUE,FALSE)</f>
        <v>0</v>
      </c>
    </row>
    <row r="112" spans="1:10" x14ac:dyDescent="0.25">
      <c r="A112" s="1" t="e">
        <f>IF($J112=TRUE,Linearity!A112,NA())</f>
        <v>#N/A</v>
      </c>
      <c r="B112" s="1" t="e">
        <f>IF($J112=TRUE,Linearity!B112,NA())</f>
        <v>#N/A</v>
      </c>
      <c r="C112" s="1" t="e">
        <f>IF($J112=TRUE,Linearity!C112,NA())</f>
        <v>#N/A</v>
      </c>
      <c r="D112" s="1" t="e">
        <f>IF($J112=TRUE,Linearity!D112,NA())</f>
        <v>#N/A</v>
      </c>
      <c r="E112" s="1" t="e">
        <f>IF($J112=TRUE,Linearity!E112,NA())</f>
        <v>#N/A</v>
      </c>
      <c r="F112" s="1">
        <f>IF(AND($J112=TRUE,Linearity!F112&lt;&gt;0,Linearity!G112&lt;&gt;0),Linearity!F112,-25)</f>
        <v>-25</v>
      </c>
      <c r="G112" s="1">
        <f>IF(AND($J112=TRUE,Linearity!F112&lt;&gt;0,Linearity!G112&lt;&gt;0),Linearity!G112,-25)</f>
        <v>-25</v>
      </c>
      <c r="H112" s="1">
        <f>IF(AND($J112=TRUE,Linearity!F112&lt;&gt;0,Linearity!G112&lt;&gt;0),Linearity!H112,-25)</f>
        <v>-25</v>
      </c>
      <c r="I112" s="1">
        <f>IF(AND($J112=TRUE,Linearity!F112&lt;&gt;0,Linearity!G112&lt;&gt;0),Linearity!I112,-25)</f>
        <v>-25</v>
      </c>
      <c r="J112" t="b">
        <f>IF(Linearity!J112&lt;&gt;0,TRUE,FALSE)</f>
        <v>0</v>
      </c>
    </row>
    <row r="113" spans="1:10" x14ac:dyDescent="0.25">
      <c r="A113" s="1" t="e">
        <f>IF($J113=TRUE,Linearity!A113,NA())</f>
        <v>#N/A</v>
      </c>
      <c r="B113" s="1" t="e">
        <f>IF($J113=TRUE,Linearity!B113,NA())</f>
        <v>#N/A</v>
      </c>
      <c r="C113" s="1" t="e">
        <f>IF($J113=TRUE,Linearity!C113,NA())</f>
        <v>#N/A</v>
      </c>
      <c r="D113" s="1" t="e">
        <f>IF($J113=TRUE,Linearity!D113,NA())</f>
        <v>#N/A</v>
      </c>
      <c r="E113" s="1" t="e">
        <f>IF($J113=TRUE,Linearity!E113,NA())</f>
        <v>#N/A</v>
      </c>
      <c r="F113" s="1">
        <f>IF(AND($J113=TRUE,Linearity!F113&lt;&gt;0,Linearity!G113&lt;&gt;0),Linearity!F113,-25)</f>
        <v>-25</v>
      </c>
      <c r="G113" s="1">
        <f>IF(AND($J113=TRUE,Linearity!F113&lt;&gt;0,Linearity!G113&lt;&gt;0),Linearity!G113,-25)</f>
        <v>-25</v>
      </c>
      <c r="H113" s="1">
        <f>IF(AND($J113=TRUE,Linearity!F113&lt;&gt;0,Linearity!G113&lt;&gt;0),Linearity!H113,-25)</f>
        <v>-25</v>
      </c>
      <c r="I113" s="1">
        <f>IF(AND($J113=TRUE,Linearity!F113&lt;&gt;0,Linearity!G113&lt;&gt;0),Linearity!I113,-25)</f>
        <v>-25</v>
      </c>
      <c r="J113" t="b">
        <f>IF(Linearity!J113&lt;&gt;0,TRUE,FALSE)</f>
        <v>0</v>
      </c>
    </row>
    <row r="114" spans="1:10" x14ac:dyDescent="0.25">
      <c r="A114" s="1" t="e">
        <f>IF($J114=TRUE,Linearity!A114,NA())</f>
        <v>#N/A</v>
      </c>
      <c r="B114" s="1" t="e">
        <f>IF($J114=TRUE,Linearity!B114,NA())</f>
        <v>#N/A</v>
      </c>
      <c r="C114" s="1" t="e">
        <f>IF($J114=TRUE,Linearity!C114,NA())</f>
        <v>#N/A</v>
      </c>
      <c r="D114" s="1" t="e">
        <f>IF($J114=TRUE,Linearity!D114,NA())</f>
        <v>#N/A</v>
      </c>
      <c r="E114" s="1" t="e">
        <f>IF($J114=TRUE,Linearity!E114,NA())</f>
        <v>#N/A</v>
      </c>
      <c r="F114" s="1">
        <f>IF(AND($J114=TRUE,Linearity!F114&lt;&gt;0,Linearity!G114&lt;&gt;0),Linearity!F114,-25)</f>
        <v>-25</v>
      </c>
      <c r="G114" s="1">
        <f>IF(AND($J114=TRUE,Linearity!F114&lt;&gt;0,Linearity!G114&lt;&gt;0),Linearity!G114,-25)</f>
        <v>-25</v>
      </c>
      <c r="H114" s="1">
        <f>IF(AND($J114=TRUE,Linearity!F114&lt;&gt;0,Linearity!G114&lt;&gt;0),Linearity!H114,-25)</f>
        <v>-25</v>
      </c>
      <c r="I114" s="1">
        <f>IF(AND($J114=TRUE,Linearity!F114&lt;&gt;0,Linearity!G114&lt;&gt;0),Linearity!I114,-25)</f>
        <v>-25</v>
      </c>
      <c r="J114" t="b">
        <f>IF(Linearity!J114&lt;&gt;0,TRUE,FALSE)</f>
        <v>0</v>
      </c>
    </row>
    <row r="115" spans="1:10" x14ac:dyDescent="0.25">
      <c r="A115" s="1" t="e">
        <f>IF($J115=TRUE,Linearity!A115,NA())</f>
        <v>#N/A</v>
      </c>
      <c r="B115" s="1" t="e">
        <f>IF($J115=TRUE,Linearity!B115,NA())</f>
        <v>#N/A</v>
      </c>
      <c r="C115" s="1" t="e">
        <f>IF($J115=TRUE,Linearity!C115,NA())</f>
        <v>#N/A</v>
      </c>
      <c r="D115" s="1" t="e">
        <f>IF($J115=TRUE,Linearity!D115,NA())</f>
        <v>#N/A</v>
      </c>
      <c r="E115" s="1" t="e">
        <f>IF($J115=TRUE,Linearity!E115,NA())</f>
        <v>#N/A</v>
      </c>
      <c r="F115" s="1">
        <f>IF(AND($J115=TRUE,Linearity!F115&lt;&gt;0,Linearity!G115&lt;&gt;0),Linearity!F115,-25)</f>
        <v>-25</v>
      </c>
      <c r="G115" s="1">
        <f>IF(AND($J115=TRUE,Linearity!F115&lt;&gt;0,Linearity!G115&lt;&gt;0),Linearity!G115,-25)</f>
        <v>-25</v>
      </c>
      <c r="H115" s="1">
        <f>IF(AND($J115=TRUE,Linearity!F115&lt;&gt;0,Linearity!G115&lt;&gt;0),Linearity!H115,-25)</f>
        <v>-25</v>
      </c>
      <c r="I115" s="1">
        <f>IF(AND($J115=TRUE,Linearity!F115&lt;&gt;0,Linearity!G115&lt;&gt;0),Linearity!I115,-25)</f>
        <v>-25</v>
      </c>
      <c r="J115" t="b">
        <f>IF(Linearity!J115&lt;&gt;0,TRUE,FALSE)</f>
        <v>0</v>
      </c>
    </row>
    <row r="116" spans="1:10" x14ac:dyDescent="0.25">
      <c r="A116" s="1" t="e">
        <f>IF($J116=TRUE,Linearity!A116,NA())</f>
        <v>#N/A</v>
      </c>
      <c r="B116" s="1" t="e">
        <f>IF($J116=TRUE,Linearity!B116,NA())</f>
        <v>#N/A</v>
      </c>
      <c r="C116" s="1" t="e">
        <f>IF($J116=TRUE,Linearity!C116,NA())</f>
        <v>#N/A</v>
      </c>
      <c r="D116" s="1" t="e">
        <f>IF($J116=TRUE,Linearity!D116,NA())</f>
        <v>#N/A</v>
      </c>
      <c r="E116" s="1" t="e">
        <f>IF($J116=TRUE,Linearity!E116,NA())</f>
        <v>#N/A</v>
      </c>
      <c r="F116" s="1">
        <f>IF(AND($J116=TRUE,Linearity!F116&lt;&gt;0,Linearity!G116&lt;&gt;0),Linearity!F116,-25)</f>
        <v>-25</v>
      </c>
      <c r="G116" s="1">
        <f>IF(AND($J116=TRUE,Linearity!F116&lt;&gt;0,Linearity!G116&lt;&gt;0),Linearity!G116,-25)</f>
        <v>-25</v>
      </c>
      <c r="H116" s="1">
        <f>IF(AND($J116=TRUE,Linearity!F116&lt;&gt;0,Linearity!G116&lt;&gt;0),Linearity!H116,-25)</f>
        <v>-25</v>
      </c>
      <c r="I116" s="1">
        <f>IF(AND($J116=TRUE,Linearity!F116&lt;&gt;0,Linearity!G116&lt;&gt;0),Linearity!I116,-25)</f>
        <v>-25</v>
      </c>
      <c r="J116" t="b">
        <f>IF(Linearity!J116&lt;&gt;0,TRUE,FALSE)</f>
        <v>0</v>
      </c>
    </row>
    <row r="117" spans="1:10" x14ac:dyDescent="0.25">
      <c r="A117" s="1" t="e">
        <f>IF($J117=TRUE,Linearity!A117,NA())</f>
        <v>#N/A</v>
      </c>
      <c r="B117" s="1" t="e">
        <f>IF($J117=TRUE,Linearity!B117,NA())</f>
        <v>#N/A</v>
      </c>
      <c r="C117" s="1" t="e">
        <f>IF($J117=TRUE,Linearity!C117,NA())</f>
        <v>#N/A</v>
      </c>
      <c r="D117" s="1" t="e">
        <f>IF($J117=TRUE,Linearity!D117,NA())</f>
        <v>#N/A</v>
      </c>
      <c r="E117" s="1" t="e">
        <f>IF($J117=TRUE,Linearity!E117,NA())</f>
        <v>#N/A</v>
      </c>
      <c r="F117" s="1">
        <f>IF(AND($J117=TRUE,Linearity!F117&lt;&gt;0,Linearity!G117&lt;&gt;0),Linearity!F117,-25)</f>
        <v>-25</v>
      </c>
      <c r="G117" s="1">
        <f>IF(AND($J117=TRUE,Linearity!F117&lt;&gt;0,Linearity!G117&lt;&gt;0),Linearity!G117,-25)</f>
        <v>-25</v>
      </c>
      <c r="H117" s="1">
        <f>IF(AND($J117=TRUE,Linearity!F117&lt;&gt;0,Linearity!G117&lt;&gt;0),Linearity!H117,-25)</f>
        <v>-25</v>
      </c>
      <c r="I117" s="1">
        <f>IF(AND($J117=TRUE,Linearity!F117&lt;&gt;0,Linearity!G117&lt;&gt;0),Linearity!I117,-25)</f>
        <v>-25</v>
      </c>
      <c r="J117" t="b">
        <f>IF(Linearity!J117&lt;&gt;0,TRUE,FALSE)</f>
        <v>0</v>
      </c>
    </row>
    <row r="118" spans="1:10" x14ac:dyDescent="0.25">
      <c r="A118" s="1" t="e">
        <f>IF($J118=TRUE,Linearity!A118,NA())</f>
        <v>#N/A</v>
      </c>
      <c r="B118" s="1" t="e">
        <f>IF($J118=TRUE,Linearity!B118,NA())</f>
        <v>#N/A</v>
      </c>
      <c r="C118" s="1" t="e">
        <f>IF($J118=TRUE,Linearity!C118,NA())</f>
        <v>#N/A</v>
      </c>
      <c r="D118" s="1" t="e">
        <f>IF($J118=TRUE,Linearity!D118,NA())</f>
        <v>#N/A</v>
      </c>
      <c r="E118" s="1" t="e">
        <f>IF($J118=TRUE,Linearity!E118,NA())</f>
        <v>#N/A</v>
      </c>
      <c r="F118" s="1">
        <f>IF(AND($J118=TRUE,Linearity!F118&lt;&gt;0,Linearity!G118&lt;&gt;0),Linearity!F118,-25)</f>
        <v>-25</v>
      </c>
      <c r="G118" s="1">
        <f>IF(AND($J118=TRUE,Linearity!F118&lt;&gt;0,Linearity!G118&lt;&gt;0),Linearity!G118,-25)</f>
        <v>-25</v>
      </c>
      <c r="H118" s="1">
        <f>IF(AND($J118=TRUE,Linearity!F118&lt;&gt;0,Linearity!G118&lt;&gt;0),Linearity!H118,-25)</f>
        <v>-25</v>
      </c>
      <c r="I118" s="1">
        <f>IF(AND($J118=TRUE,Linearity!F118&lt;&gt;0,Linearity!G118&lt;&gt;0),Linearity!I118,-25)</f>
        <v>-25</v>
      </c>
      <c r="J118" t="b">
        <f>IF(Linearity!J118&lt;&gt;0,TRUE,FALSE)</f>
        <v>0</v>
      </c>
    </row>
    <row r="119" spans="1:10" x14ac:dyDescent="0.25">
      <c r="A119" s="1" t="e">
        <f>IF($J119=TRUE,Linearity!A119,NA())</f>
        <v>#N/A</v>
      </c>
      <c r="B119" s="1" t="e">
        <f>IF($J119=TRUE,Linearity!B119,NA())</f>
        <v>#N/A</v>
      </c>
      <c r="C119" s="1" t="e">
        <f>IF($J119=TRUE,Linearity!C119,NA())</f>
        <v>#N/A</v>
      </c>
      <c r="D119" s="1" t="e">
        <f>IF($J119=TRUE,Linearity!D119,NA())</f>
        <v>#N/A</v>
      </c>
      <c r="E119" s="1" t="e">
        <f>IF($J119=TRUE,Linearity!E119,NA())</f>
        <v>#N/A</v>
      </c>
      <c r="F119" s="1">
        <f>IF(AND($J119=TRUE,Linearity!F119&lt;&gt;0,Linearity!G119&lt;&gt;0),Linearity!F119,-25)</f>
        <v>-25</v>
      </c>
      <c r="G119" s="1">
        <f>IF(AND($J119=TRUE,Linearity!F119&lt;&gt;0,Linearity!G119&lt;&gt;0),Linearity!G119,-25)</f>
        <v>-25</v>
      </c>
      <c r="H119" s="1">
        <f>IF(AND($J119=TRUE,Linearity!F119&lt;&gt;0,Linearity!G119&lt;&gt;0),Linearity!H119,-25)</f>
        <v>-25</v>
      </c>
      <c r="I119" s="1">
        <f>IF(AND($J119=TRUE,Linearity!F119&lt;&gt;0,Linearity!G119&lt;&gt;0),Linearity!I119,-25)</f>
        <v>-25</v>
      </c>
      <c r="J119" t="b">
        <f>IF(Linearity!J119&lt;&gt;0,TRUE,FALSE)</f>
        <v>0</v>
      </c>
    </row>
    <row r="120" spans="1:10" x14ac:dyDescent="0.25">
      <c r="A120" s="1" t="e">
        <f>IF($J120=TRUE,Linearity!A120,NA())</f>
        <v>#N/A</v>
      </c>
      <c r="B120" s="1" t="e">
        <f>IF($J120=TRUE,Linearity!B120,NA())</f>
        <v>#N/A</v>
      </c>
      <c r="C120" s="1" t="e">
        <f>IF($J120=TRUE,Linearity!C120,NA())</f>
        <v>#N/A</v>
      </c>
      <c r="D120" s="1" t="e">
        <f>IF($J120=TRUE,Linearity!D120,NA())</f>
        <v>#N/A</v>
      </c>
      <c r="E120" s="1" t="e">
        <f>IF($J120=TRUE,Linearity!E120,NA())</f>
        <v>#N/A</v>
      </c>
      <c r="F120" s="1">
        <f>IF(AND($J120=TRUE,Linearity!F120&lt;&gt;0,Linearity!G120&lt;&gt;0),Linearity!F120,-25)</f>
        <v>-25</v>
      </c>
      <c r="G120" s="1">
        <f>IF(AND($J120=TRUE,Linearity!F120&lt;&gt;0,Linearity!G120&lt;&gt;0),Linearity!G120,-25)</f>
        <v>-25</v>
      </c>
      <c r="H120" s="1">
        <f>IF(AND($J120=TRUE,Linearity!F120&lt;&gt;0,Linearity!G120&lt;&gt;0),Linearity!H120,-25)</f>
        <v>-25</v>
      </c>
      <c r="I120" s="1">
        <f>IF(AND($J120=TRUE,Linearity!F120&lt;&gt;0,Linearity!G120&lt;&gt;0),Linearity!I120,-25)</f>
        <v>-25</v>
      </c>
      <c r="J120" t="b">
        <f>IF(Linearity!J120&lt;&gt;0,TRUE,FALSE)</f>
        <v>0</v>
      </c>
    </row>
    <row r="121" spans="1:10" x14ac:dyDescent="0.25">
      <c r="A121" s="1" t="e">
        <f>IF($J121=TRUE,Linearity!A121,NA())</f>
        <v>#N/A</v>
      </c>
      <c r="B121" s="1" t="e">
        <f>IF($J121=TRUE,Linearity!B121,NA())</f>
        <v>#N/A</v>
      </c>
      <c r="C121" s="1" t="e">
        <f>IF($J121=TRUE,Linearity!C121,NA())</f>
        <v>#N/A</v>
      </c>
      <c r="D121" s="1" t="e">
        <f>IF($J121=TRUE,Linearity!D121,NA())</f>
        <v>#N/A</v>
      </c>
      <c r="E121" s="1" t="e">
        <f>IF($J121=TRUE,Linearity!E121,NA())</f>
        <v>#N/A</v>
      </c>
      <c r="F121" s="1">
        <f>IF(AND($J121=TRUE,Linearity!F121&lt;&gt;0,Linearity!G121&lt;&gt;0),Linearity!F121,-25)</f>
        <v>-25</v>
      </c>
      <c r="G121" s="1">
        <f>IF(AND($J121=TRUE,Linearity!F121&lt;&gt;0,Linearity!G121&lt;&gt;0),Linearity!G121,-25)</f>
        <v>-25</v>
      </c>
      <c r="H121" s="1">
        <f>IF(AND($J121=TRUE,Linearity!F121&lt;&gt;0,Linearity!G121&lt;&gt;0),Linearity!H121,-25)</f>
        <v>-25</v>
      </c>
      <c r="I121" s="1">
        <f>IF(AND($J121=TRUE,Linearity!F121&lt;&gt;0,Linearity!G121&lt;&gt;0),Linearity!I121,-25)</f>
        <v>-25</v>
      </c>
      <c r="J121" t="b">
        <f>IF(Linearity!J121&lt;&gt;0,TRUE,FALSE)</f>
        <v>0</v>
      </c>
    </row>
    <row r="122" spans="1:10" x14ac:dyDescent="0.25">
      <c r="A122" s="1" t="e">
        <f>IF($J122=TRUE,Linearity!A122,NA())</f>
        <v>#N/A</v>
      </c>
      <c r="B122" s="1" t="e">
        <f>IF($J122=TRUE,Linearity!B122,NA())</f>
        <v>#N/A</v>
      </c>
      <c r="C122" s="1" t="e">
        <f>IF($J122=TRUE,Linearity!C122,NA())</f>
        <v>#N/A</v>
      </c>
      <c r="D122" s="1" t="e">
        <f>IF($J122=TRUE,Linearity!D122,NA())</f>
        <v>#N/A</v>
      </c>
      <c r="E122" s="1" t="e">
        <f>IF($J122=TRUE,Linearity!E122,NA())</f>
        <v>#N/A</v>
      </c>
      <c r="F122" s="1">
        <f>IF(AND($J122=TRUE,Linearity!F122&lt;&gt;0,Linearity!G122&lt;&gt;0),Linearity!F122,-25)</f>
        <v>-25</v>
      </c>
      <c r="G122" s="1">
        <f>IF(AND($J122=TRUE,Linearity!F122&lt;&gt;0,Linearity!G122&lt;&gt;0),Linearity!G122,-25)</f>
        <v>-25</v>
      </c>
      <c r="H122" s="1">
        <f>IF(AND($J122=TRUE,Linearity!F122&lt;&gt;0,Linearity!G122&lt;&gt;0),Linearity!H122,-25)</f>
        <v>-25</v>
      </c>
      <c r="I122" s="1">
        <f>IF(AND($J122=TRUE,Linearity!F122&lt;&gt;0,Linearity!G122&lt;&gt;0),Linearity!I122,-25)</f>
        <v>-25</v>
      </c>
      <c r="J122" t="b">
        <f>IF(Linearity!J122&lt;&gt;0,TRUE,FALSE)</f>
        <v>0</v>
      </c>
    </row>
    <row r="123" spans="1:10" x14ac:dyDescent="0.25">
      <c r="A123" s="1" t="e">
        <f>IF($J123=TRUE,Linearity!A123,NA())</f>
        <v>#N/A</v>
      </c>
      <c r="B123" s="1" t="e">
        <f>IF($J123=TRUE,Linearity!B123,NA())</f>
        <v>#N/A</v>
      </c>
      <c r="C123" s="1" t="e">
        <f>IF($J123=TRUE,Linearity!C123,NA())</f>
        <v>#N/A</v>
      </c>
      <c r="D123" s="1" t="e">
        <f>IF($J123=TRUE,Linearity!D123,NA())</f>
        <v>#N/A</v>
      </c>
      <c r="E123" s="1" t="e">
        <f>IF($J123=TRUE,Linearity!E123,NA())</f>
        <v>#N/A</v>
      </c>
      <c r="F123" s="1">
        <f>IF(AND($J123=TRUE,Linearity!F123&lt;&gt;0,Linearity!G123&lt;&gt;0),Linearity!F123,-25)</f>
        <v>-25</v>
      </c>
      <c r="G123" s="1">
        <f>IF(AND($J123=TRUE,Linearity!F123&lt;&gt;0,Linearity!G123&lt;&gt;0),Linearity!G123,-25)</f>
        <v>-25</v>
      </c>
      <c r="H123" s="1">
        <f>IF(AND($J123=TRUE,Linearity!F123&lt;&gt;0,Linearity!G123&lt;&gt;0),Linearity!H123,-25)</f>
        <v>-25</v>
      </c>
      <c r="I123" s="1">
        <f>IF(AND($J123=TRUE,Linearity!F123&lt;&gt;0,Linearity!G123&lt;&gt;0),Linearity!I123,-25)</f>
        <v>-25</v>
      </c>
      <c r="J123" t="b">
        <f>IF(Linearity!J123&lt;&gt;0,TRUE,FALSE)</f>
        <v>0</v>
      </c>
    </row>
    <row r="124" spans="1:10" x14ac:dyDescent="0.25">
      <c r="A124" s="1" t="e">
        <f>IF($J124=TRUE,Linearity!A124,NA())</f>
        <v>#N/A</v>
      </c>
      <c r="B124" s="1" t="e">
        <f>IF($J124=TRUE,Linearity!B124,NA())</f>
        <v>#N/A</v>
      </c>
      <c r="C124" s="1" t="e">
        <f>IF($J124=TRUE,Linearity!C124,NA())</f>
        <v>#N/A</v>
      </c>
      <c r="D124" s="1" t="e">
        <f>IF($J124=TRUE,Linearity!D124,NA())</f>
        <v>#N/A</v>
      </c>
      <c r="E124" s="1" t="e">
        <f>IF($J124=TRUE,Linearity!E124,NA())</f>
        <v>#N/A</v>
      </c>
      <c r="F124" s="1">
        <f>IF(AND($J124=TRUE,Linearity!F124&lt;&gt;0,Linearity!G124&lt;&gt;0),Linearity!F124,-25)</f>
        <v>-25</v>
      </c>
      <c r="G124" s="1">
        <f>IF(AND($J124=TRUE,Linearity!F124&lt;&gt;0,Linearity!G124&lt;&gt;0),Linearity!G124,-25)</f>
        <v>-25</v>
      </c>
      <c r="H124" s="1">
        <f>IF(AND($J124=TRUE,Linearity!F124&lt;&gt;0,Linearity!G124&lt;&gt;0),Linearity!H124,-25)</f>
        <v>-25</v>
      </c>
      <c r="I124" s="1">
        <f>IF(AND($J124=TRUE,Linearity!F124&lt;&gt;0,Linearity!G124&lt;&gt;0),Linearity!I124,-25)</f>
        <v>-25</v>
      </c>
      <c r="J124" t="b">
        <f>IF(Linearity!J124&lt;&gt;0,TRUE,FALSE)</f>
        <v>0</v>
      </c>
    </row>
    <row r="125" spans="1:10" x14ac:dyDescent="0.25">
      <c r="A125" s="1" t="e">
        <f>IF($J125=TRUE,Linearity!A125,NA())</f>
        <v>#N/A</v>
      </c>
      <c r="B125" s="1" t="e">
        <f>IF($J125=TRUE,Linearity!B125,NA())</f>
        <v>#N/A</v>
      </c>
      <c r="C125" s="1" t="e">
        <f>IF($J125=TRUE,Linearity!C125,NA())</f>
        <v>#N/A</v>
      </c>
      <c r="D125" s="1" t="e">
        <f>IF($J125=TRUE,Linearity!D125,NA())</f>
        <v>#N/A</v>
      </c>
      <c r="E125" s="1" t="e">
        <f>IF($J125=TRUE,Linearity!E125,NA())</f>
        <v>#N/A</v>
      </c>
      <c r="F125" s="1">
        <f>IF(AND($J125=TRUE,Linearity!F125&lt;&gt;0,Linearity!G125&lt;&gt;0),Linearity!F125,-25)</f>
        <v>-25</v>
      </c>
      <c r="G125" s="1">
        <f>IF(AND($J125=TRUE,Linearity!F125&lt;&gt;0,Linearity!G125&lt;&gt;0),Linearity!G125,-25)</f>
        <v>-25</v>
      </c>
      <c r="H125" s="1">
        <f>IF(AND($J125=TRUE,Linearity!F125&lt;&gt;0,Linearity!G125&lt;&gt;0),Linearity!H125,-25)</f>
        <v>-25</v>
      </c>
      <c r="I125" s="1">
        <f>IF(AND($J125=TRUE,Linearity!F125&lt;&gt;0,Linearity!G125&lt;&gt;0),Linearity!I125,-25)</f>
        <v>-25</v>
      </c>
      <c r="J125" t="b">
        <f>IF(Linearity!J125&lt;&gt;0,TRUE,FALSE)</f>
        <v>0</v>
      </c>
    </row>
    <row r="126" spans="1:10" x14ac:dyDescent="0.25">
      <c r="A126" s="1" t="e">
        <f>IF($J126=TRUE,Linearity!A126,NA())</f>
        <v>#N/A</v>
      </c>
      <c r="B126" s="1" t="e">
        <f>IF($J126=TRUE,Linearity!B126,NA())</f>
        <v>#N/A</v>
      </c>
      <c r="C126" s="1" t="e">
        <f>IF($J126=TRUE,Linearity!C126,NA())</f>
        <v>#N/A</v>
      </c>
      <c r="D126" s="1" t="e">
        <f>IF($J126=TRUE,Linearity!D126,NA())</f>
        <v>#N/A</v>
      </c>
      <c r="E126" s="1" t="e">
        <f>IF($J126=TRUE,Linearity!E126,NA())</f>
        <v>#N/A</v>
      </c>
      <c r="F126" s="1">
        <f>IF(AND($J126=TRUE,Linearity!F126&lt;&gt;0,Linearity!G126&lt;&gt;0),Linearity!F126,-25)</f>
        <v>-25</v>
      </c>
      <c r="G126" s="1">
        <f>IF(AND($J126=TRUE,Linearity!F126&lt;&gt;0,Linearity!G126&lt;&gt;0),Linearity!G126,-25)</f>
        <v>-25</v>
      </c>
      <c r="H126" s="1">
        <f>IF(AND($J126=TRUE,Linearity!F126&lt;&gt;0,Linearity!G126&lt;&gt;0),Linearity!H126,-25)</f>
        <v>-25</v>
      </c>
      <c r="I126" s="1">
        <f>IF(AND($J126=TRUE,Linearity!F126&lt;&gt;0,Linearity!G126&lt;&gt;0),Linearity!I126,-25)</f>
        <v>-25</v>
      </c>
      <c r="J126" t="b">
        <f>IF(Linearity!J126&lt;&gt;0,TRUE,FALSE)</f>
        <v>0</v>
      </c>
    </row>
    <row r="127" spans="1:10" x14ac:dyDescent="0.25">
      <c r="A127" s="1" t="e">
        <f>IF($J127=TRUE,Linearity!A127,NA())</f>
        <v>#N/A</v>
      </c>
      <c r="B127" s="1" t="e">
        <f>IF($J127=TRUE,Linearity!B127,NA())</f>
        <v>#N/A</v>
      </c>
      <c r="C127" s="1" t="e">
        <f>IF($J127=TRUE,Linearity!C127,NA())</f>
        <v>#N/A</v>
      </c>
      <c r="D127" s="1" t="e">
        <f>IF($J127=TRUE,Linearity!D127,NA())</f>
        <v>#N/A</v>
      </c>
      <c r="E127" s="1" t="e">
        <f>IF($J127=TRUE,Linearity!E127,NA())</f>
        <v>#N/A</v>
      </c>
      <c r="F127" s="1">
        <f>IF(AND($J127=TRUE,Linearity!F127&lt;&gt;0,Linearity!G127&lt;&gt;0),Linearity!F127,-25)</f>
        <v>-25</v>
      </c>
      <c r="G127" s="1">
        <f>IF(AND($J127=TRUE,Linearity!F127&lt;&gt;0,Linearity!G127&lt;&gt;0),Linearity!G127,-25)</f>
        <v>-25</v>
      </c>
      <c r="H127" s="1">
        <f>IF(AND($J127=TRUE,Linearity!F127&lt;&gt;0,Linearity!G127&lt;&gt;0),Linearity!H127,-25)</f>
        <v>-25</v>
      </c>
      <c r="I127" s="1">
        <f>IF(AND($J127=TRUE,Linearity!F127&lt;&gt;0,Linearity!G127&lt;&gt;0),Linearity!I127,-25)</f>
        <v>-25</v>
      </c>
      <c r="J127" t="b">
        <f>IF(Linearity!J127&lt;&gt;0,TRUE,FALSE)</f>
        <v>0</v>
      </c>
    </row>
    <row r="128" spans="1:10" x14ac:dyDescent="0.25">
      <c r="A128" s="1" t="e">
        <f>IF($J128=TRUE,Linearity!A128,NA())</f>
        <v>#N/A</v>
      </c>
      <c r="B128" s="1" t="e">
        <f>IF($J128=TRUE,Linearity!B128,NA())</f>
        <v>#N/A</v>
      </c>
      <c r="C128" s="1" t="e">
        <f>IF($J128=TRUE,Linearity!C128,NA())</f>
        <v>#N/A</v>
      </c>
      <c r="D128" s="1" t="e">
        <f>IF($J128=TRUE,Linearity!D128,NA())</f>
        <v>#N/A</v>
      </c>
      <c r="E128" s="1" t="e">
        <f>IF($J128=TRUE,Linearity!E128,NA())</f>
        <v>#N/A</v>
      </c>
      <c r="F128" s="1">
        <f>IF(AND($J128=TRUE,Linearity!F128&lt;&gt;0,Linearity!G128&lt;&gt;0),Linearity!F128,-25)</f>
        <v>-25</v>
      </c>
      <c r="G128" s="1">
        <f>IF(AND($J128=TRUE,Linearity!F128&lt;&gt;0,Linearity!G128&lt;&gt;0),Linearity!G128,-25)</f>
        <v>-25</v>
      </c>
      <c r="H128" s="1">
        <f>IF(AND($J128=TRUE,Linearity!F128&lt;&gt;0,Linearity!G128&lt;&gt;0),Linearity!H128,-25)</f>
        <v>-25</v>
      </c>
      <c r="I128" s="1">
        <f>IF(AND($J128=TRUE,Linearity!F128&lt;&gt;0,Linearity!G128&lt;&gt;0),Linearity!I128,-25)</f>
        <v>-25</v>
      </c>
      <c r="J128" t="b">
        <f>IF(Linearity!J128&lt;&gt;0,TRUE,FALSE)</f>
        <v>0</v>
      </c>
    </row>
    <row r="129" spans="1:10" x14ac:dyDescent="0.25">
      <c r="A129" s="1" t="e">
        <f>IF($J129=TRUE,Linearity!A129,NA())</f>
        <v>#N/A</v>
      </c>
      <c r="B129" s="1" t="e">
        <f>IF($J129=TRUE,Linearity!B129,NA())</f>
        <v>#N/A</v>
      </c>
      <c r="C129" s="1" t="e">
        <f>IF($J129=TRUE,Linearity!C129,NA())</f>
        <v>#N/A</v>
      </c>
      <c r="D129" s="1" t="e">
        <f>IF($J129=TRUE,Linearity!D129,NA())</f>
        <v>#N/A</v>
      </c>
      <c r="E129" s="1" t="e">
        <f>IF($J129=TRUE,Linearity!E129,NA())</f>
        <v>#N/A</v>
      </c>
      <c r="F129" s="1">
        <f>IF(AND($J129=TRUE,Linearity!F129&lt;&gt;0,Linearity!G129&lt;&gt;0),Linearity!F129,-25)</f>
        <v>-25</v>
      </c>
      <c r="G129" s="1">
        <f>IF(AND($J129=TRUE,Linearity!F129&lt;&gt;0,Linearity!G129&lt;&gt;0),Linearity!G129,-25)</f>
        <v>-25</v>
      </c>
      <c r="H129" s="1">
        <f>IF(AND($J129=TRUE,Linearity!F129&lt;&gt;0,Linearity!G129&lt;&gt;0),Linearity!H129,-25)</f>
        <v>-25</v>
      </c>
      <c r="I129" s="1">
        <f>IF(AND($J129=TRUE,Linearity!F129&lt;&gt;0,Linearity!G129&lt;&gt;0),Linearity!I129,-25)</f>
        <v>-25</v>
      </c>
      <c r="J129" t="b">
        <f>IF(Linearity!J129&lt;&gt;0,TRUE,FALSE)</f>
        <v>0</v>
      </c>
    </row>
    <row r="130" spans="1:10" x14ac:dyDescent="0.25">
      <c r="A130" s="1" t="e">
        <f>IF($J130=TRUE,Linearity!A130,NA())</f>
        <v>#N/A</v>
      </c>
      <c r="B130" s="1" t="e">
        <f>IF($J130=TRUE,Linearity!B130,NA())</f>
        <v>#N/A</v>
      </c>
      <c r="C130" s="1" t="e">
        <f>IF($J130=TRUE,Linearity!C130,NA())</f>
        <v>#N/A</v>
      </c>
      <c r="D130" s="1" t="e">
        <f>IF($J130=TRUE,Linearity!D130,NA())</f>
        <v>#N/A</v>
      </c>
      <c r="E130" s="1" t="e">
        <f>IF($J130=TRUE,Linearity!E130,NA())</f>
        <v>#N/A</v>
      </c>
      <c r="F130" s="1">
        <f>IF(AND($J130=TRUE,Linearity!F130&lt;&gt;0,Linearity!G130&lt;&gt;0),Linearity!F130,-25)</f>
        <v>-25</v>
      </c>
      <c r="G130" s="1">
        <f>IF(AND($J130=TRUE,Linearity!F130&lt;&gt;0,Linearity!G130&lt;&gt;0),Linearity!G130,-25)</f>
        <v>-25</v>
      </c>
      <c r="H130" s="1">
        <f>IF(AND($J130=TRUE,Linearity!F130&lt;&gt;0,Linearity!G130&lt;&gt;0),Linearity!H130,-25)</f>
        <v>-25</v>
      </c>
      <c r="I130" s="1">
        <f>IF(AND($J130=TRUE,Linearity!F130&lt;&gt;0,Linearity!G130&lt;&gt;0),Linearity!I130,-25)</f>
        <v>-25</v>
      </c>
      <c r="J130" t="b">
        <f>IF(Linearity!J130&lt;&gt;0,TRUE,FALSE)</f>
        <v>0</v>
      </c>
    </row>
    <row r="131" spans="1:10" x14ac:dyDescent="0.25">
      <c r="A131" s="1" t="e">
        <f>IF($J131=TRUE,Linearity!A131,NA())</f>
        <v>#N/A</v>
      </c>
      <c r="B131" s="1" t="e">
        <f>IF($J131=TRUE,Linearity!B131,NA())</f>
        <v>#N/A</v>
      </c>
      <c r="C131" s="1" t="e">
        <f>IF($J131=TRUE,Linearity!C131,NA())</f>
        <v>#N/A</v>
      </c>
      <c r="D131" s="1" t="e">
        <f>IF($J131=TRUE,Linearity!D131,NA())</f>
        <v>#N/A</v>
      </c>
      <c r="E131" s="1" t="e">
        <f>IF($J131=TRUE,Linearity!E131,NA())</f>
        <v>#N/A</v>
      </c>
      <c r="F131" s="1">
        <f>IF(AND($J131=TRUE,Linearity!F131&lt;&gt;0,Linearity!G131&lt;&gt;0),Linearity!F131,-25)</f>
        <v>-25</v>
      </c>
      <c r="G131" s="1">
        <f>IF(AND($J131=TRUE,Linearity!F131&lt;&gt;0,Linearity!G131&lt;&gt;0),Linearity!G131,-25)</f>
        <v>-25</v>
      </c>
      <c r="H131" s="1">
        <f>IF(AND($J131=TRUE,Linearity!F131&lt;&gt;0,Linearity!G131&lt;&gt;0),Linearity!H131,-25)</f>
        <v>-25</v>
      </c>
      <c r="I131" s="1">
        <f>IF(AND($J131=TRUE,Linearity!F131&lt;&gt;0,Linearity!G131&lt;&gt;0),Linearity!I131,-25)</f>
        <v>-25</v>
      </c>
      <c r="J131" t="b">
        <f>IF(Linearity!J131&lt;&gt;0,TRUE,FALSE)</f>
        <v>0</v>
      </c>
    </row>
    <row r="132" spans="1:10" x14ac:dyDescent="0.25">
      <c r="A132" s="1" t="e">
        <f>IF($J132=TRUE,Linearity!A132,NA())</f>
        <v>#N/A</v>
      </c>
      <c r="B132" s="1" t="e">
        <f>IF($J132=TRUE,Linearity!B132,NA())</f>
        <v>#N/A</v>
      </c>
      <c r="C132" s="1" t="e">
        <f>IF($J132=TRUE,Linearity!C132,NA())</f>
        <v>#N/A</v>
      </c>
      <c r="D132" s="1" t="e">
        <f>IF($J132=TRUE,Linearity!D132,NA())</f>
        <v>#N/A</v>
      </c>
      <c r="E132" s="1" t="e">
        <f>IF($J132=TRUE,Linearity!E132,NA())</f>
        <v>#N/A</v>
      </c>
      <c r="F132" s="1">
        <f>IF(AND($J132=TRUE,Linearity!F132&lt;&gt;0,Linearity!G132&lt;&gt;0),Linearity!F132,-25)</f>
        <v>-25</v>
      </c>
      <c r="G132" s="1">
        <f>IF(AND($J132=TRUE,Linearity!F132&lt;&gt;0,Linearity!G132&lt;&gt;0),Linearity!G132,-25)</f>
        <v>-25</v>
      </c>
      <c r="H132" s="1">
        <f>IF(AND($J132=TRUE,Linearity!F132&lt;&gt;0,Linearity!G132&lt;&gt;0),Linearity!H132,-25)</f>
        <v>-25</v>
      </c>
      <c r="I132" s="1">
        <f>IF(AND($J132=TRUE,Linearity!F132&lt;&gt;0,Linearity!G132&lt;&gt;0),Linearity!I132,-25)</f>
        <v>-25</v>
      </c>
      <c r="J132" t="b">
        <f>IF(Linearity!J132&lt;&gt;0,TRUE,FALSE)</f>
        <v>0</v>
      </c>
    </row>
    <row r="133" spans="1:10" x14ac:dyDescent="0.25">
      <c r="A133" s="1" t="e">
        <f>IF($J133=TRUE,Linearity!A133,NA())</f>
        <v>#N/A</v>
      </c>
      <c r="B133" s="1" t="e">
        <f>IF($J133=TRUE,Linearity!B133,NA())</f>
        <v>#N/A</v>
      </c>
      <c r="C133" s="1" t="e">
        <f>IF($J133=TRUE,Linearity!C133,NA())</f>
        <v>#N/A</v>
      </c>
      <c r="D133" s="1" t="e">
        <f>IF($J133=TRUE,Linearity!D133,NA())</f>
        <v>#N/A</v>
      </c>
      <c r="E133" s="1" t="e">
        <f>IF($J133=TRUE,Linearity!E133,NA())</f>
        <v>#N/A</v>
      </c>
      <c r="F133" s="1">
        <f>IF(AND($J133=TRUE,Linearity!F133&lt;&gt;0,Linearity!G133&lt;&gt;0),Linearity!F133,-25)</f>
        <v>-25</v>
      </c>
      <c r="G133" s="1">
        <f>IF(AND($J133=TRUE,Linearity!F133&lt;&gt;0,Linearity!G133&lt;&gt;0),Linearity!G133,-25)</f>
        <v>-25</v>
      </c>
      <c r="H133" s="1">
        <f>IF(AND($J133=TRUE,Linearity!F133&lt;&gt;0,Linearity!G133&lt;&gt;0),Linearity!H133,-25)</f>
        <v>-25</v>
      </c>
      <c r="I133" s="1">
        <f>IF(AND($J133=TRUE,Linearity!F133&lt;&gt;0,Linearity!G133&lt;&gt;0),Linearity!I133,-25)</f>
        <v>-25</v>
      </c>
      <c r="J133" t="b">
        <f>IF(Linearity!J133&lt;&gt;0,TRUE,FALSE)</f>
        <v>0</v>
      </c>
    </row>
    <row r="134" spans="1:10" x14ac:dyDescent="0.25">
      <c r="A134" s="1" t="e">
        <f>IF($J134=TRUE,Linearity!A134,NA())</f>
        <v>#N/A</v>
      </c>
      <c r="B134" s="1" t="e">
        <f>IF($J134=TRUE,Linearity!B134,NA())</f>
        <v>#N/A</v>
      </c>
      <c r="C134" s="1" t="e">
        <f>IF($J134=TRUE,Linearity!C134,NA())</f>
        <v>#N/A</v>
      </c>
      <c r="D134" s="1" t="e">
        <f>IF($J134=TRUE,Linearity!D134,NA())</f>
        <v>#N/A</v>
      </c>
      <c r="E134" s="1" t="e">
        <f>IF($J134=TRUE,Linearity!E134,NA())</f>
        <v>#N/A</v>
      </c>
      <c r="F134" s="1">
        <f>IF(AND($J134=TRUE,Linearity!F134&lt;&gt;0,Linearity!G134&lt;&gt;0),Linearity!F134,-25)</f>
        <v>-25</v>
      </c>
      <c r="G134" s="1">
        <f>IF(AND($J134=TRUE,Linearity!F134&lt;&gt;0,Linearity!G134&lt;&gt;0),Linearity!G134,-25)</f>
        <v>-25</v>
      </c>
      <c r="H134" s="1">
        <f>IF(AND($J134=TRUE,Linearity!F134&lt;&gt;0,Linearity!G134&lt;&gt;0),Linearity!H134,-25)</f>
        <v>-25</v>
      </c>
      <c r="I134" s="1">
        <f>IF(AND($J134=TRUE,Linearity!F134&lt;&gt;0,Linearity!G134&lt;&gt;0),Linearity!I134,-25)</f>
        <v>-25</v>
      </c>
      <c r="J134" t="b">
        <f>IF(Linearity!J134&lt;&gt;0,TRUE,FALSE)</f>
        <v>0</v>
      </c>
    </row>
    <row r="135" spans="1:10" x14ac:dyDescent="0.25">
      <c r="A135" s="1" t="e">
        <f>IF($J135=TRUE,Linearity!A135,NA())</f>
        <v>#N/A</v>
      </c>
      <c r="B135" s="1" t="e">
        <f>IF($J135=TRUE,Linearity!B135,NA())</f>
        <v>#N/A</v>
      </c>
      <c r="C135" s="1" t="e">
        <f>IF($J135=TRUE,Linearity!C135,NA())</f>
        <v>#N/A</v>
      </c>
      <c r="D135" s="1" t="e">
        <f>IF($J135=TRUE,Linearity!D135,NA())</f>
        <v>#N/A</v>
      </c>
      <c r="E135" s="1" t="e">
        <f>IF($J135=TRUE,Linearity!E135,NA())</f>
        <v>#N/A</v>
      </c>
      <c r="F135" s="1">
        <f>IF(AND($J135=TRUE,Linearity!F135&lt;&gt;0,Linearity!G135&lt;&gt;0),Linearity!F135,-25)</f>
        <v>-25</v>
      </c>
      <c r="G135" s="1">
        <f>IF(AND($J135=TRUE,Linearity!F135&lt;&gt;0,Linearity!G135&lt;&gt;0),Linearity!G135,-25)</f>
        <v>-25</v>
      </c>
      <c r="H135" s="1">
        <f>IF(AND($J135=TRUE,Linearity!F135&lt;&gt;0,Linearity!G135&lt;&gt;0),Linearity!H135,-25)</f>
        <v>-25</v>
      </c>
      <c r="I135" s="1">
        <f>IF(AND($J135=TRUE,Linearity!F135&lt;&gt;0,Linearity!G135&lt;&gt;0),Linearity!I135,-25)</f>
        <v>-25</v>
      </c>
      <c r="J135" t="b">
        <f>IF(Linearity!J135&lt;&gt;0,TRUE,FALSE)</f>
        <v>0</v>
      </c>
    </row>
    <row r="136" spans="1:10" x14ac:dyDescent="0.25">
      <c r="A136" s="1" t="e">
        <f>IF($J136=TRUE,Linearity!A136,NA())</f>
        <v>#N/A</v>
      </c>
      <c r="B136" s="1" t="e">
        <f>IF($J136=TRUE,Linearity!B136,NA())</f>
        <v>#N/A</v>
      </c>
      <c r="C136" s="1" t="e">
        <f>IF($J136=TRUE,Linearity!C136,NA())</f>
        <v>#N/A</v>
      </c>
      <c r="D136" s="1" t="e">
        <f>IF($J136=TRUE,Linearity!D136,NA())</f>
        <v>#N/A</v>
      </c>
      <c r="E136" s="1" t="e">
        <f>IF($J136=TRUE,Linearity!E136,NA())</f>
        <v>#N/A</v>
      </c>
      <c r="F136" s="1">
        <f>IF(AND($J136=TRUE,Linearity!F136&lt;&gt;0,Linearity!G136&lt;&gt;0),Linearity!F136,-25)</f>
        <v>-25</v>
      </c>
      <c r="G136" s="1">
        <f>IF(AND($J136=TRUE,Linearity!F136&lt;&gt;0,Linearity!G136&lt;&gt;0),Linearity!G136,-25)</f>
        <v>-25</v>
      </c>
      <c r="H136" s="1">
        <f>IF(AND($J136=TRUE,Linearity!F136&lt;&gt;0,Linearity!G136&lt;&gt;0),Linearity!H136,-25)</f>
        <v>-25</v>
      </c>
      <c r="I136" s="1">
        <f>IF(AND($J136=TRUE,Linearity!F136&lt;&gt;0,Linearity!G136&lt;&gt;0),Linearity!I136,-25)</f>
        <v>-25</v>
      </c>
      <c r="J136" t="b">
        <f>IF(Linearity!J136&lt;&gt;0,TRUE,FALSE)</f>
        <v>0</v>
      </c>
    </row>
    <row r="137" spans="1:10" x14ac:dyDescent="0.25">
      <c r="A137" s="1" t="e">
        <f>IF($J137=TRUE,Linearity!A137,NA())</f>
        <v>#N/A</v>
      </c>
      <c r="B137" s="1" t="e">
        <f>IF($J137=TRUE,Linearity!B137,NA())</f>
        <v>#N/A</v>
      </c>
      <c r="C137" s="1" t="e">
        <f>IF($J137=TRUE,Linearity!C137,NA())</f>
        <v>#N/A</v>
      </c>
      <c r="D137" s="1" t="e">
        <f>IF($J137=TRUE,Linearity!D137,NA())</f>
        <v>#N/A</v>
      </c>
      <c r="E137" s="1" t="e">
        <f>IF($J137=TRUE,Linearity!E137,NA())</f>
        <v>#N/A</v>
      </c>
      <c r="F137" s="1">
        <f>IF(AND($J137=TRUE,Linearity!F137&lt;&gt;0,Linearity!G137&lt;&gt;0),Linearity!F137,-25)</f>
        <v>-25</v>
      </c>
      <c r="G137" s="1">
        <f>IF(AND($J137=TRUE,Linearity!F137&lt;&gt;0,Linearity!G137&lt;&gt;0),Linearity!G137,-25)</f>
        <v>-25</v>
      </c>
      <c r="H137" s="1">
        <f>IF(AND($J137=TRUE,Linearity!F137&lt;&gt;0,Linearity!G137&lt;&gt;0),Linearity!H137,-25)</f>
        <v>-25</v>
      </c>
      <c r="I137" s="1">
        <f>IF(AND($J137=TRUE,Linearity!F137&lt;&gt;0,Linearity!G137&lt;&gt;0),Linearity!I137,-25)</f>
        <v>-25</v>
      </c>
      <c r="J137" t="b">
        <f>IF(Linearity!J137&lt;&gt;0,TRUE,FALSE)</f>
        <v>0</v>
      </c>
    </row>
    <row r="138" spans="1:10" x14ac:dyDescent="0.25">
      <c r="A138" s="1" t="e">
        <f>IF($J138=TRUE,Linearity!A138,NA())</f>
        <v>#N/A</v>
      </c>
      <c r="B138" s="1" t="e">
        <f>IF($J138=TRUE,Linearity!B138,NA())</f>
        <v>#N/A</v>
      </c>
      <c r="C138" s="1" t="e">
        <f>IF($J138=TRUE,Linearity!C138,NA())</f>
        <v>#N/A</v>
      </c>
      <c r="D138" s="1" t="e">
        <f>IF($J138=TRUE,Linearity!D138,NA())</f>
        <v>#N/A</v>
      </c>
      <c r="E138" s="1" t="e">
        <f>IF($J138=TRUE,Linearity!E138,NA())</f>
        <v>#N/A</v>
      </c>
      <c r="F138" s="1">
        <f>IF(AND($J138=TRUE,Linearity!F138&lt;&gt;0,Linearity!G138&lt;&gt;0),Linearity!F138,-25)</f>
        <v>-25</v>
      </c>
      <c r="G138" s="1">
        <f>IF(AND($J138=TRUE,Linearity!F138&lt;&gt;0,Linearity!G138&lt;&gt;0),Linearity!G138,-25)</f>
        <v>-25</v>
      </c>
      <c r="H138" s="1">
        <f>IF(AND($J138=TRUE,Linearity!F138&lt;&gt;0,Linearity!G138&lt;&gt;0),Linearity!H138,-25)</f>
        <v>-25</v>
      </c>
      <c r="I138" s="1">
        <f>IF(AND($J138=TRUE,Linearity!F138&lt;&gt;0,Linearity!G138&lt;&gt;0),Linearity!I138,-25)</f>
        <v>-25</v>
      </c>
      <c r="J138" t="b">
        <f>IF(Linearity!J138&lt;&gt;0,TRUE,FALSE)</f>
        <v>0</v>
      </c>
    </row>
    <row r="139" spans="1:10" x14ac:dyDescent="0.25">
      <c r="A139" s="1" t="e">
        <f>IF($J139=TRUE,Linearity!A139,NA())</f>
        <v>#N/A</v>
      </c>
      <c r="B139" s="1" t="e">
        <f>IF($J139=TRUE,Linearity!B139,NA())</f>
        <v>#N/A</v>
      </c>
      <c r="C139" s="1" t="e">
        <f>IF($J139=TRUE,Linearity!C139,NA())</f>
        <v>#N/A</v>
      </c>
      <c r="D139" s="1" t="e">
        <f>IF($J139=TRUE,Linearity!D139,NA())</f>
        <v>#N/A</v>
      </c>
      <c r="E139" s="1" t="e">
        <f>IF($J139=TRUE,Linearity!E139,NA())</f>
        <v>#N/A</v>
      </c>
      <c r="F139" s="1">
        <f>IF(AND($J139=TRUE,Linearity!F139&lt;&gt;0,Linearity!G139&lt;&gt;0),Linearity!F139,-25)</f>
        <v>-25</v>
      </c>
      <c r="G139" s="1">
        <f>IF(AND($J139=TRUE,Linearity!F139&lt;&gt;0,Linearity!G139&lt;&gt;0),Linearity!G139,-25)</f>
        <v>-25</v>
      </c>
      <c r="H139" s="1">
        <f>IF(AND($J139=TRUE,Linearity!F139&lt;&gt;0,Linearity!G139&lt;&gt;0),Linearity!H139,-25)</f>
        <v>-25</v>
      </c>
      <c r="I139" s="1">
        <f>IF(AND($J139=TRUE,Linearity!F139&lt;&gt;0,Linearity!G139&lt;&gt;0),Linearity!I139,-25)</f>
        <v>-25</v>
      </c>
      <c r="J139" t="b">
        <f>IF(Linearity!J139&lt;&gt;0,TRUE,FALSE)</f>
        <v>0</v>
      </c>
    </row>
    <row r="140" spans="1:10" x14ac:dyDescent="0.25">
      <c r="A140" s="1" t="e">
        <f>IF($J140=TRUE,Linearity!A140,NA())</f>
        <v>#N/A</v>
      </c>
      <c r="B140" s="1" t="e">
        <f>IF($J140=TRUE,Linearity!B140,NA())</f>
        <v>#N/A</v>
      </c>
      <c r="C140" s="1" t="e">
        <f>IF($J140=TRUE,Linearity!C140,NA())</f>
        <v>#N/A</v>
      </c>
      <c r="D140" s="1" t="e">
        <f>IF($J140=TRUE,Linearity!D140,NA())</f>
        <v>#N/A</v>
      </c>
      <c r="E140" s="1" t="e">
        <f>IF($J140=TRUE,Linearity!E140,NA())</f>
        <v>#N/A</v>
      </c>
      <c r="F140" s="1">
        <f>IF(AND($J140=TRUE,Linearity!F140&lt;&gt;0,Linearity!G140&lt;&gt;0),Linearity!F140,-25)</f>
        <v>-25</v>
      </c>
      <c r="G140" s="1">
        <f>IF(AND($J140=TRUE,Linearity!F140&lt;&gt;0,Linearity!G140&lt;&gt;0),Linearity!G140,-25)</f>
        <v>-25</v>
      </c>
      <c r="H140" s="1">
        <f>IF(AND($J140=TRUE,Linearity!F140&lt;&gt;0,Linearity!G140&lt;&gt;0),Linearity!H140,-25)</f>
        <v>-25</v>
      </c>
      <c r="I140" s="1">
        <f>IF(AND($J140=TRUE,Linearity!F140&lt;&gt;0,Linearity!G140&lt;&gt;0),Linearity!I140,-25)</f>
        <v>-25</v>
      </c>
      <c r="J140" t="b">
        <f>IF(Linearity!J140&lt;&gt;0,TRUE,FALSE)</f>
        <v>0</v>
      </c>
    </row>
    <row r="141" spans="1:10" x14ac:dyDescent="0.25">
      <c r="A141" s="1" t="e">
        <f>IF($J141=TRUE,Linearity!A141,NA())</f>
        <v>#N/A</v>
      </c>
      <c r="B141" s="1" t="e">
        <f>IF($J141=TRUE,Linearity!B141,NA())</f>
        <v>#N/A</v>
      </c>
      <c r="C141" s="1" t="e">
        <f>IF($J141=TRUE,Linearity!C141,NA())</f>
        <v>#N/A</v>
      </c>
      <c r="D141" s="1" t="e">
        <f>IF($J141=TRUE,Linearity!D141,NA())</f>
        <v>#N/A</v>
      </c>
      <c r="E141" s="1" t="e">
        <f>IF($J141=TRUE,Linearity!E141,NA())</f>
        <v>#N/A</v>
      </c>
      <c r="F141" s="1">
        <f>IF(AND($J141=TRUE,Linearity!F141&lt;&gt;0,Linearity!G141&lt;&gt;0),Linearity!F141,-25)</f>
        <v>-25</v>
      </c>
      <c r="G141" s="1">
        <f>IF(AND($J141=TRUE,Linearity!F141&lt;&gt;0,Linearity!G141&lt;&gt;0),Linearity!G141,-25)</f>
        <v>-25</v>
      </c>
      <c r="H141" s="1">
        <f>IF(AND($J141=TRUE,Linearity!F141&lt;&gt;0,Linearity!G141&lt;&gt;0),Linearity!H141,-25)</f>
        <v>-25</v>
      </c>
      <c r="I141" s="1">
        <f>IF(AND($J141=TRUE,Linearity!F141&lt;&gt;0,Linearity!G141&lt;&gt;0),Linearity!I141,-25)</f>
        <v>-25</v>
      </c>
      <c r="J141" t="b">
        <f>IF(Linearity!J141&lt;&gt;0,TRUE,FALSE)</f>
        <v>0</v>
      </c>
    </row>
    <row r="142" spans="1:10" x14ac:dyDescent="0.25">
      <c r="A142" s="1" t="e">
        <f>IF($J142=TRUE,Linearity!A142,NA())</f>
        <v>#N/A</v>
      </c>
      <c r="B142" s="1" t="e">
        <f>IF($J142=TRUE,Linearity!B142,NA())</f>
        <v>#N/A</v>
      </c>
      <c r="C142" s="1" t="e">
        <f>IF($J142=TRUE,Linearity!C142,NA())</f>
        <v>#N/A</v>
      </c>
      <c r="D142" s="1" t="e">
        <f>IF($J142=TRUE,Linearity!D142,NA())</f>
        <v>#N/A</v>
      </c>
      <c r="E142" s="1" t="e">
        <f>IF($J142=TRUE,Linearity!E142,NA())</f>
        <v>#N/A</v>
      </c>
      <c r="F142" s="1">
        <f>IF(AND($J142=TRUE,Linearity!F142&lt;&gt;0,Linearity!G142&lt;&gt;0),Linearity!F142,-25)</f>
        <v>-25</v>
      </c>
      <c r="G142" s="1">
        <f>IF(AND($J142=TRUE,Linearity!F142&lt;&gt;0,Linearity!G142&lt;&gt;0),Linearity!G142,-25)</f>
        <v>-25</v>
      </c>
      <c r="H142" s="1">
        <f>IF(AND($J142=TRUE,Linearity!F142&lt;&gt;0,Linearity!G142&lt;&gt;0),Linearity!H142,-25)</f>
        <v>-25</v>
      </c>
      <c r="I142" s="1">
        <f>IF(AND($J142=TRUE,Linearity!F142&lt;&gt;0,Linearity!G142&lt;&gt;0),Linearity!I142,-25)</f>
        <v>-25</v>
      </c>
      <c r="J142" t="b">
        <f>IF(Linearity!J142&lt;&gt;0,TRUE,FALSE)</f>
        <v>0</v>
      </c>
    </row>
    <row r="143" spans="1:10" x14ac:dyDescent="0.25">
      <c r="A143" s="1" t="e">
        <f>IF($J143=TRUE,Linearity!A143,NA())</f>
        <v>#N/A</v>
      </c>
      <c r="B143" s="1" t="e">
        <f>IF($J143=TRUE,Linearity!B143,NA())</f>
        <v>#N/A</v>
      </c>
      <c r="C143" s="1" t="e">
        <f>IF($J143=TRUE,Linearity!C143,NA())</f>
        <v>#N/A</v>
      </c>
      <c r="D143" s="1" t="e">
        <f>IF($J143=TRUE,Linearity!D143,NA())</f>
        <v>#N/A</v>
      </c>
      <c r="E143" s="1" t="e">
        <f>IF($J143=TRUE,Linearity!E143,NA())</f>
        <v>#N/A</v>
      </c>
      <c r="F143" s="1">
        <f>IF(AND($J143=TRUE,Linearity!F143&lt;&gt;0,Linearity!G143&lt;&gt;0),Linearity!F143,-25)</f>
        <v>-25</v>
      </c>
      <c r="G143" s="1">
        <f>IF(AND($J143=TRUE,Linearity!F143&lt;&gt;0,Linearity!G143&lt;&gt;0),Linearity!G143,-25)</f>
        <v>-25</v>
      </c>
      <c r="H143" s="1">
        <f>IF(AND($J143=TRUE,Linearity!F143&lt;&gt;0,Linearity!G143&lt;&gt;0),Linearity!H143,-25)</f>
        <v>-25</v>
      </c>
      <c r="I143" s="1">
        <f>IF(AND($J143=TRUE,Linearity!F143&lt;&gt;0,Linearity!G143&lt;&gt;0),Linearity!I143,-25)</f>
        <v>-25</v>
      </c>
      <c r="J143" t="b">
        <f>IF(Linearity!J143&lt;&gt;0,TRUE,FALSE)</f>
        <v>0</v>
      </c>
    </row>
    <row r="144" spans="1:10" x14ac:dyDescent="0.25">
      <c r="A144" s="1" t="e">
        <f>IF($J144=TRUE,Linearity!A144,NA())</f>
        <v>#N/A</v>
      </c>
      <c r="B144" s="1" t="e">
        <f>IF($J144=TRUE,Linearity!B144,NA())</f>
        <v>#N/A</v>
      </c>
      <c r="C144" s="1" t="e">
        <f>IF($J144=TRUE,Linearity!C144,NA())</f>
        <v>#N/A</v>
      </c>
      <c r="D144" s="1" t="e">
        <f>IF($J144=TRUE,Linearity!D144,NA())</f>
        <v>#N/A</v>
      </c>
      <c r="E144" s="1" t="e">
        <f>IF($J144=TRUE,Linearity!E144,NA())</f>
        <v>#N/A</v>
      </c>
      <c r="F144" s="1">
        <f>IF(AND($J144=TRUE,Linearity!F144&lt;&gt;0,Linearity!G144&lt;&gt;0),Linearity!F144,-25)</f>
        <v>-25</v>
      </c>
      <c r="G144" s="1">
        <f>IF(AND($J144=TRUE,Linearity!F144&lt;&gt;0,Linearity!G144&lt;&gt;0),Linearity!G144,-25)</f>
        <v>-25</v>
      </c>
      <c r="H144" s="1">
        <f>IF(AND($J144=TRUE,Linearity!F144&lt;&gt;0,Linearity!G144&lt;&gt;0),Linearity!H144,-25)</f>
        <v>-25</v>
      </c>
      <c r="I144" s="1">
        <f>IF(AND($J144=TRUE,Linearity!F144&lt;&gt;0,Linearity!G144&lt;&gt;0),Linearity!I144,-25)</f>
        <v>-25</v>
      </c>
      <c r="J144" t="b">
        <f>IF(Linearity!J144&lt;&gt;0,TRUE,FALSE)</f>
        <v>0</v>
      </c>
    </row>
    <row r="145" spans="1:10" x14ac:dyDescent="0.25">
      <c r="A145" s="1" t="e">
        <f>IF($J145=TRUE,Linearity!A145,NA())</f>
        <v>#N/A</v>
      </c>
      <c r="B145" s="1" t="e">
        <f>IF($J145=TRUE,Linearity!B145,NA())</f>
        <v>#N/A</v>
      </c>
      <c r="C145" s="1" t="e">
        <f>IF($J145=TRUE,Linearity!C145,NA())</f>
        <v>#N/A</v>
      </c>
      <c r="D145" s="1" t="e">
        <f>IF($J145=TRUE,Linearity!D145,NA())</f>
        <v>#N/A</v>
      </c>
      <c r="E145" s="1" t="e">
        <f>IF($J145=TRUE,Linearity!E145,NA())</f>
        <v>#N/A</v>
      </c>
      <c r="F145" s="1">
        <f>IF(AND($J145=TRUE,Linearity!F145&lt;&gt;0,Linearity!G145&lt;&gt;0),Linearity!F145,-25)</f>
        <v>-25</v>
      </c>
      <c r="G145" s="1">
        <f>IF(AND($J145=TRUE,Linearity!F145&lt;&gt;0,Linearity!G145&lt;&gt;0),Linearity!G145,-25)</f>
        <v>-25</v>
      </c>
      <c r="H145" s="1">
        <f>IF(AND($J145=TRUE,Linearity!F145&lt;&gt;0,Linearity!G145&lt;&gt;0),Linearity!H145,-25)</f>
        <v>-25</v>
      </c>
      <c r="I145" s="1">
        <f>IF(AND($J145=TRUE,Linearity!F145&lt;&gt;0,Linearity!G145&lt;&gt;0),Linearity!I145,-25)</f>
        <v>-25</v>
      </c>
      <c r="J145" t="b">
        <f>IF(Linearity!J145&lt;&gt;0,TRUE,FALSE)</f>
        <v>0</v>
      </c>
    </row>
    <row r="146" spans="1:10" x14ac:dyDescent="0.25">
      <c r="A146" s="1" t="e">
        <f>IF($J146=TRUE,Linearity!A146,NA())</f>
        <v>#N/A</v>
      </c>
      <c r="B146" s="1" t="e">
        <f>IF($J146=TRUE,Linearity!B146,NA())</f>
        <v>#N/A</v>
      </c>
      <c r="C146" s="1" t="e">
        <f>IF($J146=TRUE,Linearity!C146,NA())</f>
        <v>#N/A</v>
      </c>
      <c r="D146" s="1" t="e">
        <f>IF($J146=TRUE,Linearity!D146,NA())</f>
        <v>#N/A</v>
      </c>
      <c r="E146" s="1" t="e">
        <f>IF($J146=TRUE,Linearity!E146,NA())</f>
        <v>#N/A</v>
      </c>
      <c r="F146" s="1">
        <f>IF(AND($J146=TRUE,Linearity!F146&lt;&gt;0,Linearity!G146&lt;&gt;0),Linearity!F146,-25)</f>
        <v>-25</v>
      </c>
      <c r="G146" s="1">
        <f>IF(AND($J146=TRUE,Linearity!F146&lt;&gt;0,Linearity!G146&lt;&gt;0),Linearity!G146,-25)</f>
        <v>-25</v>
      </c>
      <c r="H146" s="1">
        <f>IF(AND($J146=TRUE,Linearity!F146&lt;&gt;0,Linearity!G146&lt;&gt;0),Linearity!H146,-25)</f>
        <v>-25</v>
      </c>
      <c r="I146" s="1">
        <f>IF(AND($J146=TRUE,Linearity!F146&lt;&gt;0,Linearity!G146&lt;&gt;0),Linearity!I146,-25)</f>
        <v>-25</v>
      </c>
      <c r="J146" t="b">
        <f>IF(Linearity!J146&lt;&gt;0,TRUE,FALSE)</f>
        <v>0</v>
      </c>
    </row>
    <row r="147" spans="1:10" x14ac:dyDescent="0.25">
      <c r="A147" s="1" t="e">
        <f>IF($J147=TRUE,Linearity!A147,NA())</f>
        <v>#N/A</v>
      </c>
      <c r="B147" s="1" t="e">
        <f>IF($J147=TRUE,Linearity!B147,NA())</f>
        <v>#N/A</v>
      </c>
      <c r="C147" s="1" t="e">
        <f>IF($J147=TRUE,Linearity!C147,NA())</f>
        <v>#N/A</v>
      </c>
      <c r="D147" s="1" t="e">
        <f>IF($J147=TRUE,Linearity!D147,NA())</f>
        <v>#N/A</v>
      </c>
      <c r="E147" s="1" t="e">
        <f>IF($J147=TRUE,Linearity!E147,NA())</f>
        <v>#N/A</v>
      </c>
      <c r="F147" s="1">
        <f>IF(AND($J147=TRUE,Linearity!F147&lt;&gt;0,Linearity!G147&lt;&gt;0),Linearity!F147,-25)</f>
        <v>-25</v>
      </c>
      <c r="G147" s="1">
        <f>IF(AND($J147=TRUE,Linearity!F147&lt;&gt;0,Linearity!G147&lt;&gt;0),Linearity!G147,-25)</f>
        <v>-25</v>
      </c>
      <c r="H147" s="1">
        <f>IF(AND($J147=TRUE,Linearity!F147&lt;&gt;0,Linearity!G147&lt;&gt;0),Linearity!H147,-25)</f>
        <v>-25</v>
      </c>
      <c r="I147" s="1">
        <f>IF(AND($J147=TRUE,Linearity!F147&lt;&gt;0,Linearity!G147&lt;&gt;0),Linearity!I147,-25)</f>
        <v>-25</v>
      </c>
      <c r="J147" t="b">
        <f>IF(Linearity!J147&lt;&gt;0,TRUE,FALSE)</f>
        <v>0</v>
      </c>
    </row>
    <row r="148" spans="1:10" x14ac:dyDescent="0.25">
      <c r="A148" s="1" t="e">
        <f>IF($J148=TRUE,Linearity!A148,NA())</f>
        <v>#N/A</v>
      </c>
      <c r="B148" s="1" t="e">
        <f>IF($J148=TRUE,Linearity!B148,NA())</f>
        <v>#N/A</v>
      </c>
      <c r="C148" s="1" t="e">
        <f>IF($J148=TRUE,Linearity!C148,NA())</f>
        <v>#N/A</v>
      </c>
      <c r="D148" s="1" t="e">
        <f>IF($J148=TRUE,Linearity!D148,NA())</f>
        <v>#N/A</v>
      </c>
      <c r="E148" s="1" t="e">
        <f>IF($J148=TRUE,Linearity!E148,NA())</f>
        <v>#N/A</v>
      </c>
      <c r="F148" s="1">
        <f>IF(AND($J148=TRUE,Linearity!F148&lt;&gt;0,Linearity!G148&lt;&gt;0),Linearity!F148,-25)</f>
        <v>-25</v>
      </c>
      <c r="G148" s="1">
        <f>IF(AND($J148=TRUE,Linearity!F148&lt;&gt;0,Linearity!G148&lt;&gt;0),Linearity!G148,-25)</f>
        <v>-25</v>
      </c>
      <c r="H148" s="1">
        <f>IF(AND($J148=TRUE,Linearity!F148&lt;&gt;0,Linearity!G148&lt;&gt;0),Linearity!H148,-25)</f>
        <v>-25</v>
      </c>
      <c r="I148" s="1">
        <f>IF(AND($J148=TRUE,Linearity!F148&lt;&gt;0,Linearity!G148&lt;&gt;0),Linearity!I148,-25)</f>
        <v>-25</v>
      </c>
      <c r="J148" t="b">
        <f>IF(Linearity!J148&lt;&gt;0,TRUE,FALSE)</f>
        <v>0</v>
      </c>
    </row>
    <row r="149" spans="1:10" x14ac:dyDescent="0.25">
      <c r="A149" s="1" t="e">
        <f>IF($J149=TRUE,Linearity!A149,NA())</f>
        <v>#N/A</v>
      </c>
      <c r="B149" s="1" t="e">
        <f>IF($J149=TRUE,Linearity!B149,NA())</f>
        <v>#N/A</v>
      </c>
      <c r="C149" s="1" t="e">
        <f>IF($J149=TRUE,Linearity!C149,NA())</f>
        <v>#N/A</v>
      </c>
      <c r="D149" s="1" t="e">
        <f>IF($J149=TRUE,Linearity!D149,NA())</f>
        <v>#N/A</v>
      </c>
      <c r="E149" s="1" t="e">
        <f>IF($J149=TRUE,Linearity!E149,NA())</f>
        <v>#N/A</v>
      </c>
      <c r="F149" s="1">
        <f>IF(AND($J149=TRUE,Linearity!F149&lt;&gt;0,Linearity!G149&lt;&gt;0),Linearity!F149,-25)</f>
        <v>-25</v>
      </c>
      <c r="G149" s="1">
        <f>IF(AND($J149=TRUE,Linearity!F149&lt;&gt;0,Linearity!G149&lt;&gt;0),Linearity!G149,-25)</f>
        <v>-25</v>
      </c>
      <c r="H149" s="1">
        <f>IF(AND($J149=TRUE,Linearity!F149&lt;&gt;0,Linearity!G149&lt;&gt;0),Linearity!H149,-25)</f>
        <v>-25</v>
      </c>
      <c r="I149" s="1">
        <f>IF(AND($J149=TRUE,Linearity!F149&lt;&gt;0,Linearity!G149&lt;&gt;0),Linearity!I149,-25)</f>
        <v>-25</v>
      </c>
      <c r="J149" t="b">
        <f>IF(Linearity!J149&lt;&gt;0,TRUE,FALSE)</f>
        <v>0</v>
      </c>
    </row>
    <row r="150" spans="1:10" x14ac:dyDescent="0.25">
      <c r="A150" s="1" t="e">
        <f>IF($J150=TRUE,Linearity!A150,NA())</f>
        <v>#N/A</v>
      </c>
      <c r="B150" s="1" t="e">
        <f>IF($J150=TRUE,Linearity!B150,NA())</f>
        <v>#N/A</v>
      </c>
      <c r="C150" s="1" t="e">
        <f>IF($J150=TRUE,Linearity!C150,NA())</f>
        <v>#N/A</v>
      </c>
      <c r="D150" s="1" t="e">
        <f>IF($J150=TRUE,Linearity!D150,NA())</f>
        <v>#N/A</v>
      </c>
      <c r="E150" s="1" t="e">
        <f>IF($J150=TRUE,Linearity!E150,NA())</f>
        <v>#N/A</v>
      </c>
      <c r="F150" s="1">
        <f>IF(AND($J150=TRUE,Linearity!F150&lt;&gt;0,Linearity!G150&lt;&gt;0),Linearity!F150,-25)</f>
        <v>-25</v>
      </c>
      <c r="G150" s="1">
        <f>IF(AND($J150=TRUE,Linearity!F150&lt;&gt;0,Linearity!G150&lt;&gt;0),Linearity!G150,-25)</f>
        <v>-25</v>
      </c>
      <c r="H150" s="1">
        <f>IF(AND($J150=TRUE,Linearity!F150&lt;&gt;0,Linearity!G150&lt;&gt;0),Linearity!H150,-25)</f>
        <v>-25</v>
      </c>
      <c r="I150" s="1">
        <f>IF(AND($J150=TRUE,Linearity!F150&lt;&gt;0,Linearity!G150&lt;&gt;0),Linearity!I150,-25)</f>
        <v>-25</v>
      </c>
      <c r="J150" t="b">
        <f>IF(Linearity!J150&lt;&gt;0,TRUE,FALSE)</f>
        <v>0</v>
      </c>
    </row>
    <row r="151" spans="1:10" x14ac:dyDescent="0.25">
      <c r="A151" s="1" t="e">
        <f>IF($J151=TRUE,Linearity!A151,NA())</f>
        <v>#N/A</v>
      </c>
      <c r="B151" s="1" t="e">
        <f>IF($J151=TRUE,Linearity!B151,NA())</f>
        <v>#N/A</v>
      </c>
      <c r="C151" s="1" t="e">
        <f>IF($J151=TRUE,Linearity!C151,NA())</f>
        <v>#N/A</v>
      </c>
      <c r="D151" s="1" t="e">
        <f>IF($J151=TRUE,Linearity!D151,NA())</f>
        <v>#N/A</v>
      </c>
      <c r="E151" s="1" t="e">
        <f>IF($J151=TRUE,Linearity!E151,NA())</f>
        <v>#N/A</v>
      </c>
      <c r="F151" s="1">
        <f>IF(AND($J151=TRUE,Linearity!F151&lt;&gt;0,Linearity!G151&lt;&gt;0),Linearity!F151,-25)</f>
        <v>-25</v>
      </c>
      <c r="G151" s="1">
        <f>IF(AND($J151=TRUE,Linearity!F151&lt;&gt;0,Linearity!G151&lt;&gt;0),Linearity!G151,-25)</f>
        <v>-25</v>
      </c>
      <c r="H151" s="1">
        <f>IF(AND($J151=TRUE,Linearity!F151&lt;&gt;0,Linearity!G151&lt;&gt;0),Linearity!H151,-25)</f>
        <v>-25</v>
      </c>
      <c r="I151" s="1">
        <f>IF(AND($J151=TRUE,Linearity!F151&lt;&gt;0,Linearity!G151&lt;&gt;0),Linearity!I151,-25)</f>
        <v>-25</v>
      </c>
      <c r="J151" t="b">
        <f>IF(Linearity!J151&lt;&gt;0,TRUE,FALSE)</f>
        <v>0</v>
      </c>
    </row>
    <row r="152" spans="1:10" x14ac:dyDescent="0.25">
      <c r="A152" s="1" t="e">
        <f>IF($J152=TRUE,Linearity!A152,NA())</f>
        <v>#N/A</v>
      </c>
      <c r="B152" s="1" t="e">
        <f>IF($J152=TRUE,Linearity!B152,NA())</f>
        <v>#N/A</v>
      </c>
      <c r="C152" s="1" t="e">
        <f>IF($J152=TRUE,Linearity!C152,NA())</f>
        <v>#N/A</v>
      </c>
      <c r="D152" s="1" t="e">
        <f>IF($J152=TRUE,Linearity!D152,NA())</f>
        <v>#N/A</v>
      </c>
      <c r="E152" s="1" t="e">
        <f>IF($J152=TRUE,Linearity!E152,NA())</f>
        <v>#N/A</v>
      </c>
      <c r="F152" s="1">
        <f>IF(AND($J152=TRUE,Linearity!F152&lt;&gt;0,Linearity!G152&lt;&gt;0),Linearity!F152,-25)</f>
        <v>-25</v>
      </c>
      <c r="G152" s="1">
        <f>IF(AND($J152=TRUE,Linearity!F152&lt;&gt;0,Linearity!G152&lt;&gt;0),Linearity!G152,-25)</f>
        <v>-25</v>
      </c>
      <c r="H152" s="1">
        <f>IF(AND($J152=TRUE,Linearity!F152&lt;&gt;0,Linearity!G152&lt;&gt;0),Linearity!H152,-25)</f>
        <v>-25</v>
      </c>
      <c r="I152" s="1">
        <f>IF(AND($J152=TRUE,Linearity!F152&lt;&gt;0,Linearity!G152&lt;&gt;0),Linearity!I152,-25)</f>
        <v>-25</v>
      </c>
      <c r="J152" t="b">
        <f>IF(Linearity!J152&lt;&gt;0,TRUE,FALSE)</f>
        <v>0</v>
      </c>
    </row>
    <row r="153" spans="1:10" x14ac:dyDescent="0.25">
      <c r="A153" s="1" t="e">
        <f>IF($J153=TRUE,Linearity!A153,NA())</f>
        <v>#N/A</v>
      </c>
      <c r="B153" s="1" t="e">
        <f>IF($J153=TRUE,Linearity!B153,NA())</f>
        <v>#N/A</v>
      </c>
      <c r="C153" s="1" t="e">
        <f>IF($J153=TRUE,Linearity!C153,NA())</f>
        <v>#N/A</v>
      </c>
      <c r="D153" s="1" t="e">
        <f>IF($J153=TRUE,Linearity!D153,NA())</f>
        <v>#N/A</v>
      </c>
      <c r="E153" s="1" t="e">
        <f>IF($J153=TRUE,Linearity!E153,NA())</f>
        <v>#N/A</v>
      </c>
      <c r="F153" s="1">
        <f>IF(AND($J153=TRUE,Linearity!F153&lt;&gt;0,Linearity!G153&lt;&gt;0),Linearity!F153,-25)</f>
        <v>-25</v>
      </c>
      <c r="G153" s="1">
        <f>IF(AND($J153=TRUE,Linearity!F153&lt;&gt;0,Linearity!G153&lt;&gt;0),Linearity!G153,-25)</f>
        <v>-25</v>
      </c>
      <c r="H153" s="1">
        <f>IF(AND($J153=TRUE,Linearity!F153&lt;&gt;0,Linearity!G153&lt;&gt;0),Linearity!H153,-25)</f>
        <v>-25</v>
      </c>
      <c r="I153" s="1">
        <f>IF(AND($J153=TRUE,Linearity!F153&lt;&gt;0,Linearity!G153&lt;&gt;0),Linearity!I153,-25)</f>
        <v>-25</v>
      </c>
      <c r="J153" t="b">
        <f>IF(Linearity!J153&lt;&gt;0,TRUE,FALSE)</f>
        <v>0</v>
      </c>
    </row>
    <row r="154" spans="1:10" x14ac:dyDescent="0.25">
      <c r="A154" s="1" t="e">
        <f>IF($J154=TRUE,Linearity!A154,NA())</f>
        <v>#N/A</v>
      </c>
      <c r="B154" s="1" t="e">
        <f>IF($J154=TRUE,Linearity!B154,NA())</f>
        <v>#N/A</v>
      </c>
      <c r="C154" s="1" t="e">
        <f>IF($J154=TRUE,Linearity!C154,NA())</f>
        <v>#N/A</v>
      </c>
      <c r="D154" s="1" t="e">
        <f>IF($J154=TRUE,Linearity!D154,NA())</f>
        <v>#N/A</v>
      </c>
      <c r="E154" s="1" t="e">
        <f>IF($J154=TRUE,Linearity!E154,NA())</f>
        <v>#N/A</v>
      </c>
      <c r="F154" s="1">
        <f>IF(AND($J154=TRUE,Linearity!F154&lt;&gt;0,Linearity!G154&lt;&gt;0),Linearity!F154,-25)</f>
        <v>-25</v>
      </c>
      <c r="G154" s="1">
        <f>IF(AND($J154=TRUE,Linearity!F154&lt;&gt;0,Linearity!G154&lt;&gt;0),Linearity!G154,-25)</f>
        <v>-25</v>
      </c>
      <c r="H154" s="1">
        <f>IF(AND($J154=TRUE,Linearity!F154&lt;&gt;0,Linearity!G154&lt;&gt;0),Linearity!H154,-25)</f>
        <v>-25</v>
      </c>
      <c r="I154" s="1">
        <f>IF(AND($J154=TRUE,Linearity!F154&lt;&gt;0,Linearity!G154&lt;&gt;0),Linearity!I154,-25)</f>
        <v>-25</v>
      </c>
      <c r="J154" t="b">
        <f>IF(Linearity!J154&lt;&gt;0,TRUE,FALSE)</f>
        <v>0</v>
      </c>
    </row>
    <row r="155" spans="1:10" x14ac:dyDescent="0.25">
      <c r="A155" s="1" t="e">
        <f>IF($J155=TRUE,Linearity!A155,NA())</f>
        <v>#N/A</v>
      </c>
      <c r="B155" s="1" t="e">
        <f>IF($J155=TRUE,Linearity!B155,NA())</f>
        <v>#N/A</v>
      </c>
      <c r="C155" s="1" t="e">
        <f>IF($J155=TRUE,Linearity!C155,NA())</f>
        <v>#N/A</v>
      </c>
      <c r="D155" s="1" t="e">
        <f>IF($J155=TRUE,Linearity!D155,NA())</f>
        <v>#N/A</v>
      </c>
      <c r="E155" s="1" t="e">
        <f>IF($J155=TRUE,Linearity!E155,NA())</f>
        <v>#N/A</v>
      </c>
      <c r="F155" s="1">
        <f>IF(AND($J155=TRUE,Linearity!F155&lt;&gt;0,Linearity!G155&lt;&gt;0),Linearity!F155,-25)</f>
        <v>-25</v>
      </c>
      <c r="G155" s="1">
        <f>IF(AND($J155=TRUE,Linearity!F155&lt;&gt;0,Linearity!G155&lt;&gt;0),Linearity!G155,-25)</f>
        <v>-25</v>
      </c>
      <c r="H155" s="1">
        <f>IF(AND($J155=TRUE,Linearity!F155&lt;&gt;0,Linearity!G155&lt;&gt;0),Linearity!H155,-25)</f>
        <v>-25</v>
      </c>
      <c r="I155" s="1">
        <f>IF(AND($J155=TRUE,Linearity!F155&lt;&gt;0,Linearity!G155&lt;&gt;0),Linearity!I155,-25)</f>
        <v>-25</v>
      </c>
      <c r="J155" t="b">
        <f>IF(Linearity!J155&lt;&gt;0,TRUE,FALSE)</f>
        <v>0</v>
      </c>
    </row>
    <row r="156" spans="1:10" x14ac:dyDescent="0.25">
      <c r="A156" s="1" t="e">
        <f>IF($J156=TRUE,Linearity!A156,NA())</f>
        <v>#N/A</v>
      </c>
      <c r="B156" s="1" t="e">
        <f>IF($J156=TRUE,Linearity!B156,NA())</f>
        <v>#N/A</v>
      </c>
      <c r="C156" s="1" t="e">
        <f>IF($J156=TRUE,Linearity!C156,NA())</f>
        <v>#N/A</v>
      </c>
      <c r="D156" s="1" t="e">
        <f>IF($J156=TRUE,Linearity!D156,NA())</f>
        <v>#N/A</v>
      </c>
      <c r="E156" s="1" t="e">
        <f>IF($J156=TRUE,Linearity!E156,NA())</f>
        <v>#N/A</v>
      </c>
      <c r="F156" s="1">
        <f>IF(AND($J156=TRUE,Linearity!F156&lt;&gt;0,Linearity!G156&lt;&gt;0),Linearity!F156,-25)</f>
        <v>-25</v>
      </c>
      <c r="G156" s="1">
        <f>IF(AND($J156=TRUE,Linearity!F156&lt;&gt;0,Linearity!G156&lt;&gt;0),Linearity!G156,-25)</f>
        <v>-25</v>
      </c>
      <c r="H156" s="1">
        <f>IF(AND($J156=TRUE,Linearity!F156&lt;&gt;0,Linearity!G156&lt;&gt;0),Linearity!H156,-25)</f>
        <v>-25</v>
      </c>
      <c r="I156" s="1">
        <f>IF(AND($J156=TRUE,Linearity!F156&lt;&gt;0,Linearity!G156&lt;&gt;0),Linearity!I156,-25)</f>
        <v>-25</v>
      </c>
      <c r="J156" t="b">
        <f>IF(Linearity!J156&lt;&gt;0,TRUE,FALSE)</f>
        <v>0</v>
      </c>
    </row>
    <row r="157" spans="1:10" x14ac:dyDescent="0.25">
      <c r="A157" s="1" t="e">
        <f>IF($J157=TRUE,Linearity!A157,NA())</f>
        <v>#N/A</v>
      </c>
      <c r="B157" s="1" t="e">
        <f>IF($J157=TRUE,Linearity!B157,NA())</f>
        <v>#N/A</v>
      </c>
      <c r="C157" s="1" t="e">
        <f>IF($J157=TRUE,Linearity!C157,NA())</f>
        <v>#N/A</v>
      </c>
      <c r="D157" s="1" t="e">
        <f>IF($J157=TRUE,Linearity!D157,NA())</f>
        <v>#N/A</v>
      </c>
      <c r="E157" s="1" t="e">
        <f>IF($J157=TRUE,Linearity!E157,NA())</f>
        <v>#N/A</v>
      </c>
      <c r="F157" s="1">
        <f>IF(AND($J157=TRUE,Linearity!F157&lt;&gt;0,Linearity!G157&lt;&gt;0),Linearity!F157,-25)</f>
        <v>-25</v>
      </c>
      <c r="G157" s="1">
        <f>IF(AND($J157=TRUE,Linearity!F157&lt;&gt;0,Linearity!G157&lt;&gt;0),Linearity!G157,-25)</f>
        <v>-25</v>
      </c>
      <c r="H157" s="1">
        <f>IF(AND($J157=TRUE,Linearity!F157&lt;&gt;0,Linearity!G157&lt;&gt;0),Linearity!H157,-25)</f>
        <v>-25</v>
      </c>
      <c r="I157" s="1">
        <f>IF(AND($J157=TRUE,Linearity!F157&lt;&gt;0,Linearity!G157&lt;&gt;0),Linearity!I157,-25)</f>
        <v>-25</v>
      </c>
      <c r="J157" t="b">
        <f>IF(Linearity!J157&lt;&gt;0,TRUE,FALSE)</f>
        <v>0</v>
      </c>
    </row>
    <row r="158" spans="1:10" x14ac:dyDescent="0.25">
      <c r="A158" s="1" t="e">
        <f>IF($J158=TRUE,Linearity!A158,NA())</f>
        <v>#N/A</v>
      </c>
      <c r="B158" s="1" t="e">
        <f>IF($J158=TRUE,Linearity!B158,NA())</f>
        <v>#N/A</v>
      </c>
      <c r="C158" s="1" t="e">
        <f>IF($J158=TRUE,Linearity!C158,NA())</f>
        <v>#N/A</v>
      </c>
      <c r="D158" s="1" t="e">
        <f>IF($J158=TRUE,Linearity!D158,NA())</f>
        <v>#N/A</v>
      </c>
      <c r="E158" s="1" t="e">
        <f>IF($J158=TRUE,Linearity!E158,NA())</f>
        <v>#N/A</v>
      </c>
      <c r="F158" s="1">
        <f>IF(AND($J158=TRUE,Linearity!F158&lt;&gt;0,Linearity!G158&lt;&gt;0),Linearity!F158,-25)</f>
        <v>-25</v>
      </c>
      <c r="G158" s="1">
        <f>IF(AND($J158=TRUE,Linearity!F158&lt;&gt;0,Linearity!G158&lt;&gt;0),Linearity!G158,-25)</f>
        <v>-25</v>
      </c>
      <c r="H158" s="1">
        <f>IF(AND($J158=TRUE,Linearity!F158&lt;&gt;0,Linearity!G158&lt;&gt;0),Linearity!H158,-25)</f>
        <v>-25</v>
      </c>
      <c r="I158" s="1">
        <f>IF(AND($J158=TRUE,Linearity!F158&lt;&gt;0,Linearity!G158&lt;&gt;0),Linearity!I158,-25)</f>
        <v>-25</v>
      </c>
      <c r="J158" t="b">
        <f>IF(Linearity!J158&lt;&gt;0,TRUE,FALSE)</f>
        <v>0</v>
      </c>
    </row>
    <row r="159" spans="1:10" x14ac:dyDescent="0.25">
      <c r="A159" s="1" t="e">
        <f>IF($J159=TRUE,Linearity!A159,NA())</f>
        <v>#N/A</v>
      </c>
      <c r="B159" s="1" t="e">
        <f>IF($J159=TRUE,Linearity!B159,NA())</f>
        <v>#N/A</v>
      </c>
      <c r="C159" s="1" t="e">
        <f>IF($J159=TRUE,Linearity!C159,NA())</f>
        <v>#N/A</v>
      </c>
      <c r="D159" s="1" t="e">
        <f>IF($J159=TRUE,Linearity!D159,NA())</f>
        <v>#N/A</v>
      </c>
      <c r="E159" s="1" t="e">
        <f>IF($J159=TRUE,Linearity!E159,NA())</f>
        <v>#N/A</v>
      </c>
      <c r="F159" s="1">
        <f>IF(AND($J159=TRUE,Linearity!F159&lt;&gt;0,Linearity!G159&lt;&gt;0),Linearity!F159,-25)</f>
        <v>-25</v>
      </c>
      <c r="G159" s="1">
        <f>IF(AND($J159=TRUE,Linearity!F159&lt;&gt;0,Linearity!G159&lt;&gt;0),Linearity!G159,-25)</f>
        <v>-25</v>
      </c>
      <c r="H159" s="1">
        <f>IF(AND($J159=TRUE,Linearity!F159&lt;&gt;0,Linearity!G159&lt;&gt;0),Linearity!H159,-25)</f>
        <v>-25</v>
      </c>
      <c r="I159" s="1">
        <f>IF(AND($J159=TRUE,Linearity!F159&lt;&gt;0,Linearity!G159&lt;&gt;0),Linearity!I159,-25)</f>
        <v>-25</v>
      </c>
      <c r="J159" t="b">
        <f>IF(Linearity!J159&lt;&gt;0,TRUE,FALSE)</f>
        <v>0</v>
      </c>
    </row>
    <row r="160" spans="1:10" x14ac:dyDescent="0.25">
      <c r="A160" s="1" t="e">
        <f>IF($J160=TRUE,Linearity!A160,NA())</f>
        <v>#N/A</v>
      </c>
      <c r="B160" s="1" t="e">
        <f>IF($J160=TRUE,Linearity!B160,NA())</f>
        <v>#N/A</v>
      </c>
      <c r="C160" s="1" t="e">
        <f>IF($J160=TRUE,Linearity!C160,NA())</f>
        <v>#N/A</v>
      </c>
      <c r="D160" s="1" t="e">
        <f>IF($J160=TRUE,Linearity!D160,NA())</f>
        <v>#N/A</v>
      </c>
      <c r="E160" s="1" t="e">
        <f>IF($J160=TRUE,Linearity!E160,NA())</f>
        <v>#N/A</v>
      </c>
      <c r="F160" s="1">
        <f>IF(AND($J160=TRUE,Linearity!F160&lt;&gt;0,Linearity!G160&lt;&gt;0),Linearity!F160,-25)</f>
        <v>-25</v>
      </c>
      <c r="G160" s="1">
        <f>IF(AND($J160=TRUE,Linearity!F160&lt;&gt;0,Linearity!G160&lt;&gt;0),Linearity!G160,-25)</f>
        <v>-25</v>
      </c>
      <c r="H160" s="1">
        <f>IF(AND($J160=TRUE,Linearity!F160&lt;&gt;0,Linearity!G160&lt;&gt;0),Linearity!H160,-25)</f>
        <v>-25</v>
      </c>
      <c r="I160" s="1">
        <f>IF(AND($J160=TRUE,Linearity!F160&lt;&gt;0,Linearity!G160&lt;&gt;0),Linearity!I160,-25)</f>
        <v>-25</v>
      </c>
      <c r="J160" t="b">
        <f>IF(Linearity!J160&lt;&gt;0,TRUE,FALSE)</f>
        <v>0</v>
      </c>
    </row>
    <row r="161" spans="1:10" x14ac:dyDescent="0.25">
      <c r="A161" s="1" t="e">
        <f>IF($J161=TRUE,Linearity!A161,NA())</f>
        <v>#N/A</v>
      </c>
      <c r="B161" s="1" t="e">
        <f>IF($J161=TRUE,Linearity!B161,NA())</f>
        <v>#N/A</v>
      </c>
      <c r="C161" s="1" t="e">
        <f>IF($J161=TRUE,Linearity!C161,NA())</f>
        <v>#N/A</v>
      </c>
      <c r="D161" s="1" t="e">
        <f>IF($J161=TRUE,Linearity!D161,NA())</f>
        <v>#N/A</v>
      </c>
      <c r="E161" s="1" t="e">
        <f>IF($J161=TRUE,Linearity!E161,NA())</f>
        <v>#N/A</v>
      </c>
      <c r="F161" s="1">
        <f>IF(AND($J161=TRUE,Linearity!F161&lt;&gt;0,Linearity!G161&lt;&gt;0),Linearity!F161,-25)</f>
        <v>-25</v>
      </c>
      <c r="G161" s="1">
        <f>IF(AND($J161=TRUE,Linearity!F161&lt;&gt;0,Linearity!G161&lt;&gt;0),Linearity!G161,-25)</f>
        <v>-25</v>
      </c>
      <c r="H161" s="1">
        <f>IF(AND($J161=TRUE,Linearity!F161&lt;&gt;0,Linearity!G161&lt;&gt;0),Linearity!H161,-25)</f>
        <v>-25</v>
      </c>
      <c r="I161" s="1">
        <f>IF(AND($J161=TRUE,Linearity!F161&lt;&gt;0,Linearity!G161&lt;&gt;0),Linearity!I161,-25)</f>
        <v>-25</v>
      </c>
      <c r="J161" t="b">
        <f>IF(Linearity!J161&lt;&gt;0,TRUE,FALSE)</f>
        <v>0</v>
      </c>
    </row>
    <row r="162" spans="1:10" x14ac:dyDescent="0.25">
      <c r="A162" s="1" t="e">
        <f>IF($J162=TRUE,Linearity!A162,NA())</f>
        <v>#N/A</v>
      </c>
      <c r="B162" s="1" t="e">
        <f>IF($J162=TRUE,Linearity!B162,NA())</f>
        <v>#N/A</v>
      </c>
      <c r="C162" s="1" t="e">
        <f>IF($J162=TRUE,Linearity!C162,NA())</f>
        <v>#N/A</v>
      </c>
      <c r="D162" s="1" t="e">
        <f>IF($J162=TRUE,Linearity!D162,NA())</f>
        <v>#N/A</v>
      </c>
      <c r="E162" s="1" t="e">
        <f>IF($J162=TRUE,Linearity!E162,NA())</f>
        <v>#N/A</v>
      </c>
      <c r="F162" s="1">
        <f>IF(AND($J162=TRUE,Linearity!F162&lt;&gt;0,Linearity!G162&lt;&gt;0),Linearity!F162,-25)</f>
        <v>-25</v>
      </c>
      <c r="G162" s="1">
        <f>IF(AND($J162=TRUE,Linearity!F162&lt;&gt;0,Linearity!G162&lt;&gt;0),Linearity!G162,-25)</f>
        <v>-25</v>
      </c>
      <c r="H162" s="1">
        <f>IF(AND($J162=TRUE,Linearity!F162&lt;&gt;0,Linearity!G162&lt;&gt;0),Linearity!H162,-25)</f>
        <v>-25</v>
      </c>
      <c r="I162" s="1">
        <f>IF(AND($J162=TRUE,Linearity!F162&lt;&gt;0,Linearity!G162&lt;&gt;0),Linearity!I162,-25)</f>
        <v>-25</v>
      </c>
      <c r="J162" t="b">
        <f>IF(Linearity!J162&lt;&gt;0,TRUE,FALSE)</f>
        <v>0</v>
      </c>
    </row>
    <row r="163" spans="1:10" x14ac:dyDescent="0.25">
      <c r="A163" s="1" t="e">
        <f>IF($J163=TRUE,Linearity!A163,NA())</f>
        <v>#N/A</v>
      </c>
      <c r="B163" s="1" t="e">
        <f>IF($J163=TRUE,Linearity!B163,NA())</f>
        <v>#N/A</v>
      </c>
      <c r="C163" s="1" t="e">
        <f>IF($J163=TRUE,Linearity!C163,NA())</f>
        <v>#N/A</v>
      </c>
      <c r="D163" s="1" t="e">
        <f>IF($J163=TRUE,Linearity!D163,NA())</f>
        <v>#N/A</v>
      </c>
      <c r="E163" s="1" t="e">
        <f>IF($J163=TRUE,Linearity!E163,NA())</f>
        <v>#N/A</v>
      </c>
      <c r="F163" s="1">
        <f>IF(AND($J163=TRUE,Linearity!F163&lt;&gt;0,Linearity!G163&lt;&gt;0),Linearity!F163,-25)</f>
        <v>-25</v>
      </c>
      <c r="G163" s="1">
        <f>IF(AND($J163=TRUE,Linearity!F163&lt;&gt;0,Linearity!G163&lt;&gt;0),Linearity!G163,-25)</f>
        <v>-25</v>
      </c>
      <c r="H163" s="1">
        <f>IF(AND($J163=TRUE,Linearity!F163&lt;&gt;0,Linearity!G163&lt;&gt;0),Linearity!H163,-25)</f>
        <v>-25</v>
      </c>
      <c r="I163" s="1">
        <f>IF(AND($J163=TRUE,Linearity!F163&lt;&gt;0,Linearity!G163&lt;&gt;0),Linearity!I163,-25)</f>
        <v>-25</v>
      </c>
      <c r="J163" t="b">
        <f>IF(Linearity!J163&lt;&gt;0,TRUE,FALSE)</f>
        <v>0</v>
      </c>
    </row>
    <row r="164" spans="1:10" x14ac:dyDescent="0.25">
      <c r="A164" s="1" t="e">
        <f>IF($J164=TRUE,Linearity!A164,NA())</f>
        <v>#N/A</v>
      </c>
      <c r="B164" s="1" t="e">
        <f>IF($J164=TRUE,Linearity!B164,NA())</f>
        <v>#N/A</v>
      </c>
      <c r="C164" s="1" t="e">
        <f>IF($J164=TRUE,Linearity!C164,NA())</f>
        <v>#N/A</v>
      </c>
      <c r="D164" s="1" t="e">
        <f>IF($J164=TRUE,Linearity!D164,NA())</f>
        <v>#N/A</v>
      </c>
      <c r="E164" s="1" t="e">
        <f>IF($J164=TRUE,Linearity!E164,NA())</f>
        <v>#N/A</v>
      </c>
      <c r="F164" s="1">
        <f>IF(AND($J164=TRUE,Linearity!F164&lt;&gt;0,Linearity!G164&lt;&gt;0),Linearity!F164,-25)</f>
        <v>-25</v>
      </c>
      <c r="G164" s="1">
        <f>IF(AND($J164=TRUE,Linearity!F164&lt;&gt;0,Linearity!G164&lt;&gt;0),Linearity!G164,-25)</f>
        <v>-25</v>
      </c>
      <c r="H164" s="1">
        <f>IF(AND($J164=TRUE,Linearity!F164&lt;&gt;0,Linearity!G164&lt;&gt;0),Linearity!H164,-25)</f>
        <v>-25</v>
      </c>
      <c r="I164" s="1">
        <f>IF(AND($J164=TRUE,Linearity!F164&lt;&gt;0,Linearity!G164&lt;&gt;0),Linearity!I164,-25)</f>
        <v>-25</v>
      </c>
      <c r="J164" t="b">
        <f>IF(Linearity!J164&lt;&gt;0,TRUE,FALSE)</f>
        <v>0</v>
      </c>
    </row>
    <row r="165" spans="1:10" x14ac:dyDescent="0.25">
      <c r="A165" s="1" t="e">
        <f>IF($J165=TRUE,Linearity!A165,NA())</f>
        <v>#N/A</v>
      </c>
      <c r="B165" s="1" t="e">
        <f>IF($J165=TRUE,Linearity!B165,NA())</f>
        <v>#N/A</v>
      </c>
      <c r="C165" s="1" t="e">
        <f>IF($J165=TRUE,Linearity!C165,NA())</f>
        <v>#N/A</v>
      </c>
      <c r="D165" s="1" t="e">
        <f>IF($J165=TRUE,Linearity!D165,NA())</f>
        <v>#N/A</v>
      </c>
      <c r="E165" s="1" t="e">
        <f>IF($J165=TRUE,Linearity!E165,NA())</f>
        <v>#N/A</v>
      </c>
      <c r="F165" s="1">
        <f>IF(AND($J165=TRUE,Linearity!F165&lt;&gt;0,Linearity!G165&lt;&gt;0),Linearity!F165,-25)</f>
        <v>-25</v>
      </c>
      <c r="G165" s="1">
        <f>IF(AND($J165=TRUE,Linearity!F165&lt;&gt;0,Linearity!G165&lt;&gt;0),Linearity!G165,-25)</f>
        <v>-25</v>
      </c>
      <c r="H165" s="1">
        <f>IF(AND($J165=TRUE,Linearity!F165&lt;&gt;0,Linearity!G165&lt;&gt;0),Linearity!H165,-25)</f>
        <v>-25</v>
      </c>
      <c r="I165" s="1">
        <f>IF(AND($J165=TRUE,Linearity!F165&lt;&gt;0,Linearity!G165&lt;&gt;0),Linearity!I165,-25)</f>
        <v>-25</v>
      </c>
      <c r="J165" t="b">
        <f>IF(Linearity!J165&lt;&gt;0,TRUE,FALSE)</f>
        <v>0</v>
      </c>
    </row>
    <row r="166" spans="1:10" x14ac:dyDescent="0.25">
      <c r="A166" s="1" t="e">
        <f>IF($J166=TRUE,Linearity!A166,NA())</f>
        <v>#N/A</v>
      </c>
      <c r="B166" s="1" t="e">
        <f>IF($J166=TRUE,Linearity!B166,NA())</f>
        <v>#N/A</v>
      </c>
      <c r="C166" s="1" t="e">
        <f>IF($J166=TRUE,Linearity!C166,NA())</f>
        <v>#N/A</v>
      </c>
      <c r="D166" s="1" t="e">
        <f>IF($J166=TRUE,Linearity!D166,NA())</f>
        <v>#N/A</v>
      </c>
      <c r="E166" s="1" t="e">
        <f>IF($J166=TRUE,Linearity!E166,NA())</f>
        <v>#N/A</v>
      </c>
      <c r="F166" s="1">
        <f>IF(AND($J166=TRUE,Linearity!F166&lt;&gt;0,Linearity!G166&lt;&gt;0),Linearity!F166,-25)</f>
        <v>-25</v>
      </c>
      <c r="G166" s="1">
        <f>IF(AND($J166=TRUE,Linearity!F166&lt;&gt;0,Linearity!G166&lt;&gt;0),Linearity!G166,-25)</f>
        <v>-25</v>
      </c>
      <c r="H166" s="1">
        <f>IF(AND($J166=TRUE,Linearity!F166&lt;&gt;0,Linearity!G166&lt;&gt;0),Linearity!H166,-25)</f>
        <v>-25</v>
      </c>
      <c r="I166" s="1">
        <f>IF(AND($J166=TRUE,Linearity!F166&lt;&gt;0,Linearity!G166&lt;&gt;0),Linearity!I166,-25)</f>
        <v>-25</v>
      </c>
      <c r="J166" t="b">
        <f>IF(Linearity!J166&lt;&gt;0,TRUE,FALSE)</f>
        <v>0</v>
      </c>
    </row>
    <row r="167" spans="1:10" x14ac:dyDescent="0.25">
      <c r="A167" s="1" t="e">
        <f>IF($J167=TRUE,Linearity!A167,NA())</f>
        <v>#N/A</v>
      </c>
      <c r="B167" s="1" t="e">
        <f>IF($J167=TRUE,Linearity!B167,NA())</f>
        <v>#N/A</v>
      </c>
      <c r="C167" s="1" t="e">
        <f>IF($J167=TRUE,Linearity!C167,NA())</f>
        <v>#N/A</v>
      </c>
      <c r="D167" s="1" t="e">
        <f>IF($J167=TRUE,Linearity!D167,NA())</f>
        <v>#N/A</v>
      </c>
      <c r="E167" s="1" t="e">
        <f>IF($J167=TRUE,Linearity!E167,NA())</f>
        <v>#N/A</v>
      </c>
      <c r="F167" s="1">
        <f>IF(AND($J167=TRUE,Linearity!F167&lt;&gt;0,Linearity!G167&lt;&gt;0),Linearity!F167,-25)</f>
        <v>-25</v>
      </c>
      <c r="G167" s="1">
        <f>IF(AND($J167=TRUE,Linearity!F167&lt;&gt;0,Linearity!G167&lt;&gt;0),Linearity!G167,-25)</f>
        <v>-25</v>
      </c>
      <c r="H167" s="1">
        <f>IF(AND($J167=TRUE,Linearity!F167&lt;&gt;0,Linearity!G167&lt;&gt;0),Linearity!H167,-25)</f>
        <v>-25</v>
      </c>
      <c r="I167" s="1">
        <f>IF(AND($J167=TRUE,Linearity!F167&lt;&gt;0,Linearity!G167&lt;&gt;0),Linearity!I167,-25)</f>
        <v>-25</v>
      </c>
      <c r="J167" t="b">
        <f>IF(Linearity!J167&lt;&gt;0,TRUE,FALSE)</f>
        <v>0</v>
      </c>
    </row>
    <row r="168" spans="1:10" x14ac:dyDescent="0.25">
      <c r="A168" s="1" t="e">
        <f>IF($J168=TRUE,Linearity!A168,NA())</f>
        <v>#N/A</v>
      </c>
      <c r="B168" s="1" t="e">
        <f>IF($J168=TRUE,Linearity!B168,NA())</f>
        <v>#N/A</v>
      </c>
      <c r="C168" s="1" t="e">
        <f>IF($J168=TRUE,Linearity!C168,NA())</f>
        <v>#N/A</v>
      </c>
      <c r="D168" s="1" t="e">
        <f>IF($J168=TRUE,Linearity!D168,NA())</f>
        <v>#N/A</v>
      </c>
      <c r="E168" s="1" t="e">
        <f>IF($J168=TRUE,Linearity!E168,NA())</f>
        <v>#N/A</v>
      </c>
      <c r="F168" s="1">
        <f>IF(AND($J168=TRUE,Linearity!F168&lt;&gt;0,Linearity!G168&lt;&gt;0),Linearity!F168,-25)</f>
        <v>-25</v>
      </c>
      <c r="G168" s="1">
        <f>IF(AND($J168=TRUE,Linearity!F168&lt;&gt;0,Linearity!G168&lt;&gt;0),Linearity!G168,-25)</f>
        <v>-25</v>
      </c>
      <c r="H168" s="1">
        <f>IF(AND($J168=TRUE,Linearity!F168&lt;&gt;0,Linearity!G168&lt;&gt;0),Linearity!H168,-25)</f>
        <v>-25</v>
      </c>
      <c r="I168" s="1">
        <f>IF(AND($J168=TRUE,Linearity!F168&lt;&gt;0,Linearity!G168&lt;&gt;0),Linearity!I168,-25)</f>
        <v>-25</v>
      </c>
      <c r="J168" t="b">
        <f>IF(Linearity!J168&lt;&gt;0,TRUE,FALSE)</f>
        <v>0</v>
      </c>
    </row>
    <row r="169" spans="1:10" x14ac:dyDescent="0.25">
      <c r="A169" s="1" t="e">
        <f>IF($J169=TRUE,Linearity!A169,NA())</f>
        <v>#N/A</v>
      </c>
      <c r="B169" s="1" t="e">
        <f>IF($J169=TRUE,Linearity!B169,NA())</f>
        <v>#N/A</v>
      </c>
      <c r="C169" s="1" t="e">
        <f>IF($J169=TRUE,Linearity!C169,NA())</f>
        <v>#N/A</v>
      </c>
      <c r="D169" s="1" t="e">
        <f>IF($J169=TRUE,Linearity!D169,NA())</f>
        <v>#N/A</v>
      </c>
      <c r="E169" s="1" t="e">
        <f>IF($J169=TRUE,Linearity!E169,NA())</f>
        <v>#N/A</v>
      </c>
      <c r="F169" s="1">
        <f>IF(AND($J169=TRUE,Linearity!F169&lt;&gt;0,Linearity!G169&lt;&gt;0),Linearity!F169,-25)</f>
        <v>-25</v>
      </c>
      <c r="G169" s="1">
        <f>IF(AND($J169=TRUE,Linearity!F169&lt;&gt;0,Linearity!G169&lt;&gt;0),Linearity!G169,-25)</f>
        <v>-25</v>
      </c>
      <c r="H169" s="1">
        <f>IF(AND($J169=TRUE,Linearity!F169&lt;&gt;0,Linearity!G169&lt;&gt;0),Linearity!H169,-25)</f>
        <v>-25</v>
      </c>
      <c r="I169" s="1">
        <f>IF(AND($J169=TRUE,Linearity!F169&lt;&gt;0,Linearity!G169&lt;&gt;0),Linearity!I169,-25)</f>
        <v>-25</v>
      </c>
      <c r="J169" t="b">
        <f>IF(Linearity!J169&lt;&gt;0,TRUE,FALSE)</f>
        <v>0</v>
      </c>
    </row>
    <row r="170" spans="1:10" x14ac:dyDescent="0.25">
      <c r="A170" s="1" t="e">
        <f>IF($J170=TRUE,Linearity!A170,NA())</f>
        <v>#N/A</v>
      </c>
      <c r="B170" s="1" t="e">
        <f>IF($J170=TRUE,Linearity!B170,NA())</f>
        <v>#N/A</v>
      </c>
      <c r="C170" s="1" t="e">
        <f>IF($J170=TRUE,Linearity!C170,NA())</f>
        <v>#N/A</v>
      </c>
      <c r="D170" s="1" t="e">
        <f>IF($J170=TRUE,Linearity!D170,NA())</f>
        <v>#N/A</v>
      </c>
      <c r="E170" s="1" t="e">
        <f>IF($J170=TRUE,Linearity!E170,NA())</f>
        <v>#N/A</v>
      </c>
      <c r="F170" s="1">
        <f>IF(AND($J170=TRUE,Linearity!F170&lt;&gt;0,Linearity!G170&lt;&gt;0),Linearity!F170,-25)</f>
        <v>-25</v>
      </c>
      <c r="G170" s="1">
        <f>IF(AND($J170=TRUE,Linearity!F170&lt;&gt;0,Linearity!G170&lt;&gt;0),Linearity!G170,-25)</f>
        <v>-25</v>
      </c>
      <c r="H170" s="1">
        <f>IF(AND($J170=TRUE,Linearity!F170&lt;&gt;0,Linearity!G170&lt;&gt;0),Linearity!H170,-25)</f>
        <v>-25</v>
      </c>
      <c r="I170" s="1">
        <f>IF(AND($J170=TRUE,Linearity!F170&lt;&gt;0,Linearity!G170&lt;&gt;0),Linearity!I170,-25)</f>
        <v>-25</v>
      </c>
      <c r="J170" t="b">
        <f>IF(Linearity!J170&lt;&gt;0,TRUE,FALSE)</f>
        <v>0</v>
      </c>
    </row>
    <row r="171" spans="1:10" x14ac:dyDescent="0.25">
      <c r="A171" s="1" t="e">
        <f>IF($J171=TRUE,Linearity!A171,NA())</f>
        <v>#N/A</v>
      </c>
      <c r="B171" s="1" t="e">
        <f>IF($J171=TRUE,Linearity!B171,NA())</f>
        <v>#N/A</v>
      </c>
      <c r="C171" s="1" t="e">
        <f>IF($J171=TRUE,Linearity!C171,NA())</f>
        <v>#N/A</v>
      </c>
      <c r="D171" s="1" t="e">
        <f>IF($J171=TRUE,Linearity!D171,NA())</f>
        <v>#N/A</v>
      </c>
      <c r="E171" s="1" t="e">
        <f>IF($J171=TRUE,Linearity!E171,NA())</f>
        <v>#N/A</v>
      </c>
      <c r="F171" s="1">
        <f>IF(AND($J171=TRUE,Linearity!F171&lt;&gt;0,Linearity!G171&lt;&gt;0),Linearity!F171,-25)</f>
        <v>-25</v>
      </c>
      <c r="G171" s="1">
        <f>IF(AND($J171=TRUE,Linearity!F171&lt;&gt;0,Linearity!G171&lt;&gt;0),Linearity!G171,-25)</f>
        <v>-25</v>
      </c>
      <c r="H171" s="1">
        <f>IF(AND($J171=TRUE,Linearity!F171&lt;&gt;0,Linearity!G171&lt;&gt;0),Linearity!H171,-25)</f>
        <v>-25</v>
      </c>
      <c r="I171" s="1">
        <f>IF(AND($J171=TRUE,Linearity!F171&lt;&gt;0,Linearity!G171&lt;&gt;0),Linearity!I171,-25)</f>
        <v>-25</v>
      </c>
      <c r="J171" t="b">
        <f>IF(Linearity!J171&lt;&gt;0,TRUE,FALSE)</f>
        <v>0</v>
      </c>
    </row>
    <row r="172" spans="1:10" x14ac:dyDescent="0.25">
      <c r="A172" s="1" t="e">
        <f>IF($J172=TRUE,Linearity!A172,NA())</f>
        <v>#N/A</v>
      </c>
      <c r="B172" s="1" t="e">
        <f>IF($J172=TRUE,Linearity!B172,NA())</f>
        <v>#N/A</v>
      </c>
      <c r="C172" s="1" t="e">
        <f>IF($J172=TRUE,Linearity!C172,NA())</f>
        <v>#N/A</v>
      </c>
      <c r="D172" s="1" t="e">
        <f>IF($J172=TRUE,Linearity!D172,NA())</f>
        <v>#N/A</v>
      </c>
      <c r="E172" s="1" t="e">
        <f>IF($J172=TRUE,Linearity!E172,NA())</f>
        <v>#N/A</v>
      </c>
      <c r="F172" s="1">
        <f>IF(AND($J172=TRUE,Linearity!F172&lt;&gt;0,Linearity!G172&lt;&gt;0),Linearity!F172,-25)</f>
        <v>-25</v>
      </c>
      <c r="G172" s="1">
        <f>IF(AND($J172=TRUE,Linearity!F172&lt;&gt;0,Linearity!G172&lt;&gt;0),Linearity!G172,-25)</f>
        <v>-25</v>
      </c>
      <c r="H172" s="1">
        <f>IF(AND($J172=TRUE,Linearity!F172&lt;&gt;0,Linearity!G172&lt;&gt;0),Linearity!H172,-25)</f>
        <v>-25</v>
      </c>
      <c r="I172" s="1">
        <f>IF(AND($J172=TRUE,Linearity!F172&lt;&gt;0,Linearity!G172&lt;&gt;0),Linearity!I172,-25)</f>
        <v>-25</v>
      </c>
      <c r="J172" t="b">
        <f>IF(Linearity!J172&lt;&gt;0,TRUE,FALSE)</f>
        <v>0</v>
      </c>
    </row>
    <row r="173" spans="1:10" x14ac:dyDescent="0.25">
      <c r="A173" s="1" t="e">
        <f>IF($J173=TRUE,Linearity!A173,NA())</f>
        <v>#N/A</v>
      </c>
      <c r="B173" s="1" t="e">
        <f>IF($J173=TRUE,Linearity!B173,NA())</f>
        <v>#N/A</v>
      </c>
      <c r="C173" s="1" t="e">
        <f>IF($J173=TRUE,Linearity!C173,NA())</f>
        <v>#N/A</v>
      </c>
      <c r="D173" s="1" t="e">
        <f>IF($J173=TRUE,Linearity!D173,NA())</f>
        <v>#N/A</v>
      </c>
      <c r="E173" s="1" t="e">
        <f>IF($J173=TRUE,Linearity!E173,NA())</f>
        <v>#N/A</v>
      </c>
      <c r="F173" s="1">
        <f>IF(AND($J173=TRUE,Linearity!F173&lt;&gt;0,Linearity!G173&lt;&gt;0),Linearity!F173,-25)</f>
        <v>-25</v>
      </c>
      <c r="G173" s="1">
        <f>IF(AND($J173=TRUE,Linearity!F173&lt;&gt;0,Linearity!G173&lt;&gt;0),Linearity!G173,-25)</f>
        <v>-25</v>
      </c>
      <c r="H173" s="1">
        <f>IF(AND($J173=TRUE,Linearity!F173&lt;&gt;0,Linearity!G173&lt;&gt;0),Linearity!H173,-25)</f>
        <v>-25</v>
      </c>
      <c r="I173" s="1">
        <f>IF(AND($J173=TRUE,Linearity!F173&lt;&gt;0,Linearity!G173&lt;&gt;0),Linearity!I173,-25)</f>
        <v>-25</v>
      </c>
      <c r="J173" t="b">
        <f>IF(Linearity!J173&lt;&gt;0,TRUE,FALSE)</f>
        <v>0</v>
      </c>
    </row>
    <row r="174" spans="1:10" x14ac:dyDescent="0.25">
      <c r="A174" s="1" t="e">
        <f>IF($J174=TRUE,Linearity!A174,NA())</f>
        <v>#N/A</v>
      </c>
      <c r="B174" s="1" t="e">
        <f>IF($J174=TRUE,Linearity!B174,NA())</f>
        <v>#N/A</v>
      </c>
      <c r="C174" s="1" t="e">
        <f>IF($J174=TRUE,Linearity!C174,NA())</f>
        <v>#N/A</v>
      </c>
      <c r="D174" s="1" t="e">
        <f>IF($J174=TRUE,Linearity!D174,NA())</f>
        <v>#N/A</v>
      </c>
      <c r="E174" s="1" t="e">
        <f>IF($J174=TRUE,Linearity!E174,NA())</f>
        <v>#N/A</v>
      </c>
      <c r="F174" s="1">
        <f>IF(AND($J174=TRUE,Linearity!F174&lt;&gt;0,Linearity!G174&lt;&gt;0),Linearity!F174,-25)</f>
        <v>-25</v>
      </c>
      <c r="G174" s="1">
        <f>IF(AND($J174=TRUE,Linearity!F174&lt;&gt;0,Linearity!G174&lt;&gt;0),Linearity!G174,-25)</f>
        <v>-25</v>
      </c>
      <c r="H174" s="1">
        <f>IF(AND($J174=TRUE,Linearity!F174&lt;&gt;0,Linearity!G174&lt;&gt;0),Linearity!H174,-25)</f>
        <v>-25</v>
      </c>
      <c r="I174" s="1">
        <f>IF(AND($J174=TRUE,Linearity!F174&lt;&gt;0,Linearity!G174&lt;&gt;0),Linearity!I174,-25)</f>
        <v>-25</v>
      </c>
      <c r="J174" t="b">
        <f>IF(Linearity!J174&lt;&gt;0,TRUE,FALSE)</f>
        <v>0</v>
      </c>
    </row>
    <row r="175" spans="1:10" x14ac:dyDescent="0.25">
      <c r="A175" s="1" t="e">
        <f>IF($J175=TRUE,Linearity!A175,NA())</f>
        <v>#N/A</v>
      </c>
      <c r="B175" s="1" t="e">
        <f>IF($J175=TRUE,Linearity!B175,NA())</f>
        <v>#N/A</v>
      </c>
      <c r="C175" s="1" t="e">
        <f>IF($J175=TRUE,Linearity!C175,NA())</f>
        <v>#N/A</v>
      </c>
      <c r="D175" s="1" t="e">
        <f>IF($J175=TRUE,Linearity!D175,NA())</f>
        <v>#N/A</v>
      </c>
      <c r="E175" s="1" t="e">
        <f>IF($J175=TRUE,Linearity!E175,NA())</f>
        <v>#N/A</v>
      </c>
      <c r="F175" s="1">
        <f>IF(AND($J175=TRUE,Linearity!F175&lt;&gt;0,Linearity!G175&lt;&gt;0),Linearity!F175,-25)</f>
        <v>-25</v>
      </c>
      <c r="G175" s="1">
        <f>IF(AND($J175=TRUE,Linearity!F175&lt;&gt;0,Linearity!G175&lt;&gt;0),Linearity!G175,-25)</f>
        <v>-25</v>
      </c>
      <c r="H175" s="1">
        <f>IF(AND($J175=TRUE,Linearity!F175&lt;&gt;0,Linearity!G175&lt;&gt;0),Linearity!H175,-25)</f>
        <v>-25</v>
      </c>
      <c r="I175" s="1">
        <f>IF(AND($J175=TRUE,Linearity!F175&lt;&gt;0,Linearity!G175&lt;&gt;0),Linearity!I175,-25)</f>
        <v>-25</v>
      </c>
      <c r="J175" t="b">
        <f>IF(Linearity!J175&lt;&gt;0,TRUE,FALSE)</f>
        <v>0</v>
      </c>
    </row>
    <row r="176" spans="1:10" x14ac:dyDescent="0.25">
      <c r="A176" s="1" t="e">
        <f>IF($J176=TRUE,Linearity!A176,NA())</f>
        <v>#N/A</v>
      </c>
      <c r="B176" s="1" t="e">
        <f>IF($J176=TRUE,Linearity!B176,NA())</f>
        <v>#N/A</v>
      </c>
      <c r="C176" s="1" t="e">
        <f>IF($J176=TRUE,Linearity!C176,NA())</f>
        <v>#N/A</v>
      </c>
      <c r="D176" s="1" t="e">
        <f>IF($J176=TRUE,Linearity!D176,NA())</f>
        <v>#N/A</v>
      </c>
      <c r="E176" s="1" t="e">
        <f>IF($J176=TRUE,Linearity!E176,NA())</f>
        <v>#N/A</v>
      </c>
      <c r="F176" s="1">
        <f>IF(AND($J176=TRUE,Linearity!F176&lt;&gt;0,Linearity!G176&lt;&gt;0),Linearity!F176,-25)</f>
        <v>-25</v>
      </c>
      <c r="G176" s="1">
        <f>IF(AND($J176=TRUE,Linearity!F176&lt;&gt;0,Linearity!G176&lt;&gt;0),Linearity!G176,-25)</f>
        <v>-25</v>
      </c>
      <c r="H176" s="1">
        <f>IF(AND($J176=TRUE,Linearity!F176&lt;&gt;0,Linearity!G176&lt;&gt;0),Linearity!H176,-25)</f>
        <v>-25</v>
      </c>
      <c r="I176" s="1">
        <f>IF(AND($J176=TRUE,Linearity!F176&lt;&gt;0,Linearity!G176&lt;&gt;0),Linearity!I176,-25)</f>
        <v>-25</v>
      </c>
      <c r="J176" t="b">
        <f>IF(Linearity!J176&lt;&gt;0,TRUE,FALSE)</f>
        <v>0</v>
      </c>
    </row>
    <row r="177" spans="1:10" x14ac:dyDescent="0.25">
      <c r="A177" s="1" t="e">
        <f>IF($J177=TRUE,Linearity!A177,NA())</f>
        <v>#N/A</v>
      </c>
      <c r="B177" s="1" t="e">
        <f>IF($J177=TRUE,Linearity!B177,NA())</f>
        <v>#N/A</v>
      </c>
      <c r="C177" s="1" t="e">
        <f>IF($J177=TRUE,Linearity!C177,NA())</f>
        <v>#N/A</v>
      </c>
      <c r="D177" s="1" t="e">
        <f>IF($J177=TRUE,Linearity!D177,NA())</f>
        <v>#N/A</v>
      </c>
      <c r="E177" s="1" t="e">
        <f>IF($J177=TRUE,Linearity!E177,NA())</f>
        <v>#N/A</v>
      </c>
      <c r="F177" s="1">
        <f>IF(AND($J177=TRUE,Linearity!F177&lt;&gt;0,Linearity!G177&lt;&gt;0),Linearity!F177,-25)</f>
        <v>-25</v>
      </c>
      <c r="G177" s="1">
        <f>IF(AND($J177=TRUE,Linearity!F177&lt;&gt;0,Linearity!G177&lt;&gt;0),Linearity!G177,-25)</f>
        <v>-25</v>
      </c>
      <c r="H177" s="1">
        <f>IF(AND($J177=TRUE,Linearity!F177&lt;&gt;0,Linearity!G177&lt;&gt;0),Linearity!H177,-25)</f>
        <v>-25</v>
      </c>
      <c r="I177" s="1">
        <f>IF(AND($J177=TRUE,Linearity!F177&lt;&gt;0,Linearity!G177&lt;&gt;0),Linearity!I177,-25)</f>
        <v>-25</v>
      </c>
      <c r="J177" t="b">
        <f>IF(Linearity!J177&lt;&gt;0,TRUE,FALSE)</f>
        <v>0</v>
      </c>
    </row>
    <row r="178" spans="1:10" x14ac:dyDescent="0.25">
      <c r="A178" s="1" t="e">
        <f>IF($J178=TRUE,Linearity!A178,NA())</f>
        <v>#N/A</v>
      </c>
      <c r="B178" s="1" t="e">
        <f>IF($J178=TRUE,Linearity!B178,NA())</f>
        <v>#N/A</v>
      </c>
      <c r="C178" s="1" t="e">
        <f>IF($J178=TRUE,Linearity!C178,NA())</f>
        <v>#N/A</v>
      </c>
      <c r="D178" s="1" t="e">
        <f>IF($J178=TRUE,Linearity!D178,NA())</f>
        <v>#N/A</v>
      </c>
      <c r="E178" s="1" t="e">
        <f>IF($J178=TRUE,Linearity!E178,NA())</f>
        <v>#N/A</v>
      </c>
      <c r="F178" s="1">
        <f>IF(AND($J178=TRUE,Linearity!F178&lt;&gt;0,Linearity!G178&lt;&gt;0),Linearity!F178,-25)</f>
        <v>-25</v>
      </c>
      <c r="G178" s="1">
        <f>IF(AND($J178=TRUE,Linearity!F178&lt;&gt;0,Linearity!G178&lt;&gt;0),Linearity!G178,-25)</f>
        <v>-25</v>
      </c>
      <c r="H178" s="1">
        <f>IF(AND($J178=TRUE,Linearity!F178&lt;&gt;0,Linearity!G178&lt;&gt;0),Linearity!H178,-25)</f>
        <v>-25</v>
      </c>
      <c r="I178" s="1">
        <f>IF(AND($J178=TRUE,Linearity!F178&lt;&gt;0,Linearity!G178&lt;&gt;0),Linearity!I178,-25)</f>
        <v>-25</v>
      </c>
      <c r="J178" t="b">
        <f>IF(Linearity!J178&lt;&gt;0,TRUE,FALSE)</f>
        <v>0</v>
      </c>
    </row>
    <row r="179" spans="1:10" x14ac:dyDescent="0.25">
      <c r="A179" s="1" t="e">
        <f>IF($J179=TRUE,Linearity!A179,NA())</f>
        <v>#N/A</v>
      </c>
      <c r="B179" s="1" t="e">
        <f>IF($J179=TRUE,Linearity!B179,NA())</f>
        <v>#N/A</v>
      </c>
      <c r="C179" s="1" t="e">
        <f>IF($J179=TRUE,Linearity!C179,NA())</f>
        <v>#N/A</v>
      </c>
      <c r="D179" s="1" t="e">
        <f>IF($J179=TRUE,Linearity!D179,NA())</f>
        <v>#N/A</v>
      </c>
      <c r="E179" s="1" t="e">
        <f>IF($J179=TRUE,Linearity!E179,NA())</f>
        <v>#N/A</v>
      </c>
      <c r="F179" s="1">
        <f>IF(AND($J179=TRUE,Linearity!F179&lt;&gt;0,Linearity!G179&lt;&gt;0),Linearity!F179,-25)</f>
        <v>-25</v>
      </c>
      <c r="G179" s="1">
        <f>IF(AND($J179=TRUE,Linearity!F179&lt;&gt;0,Linearity!G179&lt;&gt;0),Linearity!G179,-25)</f>
        <v>-25</v>
      </c>
      <c r="H179" s="1">
        <f>IF(AND($J179=TRUE,Linearity!F179&lt;&gt;0,Linearity!G179&lt;&gt;0),Linearity!H179,-25)</f>
        <v>-25</v>
      </c>
      <c r="I179" s="1">
        <f>IF(AND($J179=TRUE,Linearity!F179&lt;&gt;0,Linearity!G179&lt;&gt;0),Linearity!I179,-25)</f>
        <v>-25</v>
      </c>
      <c r="J179" t="b">
        <f>IF(Linearity!J179&lt;&gt;0,TRUE,FALSE)</f>
        <v>0</v>
      </c>
    </row>
    <row r="180" spans="1:10" x14ac:dyDescent="0.25">
      <c r="A180" s="1" t="e">
        <f>IF($J180=TRUE,Linearity!A180,NA())</f>
        <v>#N/A</v>
      </c>
      <c r="B180" s="1" t="e">
        <f>IF($J180=TRUE,Linearity!B180,NA())</f>
        <v>#N/A</v>
      </c>
      <c r="C180" s="1" t="e">
        <f>IF($J180=TRUE,Linearity!C180,NA())</f>
        <v>#N/A</v>
      </c>
      <c r="D180" s="1" t="e">
        <f>IF($J180=TRUE,Linearity!D180,NA())</f>
        <v>#N/A</v>
      </c>
      <c r="E180" s="1" t="e">
        <f>IF($J180=TRUE,Linearity!E180,NA())</f>
        <v>#N/A</v>
      </c>
      <c r="F180" s="1">
        <f>IF(AND($J180=TRUE,Linearity!F180&lt;&gt;0,Linearity!G180&lt;&gt;0),Linearity!F180,-25)</f>
        <v>-25</v>
      </c>
      <c r="G180" s="1">
        <f>IF(AND($J180=TRUE,Linearity!F180&lt;&gt;0,Linearity!G180&lt;&gt;0),Linearity!G180,-25)</f>
        <v>-25</v>
      </c>
      <c r="H180" s="1">
        <f>IF(AND($J180=TRUE,Linearity!F180&lt;&gt;0,Linearity!G180&lt;&gt;0),Linearity!H180,-25)</f>
        <v>-25</v>
      </c>
      <c r="I180" s="1">
        <f>IF(AND($J180=TRUE,Linearity!F180&lt;&gt;0,Linearity!G180&lt;&gt;0),Linearity!I180,-25)</f>
        <v>-25</v>
      </c>
      <c r="J180" t="b">
        <f>IF(Linearity!J180&lt;&gt;0,TRUE,FALSE)</f>
        <v>0</v>
      </c>
    </row>
    <row r="181" spans="1:10" x14ac:dyDescent="0.25">
      <c r="A181" s="1" t="e">
        <f>IF($J181=TRUE,Linearity!A181,NA())</f>
        <v>#N/A</v>
      </c>
      <c r="B181" s="1" t="e">
        <f>IF($J181=TRUE,Linearity!B181,NA())</f>
        <v>#N/A</v>
      </c>
      <c r="C181" s="1" t="e">
        <f>IF($J181=TRUE,Linearity!C181,NA())</f>
        <v>#N/A</v>
      </c>
      <c r="D181" s="1" t="e">
        <f>IF($J181=TRUE,Linearity!D181,NA())</f>
        <v>#N/A</v>
      </c>
      <c r="E181" s="1" t="e">
        <f>IF($J181=TRUE,Linearity!E181,NA())</f>
        <v>#N/A</v>
      </c>
      <c r="F181" s="1">
        <f>IF(AND($J181=TRUE,Linearity!F181&lt;&gt;0,Linearity!G181&lt;&gt;0),Linearity!F181,-25)</f>
        <v>-25</v>
      </c>
      <c r="G181" s="1">
        <f>IF(AND($J181=TRUE,Linearity!F181&lt;&gt;0,Linearity!G181&lt;&gt;0),Linearity!G181,-25)</f>
        <v>-25</v>
      </c>
      <c r="H181" s="1">
        <f>IF(AND($J181=TRUE,Linearity!F181&lt;&gt;0,Linearity!G181&lt;&gt;0),Linearity!H181,-25)</f>
        <v>-25</v>
      </c>
      <c r="I181" s="1">
        <f>IF(AND($J181=TRUE,Linearity!F181&lt;&gt;0,Linearity!G181&lt;&gt;0),Linearity!I181,-25)</f>
        <v>-25</v>
      </c>
      <c r="J181" t="b">
        <f>IF(Linearity!J181&lt;&gt;0,TRUE,FALSE)</f>
        <v>0</v>
      </c>
    </row>
    <row r="182" spans="1:10" x14ac:dyDescent="0.25">
      <c r="A182" s="1" t="e">
        <f>IF($J182=TRUE,Linearity!A182,NA())</f>
        <v>#N/A</v>
      </c>
      <c r="B182" s="1" t="e">
        <f>IF($J182=TRUE,Linearity!B182,NA())</f>
        <v>#N/A</v>
      </c>
      <c r="C182" s="1" t="e">
        <f>IF($J182=TRUE,Linearity!C182,NA())</f>
        <v>#N/A</v>
      </c>
      <c r="D182" s="1" t="e">
        <f>IF($J182=TRUE,Linearity!D182,NA())</f>
        <v>#N/A</v>
      </c>
      <c r="E182" s="1" t="e">
        <f>IF($J182=TRUE,Linearity!E182,NA())</f>
        <v>#N/A</v>
      </c>
      <c r="F182" s="1">
        <f>IF(AND($J182=TRUE,Linearity!F182&lt;&gt;0,Linearity!G182&lt;&gt;0),Linearity!F182,-25)</f>
        <v>-25</v>
      </c>
      <c r="G182" s="1">
        <f>IF(AND($J182=TRUE,Linearity!F182&lt;&gt;0,Linearity!G182&lt;&gt;0),Linearity!G182,-25)</f>
        <v>-25</v>
      </c>
      <c r="H182" s="1">
        <f>IF(AND($J182=TRUE,Linearity!F182&lt;&gt;0,Linearity!G182&lt;&gt;0),Linearity!H182,-25)</f>
        <v>-25</v>
      </c>
      <c r="I182" s="1">
        <f>IF(AND($J182=TRUE,Linearity!F182&lt;&gt;0,Linearity!G182&lt;&gt;0),Linearity!I182,-25)</f>
        <v>-25</v>
      </c>
      <c r="J182" t="b">
        <f>IF(Linearity!J182&lt;&gt;0,TRUE,FALSE)</f>
        <v>0</v>
      </c>
    </row>
    <row r="183" spans="1:10" x14ac:dyDescent="0.25">
      <c r="A183" s="1" t="e">
        <f>IF($J183=TRUE,Linearity!A183,NA())</f>
        <v>#N/A</v>
      </c>
      <c r="B183" s="1" t="e">
        <f>IF($J183=TRUE,Linearity!B183,NA())</f>
        <v>#N/A</v>
      </c>
      <c r="C183" s="1" t="e">
        <f>IF($J183=TRUE,Linearity!C183,NA())</f>
        <v>#N/A</v>
      </c>
      <c r="D183" s="1" t="e">
        <f>IF($J183=TRUE,Linearity!D183,NA())</f>
        <v>#N/A</v>
      </c>
      <c r="E183" s="1" t="e">
        <f>IF($J183=TRUE,Linearity!E183,NA())</f>
        <v>#N/A</v>
      </c>
      <c r="F183" s="1">
        <f>IF(AND($J183=TRUE,Linearity!F183&lt;&gt;0,Linearity!G183&lt;&gt;0),Linearity!F183,-25)</f>
        <v>-25</v>
      </c>
      <c r="G183" s="1">
        <f>IF(AND($J183=TRUE,Linearity!F183&lt;&gt;0,Linearity!G183&lt;&gt;0),Linearity!G183,-25)</f>
        <v>-25</v>
      </c>
      <c r="H183" s="1">
        <f>IF(AND($J183=TRUE,Linearity!F183&lt;&gt;0,Linearity!G183&lt;&gt;0),Linearity!H183,-25)</f>
        <v>-25</v>
      </c>
      <c r="I183" s="1">
        <f>IF(AND($J183=TRUE,Linearity!F183&lt;&gt;0,Linearity!G183&lt;&gt;0),Linearity!I183,-25)</f>
        <v>-25</v>
      </c>
      <c r="J183" t="b">
        <f>IF(Linearity!J183&lt;&gt;0,TRUE,FALSE)</f>
        <v>0</v>
      </c>
    </row>
    <row r="184" spans="1:10" x14ac:dyDescent="0.25">
      <c r="A184" s="1" t="e">
        <f>IF($J184=TRUE,Linearity!A184,NA())</f>
        <v>#N/A</v>
      </c>
      <c r="B184" s="1" t="e">
        <f>IF($J184=TRUE,Linearity!B184,NA())</f>
        <v>#N/A</v>
      </c>
      <c r="C184" s="1" t="e">
        <f>IF($J184=TRUE,Linearity!C184,NA())</f>
        <v>#N/A</v>
      </c>
      <c r="D184" s="1" t="e">
        <f>IF($J184=TRUE,Linearity!D184,NA())</f>
        <v>#N/A</v>
      </c>
      <c r="E184" s="1" t="e">
        <f>IF($J184=TRUE,Linearity!E184,NA())</f>
        <v>#N/A</v>
      </c>
      <c r="F184" s="1">
        <f>IF(AND($J184=TRUE,Linearity!F184&lt;&gt;0,Linearity!G184&lt;&gt;0),Linearity!F184,-25)</f>
        <v>-25</v>
      </c>
      <c r="G184" s="1">
        <f>IF(AND($J184=TRUE,Linearity!F184&lt;&gt;0,Linearity!G184&lt;&gt;0),Linearity!G184,-25)</f>
        <v>-25</v>
      </c>
      <c r="H184" s="1">
        <f>IF(AND($J184=TRUE,Linearity!F184&lt;&gt;0,Linearity!G184&lt;&gt;0),Linearity!H184,-25)</f>
        <v>-25</v>
      </c>
      <c r="I184" s="1">
        <f>IF(AND($J184=TRUE,Linearity!F184&lt;&gt;0,Linearity!G184&lt;&gt;0),Linearity!I184,-25)</f>
        <v>-25</v>
      </c>
      <c r="J184" t="b">
        <f>IF(Linearity!J184&lt;&gt;0,TRUE,FALSE)</f>
        <v>0</v>
      </c>
    </row>
    <row r="185" spans="1:10" x14ac:dyDescent="0.25">
      <c r="A185" s="1" t="e">
        <f>IF($J185=TRUE,Linearity!A185,NA())</f>
        <v>#N/A</v>
      </c>
      <c r="B185" s="1" t="e">
        <f>IF($J185=TRUE,Linearity!B185,NA())</f>
        <v>#N/A</v>
      </c>
      <c r="C185" s="1" t="e">
        <f>IF($J185=TRUE,Linearity!C185,NA())</f>
        <v>#N/A</v>
      </c>
      <c r="D185" s="1" t="e">
        <f>IF($J185=TRUE,Linearity!D185,NA())</f>
        <v>#N/A</v>
      </c>
      <c r="E185" s="1" t="e">
        <f>IF($J185=TRUE,Linearity!E185,NA())</f>
        <v>#N/A</v>
      </c>
      <c r="F185" s="1">
        <f>IF(AND($J185=TRUE,Linearity!F185&lt;&gt;0,Linearity!G185&lt;&gt;0),Linearity!F185,-25)</f>
        <v>-25</v>
      </c>
      <c r="G185" s="1">
        <f>IF(AND($J185=TRUE,Linearity!F185&lt;&gt;0,Linearity!G185&lt;&gt;0),Linearity!G185,-25)</f>
        <v>-25</v>
      </c>
      <c r="H185" s="1">
        <f>IF(AND($J185=TRUE,Linearity!F185&lt;&gt;0,Linearity!G185&lt;&gt;0),Linearity!H185,-25)</f>
        <v>-25</v>
      </c>
      <c r="I185" s="1">
        <f>IF(AND($J185=TRUE,Linearity!F185&lt;&gt;0,Linearity!G185&lt;&gt;0),Linearity!I185,-25)</f>
        <v>-25</v>
      </c>
      <c r="J185" t="b">
        <f>IF(Linearity!J185&lt;&gt;0,TRUE,FALSE)</f>
        <v>0</v>
      </c>
    </row>
    <row r="186" spans="1:10" x14ac:dyDescent="0.25">
      <c r="A186" s="1" t="e">
        <f>IF($J186=TRUE,Linearity!A186,NA())</f>
        <v>#N/A</v>
      </c>
      <c r="B186" s="1" t="e">
        <f>IF($J186=TRUE,Linearity!B186,NA())</f>
        <v>#N/A</v>
      </c>
      <c r="C186" s="1" t="e">
        <f>IF($J186=TRUE,Linearity!C186,NA())</f>
        <v>#N/A</v>
      </c>
      <c r="D186" s="1" t="e">
        <f>IF($J186=TRUE,Linearity!D186,NA())</f>
        <v>#N/A</v>
      </c>
      <c r="E186" s="1" t="e">
        <f>IF($J186=TRUE,Linearity!E186,NA())</f>
        <v>#N/A</v>
      </c>
      <c r="F186" s="1">
        <f>IF(AND($J186=TRUE,Linearity!F186&lt;&gt;0,Linearity!G186&lt;&gt;0),Linearity!F186,-25)</f>
        <v>-25</v>
      </c>
      <c r="G186" s="1">
        <f>IF(AND($J186=TRUE,Linearity!F186&lt;&gt;0,Linearity!G186&lt;&gt;0),Linearity!G186,-25)</f>
        <v>-25</v>
      </c>
      <c r="H186" s="1">
        <f>IF(AND($J186=TRUE,Linearity!F186&lt;&gt;0,Linearity!G186&lt;&gt;0),Linearity!H186,-25)</f>
        <v>-25</v>
      </c>
      <c r="I186" s="1">
        <f>IF(AND($J186=TRUE,Linearity!F186&lt;&gt;0,Linearity!G186&lt;&gt;0),Linearity!I186,-25)</f>
        <v>-25</v>
      </c>
      <c r="J186" t="b">
        <f>IF(Linearity!J186&lt;&gt;0,TRUE,FALSE)</f>
        <v>0</v>
      </c>
    </row>
    <row r="187" spans="1:10" x14ac:dyDescent="0.25">
      <c r="A187" s="1" t="e">
        <f>IF($J187=TRUE,Linearity!A187,NA())</f>
        <v>#N/A</v>
      </c>
      <c r="B187" s="1" t="e">
        <f>IF($J187=TRUE,Linearity!B187,NA())</f>
        <v>#N/A</v>
      </c>
      <c r="C187" s="1" t="e">
        <f>IF($J187=TRUE,Linearity!C187,NA())</f>
        <v>#N/A</v>
      </c>
      <c r="D187" s="1" t="e">
        <f>IF($J187=TRUE,Linearity!D187,NA())</f>
        <v>#N/A</v>
      </c>
      <c r="E187" s="1" t="e">
        <f>IF($J187=TRUE,Linearity!E187,NA())</f>
        <v>#N/A</v>
      </c>
      <c r="F187" s="1">
        <f>IF(AND($J187=TRUE,Linearity!F187&lt;&gt;0,Linearity!G187&lt;&gt;0),Linearity!F187,-25)</f>
        <v>-25</v>
      </c>
      <c r="G187" s="1">
        <f>IF(AND($J187=TRUE,Linearity!F187&lt;&gt;0,Linearity!G187&lt;&gt;0),Linearity!G187,-25)</f>
        <v>-25</v>
      </c>
      <c r="H187" s="1">
        <f>IF(AND($J187=TRUE,Linearity!F187&lt;&gt;0,Linearity!G187&lt;&gt;0),Linearity!H187,-25)</f>
        <v>-25</v>
      </c>
      <c r="I187" s="1">
        <f>IF(AND($J187=TRUE,Linearity!F187&lt;&gt;0,Linearity!G187&lt;&gt;0),Linearity!I187,-25)</f>
        <v>-25</v>
      </c>
      <c r="J187" t="b">
        <f>IF(Linearity!J187&lt;&gt;0,TRUE,FALSE)</f>
        <v>0</v>
      </c>
    </row>
    <row r="188" spans="1:10" x14ac:dyDescent="0.25">
      <c r="A188" s="1" t="e">
        <f>IF($J188=TRUE,Linearity!A188,NA())</f>
        <v>#N/A</v>
      </c>
      <c r="B188" s="1" t="e">
        <f>IF($J188=TRUE,Linearity!B188,NA())</f>
        <v>#N/A</v>
      </c>
      <c r="C188" s="1" t="e">
        <f>IF($J188=TRUE,Linearity!C188,NA())</f>
        <v>#N/A</v>
      </c>
      <c r="D188" s="1" t="e">
        <f>IF($J188=TRUE,Linearity!D188,NA())</f>
        <v>#N/A</v>
      </c>
      <c r="E188" s="1" t="e">
        <f>IF($J188=TRUE,Linearity!E188,NA())</f>
        <v>#N/A</v>
      </c>
      <c r="F188" s="1">
        <f>IF(AND($J188=TRUE,Linearity!F188&lt;&gt;0,Linearity!G188&lt;&gt;0),Linearity!F188,-25)</f>
        <v>-25</v>
      </c>
      <c r="G188" s="1">
        <f>IF(AND($J188=TRUE,Linearity!F188&lt;&gt;0,Linearity!G188&lt;&gt;0),Linearity!G188,-25)</f>
        <v>-25</v>
      </c>
      <c r="H188" s="1">
        <f>IF(AND($J188=TRUE,Linearity!F188&lt;&gt;0,Linearity!G188&lt;&gt;0),Linearity!H188,-25)</f>
        <v>-25</v>
      </c>
      <c r="I188" s="1">
        <f>IF(AND($J188=TRUE,Linearity!F188&lt;&gt;0,Linearity!G188&lt;&gt;0),Linearity!I188,-25)</f>
        <v>-25</v>
      </c>
      <c r="J188" t="b">
        <f>IF(Linearity!J188&lt;&gt;0,TRUE,FALSE)</f>
        <v>0</v>
      </c>
    </row>
    <row r="189" spans="1:10" x14ac:dyDescent="0.25">
      <c r="A189" s="1" t="e">
        <f>IF($J189=TRUE,Linearity!A189,NA())</f>
        <v>#N/A</v>
      </c>
      <c r="B189" s="1" t="e">
        <f>IF($J189=TRUE,Linearity!B189,NA())</f>
        <v>#N/A</v>
      </c>
      <c r="C189" s="1" t="e">
        <f>IF($J189=TRUE,Linearity!C189,NA())</f>
        <v>#N/A</v>
      </c>
      <c r="D189" s="1" t="e">
        <f>IF($J189=TRUE,Linearity!D189,NA())</f>
        <v>#N/A</v>
      </c>
      <c r="E189" s="1" t="e">
        <f>IF($J189=TRUE,Linearity!E189,NA())</f>
        <v>#N/A</v>
      </c>
      <c r="F189" s="1">
        <f>IF(AND($J189=TRUE,Linearity!F189&lt;&gt;0,Linearity!G189&lt;&gt;0),Linearity!F189,-25)</f>
        <v>-25</v>
      </c>
      <c r="G189" s="1">
        <f>IF(AND($J189=TRUE,Linearity!F189&lt;&gt;0,Linearity!G189&lt;&gt;0),Linearity!G189,-25)</f>
        <v>-25</v>
      </c>
      <c r="H189" s="1">
        <f>IF(AND($J189=TRUE,Linearity!F189&lt;&gt;0,Linearity!G189&lt;&gt;0),Linearity!H189,-25)</f>
        <v>-25</v>
      </c>
      <c r="I189" s="1">
        <f>IF(AND($J189=TRUE,Linearity!F189&lt;&gt;0,Linearity!G189&lt;&gt;0),Linearity!I189,-25)</f>
        <v>-25</v>
      </c>
      <c r="J189" t="b">
        <f>IF(Linearity!J189&lt;&gt;0,TRUE,FALSE)</f>
        <v>0</v>
      </c>
    </row>
    <row r="190" spans="1:10" x14ac:dyDescent="0.25">
      <c r="A190" s="1" t="e">
        <f>IF($J190=TRUE,Linearity!A190,NA())</f>
        <v>#N/A</v>
      </c>
      <c r="B190" s="1" t="e">
        <f>IF($J190=TRUE,Linearity!B190,NA())</f>
        <v>#N/A</v>
      </c>
      <c r="C190" s="1" t="e">
        <f>IF($J190=TRUE,Linearity!C190,NA())</f>
        <v>#N/A</v>
      </c>
      <c r="D190" s="1" t="e">
        <f>IF($J190=TRUE,Linearity!D190,NA())</f>
        <v>#N/A</v>
      </c>
      <c r="E190" s="1" t="e">
        <f>IF($J190=TRUE,Linearity!E190,NA())</f>
        <v>#N/A</v>
      </c>
      <c r="F190" s="1">
        <f>IF(AND($J190=TRUE,Linearity!F190&lt;&gt;0,Linearity!G190&lt;&gt;0),Linearity!F190,-25)</f>
        <v>-25</v>
      </c>
      <c r="G190" s="1">
        <f>IF(AND($J190=TRUE,Linearity!F190&lt;&gt;0,Linearity!G190&lt;&gt;0),Linearity!G190,-25)</f>
        <v>-25</v>
      </c>
      <c r="H190" s="1">
        <f>IF(AND($J190=TRUE,Linearity!F190&lt;&gt;0,Linearity!G190&lt;&gt;0),Linearity!H190,-25)</f>
        <v>-25</v>
      </c>
      <c r="I190" s="1">
        <f>IF(AND($J190=TRUE,Linearity!F190&lt;&gt;0,Linearity!G190&lt;&gt;0),Linearity!I190,-25)</f>
        <v>-25</v>
      </c>
      <c r="J190" t="b">
        <f>IF(Linearity!J190&lt;&gt;0,TRUE,FALSE)</f>
        <v>0</v>
      </c>
    </row>
    <row r="191" spans="1:10" x14ac:dyDescent="0.25">
      <c r="A191" s="1" t="e">
        <f>IF($J191=TRUE,Linearity!A191,NA())</f>
        <v>#N/A</v>
      </c>
      <c r="B191" s="1" t="e">
        <f>IF($J191=TRUE,Linearity!B191,NA())</f>
        <v>#N/A</v>
      </c>
      <c r="C191" s="1" t="e">
        <f>IF($J191=TRUE,Linearity!C191,NA())</f>
        <v>#N/A</v>
      </c>
      <c r="D191" s="1" t="e">
        <f>IF($J191=TRUE,Linearity!D191,NA())</f>
        <v>#N/A</v>
      </c>
      <c r="E191" s="1" t="e">
        <f>IF($J191=TRUE,Linearity!E191,NA())</f>
        <v>#N/A</v>
      </c>
      <c r="F191" s="1">
        <f>IF(AND($J191=TRUE,Linearity!F191&lt;&gt;0,Linearity!G191&lt;&gt;0),Linearity!F191,-25)</f>
        <v>-25</v>
      </c>
      <c r="G191" s="1">
        <f>IF(AND($J191=TRUE,Linearity!F191&lt;&gt;0,Linearity!G191&lt;&gt;0),Linearity!G191,-25)</f>
        <v>-25</v>
      </c>
      <c r="H191" s="1">
        <f>IF(AND($J191=TRUE,Linearity!F191&lt;&gt;0,Linearity!G191&lt;&gt;0),Linearity!H191,-25)</f>
        <v>-25</v>
      </c>
      <c r="I191" s="1">
        <f>IF(AND($J191=TRUE,Linearity!F191&lt;&gt;0,Linearity!G191&lt;&gt;0),Linearity!I191,-25)</f>
        <v>-25</v>
      </c>
      <c r="J191" t="b">
        <f>IF(Linearity!J191&lt;&gt;0,TRUE,FALSE)</f>
        <v>0</v>
      </c>
    </row>
    <row r="192" spans="1:10" x14ac:dyDescent="0.25">
      <c r="A192" s="1" t="e">
        <f>IF($J192=TRUE,Linearity!A192,NA())</f>
        <v>#N/A</v>
      </c>
      <c r="B192" s="1" t="e">
        <f>IF($J192=TRUE,Linearity!B192,NA())</f>
        <v>#N/A</v>
      </c>
      <c r="C192" s="1" t="e">
        <f>IF($J192=TRUE,Linearity!C192,NA())</f>
        <v>#N/A</v>
      </c>
      <c r="D192" s="1" t="e">
        <f>IF($J192=TRUE,Linearity!D192,NA())</f>
        <v>#N/A</v>
      </c>
      <c r="E192" s="1" t="e">
        <f>IF($J192=TRUE,Linearity!E192,NA())</f>
        <v>#N/A</v>
      </c>
      <c r="F192" s="1">
        <f>IF(AND($J192=TRUE,Linearity!F192&lt;&gt;0,Linearity!G192&lt;&gt;0),Linearity!F192,-25)</f>
        <v>-25</v>
      </c>
      <c r="G192" s="1">
        <f>IF(AND($J192=TRUE,Linearity!F192&lt;&gt;0,Linearity!G192&lt;&gt;0),Linearity!G192,-25)</f>
        <v>-25</v>
      </c>
      <c r="H192" s="1">
        <f>IF(AND($J192=TRUE,Linearity!F192&lt;&gt;0,Linearity!G192&lt;&gt;0),Linearity!H192,-25)</f>
        <v>-25</v>
      </c>
      <c r="I192" s="1">
        <f>IF(AND($J192=TRUE,Linearity!F192&lt;&gt;0,Linearity!G192&lt;&gt;0),Linearity!I192,-25)</f>
        <v>-25</v>
      </c>
      <c r="J192" t="b">
        <f>IF(Linearity!J192&lt;&gt;0,TRUE,FALSE)</f>
        <v>0</v>
      </c>
    </row>
    <row r="193" spans="1:10" x14ac:dyDescent="0.25">
      <c r="A193" s="1" t="e">
        <f>IF($J193=TRUE,Linearity!A193,NA())</f>
        <v>#N/A</v>
      </c>
      <c r="B193" s="1" t="e">
        <f>IF($J193=TRUE,Linearity!B193,NA())</f>
        <v>#N/A</v>
      </c>
      <c r="C193" s="1" t="e">
        <f>IF($J193=TRUE,Linearity!C193,NA())</f>
        <v>#N/A</v>
      </c>
      <c r="D193" s="1" t="e">
        <f>IF($J193=TRUE,Linearity!D193,NA())</f>
        <v>#N/A</v>
      </c>
      <c r="E193" s="1" t="e">
        <f>IF($J193=TRUE,Linearity!E193,NA())</f>
        <v>#N/A</v>
      </c>
      <c r="F193" s="1">
        <f>IF(AND($J193=TRUE,Linearity!F193&lt;&gt;0,Linearity!G193&lt;&gt;0),Linearity!F193,-25)</f>
        <v>-25</v>
      </c>
      <c r="G193" s="1">
        <f>IF(AND($J193=TRUE,Linearity!F193&lt;&gt;0,Linearity!G193&lt;&gt;0),Linearity!G193,-25)</f>
        <v>-25</v>
      </c>
      <c r="H193" s="1">
        <f>IF(AND($J193=TRUE,Linearity!F193&lt;&gt;0,Linearity!G193&lt;&gt;0),Linearity!H193,-25)</f>
        <v>-25</v>
      </c>
      <c r="I193" s="1">
        <f>IF(AND($J193=TRUE,Linearity!F193&lt;&gt;0,Linearity!G193&lt;&gt;0),Linearity!I193,-25)</f>
        <v>-25</v>
      </c>
      <c r="J193" t="b">
        <f>IF(Linearity!J193&lt;&gt;0,TRUE,FALSE)</f>
        <v>0</v>
      </c>
    </row>
    <row r="194" spans="1:10" x14ac:dyDescent="0.25">
      <c r="A194" s="1" t="e">
        <f>IF($J194=TRUE,Linearity!A194,NA())</f>
        <v>#N/A</v>
      </c>
      <c r="B194" s="1" t="e">
        <f>IF($J194=TRUE,Linearity!B194,NA())</f>
        <v>#N/A</v>
      </c>
      <c r="C194" s="1" t="e">
        <f>IF($J194=TRUE,Linearity!C194,NA())</f>
        <v>#N/A</v>
      </c>
      <c r="D194" s="1" t="e">
        <f>IF($J194=TRUE,Linearity!D194,NA())</f>
        <v>#N/A</v>
      </c>
      <c r="E194" s="1" t="e">
        <f>IF($J194=TRUE,Linearity!E194,NA())</f>
        <v>#N/A</v>
      </c>
      <c r="F194" s="1">
        <f>IF(AND($J194=TRUE,Linearity!F194&lt;&gt;0,Linearity!G194&lt;&gt;0),Linearity!F194,-25)</f>
        <v>-25</v>
      </c>
      <c r="G194" s="1">
        <f>IF(AND($J194=TRUE,Linearity!F194&lt;&gt;0,Linearity!G194&lt;&gt;0),Linearity!G194,-25)</f>
        <v>-25</v>
      </c>
      <c r="H194" s="1">
        <f>IF(AND($J194=TRUE,Linearity!F194&lt;&gt;0,Linearity!G194&lt;&gt;0),Linearity!H194,-25)</f>
        <v>-25</v>
      </c>
      <c r="I194" s="1">
        <f>IF(AND($J194=TRUE,Linearity!F194&lt;&gt;0,Linearity!G194&lt;&gt;0),Linearity!I194,-25)</f>
        <v>-25</v>
      </c>
      <c r="J194" t="b">
        <f>IF(Linearity!J194&lt;&gt;0,TRUE,FALSE)</f>
        <v>0</v>
      </c>
    </row>
    <row r="195" spans="1:10" x14ac:dyDescent="0.25">
      <c r="A195" s="1" t="e">
        <f>IF($J195=TRUE,Linearity!A195,NA())</f>
        <v>#N/A</v>
      </c>
      <c r="B195" s="1" t="e">
        <f>IF($J195=TRUE,Linearity!B195,NA())</f>
        <v>#N/A</v>
      </c>
      <c r="C195" s="1" t="e">
        <f>IF($J195=TRUE,Linearity!C195,NA())</f>
        <v>#N/A</v>
      </c>
      <c r="D195" s="1" t="e">
        <f>IF($J195=TRUE,Linearity!D195,NA())</f>
        <v>#N/A</v>
      </c>
      <c r="E195" s="1" t="e">
        <f>IF($J195=TRUE,Linearity!E195,NA())</f>
        <v>#N/A</v>
      </c>
      <c r="F195" s="1">
        <f>IF(AND($J195=TRUE,Linearity!F195&lt;&gt;0,Linearity!G195&lt;&gt;0),Linearity!F195,-25)</f>
        <v>-25</v>
      </c>
      <c r="G195" s="1">
        <f>IF(AND($J195=TRUE,Linearity!F195&lt;&gt;0,Linearity!G195&lt;&gt;0),Linearity!G195,-25)</f>
        <v>-25</v>
      </c>
      <c r="H195" s="1">
        <f>IF(AND($J195=TRUE,Linearity!F195&lt;&gt;0,Linearity!G195&lt;&gt;0),Linearity!H195,-25)</f>
        <v>-25</v>
      </c>
      <c r="I195" s="1">
        <f>IF(AND($J195=TRUE,Linearity!F195&lt;&gt;0,Linearity!G195&lt;&gt;0),Linearity!I195,-25)</f>
        <v>-25</v>
      </c>
      <c r="J195" t="b">
        <f>IF(Linearity!J195&lt;&gt;0,TRUE,FALSE)</f>
        <v>0</v>
      </c>
    </row>
    <row r="196" spans="1:10" x14ac:dyDescent="0.25">
      <c r="A196" s="1" t="e">
        <f>IF($J196=TRUE,Linearity!A196,NA())</f>
        <v>#N/A</v>
      </c>
      <c r="B196" s="1" t="e">
        <f>IF($J196=TRUE,Linearity!B196,NA())</f>
        <v>#N/A</v>
      </c>
      <c r="C196" s="1" t="e">
        <f>IF($J196=TRUE,Linearity!C196,NA())</f>
        <v>#N/A</v>
      </c>
      <c r="D196" s="1" t="e">
        <f>IF($J196=TRUE,Linearity!D196,NA())</f>
        <v>#N/A</v>
      </c>
      <c r="E196" s="1" t="e">
        <f>IF($J196=TRUE,Linearity!E196,NA())</f>
        <v>#N/A</v>
      </c>
      <c r="F196" s="1">
        <f>IF(AND($J196=TRUE,Linearity!F196&lt;&gt;0,Linearity!G196&lt;&gt;0),Linearity!F196,-25)</f>
        <v>-25</v>
      </c>
      <c r="G196" s="1">
        <f>IF(AND($J196=TRUE,Linearity!F196&lt;&gt;0,Linearity!G196&lt;&gt;0),Linearity!G196,-25)</f>
        <v>-25</v>
      </c>
      <c r="H196" s="1">
        <f>IF(AND($J196=TRUE,Linearity!F196&lt;&gt;0,Linearity!G196&lt;&gt;0),Linearity!H196,-25)</f>
        <v>-25</v>
      </c>
      <c r="I196" s="1">
        <f>IF(AND($J196=TRUE,Linearity!F196&lt;&gt;0,Linearity!G196&lt;&gt;0),Linearity!I196,-25)</f>
        <v>-25</v>
      </c>
      <c r="J196" t="b">
        <f>IF(Linearity!J196&lt;&gt;0,TRUE,FALSE)</f>
        <v>0</v>
      </c>
    </row>
    <row r="197" spans="1:10" x14ac:dyDescent="0.25">
      <c r="A197" s="1" t="e">
        <f>IF($J197=TRUE,Linearity!A197,NA())</f>
        <v>#N/A</v>
      </c>
      <c r="B197" s="1" t="e">
        <f>IF($J197=TRUE,Linearity!B197,NA())</f>
        <v>#N/A</v>
      </c>
      <c r="C197" s="1" t="e">
        <f>IF($J197=TRUE,Linearity!C197,NA())</f>
        <v>#N/A</v>
      </c>
      <c r="D197" s="1" t="e">
        <f>IF($J197=TRUE,Linearity!D197,NA())</f>
        <v>#N/A</v>
      </c>
      <c r="E197" s="1" t="e">
        <f>IF($J197=TRUE,Linearity!E197,NA())</f>
        <v>#N/A</v>
      </c>
      <c r="F197" s="1">
        <f>IF(AND($J197=TRUE,Linearity!F197&lt;&gt;0,Linearity!G197&lt;&gt;0),Linearity!F197,-25)</f>
        <v>-25</v>
      </c>
      <c r="G197" s="1">
        <f>IF(AND($J197=TRUE,Linearity!F197&lt;&gt;0,Linearity!G197&lt;&gt;0),Linearity!G197,-25)</f>
        <v>-25</v>
      </c>
      <c r="H197" s="1">
        <f>IF(AND($J197=TRUE,Linearity!F197&lt;&gt;0,Linearity!G197&lt;&gt;0),Linearity!H197,-25)</f>
        <v>-25</v>
      </c>
      <c r="I197" s="1">
        <f>IF(AND($J197=TRUE,Linearity!F197&lt;&gt;0,Linearity!G197&lt;&gt;0),Linearity!I197,-25)</f>
        <v>-25</v>
      </c>
      <c r="J197" t="b">
        <f>IF(Linearity!J197&lt;&gt;0,TRUE,FALSE)</f>
        <v>0</v>
      </c>
    </row>
    <row r="198" spans="1:10" x14ac:dyDescent="0.25">
      <c r="A198" s="1" t="e">
        <f>IF($J198=TRUE,Linearity!A198,NA())</f>
        <v>#N/A</v>
      </c>
      <c r="B198" s="1" t="e">
        <f>IF($J198=TRUE,Linearity!B198,NA())</f>
        <v>#N/A</v>
      </c>
      <c r="C198" s="1" t="e">
        <f>IF($J198=TRUE,Linearity!C198,NA())</f>
        <v>#N/A</v>
      </c>
      <c r="D198" s="1" t="e">
        <f>IF($J198=TRUE,Linearity!D198,NA())</f>
        <v>#N/A</v>
      </c>
      <c r="E198" s="1" t="e">
        <f>IF($J198=TRUE,Linearity!E198,NA())</f>
        <v>#N/A</v>
      </c>
      <c r="F198" s="1">
        <f>IF(AND($J198=TRUE,Linearity!F198&lt;&gt;0,Linearity!G198&lt;&gt;0),Linearity!F198,-25)</f>
        <v>-25</v>
      </c>
      <c r="G198" s="1">
        <f>IF(AND($J198=TRUE,Linearity!F198&lt;&gt;0,Linearity!G198&lt;&gt;0),Linearity!G198,-25)</f>
        <v>-25</v>
      </c>
      <c r="H198" s="1">
        <f>IF(AND($J198=TRUE,Linearity!F198&lt;&gt;0,Linearity!G198&lt;&gt;0),Linearity!H198,-25)</f>
        <v>-25</v>
      </c>
      <c r="I198" s="1">
        <f>IF(AND($J198=TRUE,Linearity!F198&lt;&gt;0,Linearity!G198&lt;&gt;0),Linearity!I198,-25)</f>
        <v>-25</v>
      </c>
      <c r="J198" t="b">
        <f>IF(Linearity!J198&lt;&gt;0,TRUE,FALSE)</f>
        <v>0</v>
      </c>
    </row>
    <row r="199" spans="1:10" x14ac:dyDescent="0.25">
      <c r="A199" s="1" t="e">
        <f>IF($J199=TRUE,Linearity!A199,NA())</f>
        <v>#N/A</v>
      </c>
      <c r="B199" s="1" t="e">
        <f>IF($J199=TRUE,Linearity!B199,NA())</f>
        <v>#N/A</v>
      </c>
      <c r="C199" s="1" t="e">
        <f>IF($J199=TRUE,Linearity!C199,NA())</f>
        <v>#N/A</v>
      </c>
      <c r="D199" s="1" t="e">
        <f>IF($J199=TRUE,Linearity!D199,NA())</f>
        <v>#N/A</v>
      </c>
      <c r="E199" s="1" t="e">
        <f>IF($J199=TRUE,Linearity!E199,NA())</f>
        <v>#N/A</v>
      </c>
      <c r="F199" s="1">
        <f>IF(AND($J199=TRUE,Linearity!F199&lt;&gt;0,Linearity!G199&lt;&gt;0),Linearity!F199,-25)</f>
        <v>-25</v>
      </c>
      <c r="G199" s="1">
        <f>IF(AND($J199=TRUE,Linearity!F199&lt;&gt;0,Linearity!G199&lt;&gt;0),Linearity!G199,-25)</f>
        <v>-25</v>
      </c>
      <c r="H199" s="1">
        <f>IF(AND($J199=TRUE,Linearity!F199&lt;&gt;0,Linearity!G199&lt;&gt;0),Linearity!H199,-25)</f>
        <v>-25</v>
      </c>
      <c r="I199" s="1">
        <f>IF(AND($J199=TRUE,Linearity!F199&lt;&gt;0,Linearity!G199&lt;&gt;0),Linearity!I199,-25)</f>
        <v>-25</v>
      </c>
      <c r="J199" t="b">
        <f>IF(Linearity!J199&lt;&gt;0,TRUE,FALSE)</f>
        <v>0</v>
      </c>
    </row>
    <row r="200" spans="1:10" x14ac:dyDescent="0.25">
      <c r="A200" s="1" t="e">
        <f>IF($J200=TRUE,Linearity!A200,NA())</f>
        <v>#N/A</v>
      </c>
      <c r="B200" s="1" t="e">
        <f>IF($J200=TRUE,Linearity!B200,NA())</f>
        <v>#N/A</v>
      </c>
      <c r="C200" s="1" t="e">
        <f>IF($J200=TRUE,Linearity!C200,NA())</f>
        <v>#N/A</v>
      </c>
      <c r="D200" s="1" t="e">
        <f>IF($J200=TRUE,Linearity!D200,NA())</f>
        <v>#N/A</v>
      </c>
      <c r="E200" s="1" t="e">
        <f>IF($J200=TRUE,Linearity!E200,NA())</f>
        <v>#N/A</v>
      </c>
      <c r="F200" s="1">
        <f>IF(AND($J200=TRUE,Linearity!F200&lt;&gt;0,Linearity!G200&lt;&gt;0),Linearity!F200,-25)</f>
        <v>-25</v>
      </c>
      <c r="G200" s="1">
        <f>IF(AND($J200=TRUE,Linearity!F200&lt;&gt;0,Linearity!G200&lt;&gt;0),Linearity!G200,-25)</f>
        <v>-25</v>
      </c>
      <c r="H200" s="1">
        <f>IF(AND($J200=TRUE,Linearity!F200&lt;&gt;0,Linearity!G200&lt;&gt;0),Linearity!H200,-25)</f>
        <v>-25</v>
      </c>
      <c r="I200" s="1">
        <f>IF(AND($J200=TRUE,Linearity!F200&lt;&gt;0,Linearity!G200&lt;&gt;0),Linearity!I200,-25)</f>
        <v>-25</v>
      </c>
      <c r="J200" t="b">
        <f>IF(Linearity!J200&lt;&gt;0,TRUE,FALSE)</f>
        <v>0</v>
      </c>
    </row>
    <row r="201" spans="1:10" x14ac:dyDescent="0.25">
      <c r="A201" s="1" t="e">
        <f>IF($J201=TRUE,Linearity!A201,NA())</f>
        <v>#N/A</v>
      </c>
      <c r="B201" s="1" t="e">
        <f>IF($J201=TRUE,Linearity!B201,NA())</f>
        <v>#N/A</v>
      </c>
      <c r="C201" s="1" t="e">
        <f>IF($J201=TRUE,Linearity!C201,NA())</f>
        <v>#N/A</v>
      </c>
      <c r="D201" s="1" t="e">
        <f>IF($J201=TRUE,Linearity!D201,NA())</f>
        <v>#N/A</v>
      </c>
      <c r="E201" s="1" t="e">
        <f>IF($J201=TRUE,Linearity!E201,NA())</f>
        <v>#N/A</v>
      </c>
      <c r="F201" s="1">
        <f>IF(AND($J201=TRUE,Linearity!F201&lt;&gt;0,Linearity!G201&lt;&gt;0),Linearity!F201,-25)</f>
        <v>-25</v>
      </c>
      <c r="G201" s="1">
        <f>IF(AND($J201=TRUE,Linearity!F201&lt;&gt;0,Linearity!G201&lt;&gt;0),Linearity!G201,-25)</f>
        <v>-25</v>
      </c>
      <c r="H201" s="1">
        <f>IF(AND($J201=TRUE,Linearity!F201&lt;&gt;0,Linearity!G201&lt;&gt;0),Linearity!H201,-25)</f>
        <v>-25</v>
      </c>
      <c r="I201" s="1">
        <f>IF(AND($J201=TRUE,Linearity!F201&lt;&gt;0,Linearity!G201&lt;&gt;0),Linearity!I201,-25)</f>
        <v>-25</v>
      </c>
      <c r="J201" t="b">
        <f>IF(Linearity!J201&lt;&gt;0,TRUE,FALSE)</f>
        <v>0</v>
      </c>
    </row>
    <row r="202" spans="1:10" x14ac:dyDescent="0.25">
      <c r="A202" s="1" t="e">
        <f>IF($J202=TRUE,Linearity!A202,NA())</f>
        <v>#N/A</v>
      </c>
      <c r="B202" s="1" t="e">
        <f>IF($J202=TRUE,Linearity!B202,NA())</f>
        <v>#N/A</v>
      </c>
      <c r="C202" s="1" t="e">
        <f>IF($J202=TRUE,Linearity!C202,NA())</f>
        <v>#N/A</v>
      </c>
      <c r="D202" s="1" t="e">
        <f>IF($J202=TRUE,Linearity!D202,NA())</f>
        <v>#N/A</v>
      </c>
      <c r="E202" s="1" t="e">
        <f>IF($J202=TRUE,Linearity!E202,NA())</f>
        <v>#N/A</v>
      </c>
      <c r="F202" s="1">
        <f>IF(AND($J202=TRUE,Linearity!F202&lt;&gt;0,Linearity!G202&lt;&gt;0),Linearity!F202,-25)</f>
        <v>-25</v>
      </c>
      <c r="G202" s="1">
        <f>IF(AND($J202=TRUE,Linearity!F202&lt;&gt;0,Linearity!G202&lt;&gt;0),Linearity!G202,-25)</f>
        <v>-25</v>
      </c>
      <c r="H202" s="1">
        <f>IF(AND($J202=TRUE,Linearity!F202&lt;&gt;0,Linearity!G202&lt;&gt;0),Linearity!H202,-25)</f>
        <v>-25</v>
      </c>
      <c r="I202" s="1">
        <f>IF(AND($J202=TRUE,Linearity!F202&lt;&gt;0,Linearity!G202&lt;&gt;0),Linearity!I202,-25)</f>
        <v>-25</v>
      </c>
      <c r="J202" t="b">
        <f>IF(Linearity!J202&lt;&gt;0,TRUE,FALSE)</f>
        <v>0</v>
      </c>
    </row>
    <row r="203" spans="1:10" x14ac:dyDescent="0.25">
      <c r="A203" s="1" t="e">
        <f>IF($J203=TRUE,Linearity!A203,NA())</f>
        <v>#N/A</v>
      </c>
      <c r="B203" s="1" t="e">
        <f>IF($J203=TRUE,Linearity!B203,NA())</f>
        <v>#N/A</v>
      </c>
      <c r="C203" s="1" t="e">
        <f>IF($J203=TRUE,Linearity!C203,NA())</f>
        <v>#N/A</v>
      </c>
      <c r="D203" s="1" t="e">
        <f>IF($J203=TRUE,Linearity!D203,NA())</f>
        <v>#N/A</v>
      </c>
      <c r="E203" s="1" t="e">
        <f>IF($J203=TRUE,Linearity!E203,NA())</f>
        <v>#N/A</v>
      </c>
      <c r="F203" s="1">
        <f>IF(AND($J203=TRUE,Linearity!F203&lt;&gt;0,Linearity!G203&lt;&gt;0),Linearity!F203,-25)</f>
        <v>-25</v>
      </c>
      <c r="G203" s="1">
        <f>IF(AND($J203=TRUE,Linearity!F203&lt;&gt;0,Linearity!G203&lt;&gt;0),Linearity!G203,-25)</f>
        <v>-25</v>
      </c>
      <c r="H203" s="1">
        <f>IF(AND($J203=TRUE,Linearity!F203&lt;&gt;0,Linearity!G203&lt;&gt;0),Linearity!H203,-25)</f>
        <v>-25</v>
      </c>
      <c r="I203" s="1">
        <f>IF(AND($J203=TRUE,Linearity!F203&lt;&gt;0,Linearity!G203&lt;&gt;0),Linearity!I203,-25)</f>
        <v>-25</v>
      </c>
      <c r="J203" t="b">
        <f>IF(Linearity!J203&lt;&gt;0,TRUE,FALSE)</f>
        <v>0</v>
      </c>
    </row>
    <row r="204" spans="1:10" x14ac:dyDescent="0.25">
      <c r="A204" s="1" t="e">
        <f>IF($J204=TRUE,Linearity!A204,NA())</f>
        <v>#N/A</v>
      </c>
      <c r="B204" s="1" t="e">
        <f>IF($J204=TRUE,Linearity!B204,NA())</f>
        <v>#N/A</v>
      </c>
      <c r="C204" s="1" t="e">
        <f>IF($J204=TRUE,Linearity!C204,NA())</f>
        <v>#N/A</v>
      </c>
      <c r="D204" s="1" t="e">
        <f>IF($J204=TRUE,Linearity!D204,NA())</f>
        <v>#N/A</v>
      </c>
      <c r="E204" s="1" t="e">
        <f>IF($J204=TRUE,Linearity!E204,NA())</f>
        <v>#N/A</v>
      </c>
      <c r="F204" s="1">
        <f>IF(AND($J204=TRUE,Linearity!F204&lt;&gt;0,Linearity!G204&lt;&gt;0),Linearity!F204,-25)</f>
        <v>-25</v>
      </c>
      <c r="G204" s="1">
        <f>IF(AND($J204=TRUE,Linearity!F204&lt;&gt;0,Linearity!G204&lt;&gt;0),Linearity!G204,-25)</f>
        <v>-25</v>
      </c>
      <c r="H204" s="1">
        <f>IF(AND($J204=TRUE,Linearity!F204&lt;&gt;0,Linearity!G204&lt;&gt;0),Linearity!H204,-25)</f>
        <v>-25</v>
      </c>
      <c r="I204" s="1">
        <f>IF(AND($J204=TRUE,Linearity!F204&lt;&gt;0,Linearity!G204&lt;&gt;0),Linearity!I204,-25)</f>
        <v>-25</v>
      </c>
      <c r="J204" t="b">
        <f>IF(Linearity!J204&lt;&gt;0,TRUE,FALSE)</f>
        <v>0</v>
      </c>
    </row>
    <row r="205" spans="1:10" x14ac:dyDescent="0.25">
      <c r="A205" s="1" t="e">
        <f>IF($J205=TRUE,Linearity!A205,NA())</f>
        <v>#N/A</v>
      </c>
      <c r="B205" s="1" t="e">
        <f>IF($J205=TRUE,Linearity!B205,NA())</f>
        <v>#N/A</v>
      </c>
      <c r="C205" s="1" t="e">
        <f>IF($J205=TRUE,Linearity!C205,NA())</f>
        <v>#N/A</v>
      </c>
      <c r="D205" s="1" t="e">
        <f>IF($J205=TRUE,Linearity!D205,NA())</f>
        <v>#N/A</v>
      </c>
      <c r="E205" s="1" t="e">
        <f>IF($J205=TRUE,Linearity!E205,NA())</f>
        <v>#N/A</v>
      </c>
      <c r="F205" s="1">
        <f>IF(AND($J205=TRUE,Linearity!F205&lt;&gt;0,Linearity!G205&lt;&gt;0),Linearity!F205,-25)</f>
        <v>-25</v>
      </c>
      <c r="G205" s="1">
        <f>IF(AND($J205=TRUE,Linearity!F205&lt;&gt;0,Linearity!G205&lt;&gt;0),Linearity!G205,-25)</f>
        <v>-25</v>
      </c>
      <c r="H205" s="1">
        <f>IF(AND($J205=TRUE,Linearity!F205&lt;&gt;0,Linearity!G205&lt;&gt;0),Linearity!H205,-25)</f>
        <v>-25</v>
      </c>
      <c r="I205" s="1">
        <f>IF(AND($J205=TRUE,Linearity!F205&lt;&gt;0,Linearity!G205&lt;&gt;0),Linearity!I205,-25)</f>
        <v>-25</v>
      </c>
      <c r="J205" t="b">
        <f>IF(Linearity!J205&lt;&gt;0,TRUE,FALSE)</f>
        <v>0</v>
      </c>
    </row>
    <row r="206" spans="1:10" x14ac:dyDescent="0.25">
      <c r="A206" s="1" t="e">
        <f>IF($J206=TRUE,Linearity!A206,NA())</f>
        <v>#N/A</v>
      </c>
      <c r="B206" s="1" t="e">
        <f>IF($J206=TRUE,Linearity!B206,NA())</f>
        <v>#N/A</v>
      </c>
      <c r="C206" s="1" t="e">
        <f>IF($J206=TRUE,Linearity!C206,NA())</f>
        <v>#N/A</v>
      </c>
      <c r="D206" s="1" t="e">
        <f>IF($J206=TRUE,Linearity!D206,NA())</f>
        <v>#N/A</v>
      </c>
      <c r="E206" s="1" t="e">
        <f>IF($J206=TRUE,Linearity!E206,NA())</f>
        <v>#N/A</v>
      </c>
      <c r="F206" s="1">
        <f>IF(AND($J206=TRUE,Linearity!F206&lt;&gt;0,Linearity!G206&lt;&gt;0),Linearity!F206,-25)</f>
        <v>-25</v>
      </c>
      <c r="G206" s="1">
        <f>IF(AND($J206=TRUE,Linearity!F206&lt;&gt;0,Linearity!G206&lt;&gt;0),Linearity!G206,-25)</f>
        <v>-25</v>
      </c>
      <c r="H206" s="1">
        <f>IF(AND($J206=TRUE,Linearity!F206&lt;&gt;0,Linearity!G206&lt;&gt;0),Linearity!H206,-25)</f>
        <v>-25</v>
      </c>
      <c r="I206" s="1">
        <f>IF(AND($J206=TRUE,Linearity!F206&lt;&gt;0,Linearity!G206&lt;&gt;0),Linearity!I206,-25)</f>
        <v>-25</v>
      </c>
      <c r="J206" t="b">
        <f>IF(Linearity!J206&lt;&gt;0,TRUE,FALSE)</f>
        <v>0</v>
      </c>
    </row>
    <row r="207" spans="1:10" x14ac:dyDescent="0.25">
      <c r="A207" s="1" t="e">
        <f>IF($J207=TRUE,Linearity!A207,NA())</f>
        <v>#N/A</v>
      </c>
      <c r="B207" s="1" t="e">
        <f>IF($J207=TRUE,Linearity!B207,NA())</f>
        <v>#N/A</v>
      </c>
      <c r="C207" s="1" t="e">
        <f>IF($J207=TRUE,Linearity!C207,NA())</f>
        <v>#N/A</v>
      </c>
      <c r="D207" s="1" t="e">
        <f>IF($J207=TRUE,Linearity!D207,NA())</f>
        <v>#N/A</v>
      </c>
      <c r="E207" s="1" t="e">
        <f>IF($J207=TRUE,Linearity!E207,NA())</f>
        <v>#N/A</v>
      </c>
      <c r="F207" s="1">
        <f>IF(AND($J207=TRUE,Linearity!F207&lt;&gt;0,Linearity!G207&lt;&gt;0),Linearity!F207,-25)</f>
        <v>-25</v>
      </c>
      <c r="G207" s="1">
        <f>IF(AND($J207=TRUE,Linearity!F207&lt;&gt;0,Linearity!G207&lt;&gt;0),Linearity!G207,-25)</f>
        <v>-25</v>
      </c>
      <c r="H207" s="1">
        <f>IF(AND($J207=TRUE,Linearity!F207&lt;&gt;0,Linearity!G207&lt;&gt;0),Linearity!H207,-25)</f>
        <v>-25</v>
      </c>
      <c r="I207" s="1">
        <f>IF(AND($J207=TRUE,Linearity!F207&lt;&gt;0,Linearity!G207&lt;&gt;0),Linearity!I207,-25)</f>
        <v>-25</v>
      </c>
      <c r="J207" t="b">
        <f>IF(Linearity!J207&lt;&gt;0,TRUE,FALSE)</f>
        <v>0</v>
      </c>
    </row>
    <row r="208" spans="1:10" x14ac:dyDescent="0.25">
      <c r="A208" s="1" t="e">
        <f>IF($J208=TRUE,Linearity!A208,NA())</f>
        <v>#N/A</v>
      </c>
      <c r="B208" s="1" t="e">
        <f>IF($J208=TRUE,Linearity!B208,NA())</f>
        <v>#N/A</v>
      </c>
      <c r="C208" s="1" t="e">
        <f>IF($J208=TRUE,Linearity!C208,NA())</f>
        <v>#N/A</v>
      </c>
      <c r="D208" s="1" t="e">
        <f>IF($J208=TRUE,Linearity!D208,NA())</f>
        <v>#N/A</v>
      </c>
      <c r="E208" s="1" t="e">
        <f>IF($J208=TRUE,Linearity!E208,NA())</f>
        <v>#N/A</v>
      </c>
      <c r="F208" s="1">
        <f>IF(AND($J208=TRUE,Linearity!F208&lt;&gt;0,Linearity!G208&lt;&gt;0),Linearity!F208,-25)</f>
        <v>-25</v>
      </c>
      <c r="G208" s="1">
        <f>IF(AND($J208=TRUE,Linearity!F208&lt;&gt;0,Linearity!G208&lt;&gt;0),Linearity!G208,-25)</f>
        <v>-25</v>
      </c>
      <c r="H208" s="1">
        <f>IF(AND($J208=TRUE,Linearity!F208&lt;&gt;0,Linearity!G208&lt;&gt;0),Linearity!H208,-25)</f>
        <v>-25</v>
      </c>
      <c r="I208" s="1">
        <f>IF(AND($J208=TRUE,Linearity!F208&lt;&gt;0,Linearity!G208&lt;&gt;0),Linearity!I208,-25)</f>
        <v>-25</v>
      </c>
      <c r="J208" t="b">
        <f>IF(Linearity!J208&lt;&gt;0,TRUE,FALSE)</f>
        <v>0</v>
      </c>
    </row>
    <row r="209" spans="1:10" x14ac:dyDescent="0.25">
      <c r="A209" s="1" t="e">
        <f>IF($J209=TRUE,Linearity!A209,NA())</f>
        <v>#N/A</v>
      </c>
      <c r="B209" s="1" t="e">
        <f>IF($J209=TRUE,Linearity!B209,NA())</f>
        <v>#N/A</v>
      </c>
      <c r="C209" s="1" t="e">
        <f>IF($J209=TRUE,Linearity!C209,NA())</f>
        <v>#N/A</v>
      </c>
      <c r="D209" s="1" t="e">
        <f>IF($J209=TRUE,Linearity!D209,NA())</f>
        <v>#N/A</v>
      </c>
      <c r="E209" s="1" t="e">
        <f>IF($J209=TRUE,Linearity!E209,NA())</f>
        <v>#N/A</v>
      </c>
      <c r="F209" s="1">
        <f>IF(AND($J209=TRUE,Linearity!F209&lt;&gt;0,Linearity!G209&lt;&gt;0),Linearity!F209,-25)</f>
        <v>-25</v>
      </c>
      <c r="G209" s="1">
        <f>IF(AND($J209=TRUE,Linearity!F209&lt;&gt;0,Linearity!G209&lt;&gt;0),Linearity!G209,-25)</f>
        <v>-25</v>
      </c>
      <c r="H209" s="1">
        <f>IF(AND($J209=TRUE,Linearity!F209&lt;&gt;0,Linearity!G209&lt;&gt;0),Linearity!H209,-25)</f>
        <v>-25</v>
      </c>
      <c r="I209" s="1">
        <f>IF(AND($J209=TRUE,Linearity!F209&lt;&gt;0,Linearity!G209&lt;&gt;0),Linearity!I209,-25)</f>
        <v>-25</v>
      </c>
      <c r="J209" t="b">
        <f>IF(Linearity!J209&lt;&gt;0,TRUE,FALSE)</f>
        <v>0</v>
      </c>
    </row>
    <row r="210" spans="1:10" x14ac:dyDescent="0.25">
      <c r="A210" s="1" t="e">
        <f>IF($J210=TRUE,Linearity!A210,NA())</f>
        <v>#N/A</v>
      </c>
      <c r="B210" s="1" t="e">
        <f>IF($J210=TRUE,Linearity!B210,NA())</f>
        <v>#N/A</v>
      </c>
      <c r="C210" s="1" t="e">
        <f>IF($J210=TRUE,Linearity!C210,NA())</f>
        <v>#N/A</v>
      </c>
      <c r="D210" s="1" t="e">
        <f>IF($J210=TRUE,Linearity!D210,NA())</f>
        <v>#N/A</v>
      </c>
      <c r="E210" s="1" t="e">
        <f>IF($J210=TRUE,Linearity!E210,NA())</f>
        <v>#N/A</v>
      </c>
      <c r="F210" s="1">
        <f>IF(AND($J210=TRUE,Linearity!F210&lt;&gt;0,Linearity!G210&lt;&gt;0),Linearity!F210,-25)</f>
        <v>-25</v>
      </c>
      <c r="G210" s="1">
        <f>IF(AND($J210=TRUE,Linearity!F210&lt;&gt;0,Linearity!G210&lt;&gt;0),Linearity!G210,-25)</f>
        <v>-25</v>
      </c>
      <c r="H210" s="1">
        <f>IF(AND($J210=TRUE,Linearity!F210&lt;&gt;0,Linearity!G210&lt;&gt;0),Linearity!H210,-25)</f>
        <v>-25</v>
      </c>
      <c r="I210" s="1">
        <f>IF(AND($J210=TRUE,Linearity!F210&lt;&gt;0,Linearity!G210&lt;&gt;0),Linearity!I210,-25)</f>
        <v>-25</v>
      </c>
      <c r="J210" t="b">
        <f>IF(Linearity!J210&lt;&gt;0,TRUE,FALSE)</f>
        <v>0</v>
      </c>
    </row>
    <row r="211" spans="1:10" x14ac:dyDescent="0.25">
      <c r="A211" s="1" t="e">
        <f>IF($J211=TRUE,Linearity!A211,NA())</f>
        <v>#N/A</v>
      </c>
      <c r="B211" s="1" t="e">
        <f>IF($J211=TRUE,Linearity!B211,NA())</f>
        <v>#N/A</v>
      </c>
      <c r="C211" s="1" t="e">
        <f>IF($J211=TRUE,Linearity!C211,NA())</f>
        <v>#N/A</v>
      </c>
      <c r="D211" s="1" t="e">
        <f>IF($J211=TRUE,Linearity!D211,NA())</f>
        <v>#N/A</v>
      </c>
      <c r="E211" s="1" t="e">
        <f>IF($J211=TRUE,Linearity!E211,NA())</f>
        <v>#N/A</v>
      </c>
      <c r="F211" s="1">
        <f>IF(AND($J211=TRUE,Linearity!F211&lt;&gt;0,Linearity!G211&lt;&gt;0),Linearity!F211,-25)</f>
        <v>-25</v>
      </c>
      <c r="G211" s="1">
        <f>IF(AND($J211=TRUE,Linearity!F211&lt;&gt;0,Linearity!G211&lt;&gt;0),Linearity!G211,-25)</f>
        <v>-25</v>
      </c>
      <c r="H211" s="1">
        <f>IF(AND($J211=TRUE,Linearity!F211&lt;&gt;0,Linearity!G211&lt;&gt;0),Linearity!H211,-25)</f>
        <v>-25</v>
      </c>
      <c r="I211" s="1">
        <f>IF(AND($J211=TRUE,Linearity!F211&lt;&gt;0,Linearity!G211&lt;&gt;0),Linearity!I211,-25)</f>
        <v>-25</v>
      </c>
      <c r="J211" t="b">
        <f>IF(Linearity!J211&lt;&gt;0,TRUE,FALSE)</f>
        <v>0</v>
      </c>
    </row>
    <row r="212" spans="1:10" x14ac:dyDescent="0.25">
      <c r="A212" s="1" t="e">
        <f>IF($J212=TRUE,Linearity!A212,NA())</f>
        <v>#N/A</v>
      </c>
      <c r="B212" s="1" t="e">
        <f>IF($J212=TRUE,Linearity!B212,NA())</f>
        <v>#N/A</v>
      </c>
      <c r="C212" s="1" t="e">
        <f>IF($J212=TRUE,Linearity!C212,NA())</f>
        <v>#N/A</v>
      </c>
      <c r="D212" s="1" t="e">
        <f>IF($J212=TRUE,Linearity!D212,NA())</f>
        <v>#N/A</v>
      </c>
      <c r="E212" s="1" t="e">
        <f>IF($J212=TRUE,Linearity!E212,NA())</f>
        <v>#N/A</v>
      </c>
      <c r="F212" s="1">
        <f>IF(AND($J212=TRUE,Linearity!F212&lt;&gt;0,Linearity!G212&lt;&gt;0),Linearity!F212,-25)</f>
        <v>-25</v>
      </c>
      <c r="G212" s="1">
        <f>IF(AND($J212=TRUE,Linearity!F212&lt;&gt;0,Linearity!G212&lt;&gt;0),Linearity!G212,-25)</f>
        <v>-25</v>
      </c>
      <c r="H212" s="1">
        <f>IF(AND($J212=TRUE,Linearity!F212&lt;&gt;0,Linearity!G212&lt;&gt;0),Linearity!H212,-25)</f>
        <v>-25</v>
      </c>
      <c r="I212" s="1">
        <f>IF(AND($J212=TRUE,Linearity!F212&lt;&gt;0,Linearity!G212&lt;&gt;0),Linearity!I212,-25)</f>
        <v>-25</v>
      </c>
      <c r="J212" t="b">
        <f>IF(Linearity!J212&lt;&gt;0,TRUE,FALSE)</f>
        <v>0</v>
      </c>
    </row>
    <row r="213" spans="1:10" x14ac:dyDescent="0.25">
      <c r="A213" s="1" t="e">
        <f>IF($J213=TRUE,Linearity!A213,NA())</f>
        <v>#N/A</v>
      </c>
      <c r="B213" s="1" t="e">
        <f>IF($J213=TRUE,Linearity!B213,NA())</f>
        <v>#N/A</v>
      </c>
      <c r="C213" s="1" t="e">
        <f>IF($J213=TRUE,Linearity!C213,NA())</f>
        <v>#N/A</v>
      </c>
      <c r="D213" s="1" t="e">
        <f>IF($J213=TRUE,Linearity!D213,NA())</f>
        <v>#N/A</v>
      </c>
      <c r="E213" s="1" t="e">
        <f>IF($J213=TRUE,Linearity!E213,NA())</f>
        <v>#N/A</v>
      </c>
      <c r="F213" s="1">
        <f>IF(AND($J213=TRUE,Linearity!F213&lt;&gt;0,Linearity!G213&lt;&gt;0),Linearity!F213,-25)</f>
        <v>-25</v>
      </c>
      <c r="G213" s="1">
        <f>IF(AND($J213=TRUE,Linearity!F213&lt;&gt;0,Linearity!G213&lt;&gt;0),Linearity!G213,-25)</f>
        <v>-25</v>
      </c>
      <c r="H213" s="1">
        <f>IF(AND($J213=TRUE,Linearity!F213&lt;&gt;0,Linearity!G213&lt;&gt;0),Linearity!H213,-25)</f>
        <v>-25</v>
      </c>
      <c r="I213" s="1">
        <f>IF(AND($J213=TRUE,Linearity!F213&lt;&gt;0,Linearity!G213&lt;&gt;0),Linearity!I213,-25)</f>
        <v>-25</v>
      </c>
      <c r="J213" t="b">
        <f>IF(Linearity!J213&lt;&gt;0,TRUE,FALSE)</f>
        <v>0</v>
      </c>
    </row>
    <row r="214" spans="1:10" x14ac:dyDescent="0.25">
      <c r="A214" s="1" t="e">
        <f>IF($J214=TRUE,Linearity!A214,NA())</f>
        <v>#N/A</v>
      </c>
      <c r="B214" s="1" t="e">
        <f>IF($J214=TRUE,Linearity!B214,NA())</f>
        <v>#N/A</v>
      </c>
      <c r="C214" s="1" t="e">
        <f>IF($J214=TRUE,Linearity!C214,NA())</f>
        <v>#N/A</v>
      </c>
      <c r="D214" s="1" t="e">
        <f>IF($J214=TRUE,Linearity!D214,NA())</f>
        <v>#N/A</v>
      </c>
      <c r="E214" s="1" t="e">
        <f>IF($J214=TRUE,Linearity!E214,NA())</f>
        <v>#N/A</v>
      </c>
      <c r="F214" s="1">
        <f>IF(AND($J214=TRUE,Linearity!F214&lt;&gt;0,Linearity!G214&lt;&gt;0),Linearity!F214,-25)</f>
        <v>-25</v>
      </c>
      <c r="G214" s="1">
        <f>IF(AND($J214=TRUE,Linearity!F214&lt;&gt;0,Linearity!G214&lt;&gt;0),Linearity!G214,-25)</f>
        <v>-25</v>
      </c>
      <c r="H214" s="1">
        <f>IF(AND($J214=TRUE,Linearity!F214&lt;&gt;0,Linearity!G214&lt;&gt;0),Linearity!H214,-25)</f>
        <v>-25</v>
      </c>
      <c r="I214" s="1">
        <f>IF(AND($J214=TRUE,Linearity!F214&lt;&gt;0,Linearity!G214&lt;&gt;0),Linearity!I214,-25)</f>
        <v>-25</v>
      </c>
      <c r="J214" t="b">
        <f>IF(Linearity!J214&lt;&gt;0,TRUE,FALSE)</f>
        <v>0</v>
      </c>
    </row>
    <row r="215" spans="1:10" x14ac:dyDescent="0.25">
      <c r="A215" s="1" t="e">
        <f>IF($J215=TRUE,Linearity!A215,NA())</f>
        <v>#N/A</v>
      </c>
      <c r="B215" s="1" t="e">
        <f>IF($J215=TRUE,Linearity!B215,NA())</f>
        <v>#N/A</v>
      </c>
      <c r="C215" s="1" t="e">
        <f>IF($J215=TRUE,Linearity!C215,NA())</f>
        <v>#N/A</v>
      </c>
      <c r="D215" s="1" t="e">
        <f>IF($J215=TRUE,Linearity!D215,NA())</f>
        <v>#N/A</v>
      </c>
      <c r="E215" s="1" t="e">
        <f>IF($J215=TRUE,Linearity!E215,NA())</f>
        <v>#N/A</v>
      </c>
      <c r="F215" s="1">
        <f>IF(AND($J215=TRUE,Linearity!F215&lt;&gt;0,Linearity!G215&lt;&gt;0),Linearity!F215,-25)</f>
        <v>-25</v>
      </c>
      <c r="G215" s="1">
        <f>IF(AND($J215=TRUE,Linearity!F215&lt;&gt;0,Linearity!G215&lt;&gt;0),Linearity!G215,-25)</f>
        <v>-25</v>
      </c>
      <c r="H215" s="1">
        <f>IF(AND($J215=TRUE,Linearity!F215&lt;&gt;0,Linearity!G215&lt;&gt;0),Linearity!H215,-25)</f>
        <v>-25</v>
      </c>
      <c r="I215" s="1">
        <f>IF(AND($J215=TRUE,Linearity!F215&lt;&gt;0,Linearity!G215&lt;&gt;0),Linearity!I215,-25)</f>
        <v>-25</v>
      </c>
      <c r="J215" t="b">
        <f>IF(Linearity!J215&lt;&gt;0,TRUE,FALSE)</f>
        <v>0</v>
      </c>
    </row>
    <row r="216" spans="1:10" x14ac:dyDescent="0.25">
      <c r="A216" s="1" t="e">
        <f>IF($J216=TRUE,Linearity!A216,NA())</f>
        <v>#N/A</v>
      </c>
      <c r="B216" s="1" t="e">
        <f>IF($J216=TRUE,Linearity!B216,NA())</f>
        <v>#N/A</v>
      </c>
      <c r="C216" s="1" t="e">
        <f>IF($J216=TRUE,Linearity!C216,NA())</f>
        <v>#N/A</v>
      </c>
      <c r="D216" s="1" t="e">
        <f>IF($J216=TRUE,Linearity!D216,NA())</f>
        <v>#N/A</v>
      </c>
      <c r="E216" s="1" t="e">
        <f>IF($J216=TRUE,Linearity!E216,NA())</f>
        <v>#N/A</v>
      </c>
      <c r="F216" s="1">
        <f>IF(AND($J216=TRUE,Linearity!F216&lt;&gt;0,Linearity!G216&lt;&gt;0),Linearity!F216,-25)</f>
        <v>-25</v>
      </c>
      <c r="G216" s="1">
        <f>IF(AND($J216=TRUE,Linearity!F216&lt;&gt;0,Linearity!G216&lt;&gt;0),Linearity!G216,-25)</f>
        <v>-25</v>
      </c>
      <c r="H216" s="1">
        <f>IF(AND($J216=TRUE,Linearity!F216&lt;&gt;0,Linearity!G216&lt;&gt;0),Linearity!H216,-25)</f>
        <v>-25</v>
      </c>
      <c r="I216" s="1">
        <f>IF(AND($J216=TRUE,Linearity!F216&lt;&gt;0,Linearity!G216&lt;&gt;0),Linearity!I216,-25)</f>
        <v>-25</v>
      </c>
      <c r="J216" t="b">
        <f>IF(Linearity!J216&lt;&gt;0,TRUE,FALSE)</f>
        <v>0</v>
      </c>
    </row>
    <row r="217" spans="1:10" x14ac:dyDescent="0.25">
      <c r="A217" s="1" t="e">
        <f>IF($J217=TRUE,Linearity!A217,NA())</f>
        <v>#N/A</v>
      </c>
      <c r="B217" s="1" t="e">
        <f>IF($J217=TRUE,Linearity!B217,NA())</f>
        <v>#N/A</v>
      </c>
      <c r="C217" s="1" t="e">
        <f>IF($J217=TRUE,Linearity!C217,NA())</f>
        <v>#N/A</v>
      </c>
      <c r="D217" s="1" t="e">
        <f>IF($J217=TRUE,Linearity!D217,NA())</f>
        <v>#N/A</v>
      </c>
      <c r="E217" s="1" t="e">
        <f>IF($J217=TRUE,Linearity!E217,NA())</f>
        <v>#N/A</v>
      </c>
      <c r="F217" s="1">
        <f>IF(AND($J217=TRUE,Linearity!F217&lt;&gt;0,Linearity!G217&lt;&gt;0),Linearity!F217,-25)</f>
        <v>-25</v>
      </c>
      <c r="G217" s="1">
        <f>IF(AND($J217=TRUE,Linearity!F217&lt;&gt;0,Linearity!G217&lt;&gt;0),Linearity!G217,-25)</f>
        <v>-25</v>
      </c>
      <c r="H217" s="1">
        <f>IF(AND($J217=TRUE,Linearity!F217&lt;&gt;0,Linearity!G217&lt;&gt;0),Linearity!H217,-25)</f>
        <v>-25</v>
      </c>
      <c r="I217" s="1">
        <f>IF(AND($J217=TRUE,Linearity!F217&lt;&gt;0,Linearity!G217&lt;&gt;0),Linearity!I217,-25)</f>
        <v>-25</v>
      </c>
      <c r="J217" t="b">
        <f>IF(Linearity!J217&lt;&gt;0,TRUE,FALSE)</f>
        <v>0</v>
      </c>
    </row>
    <row r="218" spans="1:10" x14ac:dyDescent="0.25">
      <c r="A218" s="1" t="e">
        <f>IF($J218=TRUE,Linearity!A218,NA())</f>
        <v>#N/A</v>
      </c>
      <c r="B218" s="1" t="e">
        <f>IF($J218=TRUE,Linearity!B218,NA())</f>
        <v>#N/A</v>
      </c>
      <c r="C218" s="1" t="e">
        <f>IF($J218=TRUE,Linearity!C218,NA())</f>
        <v>#N/A</v>
      </c>
      <c r="D218" s="1" t="e">
        <f>IF($J218=TRUE,Linearity!D218,NA())</f>
        <v>#N/A</v>
      </c>
      <c r="E218" s="1" t="e">
        <f>IF($J218=TRUE,Linearity!E218,NA())</f>
        <v>#N/A</v>
      </c>
      <c r="F218" s="1">
        <f>IF(AND($J218=TRUE,Linearity!F218&lt;&gt;0,Linearity!G218&lt;&gt;0),Linearity!F218,-25)</f>
        <v>-25</v>
      </c>
      <c r="G218" s="1">
        <f>IF(AND($J218=TRUE,Linearity!F218&lt;&gt;0,Linearity!G218&lt;&gt;0),Linearity!G218,-25)</f>
        <v>-25</v>
      </c>
      <c r="H218" s="1">
        <f>IF(AND($J218=TRUE,Linearity!F218&lt;&gt;0,Linearity!G218&lt;&gt;0),Linearity!H218,-25)</f>
        <v>-25</v>
      </c>
      <c r="I218" s="1">
        <f>IF(AND($J218=TRUE,Linearity!F218&lt;&gt;0,Linearity!G218&lt;&gt;0),Linearity!I218,-25)</f>
        <v>-25</v>
      </c>
      <c r="J218" t="b">
        <f>IF(Linearity!J218&lt;&gt;0,TRUE,FALSE)</f>
        <v>0</v>
      </c>
    </row>
    <row r="219" spans="1:10" x14ac:dyDescent="0.25">
      <c r="A219" s="1" t="e">
        <f>IF($J219=TRUE,Linearity!A219,NA())</f>
        <v>#N/A</v>
      </c>
      <c r="B219" s="1" t="e">
        <f>IF($J219=TRUE,Linearity!B219,NA())</f>
        <v>#N/A</v>
      </c>
      <c r="C219" s="1" t="e">
        <f>IF($J219=TRUE,Linearity!C219,NA())</f>
        <v>#N/A</v>
      </c>
      <c r="D219" s="1" t="e">
        <f>IF($J219=TRUE,Linearity!D219,NA())</f>
        <v>#N/A</v>
      </c>
      <c r="E219" s="1" t="e">
        <f>IF($J219=TRUE,Linearity!E219,NA())</f>
        <v>#N/A</v>
      </c>
      <c r="F219" s="1">
        <f>IF(AND($J219=TRUE,Linearity!F219&lt;&gt;0,Linearity!G219&lt;&gt;0),Linearity!F219,-25)</f>
        <v>-25</v>
      </c>
      <c r="G219" s="1">
        <f>IF(AND($J219=TRUE,Linearity!F219&lt;&gt;0,Linearity!G219&lt;&gt;0),Linearity!G219,-25)</f>
        <v>-25</v>
      </c>
      <c r="H219" s="1">
        <f>IF(AND($J219=TRUE,Linearity!F219&lt;&gt;0,Linearity!G219&lt;&gt;0),Linearity!H219,-25)</f>
        <v>-25</v>
      </c>
      <c r="I219" s="1">
        <f>IF(AND($J219=TRUE,Linearity!F219&lt;&gt;0,Linearity!G219&lt;&gt;0),Linearity!I219,-25)</f>
        <v>-25</v>
      </c>
      <c r="J219" t="b">
        <f>IF(Linearity!J219&lt;&gt;0,TRUE,FALSE)</f>
        <v>0</v>
      </c>
    </row>
    <row r="220" spans="1:10" x14ac:dyDescent="0.25">
      <c r="A220" s="1" t="e">
        <f>IF($J220=TRUE,Linearity!A220,NA())</f>
        <v>#N/A</v>
      </c>
      <c r="B220" s="1" t="e">
        <f>IF($J220=TRUE,Linearity!B220,NA())</f>
        <v>#N/A</v>
      </c>
      <c r="C220" s="1" t="e">
        <f>IF($J220=TRUE,Linearity!C220,NA())</f>
        <v>#N/A</v>
      </c>
      <c r="D220" s="1" t="e">
        <f>IF($J220=TRUE,Linearity!D220,NA())</f>
        <v>#N/A</v>
      </c>
      <c r="E220" s="1" t="e">
        <f>IF($J220=TRUE,Linearity!E220,NA())</f>
        <v>#N/A</v>
      </c>
      <c r="F220" s="1">
        <f>IF(AND($J220=TRUE,Linearity!F220&lt;&gt;0,Linearity!G220&lt;&gt;0),Linearity!F220,-25)</f>
        <v>-25</v>
      </c>
      <c r="G220" s="1">
        <f>IF(AND($J220=TRUE,Linearity!F220&lt;&gt;0,Linearity!G220&lt;&gt;0),Linearity!G220,-25)</f>
        <v>-25</v>
      </c>
      <c r="H220" s="1">
        <f>IF(AND($J220=TRUE,Linearity!F220&lt;&gt;0,Linearity!G220&lt;&gt;0),Linearity!H220,-25)</f>
        <v>-25</v>
      </c>
      <c r="I220" s="1">
        <f>IF(AND($J220=TRUE,Linearity!F220&lt;&gt;0,Linearity!G220&lt;&gt;0),Linearity!I220,-25)</f>
        <v>-25</v>
      </c>
      <c r="J220" t="b">
        <f>IF(Linearity!J220&lt;&gt;0,TRUE,FALSE)</f>
        <v>0</v>
      </c>
    </row>
    <row r="221" spans="1:10" x14ac:dyDescent="0.25">
      <c r="A221" s="1" t="e">
        <f>IF($J221=TRUE,Linearity!A221,NA())</f>
        <v>#N/A</v>
      </c>
      <c r="B221" s="1" t="e">
        <f>IF($J221=TRUE,Linearity!B221,NA())</f>
        <v>#N/A</v>
      </c>
      <c r="C221" s="1" t="e">
        <f>IF($J221=TRUE,Linearity!C221,NA())</f>
        <v>#N/A</v>
      </c>
      <c r="D221" s="1" t="e">
        <f>IF($J221=TRUE,Linearity!D221,NA())</f>
        <v>#N/A</v>
      </c>
      <c r="E221" s="1" t="e">
        <f>IF($J221=TRUE,Linearity!E221,NA())</f>
        <v>#N/A</v>
      </c>
      <c r="F221" s="1">
        <f>IF(AND($J221=TRUE,Linearity!F221&lt;&gt;0,Linearity!G221&lt;&gt;0),Linearity!F221,-25)</f>
        <v>-25</v>
      </c>
      <c r="G221" s="1">
        <f>IF(AND($J221=TRUE,Linearity!F221&lt;&gt;0,Linearity!G221&lt;&gt;0),Linearity!G221,-25)</f>
        <v>-25</v>
      </c>
      <c r="H221" s="1">
        <f>IF(AND($J221=TRUE,Linearity!F221&lt;&gt;0,Linearity!G221&lt;&gt;0),Linearity!H221,-25)</f>
        <v>-25</v>
      </c>
      <c r="I221" s="1">
        <f>IF(AND($J221=TRUE,Linearity!F221&lt;&gt;0,Linearity!G221&lt;&gt;0),Linearity!I221,-25)</f>
        <v>-25</v>
      </c>
      <c r="J221" t="b">
        <f>IF(Linearity!J221&lt;&gt;0,TRUE,FALSE)</f>
        <v>0</v>
      </c>
    </row>
    <row r="222" spans="1:10" x14ac:dyDescent="0.25">
      <c r="A222" s="1" t="e">
        <f>IF($J222=TRUE,Linearity!A222,NA())</f>
        <v>#N/A</v>
      </c>
      <c r="B222" s="1" t="e">
        <f>IF($J222=TRUE,Linearity!B222,NA())</f>
        <v>#N/A</v>
      </c>
      <c r="C222" s="1" t="e">
        <f>IF($J222=TRUE,Linearity!C222,NA())</f>
        <v>#N/A</v>
      </c>
      <c r="D222" s="1" t="e">
        <f>IF($J222=TRUE,Linearity!D222,NA())</f>
        <v>#N/A</v>
      </c>
      <c r="E222" s="1" t="e">
        <f>IF($J222=TRUE,Linearity!E222,NA())</f>
        <v>#N/A</v>
      </c>
      <c r="F222" s="1">
        <f>IF(AND($J222=TRUE,Linearity!F222&lt;&gt;0,Linearity!G222&lt;&gt;0),Linearity!F222,-25)</f>
        <v>-25</v>
      </c>
      <c r="G222" s="1">
        <f>IF(AND($J222=TRUE,Linearity!F222&lt;&gt;0,Linearity!G222&lt;&gt;0),Linearity!G222,-25)</f>
        <v>-25</v>
      </c>
      <c r="H222" s="1">
        <f>IF(AND($J222=TRUE,Linearity!F222&lt;&gt;0,Linearity!G222&lt;&gt;0),Linearity!H222,-25)</f>
        <v>-25</v>
      </c>
      <c r="I222" s="1">
        <f>IF(AND($J222=TRUE,Linearity!F222&lt;&gt;0,Linearity!G222&lt;&gt;0),Linearity!I222,-25)</f>
        <v>-25</v>
      </c>
      <c r="J222" t="b">
        <f>IF(Linearity!J222&lt;&gt;0,TRUE,FALSE)</f>
        <v>0</v>
      </c>
    </row>
    <row r="223" spans="1:10" x14ac:dyDescent="0.25">
      <c r="A223" s="1" t="e">
        <f>IF($J223=TRUE,Linearity!A223,NA())</f>
        <v>#N/A</v>
      </c>
      <c r="B223" s="1" t="e">
        <f>IF($J223=TRUE,Linearity!B223,NA())</f>
        <v>#N/A</v>
      </c>
      <c r="C223" s="1" t="e">
        <f>IF($J223=TRUE,Linearity!C223,NA())</f>
        <v>#N/A</v>
      </c>
      <c r="D223" s="1" t="e">
        <f>IF($J223=TRUE,Linearity!D223,NA())</f>
        <v>#N/A</v>
      </c>
      <c r="E223" s="1" t="e">
        <f>IF($J223=TRUE,Linearity!E223,NA())</f>
        <v>#N/A</v>
      </c>
      <c r="F223" s="1">
        <f>IF(AND($J223=TRUE,Linearity!F223&lt;&gt;0,Linearity!G223&lt;&gt;0),Linearity!F223,-25)</f>
        <v>-25</v>
      </c>
      <c r="G223" s="1">
        <f>IF(AND($J223=TRUE,Linearity!F223&lt;&gt;0,Linearity!G223&lt;&gt;0),Linearity!G223,-25)</f>
        <v>-25</v>
      </c>
      <c r="H223" s="1">
        <f>IF(AND($J223=TRUE,Linearity!F223&lt;&gt;0,Linearity!G223&lt;&gt;0),Linearity!H223,-25)</f>
        <v>-25</v>
      </c>
      <c r="I223" s="1">
        <f>IF(AND($J223=TRUE,Linearity!F223&lt;&gt;0,Linearity!G223&lt;&gt;0),Linearity!I223,-25)</f>
        <v>-25</v>
      </c>
      <c r="J223" t="b">
        <f>IF(Linearity!J223&lt;&gt;0,TRUE,FALSE)</f>
        <v>0</v>
      </c>
    </row>
    <row r="224" spans="1:10" x14ac:dyDescent="0.25">
      <c r="A224" s="1" t="e">
        <f>IF($J224=TRUE,Linearity!A224,NA())</f>
        <v>#N/A</v>
      </c>
      <c r="B224" s="1" t="e">
        <f>IF($J224=TRUE,Linearity!B224,NA())</f>
        <v>#N/A</v>
      </c>
      <c r="C224" s="1" t="e">
        <f>IF($J224=TRUE,Linearity!C224,NA())</f>
        <v>#N/A</v>
      </c>
      <c r="D224" s="1" t="e">
        <f>IF($J224=TRUE,Linearity!D224,NA())</f>
        <v>#N/A</v>
      </c>
      <c r="E224" s="1" t="e">
        <f>IF($J224=TRUE,Linearity!E224,NA())</f>
        <v>#N/A</v>
      </c>
      <c r="F224" s="1">
        <f>IF(AND($J224=TRUE,Linearity!F224&lt;&gt;0,Linearity!G224&lt;&gt;0),Linearity!F224,-25)</f>
        <v>-25</v>
      </c>
      <c r="G224" s="1">
        <f>IF(AND($J224=TRUE,Linearity!F224&lt;&gt;0,Linearity!G224&lt;&gt;0),Linearity!G224,-25)</f>
        <v>-25</v>
      </c>
      <c r="H224" s="1">
        <f>IF(AND($J224=TRUE,Linearity!F224&lt;&gt;0,Linearity!G224&lt;&gt;0),Linearity!H224,-25)</f>
        <v>-25</v>
      </c>
      <c r="I224" s="1">
        <f>IF(AND($J224=TRUE,Linearity!F224&lt;&gt;0,Linearity!G224&lt;&gt;0),Linearity!I224,-25)</f>
        <v>-25</v>
      </c>
      <c r="J224" t="b">
        <f>IF(Linearity!J224&lt;&gt;0,TRUE,FALSE)</f>
        <v>0</v>
      </c>
    </row>
    <row r="225" spans="1:10" x14ac:dyDescent="0.25">
      <c r="A225" s="1" t="e">
        <f>IF($J225=TRUE,Linearity!A225,NA())</f>
        <v>#N/A</v>
      </c>
      <c r="B225" s="1" t="e">
        <f>IF($J225=TRUE,Linearity!B225,NA())</f>
        <v>#N/A</v>
      </c>
      <c r="C225" s="1" t="e">
        <f>IF($J225=TRUE,Linearity!C225,NA())</f>
        <v>#N/A</v>
      </c>
      <c r="D225" s="1" t="e">
        <f>IF($J225=TRUE,Linearity!D225,NA())</f>
        <v>#N/A</v>
      </c>
      <c r="E225" s="1" t="e">
        <f>IF($J225=TRUE,Linearity!E225,NA())</f>
        <v>#N/A</v>
      </c>
      <c r="F225" s="1">
        <f>IF(AND($J225=TRUE,Linearity!F225&lt;&gt;0,Linearity!G225&lt;&gt;0),Linearity!F225,-25)</f>
        <v>-25</v>
      </c>
      <c r="G225" s="1">
        <f>IF(AND($J225=TRUE,Linearity!F225&lt;&gt;0,Linearity!G225&lt;&gt;0),Linearity!G225,-25)</f>
        <v>-25</v>
      </c>
      <c r="H225" s="1">
        <f>IF(AND($J225=TRUE,Linearity!F225&lt;&gt;0,Linearity!G225&lt;&gt;0),Linearity!H225,-25)</f>
        <v>-25</v>
      </c>
      <c r="I225" s="1">
        <f>IF(AND($J225=TRUE,Linearity!F225&lt;&gt;0,Linearity!G225&lt;&gt;0),Linearity!I225,-25)</f>
        <v>-25</v>
      </c>
      <c r="J225" t="b">
        <f>IF(Linearity!J225&lt;&gt;0,TRUE,FALSE)</f>
        <v>0</v>
      </c>
    </row>
    <row r="226" spans="1:10" x14ac:dyDescent="0.25">
      <c r="A226" s="1" t="e">
        <f>IF($J226=TRUE,Linearity!A226,NA())</f>
        <v>#N/A</v>
      </c>
      <c r="B226" s="1" t="e">
        <f>IF($J226=TRUE,Linearity!B226,NA())</f>
        <v>#N/A</v>
      </c>
      <c r="C226" s="1" t="e">
        <f>IF($J226=TRUE,Linearity!C226,NA())</f>
        <v>#N/A</v>
      </c>
      <c r="D226" s="1" t="e">
        <f>IF($J226=TRUE,Linearity!D226,NA())</f>
        <v>#N/A</v>
      </c>
      <c r="E226" s="1" t="e">
        <f>IF($J226=TRUE,Linearity!E226,NA())</f>
        <v>#N/A</v>
      </c>
      <c r="F226" s="1">
        <f>IF(AND($J226=TRUE,Linearity!F226&lt;&gt;0,Linearity!G226&lt;&gt;0),Linearity!F226,-25)</f>
        <v>-25</v>
      </c>
      <c r="G226" s="1">
        <f>IF(AND($J226=TRUE,Linearity!F226&lt;&gt;0,Linearity!G226&lt;&gt;0),Linearity!G226,-25)</f>
        <v>-25</v>
      </c>
      <c r="H226" s="1">
        <f>IF(AND($J226=TRUE,Linearity!F226&lt;&gt;0,Linearity!G226&lt;&gt;0),Linearity!H226,-25)</f>
        <v>-25</v>
      </c>
      <c r="I226" s="1">
        <f>IF(AND($J226=TRUE,Linearity!F226&lt;&gt;0,Linearity!G226&lt;&gt;0),Linearity!I226,-25)</f>
        <v>-25</v>
      </c>
      <c r="J226" t="b">
        <f>IF(Linearity!J226&lt;&gt;0,TRUE,FALSE)</f>
        <v>0</v>
      </c>
    </row>
    <row r="227" spans="1:10" x14ac:dyDescent="0.25">
      <c r="A227" s="1" t="e">
        <f>IF($J227=TRUE,Linearity!A227,NA())</f>
        <v>#N/A</v>
      </c>
      <c r="B227" s="1" t="e">
        <f>IF($J227=TRUE,Linearity!B227,NA())</f>
        <v>#N/A</v>
      </c>
      <c r="C227" s="1" t="e">
        <f>IF($J227=TRUE,Linearity!C227,NA())</f>
        <v>#N/A</v>
      </c>
      <c r="D227" s="1" t="e">
        <f>IF($J227=TRUE,Linearity!D227,NA())</f>
        <v>#N/A</v>
      </c>
      <c r="E227" s="1" t="e">
        <f>IF($J227=TRUE,Linearity!E227,NA())</f>
        <v>#N/A</v>
      </c>
      <c r="F227" s="1">
        <f>IF(AND($J227=TRUE,Linearity!F227&lt;&gt;0,Linearity!G227&lt;&gt;0),Linearity!F227,-25)</f>
        <v>-25</v>
      </c>
      <c r="G227" s="1">
        <f>IF(AND($J227=TRUE,Linearity!F227&lt;&gt;0,Linearity!G227&lt;&gt;0),Linearity!G227,-25)</f>
        <v>-25</v>
      </c>
      <c r="H227" s="1">
        <f>IF(AND($J227=TRUE,Linearity!F227&lt;&gt;0,Linearity!G227&lt;&gt;0),Linearity!H227,-25)</f>
        <v>-25</v>
      </c>
      <c r="I227" s="1">
        <f>IF(AND($J227=TRUE,Linearity!F227&lt;&gt;0,Linearity!G227&lt;&gt;0),Linearity!I227,-25)</f>
        <v>-25</v>
      </c>
      <c r="J227" t="b">
        <f>IF(Linearity!J227&lt;&gt;0,TRUE,FALSE)</f>
        <v>0</v>
      </c>
    </row>
    <row r="228" spans="1:10" x14ac:dyDescent="0.25">
      <c r="A228" s="1" t="e">
        <f>IF($J228=TRUE,Linearity!A228,NA())</f>
        <v>#N/A</v>
      </c>
      <c r="B228" s="1" t="e">
        <f>IF($J228=TRUE,Linearity!B228,NA())</f>
        <v>#N/A</v>
      </c>
      <c r="C228" s="1" t="e">
        <f>IF($J228=TRUE,Linearity!C228,NA())</f>
        <v>#N/A</v>
      </c>
      <c r="D228" s="1" t="e">
        <f>IF($J228=TRUE,Linearity!D228,NA())</f>
        <v>#N/A</v>
      </c>
      <c r="E228" s="1" t="e">
        <f>IF($J228=TRUE,Linearity!E228,NA())</f>
        <v>#N/A</v>
      </c>
      <c r="F228" s="1">
        <f>IF(AND($J228=TRUE,Linearity!F228&lt;&gt;0,Linearity!G228&lt;&gt;0),Linearity!F228,-25)</f>
        <v>-25</v>
      </c>
      <c r="G228" s="1">
        <f>IF(AND($J228=TRUE,Linearity!F228&lt;&gt;0,Linearity!G228&lt;&gt;0),Linearity!G228,-25)</f>
        <v>-25</v>
      </c>
      <c r="H228" s="1">
        <f>IF(AND($J228=TRUE,Linearity!F228&lt;&gt;0,Linearity!G228&lt;&gt;0),Linearity!H228,-25)</f>
        <v>-25</v>
      </c>
      <c r="I228" s="1">
        <f>IF(AND($J228=TRUE,Linearity!F228&lt;&gt;0,Linearity!G228&lt;&gt;0),Linearity!I228,-25)</f>
        <v>-25</v>
      </c>
      <c r="J228" t="b">
        <f>IF(Linearity!J228&lt;&gt;0,TRUE,FALSE)</f>
        <v>0</v>
      </c>
    </row>
    <row r="229" spans="1:10" x14ac:dyDescent="0.25">
      <c r="A229" s="1" t="e">
        <f>IF($J229=TRUE,Linearity!A229,NA())</f>
        <v>#N/A</v>
      </c>
      <c r="B229" s="1" t="e">
        <f>IF($J229=TRUE,Linearity!B229,NA())</f>
        <v>#N/A</v>
      </c>
      <c r="C229" s="1" t="e">
        <f>IF($J229=TRUE,Linearity!C229,NA())</f>
        <v>#N/A</v>
      </c>
      <c r="D229" s="1" t="e">
        <f>IF($J229=TRUE,Linearity!D229,NA())</f>
        <v>#N/A</v>
      </c>
      <c r="E229" s="1" t="e">
        <f>IF($J229=TRUE,Linearity!E229,NA())</f>
        <v>#N/A</v>
      </c>
      <c r="F229" s="1">
        <f>IF(AND($J229=TRUE,Linearity!F229&lt;&gt;0,Linearity!G229&lt;&gt;0),Linearity!F229,-25)</f>
        <v>-25</v>
      </c>
      <c r="G229" s="1">
        <f>IF(AND($J229=TRUE,Linearity!F229&lt;&gt;0,Linearity!G229&lt;&gt;0),Linearity!G229,-25)</f>
        <v>-25</v>
      </c>
      <c r="H229" s="1">
        <f>IF(AND($J229=TRUE,Linearity!F229&lt;&gt;0,Linearity!G229&lt;&gt;0),Linearity!H229,-25)</f>
        <v>-25</v>
      </c>
      <c r="I229" s="1">
        <f>IF(AND($J229=TRUE,Linearity!F229&lt;&gt;0,Linearity!G229&lt;&gt;0),Linearity!I229,-25)</f>
        <v>-25</v>
      </c>
      <c r="J229" t="b">
        <f>IF(Linearity!J229&lt;&gt;0,TRUE,FALSE)</f>
        <v>0</v>
      </c>
    </row>
    <row r="230" spans="1:10" x14ac:dyDescent="0.25">
      <c r="A230" s="1" t="e">
        <f>IF($J230=TRUE,Linearity!A230,NA())</f>
        <v>#N/A</v>
      </c>
      <c r="B230" s="1" t="e">
        <f>IF($J230=TRUE,Linearity!B230,NA())</f>
        <v>#N/A</v>
      </c>
      <c r="C230" s="1" t="e">
        <f>IF($J230=TRUE,Linearity!C230,NA())</f>
        <v>#N/A</v>
      </c>
      <c r="D230" s="1" t="e">
        <f>IF($J230=TRUE,Linearity!D230,NA())</f>
        <v>#N/A</v>
      </c>
      <c r="E230" s="1" t="e">
        <f>IF($J230=TRUE,Linearity!E230,NA())</f>
        <v>#N/A</v>
      </c>
      <c r="F230" s="1">
        <f>IF(AND($J230=TRUE,Linearity!F230&lt;&gt;0,Linearity!G230&lt;&gt;0),Linearity!F230,-25)</f>
        <v>-25</v>
      </c>
      <c r="G230" s="1">
        <f>IF(AND($J230=TRUE,Linearity!F230&lt;&gt;0,Linearity!G230&lt;&gt;0),Linearity!G230,-25)</f>
        <v>-25</v>
      </c>
      <c r="H230" s="1">
        <f>IF(AND($J230=TRUE,Linearity!F230&lt;&gt;0,Linearity!G230&lt;&gt;0),Linearity!H230,-25)</f>
        <v>-25</v>
      </c>
      <c r="I230" s="1">
        <f>IF(AND($J230=TRUE,Linearity!F230&lt;&gt;0,Linearity!G230&lt;&gt;0),Linearity!I230,-25)</f>
        <v>-25</v>
      </c>
      <c r="J230" t="b">
        <f>IF(Linearity!J230&lt;&gt;0,TRUE,FALSE)</f>
        <v>0</v>
      </c>
    </row>
    <row r="231" spans="1:10" x14ac:dyDescent="0.25">
      <c r="A231" s="1" t="e">
        <f>IF($J231=TRUE,Linearity!A231,NA())</f>
        <v>#N/A</v>
      </c>
      <c r="B231" s="1" t="e">
        <f>IF($J231=TRUE,Linearity!B231,NA())</f>
        <v>#N/A</v>
      </c>
      <c r="C231" s="1" t="e">
        <f>IF($J231=TRUE,Linearity!C231,NA())</f>
        <v>#N/A</v>
      </c>
      <c r="D231" s="1" t="e">
        <f>IF($J231=TRUE,Linearity!D231,NA())</f>
        <v>#N/A</v>
      </c>
      <c r="E231" s="1" t="e">
        <f>IF($J231=TRUE,Linearity!E231,NA())</f>
        <v>#N/A</v>
      </c>
      <c r="F231" s="1">
        <f>IF(AND($J231=TRUE,Linearity!F231&lt;&gt;0,Linearity!G231&lt;&gt;0),Linearity!F231,-25)</f>
        <v>-25</v>
      </c>
      <c r="G231" s="1">
        <f>IF(AND($J231=TRUE,Linearity!F231&lt;&gt;0,Linearity!G231&lt;&gt;0),Linearity!G231,-25)</f>
        <v>-25</v>
      </c>
      <c r="H231" s="1">
        <f>IF(AND($J231=TRUE,Linearity!F231&lt;&gt;0,Linearity!G231&lt;&gt;0),Linearity!H231,-25)</f>
        <v>-25</v>
      </c>
      <c r="I231" s="1">
        <f>IF(AND($J231=TRUE,Linearity!F231&lt;&gt;0,Linearity!G231&lt;&gt;0),Linearity!I231,-25)</f>
        <v>-25</v>
      </c>
      <c r="J231" t="b">
        <f>IF(Linearity!J231&lt;&gt;0,TRUE,FALSE)</f>
        <v>0</v>
      </c>
    </row>
    <row r="232" spans="1:10" x14ac:dyDescent="0.25">
      <c r="A232" s="1" t="e">
        <f>IF($J232=TRUE,Linearity!A232,NA())</f>
        <v>#N/A</v>
      </c>
      <c r="B232" s="1" t="e">
        <f>IF($J232=TRUE,Linearity!B232,NA())</f>
        <v>#N/A</v>
      </c>
      <c r="C232" s="1" t="e">
        <f>IF($J232=TRUE,Linearity!C232,NA())</f>
        <v>#N/A</v>
      </c>
      <c r="D232" s="1" t="e">
        <f>IF($J232=TRUE,Linearity!D232,NA())</f>
        <v>#N/A</v>
      </c>
      <c r="E232" s="1" t="e">
        <f>IF($J232=TRUE,Linearity!E232,NA())</f>
        <v>#N/A</v>
      </c>
      <c r="F232" s="1">
        <f>IF(AND($J232=TRUE,Linearity!F232&lt;&gt;0,Linearity!G232&lt;&gt;0),Linearity!F232,-25)</f>
        <v>-25</v>
      </c>
      <c r="G232" s="1">
        <f>IF(AND($J232=TRUE,Linearity!F232&lt;&gt;0,Linearity!G232&lt;&gt;0),Linearity!G232,-25)</f>
        <v>-25</v>
      </c>
      <c r="H232" s="1">
        <f>IF(AND($J232=TRUE,Linearity!F232&lt;&gt;0,Linearity!G232&lt;&gt;0),Linearity!H232,-25)</f>
        <v>-25</v>
      </c>
      <c r="I232" s="1">
        <f>IF(AND($J232=TRUE,Linearity!F232&lt;&gt;0,Linearity!G232&lt;&gt;0),Linearity!I232,-25)</f>
        <v>-25</v>
      </c>
      <c r="J232" t="b">
        <f>IF(Linearity!J232&lt;&gt;0,TRUE,FALSE)</f>
        <v>0</v>
      </c>
    </row>
    <row r="233" spans="1:10" x14ac:dyDescent="0.25">
      <c r="A233" s="1" t="e">
        <f>IF($J233=TRUE,Linearity!A233,NA())</f>
        <v>#N/A</v>
      </c>
      <c r="B233" s="1" t="e">
        <f>IF($J233=TRUE,Linearity!B233,NA())</f>
        <v>#N/A</v>
      </c>
      <c r="C233" s="1" t="e">
        <f>IF($J233=TRUE,Linearity!C233,NA())</f>
        <v>#N/A</v>
      </c>
      <c r="D233" s="1" t="e">
        <f>IF($J233=TRUE,Linearity!D233,NA())</f>
        <v>#N/A</v>
      </c>
      <c r="E233" s="1" t="e">
        <f>IF($J233=TRUE,Linearity!E233,NA())</f>
        <v>#N/A</v>
      </c>
      <c r="F233" s="1">
        <f>IF(AND($J233=TRUE,Linearity!F233&lt;&gt;0,Linearity!G233&lt;&gt;0),Linearity!F233,-25)</f>
        <v>-25</v>
      </c>
      <c r="G233" s="1">
        <f>IF(AND($J233=TRUE,Linearity!F233&lt;&gt;0,Linearity!G233&lt;&gt;0),Linearity!G233,-25)</f>
        <v>-25</v>
      </c>
      <c r="H233" s="1">
        <f>IF(AND($J233=TRUE,Linearity!F233&lt;&gt;0,Linearity!G233&lt;&gt;0),Linearity!H233,-25)</f>
        <v>-25</v>
      </c>
      <c r="I233" s="1">
        <f>IF(AND($J233=TRUE,Linearity!F233&lt;&gt;0,Linearity!G233&lt;&gt;0),Linearity!I233,-25)</f>
        <v>-25</v>
      </c>
      <c r="J233" t="b">
        <f>IF(Linearity!J233&lt;&gt;0,TRUE,FALSE)</f>
        <v>0</v>
      </c>
    </row>
    <row r="234" spans="1:10" x14ac:dyDescent="0.25">
      <c r="A234" s="1" t="e">
        <f>IF($J234=TRUE,Linearity!A234,NA())</f>
        <v>#N/A</v>
      </c>
      <c r="B234" s="1" t="e">
        <f>IF($J234=TRUE,Linearity!B234,NA())</f>
        <v>#N/A</v>
      </c>
      <c r="C234" s="1" t="e">
        <f>IF($J234=TRUE,Linearity!C234,NA())</f>
        <v>#N/A</v>
      </c>
      <c r="D234" s="1" t="e">
        <f>IF($J234=TRUE,Linearity!D234,NA())</f>
        <v>#N/A</v>
      </c>
      <c r="E234" s="1" t="e">
        <f>IF($J234=TRUE,Linearity!E234,NA())</f>
        <v>#N/A</v>
      </c>
      <c r="F234" s="1">
        <f>IF(AND($J234=TRUE,Linearity!F234&lt;&gt;0,Linearity!G234&lt;&gt;0),Linearity!F234,-25)</f>
        <v>-25</v>
      </c>
      <c r="G234" s="1">
        <f>IF(AND($J234=TRUE,Linearity!F234&lt;&gt;0,Linearity!G234&lt;&gt;0),Linearity!G234,-25)</f>
        <v>-25</v>
      </c>
      <c r="H234" s="1">
        <f>IF(AND($J234=TRUE,Linearity!F234&lt;&gt;0,Linearity!G234&lt;&gt;0),Linearity!H234,-25)</f>
        <v>-25</v>
      </c>
      <c r="I234" s="1">
        <f>IF(AND($J234=TRUE,Linearity!F234&lt;&gt;0,Linearity!G234&lt;&gt;0),Linearity!I234,-25)</f>
        <v>-25</v>
      </c>
      <c r="J234" t="b">
        <f>IF(Linearity!J234&lt;&gt;0,TRUE,FALSE)</f>
        <v>0</v>
      </c>
    </row>
    <row r="235" spans="1:10" x14ac:dyDescent="0.25">
      <c r="A235" s="1" t="e">
        <f>IF($J235=TRUE,Linearity!A235,NA())</f>
        <v>#N/A</v>
      </c>
      <c r="B235" s="1" t="e">
        <f>IF($J235=TRUE,Linearity!B235,NA())</f>
        <v>#N/A</v>
      </c>
      <c r="C235" s="1" t="e">
        <f>IF($J235=TRUE,Linearity!C235,NA())</f>
        <v>#N/A</v>
      </c>
      <c r="D235" s="1" t="e">
        <f>IF($J235=TRUE,Linearity!D235,NA())</f>
        <v>#N/A</v>
      </c>
      <c r="E235" s="1" t="e">
        <f>IF($J235=TRUE,Linearity!E235,NA())</f>
        <v>#N/A</v>
      </c>
      <c r="F235" s="1">
        <f>IF(AND($J235=TRUE,Linearity!F235&lt;&gt;0,Linearity!G235&lt;&gt;0),Linearity!F235,-25)</f>
        <v>-25</v>
      </c>
      <c r="G235" s="1">
        <f>IF(AND($J235=TRUE,Linearity!F235&lt;&gt;0,Linearity!G235&lt;&gt;0),Linearity!G235,-25)</f>
        <v>-25</v>
      </c>
      <c r="H235" s="1">
        <f>IF(AND($J235=TRUE,Linearity!F235&lt;&gt;0,Linearity!G235&lt;&gt;0),Linearity!H235,-25)</f>
        <v>-25</v>
      </c>
      <c r="I235" s="1">
        <f>IF(AND($J235=TRUE,Linearity!F235&lt;&gt;0,Linearity!G235&lt;&gt;0),Linearity!I235,-25)</f>
        <v>-25</v>
      </c>
      <c r="J235" t="b">
        <f>IF(Linearity!J235&lt;&gt;0,TRUE,FALSE)</f>
        <v>0</v>
      </c>
    </row>
    <row r="236" spans="1:10" x14ac:dyDescent="0.25">
      <c r="A236" s="1" t="e">
        <f>IF($J236=TRUE,Linearity!A236,NA())</f>
        <v>#N/A</v>
      </c>
      <c r="B236" s="1" t="e">
        <f>IF($J236=TRUE,Linearity!B236,NA())</f>
        <v>#N/A</v>
      </c>
      <c r="C236" s="1" t="e">
        <f>IF($J236=TRUE,Linearity!C236,NA())</f>
        <v>#N/A</v>
      </c>
      <c r="D236" s="1" t="e">
        <f>IF($J236=TRUE,Linearity!D236,NA())</f>
        <v>#N/A</v>
      </c>
      <c r="E236" s="1" t="e">
        <f>IF($J236=TRUE,Linearity!E236,NA())</f>
        <v>#N/A</v>
      </c>
      <c r="F236" s="1">
        <f>IF(AND($J236=TRUE,Linearity!F236&lt;&gt;0,Linearity!G236&lt;&gt;0),Linearity!F236,-25)</f>
        <v>-25</v>
      </c>
      <c r="G236" s="1">
        <f>IF(AND($J236=TRUE,Linearity!F236&lt;&gt;0,Linearity!G236&lt;&gt;0),Linearity!G236,-25)</f>
        <v>-25</v>
      </c>
      <c r="H236" s="1">
        <f>IF(AND($J236=TRUE,Linearity!F236&lt;&gt;0,Linearity!G236&lt;&gt;0),Linearity!H236,-25)</f>
        <v>-25</v>
      </c>
      <c r="I236" s="1">
        <f>IF(AND($J236=TRUE,Linearity!F236&lt;&gt;0,Linearity!G236&lt;&gt;0),Linearity!I236,-25)</f>
        <v>-25</v>
      </c>
      <c r="J236" t="b">
        <f>IF(Linearity!J236&lt;&gt;0,TRUE,FALSE)</f>
        <v>0</v>
      </c>
    </row>
    <row r="237" spans="1:10" x14ac:dyDescent="0.25">
      <c r="A237" s="1" t="e">
        <f>IF($J237=TRUE,Linearity!A237,NA())</f>
        <v>#N/A</v>
      </c>
      <c r="B237" s="1" t="e">
        <f>IF($J237=TRUE,Linearity!B237,NA())</f>
        <v>#N/A</v>
      </c>
      <c r="C237" s="1" t="e">
        <f>IF($J237=TRUE,Linearity!C237,NA())</f>
        <v>#N/A</v>
      </c>
      <c r="D237" s="1" t="e">
        <f>IF($J237=TRUE,Linearity!D237,NA())</f>
        <v>#N/A</v>
      </c>
      <c r="E237" s="1" t="e">
        <f>IF($J237=TRUE,Linearity!E237,NA())</f>
        <v>#N/A</v>
      </c>
      <c r="F237" s="1">
        <f>IF(AND($J237=TRUE,Linearity!F237&lt;&gt;0,Linearity!G237&lt;&gt;0),Linearity!F237,-25)</f>
        <v>-25</v>
      </c>
      <c r="G237" s="1">
        <f>IF(AND($J237=TRUE,Linearity!F237&lt;&gt;0,Linearity!G237&lt;&gt;0),Linearity!G237,-25)</f>
        <v>-25</v>
      </c>
      <c r="H237" s="1">
        <f>IF(AND($J237=TRUE,Linearity!F237&lt;&gt;0,Linearity!G237&lt;&gt;0),Linearity!H237,-25)</f>
        <v>-25</v>
      </c>
      <c r="I237" s="1">
        <f>IF(AND($J237=TRUE,Linearity!F237&lt;&gt;0,Linearity!G237&lt;&gt;0),Linearity!I237,-25)</f>
        <v>-25</v>
      </c>
      <c r="J237" t="b">
        <f>IF(Linearity!J237&lt;&gt;0,TRUE,FALSE)</f>
        <v>0</v>
      </c>
    </row>
    <row r="238" spans="1:10" x14ac:dyDescent="0.25">
      <c r="A238" s="1" t="e">
        <f>IF($J238=TRUE,Linearity!A238,NA())</f>
        <v>#N/A</v>
      </c>
      <c r="B238" s="1" t="e">
        <f>IF($J238=TRUE,Linearity!B238,NA())</f>
        <v>#N/A</v>
      </c>
      <c r="C238" s="1" t="e">
        <f>IF($J238=TRUE,Linearity!C238,NA())</f>
        <v>#N/A</v>
      </c>
      <c r="D238" s="1" t="e">
        <f>IF($J238=TRUE,Linearity!D238,NA())</f>
        <v>#N/A</v>
      </c>
      <c r="E238" s="1" t="e">
        <f>IF($J238=TRUE,Linearity!E238,NA())</f>
        <v>#N/A</v>
      </c>
      <c r="F238" s="1">
        <f>IF(AND($J238=TRUE,Linearity!F238&lt;&gt;0,Linearity!G238&lt;&gt;0),Linearity!F238,-25)</f>
        <v>-25</v>
      </c>
      <c r="G238" s="1">
        <f>IF(AND($J238=TRUE,Linearity!F238&lt;&gt;0,Linearity!G238&lt;&gt;0),Linearity!G238,-25)</f>
        <v>-25</v>
      </c>
      <c r="H238" s="1">
        <f>IF(AND($J238=TRUE,Linearity!F238&lt;&gt;0,Linearity!G238&lt;&gt;0),Linearity!H238,-25)</f>
        <v>-25</v>
      </c>
      <c r="I238" s="1">
        <f>IF(AND($J238=TRUE,Linearity!F238&lt;&gt;0,Linearity!G238&lt;&gt;0),Linearity!I238,-25)</f>
        <v>-25</v>
      </c>
      <c r="J238" t="b">
        <f>IF(Linearity!J238&lt;&gt;0,TRUE,FALSE)</f>
        <v>0</v>
      </c>
    </row>
    <row r="239" spans="1:10" x14ac:dyDescent="0.25">
      <c r="A239" s="1" t="e">
        <f>IF($J239=TRUE,Linearity!A239,NA())</f>
        <v>#N/A</v>
      </c>
      <c r="B239" s="1" t="e">
        <f>IF($J239=TRUE,Linearity!B239,NA())</f>
        <v>#N/A</v>
      </c>
      <c r="C239" s="1" t="e">
        <f>IF($J239=TRUE,Linearity!C239,NA())</f>
        <v>#N/A</v>
      </c>
      <c r="D239" s="1" t="e">
        <f>IF($J239=TRUE,Linearity!D239,NA())</f>
        <v>#N/A</v>
      </c>
      <c r="E239" s="1" t="e">
        <f>IF($J239=TRUE,Linearity!E239,NA())</f>
        <v>#N/A</v>
      </c>
      <c r="F239" s="1">
        <f>IF(AND($J239=TRUE,Linearity!F239&lt;&gt;0,Linearity!G239&lt;&gt;0),Linearity!F239,-25)</f>
        <v>-25</v>
      </c>
      <c r="G239" s="1">
        <f>IF(AND($J239=TRUE,Linearity!F239&lt;&gt;0,Linearity!G239&lt;&gt;0),Linearity!G239,-25)</f>
        <v>-25</v>
      </c>
      <c r="H239" s="1">
        <f>IF(AND($J239=TRUE,Linearity!F239&lt;&gt;0,Linearity!G239&lt;&gt;0),Linearity!H239,-25)</f>
        <v>-25</v>
      </c>
      <c r="I239" s="1">
        <f>IF(AND($J239=TRUE,Linearity!F239&lt;&gt;0,Linearity!G239&lt;&gt;0),Linearity!I239,-25)</f>
        <v>-25</v>
      </c>
      <c r="J239" t="b">
        <f>IF(Linearity!J239&lt;&gt;0,TRUE,FALSE)</f>
        <v>0</v>
      </c>
    </row>
    <row r="240" spans="1:10" x14ac:dyDescent="0.25">
      <c r="A240" s="1" t="e">
        <f>IF($J240=TRUE,Linearity!A240,NA())</f>
        <v>#N/A</v>
      </c>
      <c r="B240" s="1" t="e">
        <f>IF($J240=TRUE,Linearity!B240,NA())</f>
        <v>#N/A</v>
      </c>
      <c r="C240" s="1" t="e">
        <f>IF($J240=TRUE,Linearity!C240,NA())</f>
        <v>#N/A</v>
      </c>
      <c r="D240" s="1" t="e">
        <f>IF($J240=TRUE,Linearity!D240,NA())</f>
        <v>#N/A</v>
      </c>
      <c r="E240" s="1" t="e">
        <f>IF($J240=TRUE,Linearity!E240,NA())</f>
        <v>#N/A</v>
      </c>
      <c r="F240" s="1">
        <f>IF(AND($J240=TRUE,Linearity!F240&lt;&gt;0,Linearity!G240&lt;&gt;0),Linearity!F240,-25)</f>
        <v>-25</v>
      </c>
      <c r="G240" s="1">
        <f>IF(AND($J240=TRUE,Linearity!F240&lt;&gt;0,Linearity!G240&lt;&gt;0),Linearity!G240,-25)</f>
        <v>-25</v>
      </c>
      <c r="H240" s="1">
        <f>IF(AND($J240=TRUE,Linearity!F240&lt;&gt;0,Linearity!G240&lt;&gt;0),Linearity!H240,-25)</f>
        <v>-25</v>
      </c>
      <c r="I240" s="1">
        <f>IF(AND($J240=TRUE,Linearity!F240&lt;&gt;0,Linearity!G240&lt;&gt;0),Linearity!I240,-25)</f>
        <v>-25</v>
      </c>
      <c r="J240" t="b">
        <f>IF(Linearity!J240&lt;&gt;0,TRUE,FALSE)</f>
        <v>0</v>
      </c>
    </row>
    <row r="241" spans="1:10" x14ac:dyDescent="0.25">
      <c r="A241" s="1" t="e">
        <f>IF($J241=TRUE,Linearity!A241,NA())</f>
        <v>#N/A</v>
      </c>
      <c r="B241" s="1" t="e">
        <f>IF($J241=TRUE,Linearity!B241,NA())</f>
        <v>#N/A</v>
      </c>
      <c r="C241" s="1" t="e">
        <f>IF($J241=TRUE,Linearity!C241,NA())</f>
        <v>#N/A</v>
      </c>
      <c r="D241" s="1" t="e">
        <f>IF($J241=TRUE,Linearity!D241,NA())</f>
        <v>#N/A</v>
      </c>
      <c r="E241" s="1" t="e">
        <f>IF($J241=TRUE,Linearity!E241,NA())</f>
        <v>#N/A</v>
      </c>
      <c r="F241" s="1">
        <f>IF(AND($J241=TRUE,Linearity!F241&lt;&gt;0,Linearity!G241&lt;&gt;0),Linearity!F241,-25)</f>
        <v>-25</v>
      </c>
      <c r="G241" s="1">
        <f>IF(AND($J241=TRUE,Linearity!F241&lt;&gt;0,Linearity!G241&lt;&gt;0),Linearity!G241,-25)</f>
        <v>-25</v>
      </c>
      <c r="H241" s="1">
        <f>IF(AND($J241=TRUE,Linearity!F241&lt;&gt;0,Linearity!G241&lt;&gt;0),Linearity!H241,-25)</f>
        <v>-25</v>
      </c>
      <c r="I241" s="1">
        <f>IF(AND($J241=TRUE,Linearity!F241&lt;&gt;0,Linearity!G241&lt;&gt;0),Linearity!I241,-25)</f>
        <v>-25</v>
      </c>
      <c r="J241" t="b">
        <f>IF(Linearity!J241&lt;&gt;0,TRUE,FALSE)</f>
        <v>0</v>
      </c>
    </row>
    <row r="242" spans="1:10" x14ac:dyDescent="0.25">
      <c r="A242" s="1" t="e">
        <f>IF($J242=TRUE,Linearity!A242,NA())</f>
        <v>#N/A</v>
      </c>
      <c r="B242" s="1" t="e">
        <f>IF($J242=TRUE,Linearity!B242,NA())</f>
        <v>#N/A</v>
      </c>
      <c r="C242" s="1" t="e">
        <f>IF($J242=TRUE,Linearity!C242,NA())</f>
        <v>#N/A</v>
      </c>
      <c r="D242" s="1" t="e">
        <f>IF($J242=TRUE,Linearity!D242,NA())</f>
        <v>#N/A</v>
      </c>
      <c r="E242" s="1" t="e">
        <f>IF($J242=TRUE,Linearity!E242,NA())</f>
        <v>#N/A</v>
      </c>
      <c r="F242" s="1">
        <f>IF(AND($J242=TRUE,Linearity!F242&lt;&gt;0,Linearity!G242&lt;&gt;0),Linearity!F242,-25)</f>
        <v>-25</v>
      </c>
      <c r="G242" s="1">
        <f>IF(AND($J242=TRUE,Linearity!F242&lt;&gt;0,Linearity!G242&lt;&gt;0),Linearity!G242,-25)</f>
        <v>-25</v>
      </c>
      <c r="H242" s="1">
        <f>IF(AND($J242=TRUE,Linearity!F242&lt;&gt;0,Linearity!G242&lt;&gt;0),Linearity!H242,-25)</f>
        <v>-25</v>
      </c>
      <c r="I242" s="1">
        <f>IF(AND($J242=TRUE,Linearity!F242&lt;&gt;0,Linearity!G242&lt;&gt;0),Linearity!I242,-25)</f>
        <v>-25</v>
      </c>
      <c r="J242" t="b">
        <f>IF(Linearity!J242&lt;&gt;0,TRUE,FALSE)</f>
        <v>0</v>
      </c>
    </row>
    <row r="243" spans="1:10" x14ac:dyDescent="0.25">
      <c r="A243" s="1" t="e">
        <f>IF($J243=TRUE,Linearity!A243,NA())</f>
        <v>#N/A</v>
      </c>
      <c r="B243" s="1" t="e">
        <f>IF($J243=TRUE,Linearity!B243,NA())</f>
        <v>#N/A</v>
      </c>
      <c r="C243" s="1" t="e">
        <f>IF($J243=TRUE,Linearity!C243,NA())</f>
        <v>#N/A</v>
      </c>
      <c r="D243" s="1" t="e">
        <f>IF($J243=TRUE,Linearity!D243,NA())</f>
        <v>#N/A</v>
      </c>
      <c r="E243" s="1" t="e">
        <f>IF($J243=TRUE,Linearity!E243,NA())</f>
        <v>#N/A</v>
      </c>
      <c r="F243" s="1">
        <f>IF(AND($J243=TRUE,Linearity!F243&lt;&gt;0,Linearity!G243&lt;&gt;0),Linearity!F243,-25)</f>
        <v>-25</v>
      </c>
      <c r="G243" s="1">
        <f>IF(AND($J243=TRUE,Linearity!F243&lt;&gt;0,Linearity!G243&lt;&gt;0),Linearity!G243,-25)</f>
        <v>-25</v>
      </c>
      <c r="H243" s="1">
        <f>IF(AND($J243=TRUE,Linearity!F243&lt;&gt;0,Linearity!G243&lt;&gt;0),Linearity!H243,-25)</f>
        <v>-25</v>
      </c>
      <c r="I243" s="1">
        <f>IF(AND($J243=TRUE,Linearity!F243&lt;&gt;0,Linearity!G243&lt;&gt;0),Linearity!I243,-25)</f>
        <v>-25</v>
      </c>
      <c r="J243" t="b">
        <f>IF(Linearity!J243&lt;&gt;0,TRUE,FALSE)</f>
        <v>0</v>
      </c>
    </row>
    <row r="244" spans="1:10" x14ac:dyDescent="0.25">
      <c r="A244" s="1" t="e">
        <f>IF($J244=TRUE,Linearity!A244,NA())</f>
        <v>#N/A</v>
      </c>
      <c r="B244" s="1" t="e">
        <f>IF($J244=TRUE,Linearity!B244,NA())</f>
        <v>#N/A</v>
      </c>
      <c r="C244" s="1" t="e">
        <f>IF($J244=TRUE,Linearity!C244,NA())</f>
        <v>#N/A</v>
      </c>
      <c r="D244" s="1" t="e">
        <f>IF($J244=TRUE,Linearity!D244,NA())</f>
        <v>#N/A</v>
      </c>
      <c r="E244" s="1" t="e">
        <f>IF($J244=TRUE,Linearity!E244,NA())</f>
        <v>#N/A</v>
      </c>
      <c r="F244" s="1">
        <f>IF(AND($J244=TRUE,Linearity!F244&lt;&gt;0,Linearity!G244&lt;&gt;0),Linearity!F244,-25)</f>
        <v>-25</v>
      </c>
      <c r="G244" s="1">
        <f>IF(AND($J244=TRUE,Linearity!F244&lt;&gt;0,Linearity!G244&lt;&gt;0),Linearity!G244,-25)</f>
        <v>-25</v>
      </c>
      <c r="H244" s="1">
        <f>IF(AND($J244=TRUE,Linearity!F244&lt;&gt;0,Linearity!G244&lt;&gt;0),Linearity!H244,-25)</f>
        <v>-25</v>
      </c>
      <c r="I244" s="1">
        <f>IF(AND($J244=TRUE,Linearity!F244&lt;&gt;0,Linearity!G244&lt;&gt;0),Linearity!I244,-25)</f>
        <v>-25</v>
      </c>
      <c r="J244" t="b">
        <f>IF(Linearity!J244&lt;&gt;0,TRUE,FALSE)</f>
        <v>0</v>
      </c>
    </row>
    <row r="245" spans="1:10" x14ac:dyDescent="0.25">
      <c r="A245" s="1" t="e">
        <f>IF($J245=TRUE,Linearity!A245,NA())</f>
        <v>#N/A</v>
      </c>
      <c r="B245" s="1" t="e">
        <f>IF($J245=TRUE,Linearity!B245,NA())</f>
        <v>#N/A</v>
      </c>
      <c r="C245" s="1" t="e">
        <f>IF($J245=TRUE,Linearity!C245,NA())</f>
        <v>#N/A</v>
      </c>
      <c r="D245" s="1" t="e">
        <f>IF($J245=TRUE,Linearity!D245,NA())</f>
        <v>#N/A</v>
      </c>
      <c r="E245" s="1" t="e">
        <f>IF($J245=TRUE,Linearity!E245,NA())</f>
        <v>#N/A</v>
      </c>
      <c r="F245" s="1">
        <f>IF(AND($J245=TRUE,Linearity!F245&lt;&gt;0,Linearity!G245&lt;&gt;0),Linearity!F245,-25)</f>
        <v>-25</v>
      </c>
      <c r="G245" s="1">
        <f>IF(AND($J245=TRUE,Linearity!F245&lt;&gt;0,Linearity!G245&lt;&gt;0),Linearity!G245,-25)</f>
        <v>-25</v>
      </c>
      <c r="H245" s="1">
        <f>IF(AND($J245=TRUE,Linearity!F245&lt;&gt;0,Linearity!G245&lt;&gt;0),Linearity!H245,-25)</f>
        <v>-25</v>
      </c>
      <c r="I245" s="1">
        <f>IF(AND($J245=TRUE,Linearity!F245&lt;&gt;0,Linearity!G245&lt;&gt;0),Linearity!I245,-25)</f>
        <v>-25</v>
      </c>
      <c r="J245" t="b">
        <f>IF(Linearity!J245&lt;&gt;0,TRUE,FALSE)</f>
        <v>0</v>
      </c>
    </row>
    <row r="246" spans="1:10" x14ac:dyDescent="0.25">
      <c r="A246" s="1" t="e">
        <f>IF($J246=TRUE,Linearity!A246,NA())</f>
        <v>#N/A</v>
      </c>
      <c r="B246" s="1" t="e">
        <f>IF($J246=TRUE,Linearity!B246,NA())</f>
        <v>#N/A</v>
      </c>
      <c r="C246" s="1" t="e">
        <f>IF($J246=TRUE,Linearity!C246,NA())</f>
        <v>#N/A</v>
      </c>
      <c r="D246" s="1" t="e">
        <f>IF($J246=TRUE,Linearity!D246,NA())</f>
        <v>#N/A</v>
      </c>
      <c r="E246" s="1" t="e">
        <f>IF($J246=TRUE,Linearity!E246,NA())</f>
        <v>#N/A</v>
      </c>
      <c r="F246" s="1">
        <f>IF(AND($J246=TRUE,Linearity!F246&lt;&gt;0,Linearity!G246&lt;&gt;0),Linearity!F246,-25)</f>
        <v>-25</v>
      </c>
      <c r="G246" s="1">
        <f>IF(AND($J246=TRUE,Linearity!F246&lt;&gt;0,Linearity!G246&lt;&gt;0),Linearity!G246,-25)</f>
        <v>-25</v>
      </c>
      <c r="H246" s="1">
        <f>IF(AND($J246=TRUE,Linearity!F246&lt;&gt;0,Linearity!G246&lt;&gt;0),Linearity!H246,-25)</f>
        <v>-25</v>
      </c>
      <c r="I246" s="1">
        <f>IF(AND($J246=TRUE,Linearity!F246&lt;&gt;0,Linearity!G246&lt;&gt;0),Linearity!I246,-25)</f>
        <v>-25</v>
      </c>
      <c r="J246" t="b">
        <f>IF(Linearity!J246&lt;&gt;0,TRUE,FALSE)</f>
        <v>0</v>
      </c>
    </row>
    <row r="247" spans="1:10" x14ac:dyDescent="0.25">
      <c r="A247" s="1" t="e">
        <f>IF($J247=TRUE,Linearity!A247,NA())</f>
        <v>#N/A</v>
      </c>
      <c r="B247" s="1" t="e">
        <f>IF($J247=TRUE,Linearity!B247,NA())</f>
        <v>#N/A</v>
      </c>
      <c r="C247" s="1" t="e">
        <f>IF($J247=TRUE,Linearity!C247,NA())</f>
        <v>#N/A</v>
      </c>
      <c r="D247" s="1" t="e">
        <f>IF($J247=TRUE,Linearity!D247,NA())</f>
        <v>#N/A</v>
      </c>
      <c r="E247" s="1" t="e">
        <f>IF($J247=TRUE,Linearity!E247,NA())</f>
        <v>#N/A</v>
      </c>
      <c r="F247" s="1">
        <f>IF(AND($J247=TRUE,Linearity!F247&lt;&gt;0,Linearity!G247&lt;&gt;0),Linearity!F247,-25)</f>
        <v>-25</v>
      </c>
      <c r="G247" s="1">
        <f>IF(AND($J247=TRUE,Linearity!F247&lt;&gt;0,Linearity!G247&lt;&gt;0),Linearity!G247,-25)</f>
        <v>-25</v>
      </c>
      <c r="H247" s="1">
        <f>IF(AND($J247=TRUE,Linearity!F247&lt;&gt;0,Linearity!G247&lt;&gt;0),Linearity!H247,-25)</f>
        <v>-25</v>
      </c>
      <c r="I247" s="1">
        <f>IF(AND($J247=TRUE,Linearity!F247&lt;&gt;0,Linearity!G247&lt;&gt;0),Linearity!I247,-25)</f>
        <v>-25</v>
      </c>
      <c r="J247" t="b">
        <f>IF(Linearity!J247&lt;&gt;0,TRUE,FALSE)</f>
        <v>0</v>
      </c>
    </row>
    <row r="248" spans="1:10" x14ac:dyDescent="0.25">
      <c r="A248" s="1" t="e">
        <f>IF($J248=TRUE,Linearity!A248,NA())</f>
        <v>#N/A</v>
      </c>
      <c r="B248" s="1" t="e">
        <f>IF($J248=TRUE,Linearity!B248,NA())</f>
        <v>#N/A</v>
      </c>
      <c r="C248" s="1" t="e">
        <f>IF($J248=TRUE,Linearity!C248,NA())</f>
        <v>#N/A</v>
      </c>
      <c r="D248" s="1" t="e">
        <f>IF($J248=TRUE,Linearity!D248,NA())</f>
        <v>#N/A</v>
      </c>
      <c r="E248" s="1" t="e">
        <f>IF($J248=TRUE,Linearity!E248,NA())</f>
        <v>#N/A</v>
      </c>
      <c r="F248" s="1">
        <f>IF(AND($J248=TRUE,Linearity!F248&lt;&gt;0,Linearity!G248&lt;&gt;0),Linearity!F248,-25)</f>
        <v>-25</v>
      </c>
      <c r="G248" s="1">
        <f>IF(AND($J248=TRUE,Linearity!F248&lt;&gt;0,Linearity!G248&lt;&gt;0),Linearity!G248,-25)</f>
        <v>-25</v>
      </c>
      <c r="H248" s="1">
        <f>IF(AND($J248=TRUE,Linearity!F248&lt;&gt;0,Linearity!G248&lt;&gt;0),Linearity!H248,-25)</f>
        <v>-25</v>
      </c>
      <c r="I248" s="1">
        <f>IF(AND($J248=TRUE,Linearity!F248&lt;&gt;0,Linearity!G248&lt;&gt;0),Linearity!I248,-25)</f>
        <v>-25</v>
      </c>
      <c r="J248" t="b">
        <f>IF(Linearity!J248&lt;&gt;0,TRUE,FALSE)</f>
        <v>0</v>
      </c>
    </row>
    <row r="249" spans="1:10" x14ac:dyDescent="0.25">
      <c r="A249" s="1" t="e">
        <f>IF($J249=TRUE,Linearity!A249,NA())</f>
        <v>#N/A</v>
      </c>
      <c r="B249" s="1" t="e">
        <f>IF($J249=TRUE,Linearity!B249,NA())</f>
        <v>#N/A</v>
      </c>
      <c r="C249" s="1" t="e">
        <f>IF($J249=TRUE,Linearity!C249,NA())</f>
        <v>#N/A</v>
      </c>
      <c r="D249" s="1" t="e">
        <f>IF($J249=TRUE,Linearity!D249,NA())</f>
        <v>#N/A</v>
      </c>
      <c r="E249" s="1" t="e">
        <f>IF($J249=TRUE,Linearity!E249,NA())</f>
        <v>#N/A</v>
      </c>
      <c r="F249" s="1">
        <f>IF(AND($J249=TRUE,Linearity!F249&lt;&gt;0,Linearity!G249&lt;&gt;0),Linearity!F249,-25)</f>
        <v>-25</v>
      </c>
      <c r="G249" s="1">
        <f>IF(AND($J249=TRUE,Linearity!F249&lt;&gt;0,Linearity!G249&lt;&gt;0),Linearity!G249,-25)</f>
        <v>-25</v>
      </c>
      <c r="H249" s="1">
        <f>IF(AND($J249=TRUE,Linearity!F249&lt;&gt;0,Linearity!G249&lt;&gt;0),Linearity!H249,-25)</f>
        <v>-25</v>
      </c>
      <c r="I249" s="1">
        <f>IF(AND($J249=TRUE,Linearity!F249&lt;&gt;0,Linearity!G249&lt;&gt;0),Linearity!I249,-25)</f>
        <v>-25</v>
      </c>
      <c r="J249" t="b">
        <f>IF(Linearity!J249&lt;&gt;0,TRUE,FALSE)</f>
        <v>0</v>
      </c>
    </row>
    <row r="250" spans="1:10" x14ac:dyDescent="0.25">
      <c r="A250" s="1" t="e">
        <f>IF($J250=TRUE,Linearity!A250,NA())</f>
        <v>#N/A</v>
      </c>
      <c r="B250" s="1" t="e">
        <f>IF($J250=TRUE,Linearity!B250,NA())</f>
        <v>#N/A</v>
      </c>
      <c r="C250" s="1" t="e">
        <f>IF($J250=TRUE,Linearity!C250,NA())</f>
        <v>#N/A</v>
      </c>
      <c r="D250" s="1" t="e">
        <f>IF($J250=TRUE,Linearity!D250,NA())</f>
        <v>#N/A</v>
      </c>
      <c r="E250" s="1" t="e">
        <f>IF($J250=TRUE,Linearity!E250,NA())</f>
        <v>#N/A</v>
      </c>
      <c r="F250" s="1">
        <f>IF(AND($J250=TRUE,Linearity!F250&lt;&gt;0,Linearity!G250&lt;&gt;0),Linearity!F250,-25)</f>
        <v>-25</v>
      </c>
      <c r="G250" s="1">
        <f>IF(AND($J250=TRUE,Linearity!F250&lt;&gt;0,Linearity!G250&lt;&gt;0),Linearity!G250,-25)</f>
        <v>-25</v>
      </c>
      <c r="H250" s="1">
        <f>IF(AND($J250=TRUE,Linearity!F250&lt;&gt;0,Linearity!G250&lt;&gt;0),Linearity!H250,-25)</f>
        <v>-25</v>
      </c>
      <c r="I250" s="1">
        <f>IF(AND($J250=TRUE,Linearity!F250&lt;&gt;0,Linearity!G250&lt;&gt;0),Linearity!I250,-25)</f>
        <v>-25</v>
      </c>
      <c r="J250" t="b">
        <f>IF(Linearity!J250&lt;&gt;0,TRUE,FALSE)</f>
        <v>0</v>
      </c>
    </row>
    <row r="251" spans="1:10" x14ac:dyDescent="0.25">
      <c r="A251" s="1" t="e">
        <f>IF($J251=TRUE,Linearity!A251,NA())</f>
        <v>#N/A</v>
      </c>
      <c r="B251" s="1" t="e">
        <f>IF($J251=TRUE,Linearity!B251,NA())</f>
        <v>#N/A</v>
      </c>
      <c r="C251" s="1" t="e">
        <f>IF($J251=TRUE,Linearity!C251,NA())</f>
        <v>#N/A</v>
      </c>
      <c r="D251" s="1" t="e">
        <f>IF($J251=TRUE,Linearity!D251,NA())</f>
        <v>#N/A</v>
      </c>
      <c r="E251" s="1" t="e">
        <f>IF($J251=TRUE,Linearity!E251,NA())</f>
        <v>#N/A</v>
      </c>
      <c r="F251" s="1">
        <f>IF(AND($J251=TRUE,Linearity!F251&lt;&gt;0,Linearity!G251&lt;&gt;0),Linearity!F251,-25)</f>
        <v>-25</v>
      </c>
      <c r="G251" s="1">
        <f>IF(AND($J251=TRUE,Linearity!F251&lt;&gt;0,Linearity!G251&lt;&gt;0),Linearity!G251,-25)</f>
        <v>-25</v>
      </c>
      <c r="H251" s="1">
        <f>IF(AND($J251=TRUE,Linearity!F251&lt;&gt;0,Linearity!G251&lt;&gt;0),Linearity!H251,-25)</f>
        <v>-25</v>
      </c>
      <c r="I251" s="1">
        <f>IF(AND($J251=TRUE,Linearity!F251&lt;&gt;0,Linearity!G251&lt;&gt;0),Linearity!I251,-25)</f>
        <v>-25</v>
      </c>
      <c r="J251" t="b">
        <f>IF(Linearity!J251&lt;&gt;0,TRUE,FALSE)</f>
        <v>0</v>
      </c>
    </row>
    <row r="252" spans="1:10" x14ac:dyDescent="0.25">
      <c r="A252" s="1" t="e">
        <f>IF($J252=TRUE,Linearity!A252,NA())</f>
        <v>#N/A</v>
      </c>
      <c r="B252" s="1" t="e">
        <f>IF($J252=TRUE,Linearity!B252,NA())</f>
        <v>#N/A</v>
      </c>
      <c r="C252" s="1" t="e">
        <f>IF($J252=TRUE,Linearity!C252,NA())</f>
        <v>#N/A</v>
      </c>
      <c r="D252" s="1" t="e">
        <f>IF($J252=TRUE,Linearity!D252,NA())</f>
        <v>#N/A</v>
      </c>
      <c r="E252" s="1" t="e">
        <f>IF($J252=TRUE,Linearity!E252,NA())</f>
        <v>#N/A</v>
      </c>
      <c r="F252" s="1">
        <f>IF(AND($J252=TRUE,Linearity!F252&lt;&gt;0,Linearity!G252&lt;&gt;0),Linearity!F252,-25)</f>
        <v>-25</v>
      </c>
      <c r="G252" s="1">
        <f>IF(AND($J252=TRUE,Linearity!F252&lt;&gt;0,Linearity!G252&lt;&gt;0),Linearity!G252,-25)</f>
        <v>-25</v>
      </c>
      <c r="H252" s="1">
        <f>IF(AND($J252=TRUE,Linearity!F252&lt;&gt;0,Linearity!G252&lt;&gt;0),Linearity!H252,-25)</f>
        <v>-25</v>
      </c>
      <c r="I252" s="1">
        <f>IF(AND($J252=TRUE,Linearity!F252&lt;&gt;0,Linearity!G252&lt;&gt;0),Linearity!I252,-25)</f>
        <v>-25</v>
      </c>
      <c r="J252" t="b">
        <f>IF(Linearity!J252&lt;&gt;0,TRUE,FALSE)</f>
        <v>0</v>
      </c>
    </row>
    <row r="253" spans="1:10" x14ac:dyDescent="0.25">
      <c r="A253" s="1" t="e">
        <f>IF($J253=TRUE,Linearity!A253,NA())</f>
        <v>#N/A</v>
      </c>
      <c r="B253" s="1" t="e">
        <f>IF($J253=TRUE,Linearity!B253,NA())</f>
        <v>#N/A</v>
      </c>
      <c r="C253" s="1" t="e">
        <f>IF($J253=TRUE,Linearity!C253,NA())</f>
        <v>#N/A</v>
      </c>
      <c r="D253" s="1" t="e">
        <f>IF($J253=TRUE,Linearity!D253,NA())</f>
        <v>#N/A</v>
      </c>
      <c r="E253" s="1" t="e">
        <f>IF($J253=TRUE,Linearity!E253,NA())</f>
        <v>#N/A</v>
      </c>
      <c r="F253" s="1">
        <f>IF(AND($J253=TRUE,Linearity!F253&lt;&gt;0,Linearity!G253&lt;&gt;0),Linearity!F253,-25)</f>
        <v>-25</v>
      </c>
      <c r="G253" s="1">
        <f>IF(AND($J253=TRUE,Linearity!F253&lt;&gt;0,Linearity!G253&lt;&gt;0),Linearity!G253,-25)</f>
        <v>-25</v>
      </c>
      <c r="H253" s="1">
        <f>IF(AND($J253=TRUE,Linearity!F253&lt;&gt;0,Linearity!G253&lt;&gt;0),Linearity!H253,-25)</f>
        <v>-25</v>
      </c>
      <c r="I253" s="1">
        <f>IF(AND($J253=TRUE,Linearity!F253&lt;&gt;0,Linearity!G253&lt;&gt;0),Linearity!I253,-25)</f>
        <v>-25</v>
      </c>
      <c r="J253" t="b">
        <f>IF(Linearity!J253&lt;&gt;0,TRUE,FALSE)</f>
        <v>0</v>
      </c>
    </row>
    <row r="254" spans="1:10" x14ac:dyDescent="0.25">
      <c r="A254" s="1" t="e">
        <f>IF($J254=TRUE,Linearity!A254,NA())</f>
        <v>#N/A</v>
      </c>
      <c r="B254" s="1" t="e">
        <f>IF($J254=TRUE,Linearity!B254,NA())</f>
        <v>#N/A</v>
      </c>
      <c r="C254" s="1" t="e">
        <f>IF($J254=TRUE,Linearity!C254,NA())</f>
        <v>#N/A</v>
      </c>
      <c r="D254" s="1" t="e">
        <f>IF($J254=TRUE,Linearity!D254,NA())</f>
        <v>#N/A</v>
      </c>
      <c r="E254" s="1" t="e">
        <f>IF($J254=TRUE,Linearity!E254,NA())</f>
        <v>#N/A</v>
      </c>
      <c r="F254" s="1">
        <f>IF(AND($J254=TRUE,Linearity!F254&lt;&gt;0,Linearity!G254&lt;&gt;0),Linearity!F254,-25)</f>
        <v>-25</v>
      </c>
      <c r="G254" s="1">
        <f>IF(AND($J254=TRUE,Linearity!F254&lt;&gt;0,Linearity!G254&lt;&gt;0),Linearity!G254,-25)</f>
        <v>-25</v>
      </c>
      <c r="H254" s="1">
        <f>IF(AND($J254=TRUE,Linearity!F254&lt;&gt;0,Linearity!G254&lt;&gt;0),Linearity!H254,-25)</f>
        <v>-25</v>
      </c>
      <c r="I254" s="1">
        <f>IF(AND($J254=TRUE,Linearity!F254&lt;&gt;0,Linearity!G254&lt;&gt;0),Linearity!I254,-25)</f>
        <v>-25</v>
      </c>
      <c r="J254" t="b">
        <f>IF(Linearity!J254&lt;&gt;0,TRUE,FALSE)</f>
        <v>0</v>
      </c>
    </row>
    <row r="255" spans="1:10" x14ac:dyDescent="0.25">
      <c r="A255" s="1" t="e">
        <f>IF($J255=TRUE,Linearity!A255,NA())</f>
        <v>#N/A</v>
      </c>
      <c r="B255" s="1" t="e">
        <f>IF($J255=TRUE,Linearity!B255,NA())</f>
        <v>#N/A</v>
      </c>
      <c r="C255" s="1" t="e">
        <f>IF($J255=TRUE,Linearity!C255,NA())</f>
        <v>#N/A</v>
      </c>
      <c r="D255" s="1" t="e">
        <f>IF($J255=TRUE,Linearity!D255,NA())</f>
        <v>#N/A</v>
      </c>
      <c r="E255" s="1" t="e">
        <f>IF($J255=TRUE,Linearity!E255,NA())</f>
        <v>#N/A</v>
      </c>
      <c r="F255" s="1">
        <f>IF(AND($J255=TRUE,Linearity!F255&lt;&gt;0,Linearity!G255&lt;&gt;0),Linearity!F255,-25)</f>
        <v>-25</v>
      </c>
      <c r="G255" s="1">
        <f>IF(AND($J255=TRUE,Linearity!F255&lt;&gt;0,Linearity!G255&lt;&gt;0),Linearity!G255,-25)</f>
        <v>-25</v>
      </c>
      <c r="H255" s="1">
        <f>IF(AND($J255=TRUE,Linearity!F255&lt;&gt;0,Linearity!G255&lt;&gt;0),Linearity!H255,-25)</f>
        <v>-25</v>
      </c>
      <c r="I255" s="1">
        <f>IF(AND($J255=TRUE,Linearity!F255&lt;&gt;0,Linearity!G255&lt;&gt;0),Linearity!I255,-25)</f>
        <v>-25</v>
      </c>
      <c r="J255" t="b">
        <f>IF(Linearity!J255&lt;&gt;0,TRUE,FALSE)</f>
        <v>0</v>
      </c>
    </row>
    <row r="256" spans="1:10" x14ac:dyDescent="0.25">
      <c r="A256" s="1" t="e">
        <f>IF($J256=TRUE,Linearity!A256,NA())</f>
        <v>#N/A</v>
      </c>
      <c r="B256" s="1" t="e">
        <f>IF($J256=TRUE,Linearity!B256,NA())</f>
        <v>#N/A</v>
      </c>
      <c r="C256" s="1" t="e">
        <f>IF($J256=TRUE,Linearity!C256,NA())</f>
        <v>#N/A</v>
      </c>
      <c r="D256" s="1" t="e">
        <f>IF($J256=TRUE,Linearity!D256,NA())</f>
        <v>#N/A</v>
      </c>
      <c r="E256" s="1" t="e">
        <f>IF($J256=TRUE,Linearity!E256,NA())</f>
        <v>#N/A</v>
      </c>
      <c r="F256" s="1">
        <f>IF(AND($J256=TRUE,Linearity!F256&lt;&gt;0,Linearity!G256&lt;&gt;0),Linearity!F256,-25)</f>
        <v>-25</v>
      </c>
      <c r="G256" s="1">
        <f>IF(AND($J256=TRUE,Linearity!F256&lt;&gt;0,Linearity!G256&lt;&gt;0),Linearity!G256,-25)</f>
        <v>-25</v>
      </c>
      <c r="H256" s="1">
        <f>IF(AND($J256=TRUE,Linearity!F256&lt;&gt;0,Linearity!G256&lt;&gt;0),Linearity!H256,-25)</f>
        <v>-25</v>
      </c>
      <c r="I256" s="1">
        <f>IF(AND($J256=TRUE,Linearity!F256&lt;&gt;0,Linearity!G256&lt;&gt;0),Linearity!I256,-25)</f>
        <v>-25</v>
      </c>
      <c r="J256" t="b">
        <f>IF(Linearity!J256&lt;&gt;0,TRUE,FALSE)</f>
        <v>0</v>
      </c>
    </row>
    <row r="257" spans="1:10" x14ac:dyDescent="0.25">
      <c r="A257" s="1" t="e">
        <f>IF($J257=TRUE,Linearity!A257,NA())</f>
        <v>#N/A</v>
      </c>
      <c r="B257" s="1" t="e">
        <f>IF($J257=TRUE,Linearity!B257,NA())</f>
        <v>#N/A</v>
      </c>
      <c r="C257" s="1" t="e">
        <f>IF($J257=TRUE,Linearity!C257,NA())</f>
        <v>#N/A</v>
      </c>
      <c r="D257" s="1" t="e">
        <f>IF($J257=TRUE,Linearity!D257,NA())</f>
        <v>#N/A</v>
      </c>
      <c r="E257" s="1" t="e">
        <f>IF($J257=TRUE,Linearity!E257,NA())</f>
        <v>#N/A</v>
      </c>
      <c r="F257" s="1">
        <f>IF(AND($J257=TRUE,Linearity!F257&lt;&gt;0,Linearity!G257&lt;&gt;0),Linearity!F257,-25)</f>
        <v>-25</v>
      </c>
      <c r="G257" s="1">
        <f>IF(AND($J257=TRUE,Linearity!F257&lt;&gt;0,Linearity!G257&lt;&gt;0),Linearity!G257,-25)</f>
        <v>-25</v>
      </c>
      <c r="H257" s="1">
        <f>IF(AND($J257=TRUE,Linearity!F257&lt;&gt;0,Linearity!G257&lt;&gt;0),Linearity!H257,-25)</f>
        <v>-25</v>
      </c>
      <c r="I257" s="1">
        <f>IF(AND($J257=TRUE,Linearity!F257&lt;&gt;0,Linearity!G257&lt;&gt;0),Linearity!I257,-25)</f>
        <v>-25</v>
      </c>
      <c r="J257" t="b">
        <f>IF(Linearity!J257&lt;&gt;0,TRUE,FALSE)</f>
        <v>0</v>
      </c>
    </row>
    <row r="258" spans="1:10" x14ac:dyDescent="0.25">
      <c r="A258" s="1" t="e">
        <f>IF($J258=TRUE,Linearity!A258,NA())</f>
        <v>#N/A</v>
      </c>
      <c r="B258" s="1" t="e">
        <f>IF($J258=TRUE,Linearity!B258,NA())</f>
        <v>#N/A</v>
      </c>
      <c r="C258" s="1" t="e">
        <f>IF($J258=TRUE,Linearity!C258,NA())</f>
        <v>#N/A</v>
      </c>
      <c r="D258" s="1" t="e">
        <f>IF($J258=TRUE,Linearity!D258,NA())</f>
        <v>#N/A</v>
      </c>
      <c r="E258" s="1" t="e">
        <f>IF($J258=TRUE,Linearity!E258,NA())</f>
        <v>#N/A</v>
      </c>
      <c r="F258" s="1">
        <f>IF(AND($J258=TRUE,Linearity!F258&lt;&gt;0,Linearity!G258&lt;&gt;0),Linearity!F258,-25)</f>
        <v>-25</v>
      </c>
      <c r="G258" s="1">
        <f>IF(AND($J258=TRUE,Linearity!F258&lt;&gt;0,Linearity!G258&lt;&gt;0),Linearity!G258,-25)</f>
        <v>-25</v>
      </c>
      <c r="H258" s="1">
        <f>IF(AND($J258=TRUE,Linearity!F258&lt;&gt;0,Linearity!G258&lt;&gt;0),Linearity!H258,-25)</f>
        <v>-25</v>
      </c>
      <c r="I258" s="1">
        <f>IF(AND($J258=TRUE,Linearity!F258&lt;&gt;0,Linearity!G258&lt;&gt;0),Linearity!I258,-25)</f>
        <v>-25</v>
      </c>
      <c r="J258" t="b">
        <f>IF(Linearity!J258&lt;&gt;0,TRUE,FALSE)</f>
        <v>0</v>
      </c>
    </row>
    <row r="259" spans="1:10" x14ac:dyDescent="0.25">
      <c r="A259" s="1" t="e">
        <f>IF($J259=TRUE,Linearity!A259,NA())</f>
        <v>#N/A</v>
      </c>
      <c r="B259" s="1" t="e">
        <f>IF($J259=TRUE,Linearity!B259,NA())</f>
        <v>#N/A</v>
      </c>
      <c r="C259" s="1" t="e">
        <f>IF($J259=TRUE,Linearity!C259,NA())</f>
        <v>#N/A</v>
      </c>
      <c r="D259" s="1" t="e">
        <f>IF($J259=TRUE,Linearity!D259,NA())</f>
        <v>#N/A</v>
      </c>
      <c r="E259" s="1" t="e">
        <f>IF($J259=TRUE,Linearity!E259,NA())</f>
        <v>#N/A</v>
      </c>
      <c r="F259" s="1">
        <f>IF(AND($J259=TRUE,Linearity!F259&lt;&gt;0,Linearity!G259&lt;&gt;0),Linearity!F259,-25)</f>
        <v>-25</v>
      </c>
      <c r="G259" s="1">
        <f>IF(AND($J259=TRUE,Linearity!F259&lt;&gt;0,Linearity!G259&lt;&gt;0),Linearity!G259,-25)</f>
        <v>-25</v>
      </c>
      <c r="H259" s="1">
        <f>IF(AND($J259=TRUE,Linearity!F259&lt;&gt;0,Linearity!G259&lt;&gt;0),Linearity!H259,-25)</f>
        <v>-25</v>
      </c>
      <c r="I259" s="1">
        <f>IF(AND($J259=TRUE,Linearity!F259&lt;&gt;0,Linearity!G259&lt;&gt;0),Linearity!I259,-25)</f>
        <v>-25</v>
      </c>
      <c r="J259" t="b">
        <f>IF(Linearity!J259&lt;&gt;0,TRUE,FALSE)</f>
        <v>0</v>
      </c>
    </row>
    <row r="260" spans="1:10" x14ac:dyDescent="0.25">
      <c r="A260" s="1" t="e">
        <f>IF($J260=TRUE,Linearity!A260,NA())</f>
        <v>#N/A</v>
      </c>
      <c r="B260" s="1" t="e">
        <f>IF($J260=TRUE,Linearity!B260,NA())</f>
        <v>#N/A</v>
      </c>
      <c r="C260" s="1" t="e">
        <f>IF($J260=TRUE,Linearity!C260,NA())</f>
        <v>#N/A</v>
      </c>
      <c r="D260" s="1" t="e">
        <f>IF($J260=TRUE,Linearity!D260,NA())</f>
        <v>#N/A</v>
      </c>
      <c r="E260" s="1" t="e">
        <f>IF($J260=TRUE,Linearity!E260,NA())</f>
        <v>#N/A</v>
      </c>
      <c r="F260" s="1">
        <f>IF(AND($J260=TRUE,Linearity!F260&lt;&gt;0,Linearity!G260&lt;&gt;0),Linearity!F260,-25)</f>
        <v>-25</v>
      </c>
      <c r="G260" s="1">
        <f>IF(AND($J260=TRUE,Linearity!F260&lt;&gt;0,Linearity!G260&lt;&gt;0),Linearity!G260,-25)</f>
        <v>-25</v>
      </c>
      <c r="H260" s="1">
        <f>IF(AND($J260=TRUE,Linearity!F260&lt;&gt;0,Linearity!G260&lt;&gt;0),Linearity!H260,-25)</f>
        <v>-25</v>
      </c>
      <c r="I260" s="1">
        <f>IF(AND($J260=TRUE,Linearity!F260&lt;&gt;0,Linearity!G260&lt;&gt;0),Linearity!I260,-25)</f>
        <v>-25</v>
      </c>
      <c r="J260" t="b">
        <f>IF(Linearity!J260&lt;&gt;0,TRUE,FALSE)</f>
        <v>0</v>
      </c>
    </row>
    <row r="261" spans="1:10" x14ac:dyDescent="0.25">
      <c r="A261" s="1" t="e">
        <f>IF($J261=TRUE,Linearity!A261,NA())</f>
        <v>#N/A</v>
      </c>
      <c r="B261" s="1" t="e">
        <f>IF($J261=TRUE,Linearity!B261,NA())</f>
        <v>#N/A</v>
      </c>
      <c r="C261" s="1" t="e">
        <f>IF($J261=TRUE,Linearity!C261,NA())</f>
        <v>#N/A</v>
      </c>
      <c r="D261" s="1" t="e">
        <f>IF($J261=TRUE,Linearity!D261,NA())</f>
        <v>#N/A</v>
      </c>
      <c r="E261" s="1" t="e">
        <f>IF($J261=TRUE,Linearity!E261,NA())</f>
        <v>#N/A</v>
      </c>
      <c r="F261" s="1">
        <f>IF(AND($J261=TRUE,Linearity!F261&lt;&gt;0,Linearity!G261&lt;&gt;0),Linearity!F261,-25)</f>
        <v>-25</v>
      </c>
      <c r="G261" s="1">
        <f>IF(AND($J261=TRUE,Linearity!F261&lt;&gt;0,Linearity!G261&lt;&gt;0),Linearity!G261,-25)</f>
        <v>-25</v>
      </c>
      <c r="H261" s="1">
        <f>IF(AND($J261=TRUE,Linearity!F261&lt;&gt;0,Linearity!G261&lt;&gt;0),Linearity!H261,-25)</f>
        <v>-25</v>
      </c>
      <c r="I261" s="1">
        <f>IF(AND($J261=TRUE,Linearity!F261&lt;&gt;0,Linearity!G261&lt;&gt;0),Linearity!I261,-25)</f>
        <v>-25</v>
      </c>
      <c r="J261" t="b">
        <f>IF(Linearity!J261&lt;&gt;0,TRUE,FALSE)</f>
        <v>0</v>
      </c>
    </row>
    <row r="262" spans="1:10" x14ac:dyDescent="0.25">
      <c r="A262" s="1" t="e">
        <f>IF($J262=TRUE,Linearity!A262,NA())</f>
        <v>#N/A</v>
      </c>
      <c r="B262" s="1" t="e">
        <f>IF($J262=TRUE,Linearity!B262,NA())</f>
        <v>#N/A</v>
      </c>
      <c r="C262" s="1" t="e">
        <f>IF($J262=TRUE,Linearity!C262,NA())</f>
        <v>#N/A</v>
      </c>
      <c r="D262" s="1" t="e">
        <f>IF($J262=TRUE,Linearity!D262,NA())</f>
        <v>#N/A</v>
      </c>
      <c r="E262" s="1" t="e">
        <f>IF($J262=TRUE,Linearity!E262,NA())</f>
        <v>#N/A</v>
      </c>
      <c r="F262" s="1">
        <f>IF(AND($J262=TRUE,Linearity!F262&lt;&gt;0,Linearity!G262&lt;&gt;0),Linearity!F262,-25)</f>
        <v>-25</v>
      </c>
      <c r="G262" s="1">
        <f>IF(AND($J262=TRUE,Linearity!F262&lt;&gt;0,Linearity!G262&lt;&gt;0),Linearity!G262,-25)</f>
        <v>-25</v>
      </c>
      <c r="H262" s="1">
        <f>IF(AND($J262=TRUE,Linearity!F262&lt;&gt;0,Linearity!G262&lt;&gt;0),Linearity!H262,-25)</f>
        <v>-25</v>
      </c>
      <c r="I262" s="1">
        <f>IF(AND($J262=TRUE,Linearity!F262&lt;&gt;0,Linearity!G262&lt;&gt;0),Linearity!I262,-25)</f>
        <v>-25</v>
      </c>
      <c r="J262" t="b">
        <f>IF(Linearity!J262&lt;&gt;0,TRUE,FALSE)</f>
        <v>0</v>
      </c>
    </row>
    <row r="263" spans="1:10" x14ac:dyDescent="0.25">
      <c r="A263" s="1" t="e">
        <f>IF($J263=TRUE,Linearity!A263,NA())</f>
        <v>#N/A</v>
      </c>
      <c r="B263" s="1" t="e">
        <f>IF($J263=TRUE,Linearity!B263,NA())</f>
        <v>#N/A</v>
      </c>
      <c r="C263" s="1" t="e">
        <f>IF($J263=TRUE,Linearity!C263,NA())</f>
        <v>#N/A</v>
      </c>
      <c r="D263" s="1" t="e">
        <f>IF($J263=TRUE,Linearity!D263,NA())</f>
        <v>#N/A</v>
      </c>
      <c r="E263" s="1" t="e">
        <f>IF($J263=TRUE,Linearity!E263,NA())</f>
        <v>#N/A</v>
      </c>
      <c r="F263" s="1">
        <f>IF(AND($J263=TRUE,Linearity!F263&lt;&gt;0,Linearity!G263&lt;&gt;0),Linearity!F263,-25)</f>
        <v>-25</v>
      </c>
      <c r="G263" s="1">
        <f>IF(AND($J263=TRUE,Linearity!F263&lt;&gt;0,Linearity!G263&lt;&gt;0),Linearity!G263,-25)</f>
        <v>-25</v>
      </c>
      <c r="H263" s="1">
        <f>IF(AND($J263=TRUE,Linearity!F263&lt;&gt;0,Linearity!G263&lt;&gt;0),Linearity!H263,-25)</f>
        <v>-25</v>
      </c>
      <c r="I263" s="1">
        <f>IF(AND($J263=TRUE,Linearity!F263&lt;&gt;0,Linearity!G263&lt;&gt;0),Linearity!I263,-25)</f>
        <v>-25</v>
      </c>
      <c r="J263" t="b">
        <f>IF(Linearity!J263&lt;&gt;0,TRUE,FALSE)</f>
        <v>0</v>
      </c>
    </row>
    <row r="264" spans="1:10" x14ac:dyDescent="0.25">
      <c r="A264" s="1" t="e">
        <f>IF($J264=TRUE,Linearity!A264,NA())</f>
        <v>#N/A</v>
      </c>
      <c r="B264" s="1" t="e">
        <f>IF($J264=TRUE,Linearity!B264,NA())</f>
        <v>#N/A</v>
      </c>
      <c r="C264" s="1" t="e">
        <f>IF($J264=TRUE,Linearity!C264,NA())</f>
        <v>#N/A</v>
      </c>
      <c r="D264" s="1" t="e">
        <f>IF($J264=TRUE,Linearity!D264,NA())</f>
        <v>#N/A</v>
      </c>
      <c r="E264" s="1" t="e">
        <f>IF($J264=TRUE,Linearity!E264,NA())</f>
        <v>#N/A</v>
      </c>
      <c r="F264" s="1">
        <f>IF(AND($J264=TRUE,Linearity!F264&lt;&gt;0,Linearity!G264&lt;&gt;0),Linearity!F264,-25)</f>
        <v>-25</v>
      </c>
      <c r="G264" s="1">
        <f>IF(AND($J264=TRUE,Linearity!F264&lt;&gt;0,Linearity!G264&lt;&gt;0),Linearity!G264,-25)</f>
        <v>-25</v>
      </c>
      <c r="H264" s="1">
        <f>IF(AND($J264=TRUE,Linearity!F264&lt;&gt;0,Linearity!G264&lt;&gt;0),Linearity!H264,-25)</f>
        <v>-25</v>
      </c>
      <c r="I264" s="1">
        <f>IF(AND($J264=TRUE,Linearity!F264&lt;&gt;0,Linearity!G264&lt;&gt;0),Linearity!I264,-25)</f>
        <v>-25</v>
      </c>
      <c r="J264" t="b">
        <f>IF(Linearity!J264&lt;&gt;0,TRUE,FALSE)</f>
        <v>0</v>
      </c>
    </row>
    <row r="265" spans="1:10" x14ac:dyDescent="0.25">
      <c r="A265" s="1" t="e">
        <f>IF($J265=TRUE,Linearity!A265,NA())</f>
        <v>#N/A</v>
      </c>
      <c r="B265" s="1" t="e">
        <f>IF($J265=TRUE,Linearity!B265,NA())</f>
        <v>#N/A</v>
      </c>
      <c r="C265" s="1" t="e">
        <f>IF($J265=TRUE,Linearity!C265,NA())</f>
        <v>#N/A</v>
      </c>
      <c r="D265" s="1" t="e">
        <f>IF($J265=TRUE,Linearity!D265,NA())</f>
        <v>#N/A</v>
      </c>
      <c r="E265" s="1" t="e">
        <f>IF($J265=TRUE,Linearity!E265,NA())</f>
        <v>#N/A</v>
      </c>
      <c r="F265" s="1">
        <f>IF(AND($J265=TRUE,Linearity!F265&lt;&gt;0,Linearity!G265&lt;&gt;0),Linearity!F265,-25)</f>
        <v>-25</v>
      </c>
      <c r="G265" s="1">
        <f>IF(AND($J265=TRUE,Linearity!F265&lt;&gt;0,Linearity!G265&lt;&gt;0),Linearity!G265,-25)</f>
        <v>-25</v>
      </c>
      <c r="H265" s="1">
        <f>IF(AND($J265=TRUE,Linearity!F265&lt;&gt;0,Linearity!G265&lt;&gt;0),Linearity!H265,-25)</f>
        <v>-25</v>
      </c>
      <c r="I265" s="1">
        <f>IF(AND($J265=TRUE,Linearity!F265&lt;&gt;0,Linearity!G265&lt;&gt;0),Linearity!I265,-25)</f>
        <v>-25</v>
      </c>
      <c r="J265" t="b">
        <f>IF(Linearity!J265&lt;&gt;0,TRUE,FALSE)</f>
        <v>0</v>
      </c>
    </row>
    <row r="266" spans="1:10" x14ac:dyDescent="0.25">
      <c r="A266" s="1" t="e">
        <f>IF($J266=TRUE,Linearity!A266,NA())</f>
        <v>#N/A</v>
      </c>
      <c r="B266" s="1" t="e">
        <f>IF($J266=TRUE,Linearity!B266,NA())</f>
        <v>#N/A</v>
      </c>
      <c r="C266" s="1" t="e">
        <f>IF($J266=TRUE,Linearity!C266,NA())</f>
        <v>#N/A</v>
      </c>
      <c r="D266" s="1" t="e">
        <f>IF($J266=TRUE,Linearity!D266,NA())</f>
        <v>#N/A</v>
      </c>
      <c r="E266" s="1" t="e">
        <f>IF($J266=TRUE,Linearity!E266,NA())</f>
        <v>#N/A</v>
      </c>
      <c r="F266" s="1">
        <f>IF(AND($J266=TRUE,Linearity!F266&lt;&gt;0,Linearity!G266&lt;&gt;0),Linearity!F266,-25)</f>
        <v>-25</v>
      </c>
      <c r="G266" s="1">
        <f>IF(AND($J266=TRUE,Linearity!F266&lt;&gt;0,Linearity!G266&lt;&gt;0),Linearity!G266,-25)</f>
        <v>-25</v>
      </c>
      <c r="H266" s="1">
        <f>IF(AND($J266=TRUE,Linearity!F266&lt;&gt;0,Linearity!G266&lt;&gt;0),Linearity!H266,-25)</f>
        <v>-25</v>
      </c>
      <c r="I266" s="1">
        <f>IF(AND($J266=TRUE,Linearity!F266&lt;&gt;0,Linearity!G266&lt;&gt;0),Linearity!I266,-25)</f>
        <v>-25</v>
      </c>
      <c r="J266" t="b">
        <f>IF(Linearity!J266&lt;&gt;0,TRUE,FALSE)</f>
        <v>0</v>
      </c>
    </row>
    <row r="267" spans="1:10" x14ac:dyDescent="0.25">
      <c r="A267" s="1" t="e">
        <f>IF($J267=TRUE,Linearity!A267,NA())</f>
        <v>#N/A</v>
      </c>
      <c r="B267" s="1" t="e">
        <f>IF($J267=TRUE,Linearity!B267,NA())</f>
        <v>#N/A</v>
      </c>
      <c r="C267" s="1" t="e">
        <f>IF($J267=TRUE,Linearity!C267,NA())</f>
        <v>#N/A</v>
      </c>
      <c r="D267" s="1" t="e">
        <f>IF($J267=TRUE,Linearity!D267,NA())</f>
        <v>#N/A</v>
      </c>
      <c r="E267" s="1" t="e">
        <f>IF($J267=TRUE,Linearity!E267,NA())</f>
        <v>#N/A</v>
      </c>
      <c r="F267" s="1">
        <f>IF(AND($J267=TRUE,Linearity!F267&lt;&gt;0,Linearity!G267&lt;&gt;0),Linearity!F267,-25)</f>
        <v>-25</v>
      </c>
      <c r="G267" s="1">
        <f>IF(AND($J267=TRUE,Linearity!F267&lt;&gt;0,Linearity!G267&lt;&gt;0),Linearity!G267,-25)</f>
        <v>-25</v>
      </c>
      <c r="H267" s="1">
        <f>IF(AND($J267=TRUE,Linearity!F267&lt;&gt;0,Linearity!G267&lt;&gt;0),Linearity!H267,-25)</f>
        <v>-25</v>
      </c>
      <c r="I267" s="1">
        <f>IF(AND($J267=TRUE,Linearity!F267&lt;&gt;0,Linearity!G267&lt;&gt;0),Linearity!I267,-25)</f>
        <v>-25</v>
      </c>
      <c r="J267" t="b">
        <f>IF(Linearity!J267&lt;&gt;0,TRUE,FALSE)</f>
        <v>0</v>
      </c>
    </row>
    <row r="268" spans="1:10" x14ac:dyDescent="0.25">
      <c r="A268" s="1" t="e">
        <f>IF($J268=TRUE,Linearity!A268,NA())</f>
        <v>#N/A</v>
      </c>
      <c r="B268" s="1" t="e">
        <f>IF($J268=TRUE,Linearity!B268,NA())</f>
        <v>#N/A</v>
      </c>
      <c r="C268" s="1" t="e">
        <f>IF($J268=TRUE,Linearity!C268,NA())</f>
        <v>#N/A</v>
      </c>
      <c r="D268" s="1" t="e">
        <f>IF($J268=TRUE,Linearity!D268,NA())</f>
        <v>#N/A</v>
      </c>
      <c r="E268" s="1" t="e">
        <f>IF($J268=TRUE,Linearity!E268,NA())</f>
        <v>#N/A</v>
      </c>
      <c r="F268" s="1">
        <f>IF(AND($J268=TRUE,Linearity!F268&lt;&gt;0,Linearity!G268&lt;&gt;0),Linearity!F268,-25)</f>
        <v>-25</v>
      </c>
      <c r="G268" s="1">
        <f>IF(AND($J268=TRUE,Linearity!F268&lt;&gt;0,Linearity!G268&lt;&gt;0),Linearity!G268,-25)</f>
        <v>-25</v>
      </c>
      <c r="H268" s="1">
        <f>IF(AND($J268=TRUE,Linearity!F268&lt;&gt;0,Linearity!G268&lt;&gt;0),Linearity!H268,-25)</f>
        <v>-25</v>
      </c>
      <c r="I268" s="1">
        <f>IF(AND($J268=TRUE,Linearity!F268&lt;&gt;0,Linearity!G268&lt;&gt;0),Linearity!I268,-25)</f>
        <v>-25</v>
      </c>
      <c r="J268" t="b">
        <f>IF(Linearity!J268&lt;&gt;0,TRUE,FALSE)</f>
        <v>0</v>
      </c>
    </row>
    <row r="269" spans="1:10" x14ac:dyDescent="0.25">
      <c r="A269" s="1" t="e">
        <f>IF($J269=TRUE,Linearity!A269,NA())</f>
        <v>#N/A</v>
      </c>
      <c r="B269" s="1" t="e">
        <f>IF($J269=TRUE,Linearity!B269,NA())</f>
        <v>#N/A</v>
      </c>
      <c r="C269" s="1" t="e">
        <f>IF($J269=TRUE,Linearity!C269,NA())</f>
        <v>#N/A</v>
      </c>
      <c r="D269" s="1" t="e">
        <f>IF($J269=TRUE,Linearity!D269,NA())</f>
        <v>#N/A</v>
      </c>
      <c r="E269" s="1" t="e">
        <f>IF($J269=TRUE,Linearity!E269,NA())</f>
        <v>#N/A</v>
      </c>
      <c r="F269" s="1">
        <f>IF(AND($J269=TRUE,Linearity!F269&lt;&gt;0,Linearity!G269&lt;&gt;0),Linearity!F269,-25)</f>
        <v>-25</v>
      </c>
      <c r="G269" s="1">
        <f>IF(AND($J269=TRUE,Linearity!F269&lt;&gt;0,Linearity!G269&lt;&gt;0),Linearity!G269,-25)</f>
        <v>-25</v>
      </c>
      <c r="H269" s="1">
        <f>IF(AND($J269=TRUE,Linearity!F269&lt;&gt;0,Linearity!G269&lt;&gt;0),Linearity!H269,-25)</f>
        <v>-25</v>
      </c>
      <c r="I269" s="1">
        <f>IF(AND($J269=TRUE,Linearity!F269&lt;&gt;0,Linearity!G269&lt;&gt;0),Linearity!I269,-25)</f>
        <v>-25</v>
      </c>
      <c r="J269" t="b">
        <f>IF(Linearity!J269&lt;&gt;0,TRUE,FALSE)</f>
        <v>0</v>
      </c>
    </row>
    <row r="270" spans="1:10" x14ac:dyDescent="0.25">
      <c r="A270" s="1" t="e">
        <f>IF($J270=TRUE,Linearity!A270,NA())</f>
        <v>#N/A</v>
      </c>
      <c r="B270" s="1" t="e">
        <f>IF($J270=TRUE,Linearity!B270,NA())</f>
        <v>#N/A</v>
      </c>
      <c r="C270" s="1" t="e">
        <f>IF($J270=TRUE,Linearity!C270,NA())</f>
        <v>#N/A</v>
      </c>
      <c r="D270" s="1" t="e">
        <f>IF($J270=TRUE,Linearity!D270,NA())</f>
        <v>#N/A</v>
      </c>
      <c r="E270" s="1" t="e">
        <f>IF($J270=TRUE,Linearity!E270,NA())</f>
        <v>#N/A</v>
      </c>
      <c r="F270" s="1">
        <f>IF(AND($J270=TRUE,Linearity!F270&lt;&gt;0,Linearity!G270&lt;&gt;0),Linearity!F270,-25)</f>
        <v>-25</v>
      </c>
      <c r="G270" s="1">
        <f>IF(AND($J270=TRUE,Linearity!F270&lt;&gt;0,Linearity!G270&lt;&gt;0),Linearity!G270,-25)</f>
        <v>-25</v>
      </c>
      <c r="H270" s="1">
        <f>IF(AND($J270=TRUE,Linearity!F270&lt;&gt;0,Linearity!G270&lt;&gt;0),Linearity!H270,-25)</f>
        <v>-25</v>
      </c>
      <c r="I270" s="1">
        <f>IF(AND($J270=TRUE,Linearity!F270&lt;&gt;0,Linearity!G270&lt;&gt;0),Linearity!I270,-25)</f>
        <v>-25</v>
      </c>
      <c r="J270" t="b">
        <f>IF(Linearity!J270&lt;&gt;0,TRUE,FALSE)</f>
        <v>0</v>
      </c>
    </row>
    <row r="271" spans="1:10" x14ac:dyDescent="0.25">
      <c r="A271" s="1" t="e">
        <f>IF($J271=TRUE,Linearity!A271,NA())</f>
        <v>#N/A</v>
      </c>
      <c r="B271" s="1" t="e">
        <f>IF($J271=TRUE,Linearity!B271,NA())</f>
        <v>#N/A</v>
      </c>
      <c r="C271" s="1" t="e">
        <f>IF($J271=TRUE,Linearity!C271,NA())</f>
        <v>#N/A</v>
      </c>
      <c r="D271" s="1" t="e">
        <f>IF($J271=TRUE,Linearity!D271,NA())</f>
        <v>#N/A</v>
      </c>
      <c r="E271" s="1" t="e">
        <f>IF($J271=TRUE,Linearity!E271,NA())</f>
        <v>#N/A</v>
      </c>
      <c r="F271" s="1">
        <f>IF(AND($J271=TRUE,Linearity!F271&lt;&gt;0,Linearity!G271&lt;&gt;0),Linearity!F271,-25)</f>
        <v>-25</v>
      </c>
      <c r="G271" s="1">
        <f>IF(AND($J271=TRUE,Linearity!F271&lt;&gt;0,Linearity!G271&lt;&gt;0),Linearity!G271,-25)</f>
        <v>-25</v>
      </c>
      <c r="H271" s="1">
        <f>IF(AND($J271=TRUE,Linearity!F271&lt;&gt;0,Linearity!G271&lt;&gt;0),Linearity!H271,-25)</f>
        <v>-25</v>
      </c>
      <c r="I271" s="1">
        <f>IF(AND($J271=TRUE,Linearity!F271&lt;&gt;0,Linearity!G271&lt;&gt;0),Linearity!I271,-25)</f>
        <v>-25</v>
      </c>
      <c r="J271" t="b">
        <f>IF(Linearity!J271&lt;&gt;0,TRUE,FALSE)</f>
        <v>0</v>
      </c>
    </row>
    <row r="272" spans="1:10" x14ac:dyDescent="0.25">
      <c r="A272" s="1" t="e">
        <f>IF($J272=TRUE,Linearity!A272,NA())</f>
        <v>#N/A</v>
      </c>
      <c r="B272" s="1" t="e">
        <f>IF($J272=TRUE,Linearity!B272,NA())</f>
        <v>#N/A</v>
      </c>
      <c r="C272" s="1" t="e">
        <f>IF($J272=TRUE,Linearity!C272,NA())</f>
        <v>#N/A</v>
      </c>
      <c r="D272" s="1" t="e">
        <f>IF($J272=TRUE,Linearity!D272,NA())</f>
        <v>#N/A</v>
      </c>
      <c r="E272" s="1" t="e">
        <f>IF($J272=TRUE,Linearity!E272,NA())</f>
        <v>#N/A</v>
      </c>
      <c r="F272" s="1">
        <f>IF(AND($J272=TRUE,Linearity!F272&lt;&gt;0,Linearity!G272&lt;&gt;0),Linearity!F272,-25)</f>
        <v>-25</v>
      </c>
      <c r="G272" s="1">
        <f>IF(AND($J272=TRUE,Linearity!F272&lt;&gt;0,Linearity!G272&lt;&gt;0),Linearity!G272,-25)</f>
        <v>-25</v>
      </c>
      <c r="H272" s="1">
        <f>IF(AND($J272=TRUE,Linearity!F272&lt;&gt;0,Linearity!G272&lt;&gt;0),Linearity!H272,-25)</f>
        <v>-25</v>
      </c>
      <c r="I272" s="1">
        <f>IF(AND($J272=TRUE,Linearity!F272&lt;&gt;0,Linearity!G272&lt;&gt;0),Linearity!I272,-25)</f>
        <v>-25</v>
      </c>
      <c r="J272" t="b">
        <f>IF(Linearity!J272&lt;&gt;0,TRUE,FALSE)</f>
        <v>0</v>
      </c>
    </row>
    <row r="273" spans="1:10" x14ac:dyDescent="0.25">
      <c r="A273" s="1" t="e">
        <f>IF($J273=TRUE,Linearity!A273,NA())</f>
        <v>#N/A</v>
      </c>
      <c r="B273" s="1" t="e">
        <f>IF($J273=TRUE,Linearity!B273,NA())</f>
        <v>#N/A</v>
      </c>
      <c r="C273" s="1" t="e">
        <f>IF($J273=TRUE,Linearity!C273,NA())</f>
        <v>#N/A</v>
      </c>
      <c r="D273" s="1" t="e">
        <f>IF($J273=TRUE,Linearity!D273,NA())</f>
        <v>#N/A</v>
      </c>
      <c r="E273" s="1" t="e">
        <f>IF($J273=TRUE,Linearity!E273,NA())</f>
        <v>#N/A</v>
      </c>
      <c r="F273" s="1">
        <f>IF(AND($J273=TRUE,Linearity!F273&lt;&gt;0,Linearity!G273&lt;&gt;0),Linearity!F273,-25)</f>
        <v>-25</v>
      </c>
      <c r="G273" s="1">
        <f>IF(AND($J273=TRUE,Linearity!F273&lt;&gt;0,Linearity!G273&lt;&gt;0),Linearity!G273,-25)</f>
        <v>-25</v>
      </c>
      <c r="H273" s="1">
        <f>IF(AND($J273=TRUE,Linearity!F273&lt;&gt;0,Linearity!G273&lt;&gt;0),Linearity!H273,-25)</f>
        <v>-25</v>
      </c>
      <c r="I273" s="1">
        <f>IF(AND($J273=TRUE,Linearity!F273&lt;&gt;0,Linearity!G273&lt;&gt;0),Linearity!I273,-25)</f>
        <v>-25</v>
      </c>
      <c r="J273" t="b">
        <f>IF(Linearity!J273&lt;&gt;0,TRUE,FALSE)</f>
        <v>0</v>
      </c>
    </row>
    <row r="274" spans="1:10" x14ac:dyDescent="0.25">
      <c r="A274" s="1" t="e">
        <f>IF($J274=TRUE,Linearity!A274,NA())</f>
        <v>#N/A</v>
      </c>
      <c r="B274" s="1" t="e">
        <f>IF($J274=TRUE,Linearity!B274,NA())</f>
        <v>#N/A</v>
      </c>
      <c r="C274" s="1" t="e">
        <f>IF($J274=TRUE,Linearity!C274,NA())</f>
        <v>#N/A</v>
      </c>
      <c r="D274" s="1" t="e">
        <f>IF($J274=TRUE,Linearity!D274,NA())</f>
        <v>#N/A</v>
      </c>
      <c r="E274" s="1" t="e">
        <f>IF($J274=TRUE,Linearity!E274,NA())</f>
        <v>#N/A</v>
      </c>
      <c r="F274" s="1">
        <f>IF(AND($J274=TRUE,Linearity!F274&lt;&gt;0,Linearity!G274&lt;&gt;0),Linearity!F274,-25)</f>
        <v>-25</v>
      </c>
      <c r="G274" s="1">
        <f>IF(AND($J274=TRUE,Linearity!F274&lt;&gt;0,Linearity!G274&lt;&gt;0),Linearity!G274,-25)</f>
        <v>-25</v>
      </c>
      <c r="H274" s="1">
        <f>IF(AND($J274=TRUE,Linearity!F274&lt;&gt;0,Linearity!G274&lt;&gt;0),Linearity!H274,-25)</f>
        <v>-25</v>
      </c>
      <c r="I274" s="1">
        <f>IF(AND($J274=TRUE,Linearity!F274&lt;&gt;0,Linearity!G274&lt;&gt;0),Linearity!I274,-25)</f>
        <v>-25</v>
      </c>
      <c r="J274" t="b">
        <f>IF(Linearity!J274&lt;&gt;0,TRUE,FALSE)</f>
        <v>0</v>
      </c>
    </row>
    <row r="275" spans="1:10" x14ac:dyDescent="0.25">
      <c r="A275" s="1" t="e">
        <f>IF($J275=TRUE,Linearity!A275,NA())</f>
        <v>#N/A</v>
      </c>
      <c r="B275" s="1" t="e">
        <f>IF($J275=TRUE,Linearity!B275,NA())</f>
        <v>#N/A</v>
      </c>
      <c r="C275" s="1" t="e">
        <f>IF($J275=TRUE,Linearity!C275,NA())</f>
        <v>#N/A</v>
      </c>
      <c r="D275" s="1" t="e">
        <f>IF($J275=TRUE,Linearity!D275,NA())</f>
        <v>#N/A</v>
      </c>
      <c r="E275" s="1" t="e">
        <f>IF($J275=TRUE,Linearity!E275,NA())</f>
        <v>#N/A</v>
      </c>
      <c r="F275" s="1">
        <f>IF(AND($J275=TRUE,Linearity!F275&lt;&gt;0,Linearity!G275&lt;&gt;0),Linearity!F275,-25)</f>
        <v>-25</v>
      </c>
      <c r="G275" s="1">
        <f>IF(AND($J275=TRUE,Linearity!F275&lt;&gt;0,Linearity!G275&lt;&gt;0),Linearity!G275,-25)</f>
        <v>-25</v>
      </c>
      <c r="H275" s="1">
        <f>IF(AND($J275=TRUE,Linearity!F275&lt;&gt;0,Linearity!G275&lt;&gt;0),Linearity!H275,-25)</f>
        <v>-25</v>
      </c>
      <c r="I275" s="1">
        <f>IF(AND($J275=TRUE,Linearity!F275&lt;&gt;0,Linearity!G275&lt;&gt;0),Linearity!I275,-25)</f>
        <v>-25</v>
      </c>
      <c r="J275" t="b">
        <f>IF(Linearity!J275&lt;&gt;0,TRUE,FALSE)</f>
        <v>0</v>
      </c>
    </row>
    <row r="276" spans="1:10" x14ac:dyDescent="0.25">
      <c r="A276" s="1" t="e">
        <f>IF($J276=TRUE,Linearity!A276,NA())</f>
        <v>#N/A</v>
      </c>
      <c r="B276" s="1" t="e">
        <f>IF($J276=TRUE,Linearity!B276,NA())</f>
        <v>#N/A</v>
      </c>
      <c r="C276" s="1" t="e">
        <f>IF($J276=TRUE,Linearity!C276,NA())</f>
        <v>#N/A</v>
      </c>
      <c r="D276" s="1" t="e">
        <f>IF($J276=TRUE,Linearity!D276,NA())</f>
        <v>#N/A</v>
      </c>
      <c r="E276" s="1" t="e">
        <f>IF($J276=TRUE,Linearity!E276,NA())</f>
        <v>#N/A</v>
      </c>
      <c r="F276" s="1">
        <f>IF(AND($J276=TRUE,Linearity!F276&lt;&gt;0,Linearity!G276&lt;&gt;0),Linearity!F276,-25)</f>
        <v>-25</v>
      </c>
      <c r="G276" s="1">
        <f>IF(AND($J276=TRUE,Linearity!F276&lt;&gt;0,Linearity!G276&lt;&gt;0),Linearity!G276,-25)</f>
        <v>-25</v>
      </c>
      <c r="H276" s="1">
        <f>IF(AND($J276=TRUE,Linearity!F276&lt;&gt;0,Linearity!G276&lt;&gt;0),Linearity!H276,-25)</f>
        <v>-25</v>
      </c>
      <c r="I276" s="1">
        <f>IF(AND($J276=TRUE,Linearity!F276&lt;&gt;0,Linearity!G276&lt;&gt;0),Linearity!I276,-25)</f>
        <v>-25</v>
      </c>
      <c r="J276" t="b">
        <f>IF(Linearity!J276&lt;&gt;0,TRUE,FALSE)</f>
        <v>0</v>
      </c>
    </row>
    <row r="277" spans="1:10" x14ac:dyDescent="0.25">
      <c r="A277" s="1" t="e">
        <f>IF($J277=TRUE,Linearity!A277,NA())</f>
        <v>#N/A</v>
      </c>
      <c r="B277" s="1" t="e">
        <f>IF($J277=TRUE,Linearity!B277,NA())</f>
        <v>#N/A</v>
      </c>
      <c r="C277" s="1" t="e">
        <f>IF($J277=TRUE,Linearity!C277,NA())</f>
        <v>#N/A</v>
      </c>
      <c r="D277" s="1" t="e">
        <f>IF($J277=TRUE,Linearity!D277,NA())</f>
        <v>#N/A</v>
      </c>
      <c r="E277" s="1" t="e">
        <f>IF($J277=TRUE,Linearity!E277,NA())</f>
        <v>#N/A</v>
      </c>
      <c r="F277" s="1">
        <f>IF(AND($J277=TRUE,Linearity!F277&lt;&gt;0,Linearity!G277&lt;&gt;0),Linearity!F277,-25)</f>
        <v>-25</v>
      </c>
      <c r="G277" s="1">
        <f>IF(AND($J277=TRUE,Linearity!F277&lt;&gt;0,Linearity!G277&lt;&gt;0),Linearity!G277,-25)</f>
        <v>-25</v>
      </c>
      <c r="H277" s="1">
        <f>IF(AND($J277=TRUE,Linearity!F277&lt;&gt;0,Linearity!G277&lt;&gt;0),Linearity!H277,-25)</f>
        <v>-25</v>
      </c>
      <c r="I277" s="1">
        <f>IF(AND($J277=TRUE,Linearity!F277&lt;&gt;0,Linearity!G277&lt;&gt;0),Linearity!I277,-25)</f>
        <v>-25</v>
      </c>
      <c r="J277" t="b">
        <f>IF(Linearity!J277&lt;&gt;0,TRUE,FALSE)</f>
        <v>0</v>
      </c>
    </row>
    <row r="278" spans="1:10" x14ac:dyDescent="0.25">
      <c r="A278" s="1" t="e">
        <f>IF($J278=TRUE,Linearity!A278,NA())</f>
        <v>#N/A</v>
      </c>
      <c r="B278" s="1" t="e">
        <f>IF($J278=TRUE,Linearity!B278,NA())</f>
        <v>#N/A</v>
      </c>
      <c r="C278" s="1" t="e">
        <f>IF($J278=TRUE,Linearity!C278,NA())</f>
        <v>#N/A</v>
      </c>
      <c r="D278" s="1" t="e">
        <f>IF($J278=TRUE,Linearity!D278,NA())</f>
        <v>#N/A</v>
      </c>
      <c r="E278" s="1" t="e">
        <f>IF($J278=TRUE,Linearity!E278,NA())</f>
        <v>#N/A</v>
      </c>
      <c r="F278" s="1">
        <f>IF(AND($J278=TRUE,Linearity!F278&lt;&gt;0,Linearity!G278&lt;&gt;0),Linearity!F278,-25)</f>
        <v>-25</v>
      </c>
      <c r="G278" s="1">
        <f>IF(AND($J278=TRUE,Linearity!F278&lt;&gt;0,Linearity!G278&lt;&gt;0),Linearity!G278,-25)</f>
        <v>-25</v>
      </c>
      <c r="H278" s="1">
        <f>IF(AND($J278=TRUE,Linearity!F278&lt;&gt;0,Linearity!G278&lt;&gt;0),Linearity!H278,-25)</f>
        <v>-25</v>
      </c>
      <c r="I278" s="1">
        <f>IF(AND($J278=TRUE,Linearity!F278&lt;&gt;0,Linearity!G278&lt;&gt;0),Linearity!I278,-25)</f>
        <v>-25</v>
      </c>
      <c r="J278" t="b">
        <f>IF(Linearity!J278&lt;&gt;0,TRUE,FALSE)</f>
        <v>0</v>
      </c>
    </row>
    <row r="279" spans="1:10" x14ac:dyDescent="0.25">
      <c r="A279" s="1" t="e">
        <f>IF($J279=TRUE,Linearity!A279,NA())</f>
        <v>#N/A</v>
      </c>
      <c r="B279" s="1" t="e">
        <f>IF($J279=TRUE,Linearity!B279,NA())</f>
        <v>#N/A</v>
      </c>
      <c r="C279" s="1" t="e">
        <f>IF($J279=TRUE,Linearity!C279,NA())</f>
        <v>#N/A</v>
      </c>
      <c r="D279" s="1" t="e">
        <f>IF($J279=TRUE,Linearity!D279,NA())</f>
        <v>#N/A</v>
      </c>
      <c r="E279" s="1" t="e">
        <f>IF($J279=TRUE,Linearity!E279,NA())</f>
        <v>#N/A</v>
      </c>
      <c r="F279" s="1">
        <f>IF(AND($J279=TRUE,Linearity!F279&lt;&gt;0,Linearity!G279&lt;&gt;0),Linearity!F279,-25)</f>
        <v>-25</v>
      </c>
      <c r="G279" s="1">
        <f>IF(AND($J279=TRUE,Linearity!F279&lt;&gt;0,Linearity!G279&lt;&gt;0),Linearity!G279,-25)</f>
        <v>-25</v>
      </c>
      <c r="H279" s="1">
        <f>IF(AND($J279=TRUE,Linearity!F279&lt;&gt;0,Linearity!G279&lt;&gt;0),Linearity!H279,-25)</f>
        <v>-25</v>
      </c>
      <c r="I279" s="1">
        <f>IF(AND($J279=TRUE,Linearity!F279&lt;&gt;0,Linearity!G279&lt;&gt;0),Linearity!I279,-25)</f>
        <v>-25</v>
      </c>
      <c r="J279" t="b">
        <f>IF(Linearity!J279&lt;&gt;0,TRUE,FALSE)</f>
        <v>0</v>
      </c>
    </row>
    <row r="280" spans="1:10" x14ac:dyDescent="0.25">
      <c r="A280" s="1" t="e">
        <f>IF($J280=TRUE,Linearity!A280,NA())</f>
        <v>#N/A</v>
      </c>
      <c r="B280" s="1" t="e">
        <f>IF($J280=TRUE,Linearity!B280,NA())</f>
        <v>#N/A</v>
      </c>
      <c r="C280" s="1" t="e">
        <f>IF($J280=TRUE,Linearity!C280,NA())</f>
        <v>#N/A</v>
      </c>
      <c r="D280" s="1" t="e">
        <f>IF($J280=TRUE,Linearity!D280,NA())</f>
        <v>#N/A</v>
      </c>
      <c r="E280" s="1" t="e">
        <f>IF($J280=TRUE,Linearity!E280,NA())</f>
        <v>#N/A</v>
      </c>
      <c r="F280" s="1">
        <f>IF(AND($J280=TRUE,Linearity!F280&lt;&gt;0,Linearity!G280&lt;&gt;0),Linearity!F280,-25)</f>
        <v>-25</v>
      </c>
      <c r="G280" s="1">
        <f>IF(AND($J280=TRUE,Linearity!F280&lt;&gt;0,Linearity!G280&lt;&gt;0),Linearity!G280,-25)</f>
        <v>-25</v>
      </c>
      <c r="H280" s="1">
        <f>IF(AND($J280=TRUE,Linearity!F280&lt;&gt;0,Linearity!G280&lt;&gt;0),Linearity!H280,-25)</f>
        <v>-25</v>
      </c>
      <c r="I280" s="1">
        <f>IF(AND($J280=TRUE,Linearity!F280&lt;&gt;0,Linearity!G280&lt;&gt;0),Linearity!I280,-25)</f>
        <v>-25</v>
      </c>
      <c r="J280" t="b">
        <f>IF(Linearity!J280&lt;&gt;0,TRUE,FALSE)</f>
        <v>0</v>
      </c>
    </row>
    <row r="281" spans="1:10" x14ac:dyDescent="0.25">
      <c r="A281" s="1" t="e">
        <f>IF($J281=TRUE,Linearity!A281,NA())</f>
        <v>#N/A</v>
      </c>
      <c r="B281" s="1" t="e">
        <f>IF($J281=TRUE,Linearity!B281,NA())</f>
        <v>#N/A</v>
      </c>
      <c r="C281" s="1" t="e">
        <f>IF($J281=TRUE,Linearity!C281,NA())</f>
        <v>#N/A</v>
      </c>
      <c r="D281" s="1" t="e">
        <f>IF($J281=TRUE,Linearity!D281,NA())</f>
        <v>#N/A</v>
      </c>
      <c r="E281" s="1" t="e">
        <f>IF($J281=TRUE,Linearity!E281,NA())</f>
        <v>#N/A</v>
      </c>
      <c r="F281" s="1">
        <f>IF(AND($J281=TRUE,Linearity!F281&lt;&gt;0,Linearity!G281&lt;&gt;0),Linearity!F281,-25)</f>
        <v>-25</v>
      </c>
      <c r="G281" s="1">
        <f>IF(AND($J281=TRUE,Linearity!F281&lt;&gt;0,Linearity!G281&lt;&gt;0),Linearity!G281,-25)</f>
        <v>-25</v>
      </c>
      <c r="H281" s="1">
        <f>IF(AND($J281=TRUE,Linearity!F281&lt;&gt;0,Linearity!G281&lt;&gt;0),Linearity!H281,-25)</f>
        <v>-25</v>
      </c>
      <c r="I281" s="1">
        <f>IF(AND($J281=TRUE,Linearity!F281&lt;&gt;0,Linearity!G281&lt;&gt;0),Linearity!I281,-25)</f>
        <v>-25</v>
      </c>
      <c r="J281" t="b">
        <f>IF(Linearity!J281&lt;&gt;0,TRUE,FALSE)</f>
        <v>0</v>
      </c>
    </row>
    <row r="282" spans="1:10" x14ac:dyDescent="0.25">
      <c r="A282" s="1" t="e">
        <f>IF($J282=TRUE,Linearity!A282,NA())</f>
        <v>#N/A</v>
      </c>
      <c r="B282" s="1" t="e">
        <f>IF($J282=TRUE,Linearity!B282,NA())</f>
        <v>#N/A</v>
      </c>
      <c r="C282" s="1" t="e">
        <f>IF($J282=TRUE,Linearity!C282,NA())</f>
        <v>#N/A</v>
      </c>
      <c r="D282" s="1" t="e">
        <f>IF($J282=TRUE,Linearity!D282,NA())</f>
        <v>#N/A</v>
      </c>
      <c r="E282" s="1" t="e">
        <f>IF($J282=TRUE,Linearity!E282,NA())</f>
        <v>#N/A</v>
      </c>
      <c r="F282" s="1">
        <f>IF(AND($J282=TRUE,Linearity!F282&lt;&gt;0,Linearity!G282&lt;&gt;0),Linearity!F282,-25)</f>
        <v>-25</v>
      </c>
      <c r="G282" s="1">
        <f>IF(AND($J282=TRUE,Linearity!F282&lt;&gt;0,Linearity!G282&lt;&gt;0),Linearity!G282,-25)</f>
        <v>-25</v>
      </c>
      <c r="H282" s="1">
        <f>IF(AND($J282=TRUE,Linearity!F282&lt;&gt;0,Linearity!G282&lt;&gt;0),Linearity!H282,-25)</f>
        <v>-25</v>
      </c>
      <c r="I282" s="1">
        <f>IF(AND($J282=TRUE,Linearity!F282&lt;&gt;0,Linearity!G282&lt;&gt;0),Linearity!I282,-25)</f>
        <v>-25</v>
      </c>
      <c r="J282" t="b">
        <f>IF(Linearity!J282&lt;&gt;0,TRUE,FALSE)</f>
        <v>0</v>
      </c>
    </row>
    <row r="283" spans="1:10" x14ac:dyDescent="0.25">
      <c r="A283" s="1" t="e">
        <f>IF($J283=TRUE,Linearity!A283,NA())</f>
        <v>#N/A</v>
      </c>
      <c r="B283" s="1" t="e">
        <f>IF($J283=TRUE,Linearity!B283,NA())</f>
        <v>#N/A</v>
      </c>
      <c r="C283" s="1" t="e">
        <f>IF($J283=TRUE,Linearity!C283,NA())</f>
        <v>#N/A</v>
      </c>
      <c r="D283" s="1" t="e">
        <f>IF($J283=TRUE,Linearity!D283,NA())</f>
        <v>#N/A</v>
      </c>
      <c r="E283" s="1" t="e">
        <f>IF($J283=TRUE,Linearity!E283,NA())</f>
        <v>#N/A</v>
      </c>
      <c r="F283" s="1">
        <f>IF(AND($J283=TRUE,Linearity!F283&lt;&gt;0,Linearity!G283&lt;&gt;0),Linearity!F283,-25)</f>
        <v>-25</v>
      </c>
      <c r="G283" s="1">
        <f>IF(AND($J283=TRUE,Linearity!F283&lt;&gt;0,Linearity!G283&lt;&gt;0),Linearity!G283,-25)</f>
        <v>-25</v>
      </c>
      <c r="H283" s="1">
        <f>IF(AND($J283=TRUE,Linearity!F283&lt;&gt;0,Linearity!G283&lt;&gt;0),Linearity!H283,-25)</f>
        <v>-25</v>
      </c>
      <c r="I283" s="1">
        <f>IF(AND($J283=TRUE,Linearity!F283&lt;&gt;0,Linearity!G283&lt;&gt;0),Linearity!I283,-25)</f>
        <v>-25</v>
      </c>
      <c r="J283" t="b">
        <f>IF(Linearity!J283&lt;&gt;0,TRUE,FALSE)</f>
        <v>0</v>
      </c>
    </row>
    <row r="284" spans="1:10" x14ac:dyDescent="0.25">
      <c r="A284" s="1" t="e">
        <f>IF($J284=TRUE,Linearity!A284,NA())</f>
        <v>#N/A</v>
      </c>
      <c r="B284" s="1" t="e">
        <f>IF($J284=TRUE,Linearity!B284,NA())</f>
        <v>#N/A</v>
      </c>
      <c r="C284" s="1" t="e">
        <f>IF($J284=TRUE,Linearity!C284,NA())</f>
        <v>#N/A</v>
      </c>
      <c r="D284" s="1" t="e">
        <f>IF($J284=TRUE,Linearity!D284,NA())</f>
        <v>#N/A</v>
      </c>
      <c r="E284" s="1" t="e">
        <f>IF($J284=TRUE,Linearity!E284,NA())</f>
        <v>#N/A</v>
      </c>
      <c r="F284" s="1">
        <f>IF(AND($J284=TRUE,Linearity!F284&lt;&gt;0,Linearity!G284&lt;&gt;0),Linearity!F284,-25)</f>
        <v>-25</v>
      </c>
      <c r="G284" s="1">
        <f>IF(AND($J284=TRUE,Linearity!F284&lt;&gt;0,Linearity!G284&lt;&gt;0),Linearity!G284,-25)</f>
        <v>-25</v>
      </c>
      <c r="H284" s="1">
        <f>IF(AND($J284=TRUE,Linearity!F284&lt;&gt;0,Linearity!G284&lt;&gt;0),Linearity!H284,-25)</f>
        <v>-25</v>
      </c>
      <c r="I284" s="1">
        <f>IF(AND($J284=TRUE,Linearity!F284&lt;&gt;0,Linearity!G284&lt;&gt;0),Linearity!I284,-25)</f>
        <v>-25</v>
      </c>
      <c r="J284" t="b">
        <f>IF(Linearity!J284&lt;&gt;0,TRUE,FALSE)</f>
        <v>0</v>
      </c>
    </row>
    <row r="285" spans="1:10" x14ac:dyDescent="0.25">
      <c r="A285" s="1" t="e">
        <f>IF($J285=TRUE,Linearity!A285,NA())</f>
        <v>#N/A</v>
      </c>
      <c r="B285" s="1" t="e">
        <f>IF($J285=TRUE,Linearity!B285,NA())</f>
        <v>#N/A</v>
      </c>
      <c r="C285" s="1" t="e">
        <f>IF($J285=TRUE,Linearity!C285,NA())</f>
        <v>#N/A</v>
      </c>
      <c r="D285" s="1" t="e">
        <f>IF($J285=TRUE,Linearity!D285,NA())</f>
        <v>#N/A</v>
      </c>
      <c r="E285" s="1" t="e">
        <f>IF($J285=TRUE,Linearity!E285,NA())</f>
        <v>#N/A</v>
      </c>
      <c r="F285" s="1">
        <f>IF(AND($J285=TRUE,Linearity!F285&lt;&gt;0,Linearity!G285&lt;&gt;0),Linearity!F285,-25)</f>
        <v>-25</v>
      </c>
      <c r="G285" s="1">
        <f>IF(AND($J285=TRUE,Linearity!F285&lt;&gt;0,Linearity!G285&lt;&gt;0),Linearity!G285,-25)</f>
        <v>-25</v>
      </c>
      <c r="H285" s="1">
        <f>IF(AND($J285=TRUE,Linearity!F285&lt;&gt;0,Linearity!G285&lt;&gt;0),Linearity!H285,-25)</f>
        <v>-25</v>
      </c>
      <c r="I285" s="1">
        <f>IF(AND($J285=TRUE,Linearity!F285&lt;&gt;0,Linearity!G285&lt;&gt;0),Linearity!I285,-25)</f>
        <v>-25</v>
      </c>
      <c r="J285" t="b">
        <f>IF(Linearity!J285&lt;&gt;0,TRUE,FALSE)</f>
        <v>0</v>
      </c>
    </row>
    <row r="286" spans="1:10" x14ac:dyDescent="0.25">
      <c r="A286" s="1" t="e">
        <f>IF($J286=TRUE,Linearity!A286,NA())</f>
        <v>#N/A</v>
      </c>
      <c r="B286" s="1" t="e">
        <f>IF($J286=TRUE,Linearity!B286,NA())</f>
        <v>#N/A</v>
      </c>
      <c r="C286" s="1" t="e">
        <f>IF($J286=TRUE,Linearity!C286,NA())</f>
        <v>#N/A</v>
      </c>
      <c r="D286" s="1" t="e">
        <f>IF($J286=TRUE,Linearity!D286,NA())</f>
        <v>#N/A</v>
      </c>
      <c r="E286" s="1" t="e">
        <f>IF($J286=TRUE,Linearity!E286,NA())</f>
        <v>#N/A</v>
      </c>
      <c r="F286" s="1">
        <f>IF(AND($J286=TRUE,Linearity!F286&lt;&gt;0,Linearity!G286&lt;&gt;0),Linearity!F286,-25)</f>
        <v>-25</v>
      </c>
      <c r="G286" s="1">
        <f>IF(AND($J286=TRUE,Linearity!F286&lt;&gt;0,Linearity!G286&lt;&gt;0),Linearity!G286,-25)</f>
        <v>-25</v>
      </c>
      <c r="H286" s="1">
        <f>IF(AND($J286=TRUE,Linearity!F286&lt;&gt;0,Linearity!G286&lt;&gt;0),Linearity!H286,-25)</f>
        <v>-25</v>
      </c>
      <c r="I286" s="1">
        <f>IF(AND($J286=TRUE,Linearity!F286&lt;&gt;0,Linearity!G286&lt;&gt;0),Linearity!I286,-25)</f>
        <v>-25</v>
      </c>
      <c r="J286" t="b">
        <f>IF(Linearity!J286&lt;&gt;0,TRUE,FALSE)</f>
        <v>0</v>
      </c>
    </row>
    <row r="287" spans="1:10" x14ac:dyDescent="0.25">
      <c r="A287" s="1" t="e">
        <f>IF($J287=TRUE,Linearity!A287,NA())</f>
        <v>#N/A</v>
      </c>
      <c r="B287" s="1" t="e">
        <f>IF($J287=TRUE,Linearity!B287,NA())</f>
        <v>#N/A</v>
      </c>
      <c r="C287" s="1" t="e">
        <f>IF($J287=TRUE,Linearity!C287,NA())</f>
        <v>#N/A</v>
      </c>
      <c r="D287" s="1" t="e">
        <f>IF($J287=TRUE,Linearity!D287,NA())</f>
        <v>#N/A</v>
      </c>
      <c r="E287" s="1" t="e">
        <f>IF($J287=TRUE,Linearity!E287,NA())</f>
        <v>#N/A</v>
      </c>
      <c r="F287" s="1">
        <f>IF(AND($J287=TRUE,Linearity!F287&lt;&gt;0,Linearity!G287&lt;&gt;0),Linearity!F287,-25)</f>
        <v>-25</v>
      </c>
      <c r="G287" s="1">
        <f>IF(AND($J287=TRUE,Linearity!F287&lt;&gt;0,Linearity!G287&lt;&gt;0),Linearity!G287,-25)</f>
        <v>-25</v>
      </c>
      <c r="H287" s="1">
        <f>IF(AND($J287=TRUE,Linearity!F287&lt;&gt;0,Linearity!G287&lt;&gt;0),Linearity!H287,-25)</f>
        <v>-25</v>
      </c>
      <c r="I287" s="1">
        <f>IF(AND($J287=TRUE,Linearity!F287&lt;&gt;0,Linearity!G287&lt;&gt;0),Linearity!I287,-25)</f>
        <v>-25</v>
      </c>
      <c r="J287" t="b">
        <f>IF(Linearity!J287&lt;&gt;0,TRUE,FALSE)</f>
        <v>0</v>
      </c>
    </row>
    <row r="288" spans="1:10" x14ac:dyDescent="0.25">
      <c r="A288" s="1" t="e">
        <f>IF($J288=TRUE,Linearity!A288,NA())</f>
        <v>#N/A</v>
      </c>
      <c r="B288" s="1" t="e">
        <f>IF($J288=TRUE,Linearity!B288,NA())</f>
        <v>#N/A</v>
      </c>
      <c r="C288" s="1" t="e">
        <f>IF($J288=TRUE,Linearity!C288,NA())</f>
        <v>#N/A</v>
      </c>
      <c r="D288" s="1" t="e">
        <f>IF($J288=TRUE,Linearity!D288,NA())</f>
        <v>#N/A</v>
      </c>
      <c r="E288" s="1" t="e">
        <f>IF($J288=TRUE,Linearity!E288,NA())</f>
        <v>#N/A</v>
      </c>
      <c r="F288" s="1">
        <f>IF(AND($J288=TRUE,Linearity!F288&lt;&gt;0,Linearity!G288&lt;&gt;0),Linearity!F288,-25)</f>
        <v>-25</v>
      </c>
      <c r="G288" s="1">
        <f>IF(AND($J288=TRUE,Linearity!F288&lt;&gt;0,Linearity!G288&lt;&gt;0),Linearity!G288,-25)</f>
        <v>-25</v>
      </c>
      <c r="H288" s="1">
        <f>IF(AND($J288=TRUE,Linearity!F288&lt;&gt;0,Linearity!G288&lt;&gt;0),Linearity!H288,-25)</f>
        <v>-25</v>
      </c>
      <c r="I288" s="1">
        <f>IF(AND($J288=TRUE,Linearity!F288&lt;&gt;0,Linearity!G288&lt;&gt;0),Linearity!I288,-25)</f>
        <v>-25</v>
      </c>
      <c r="J288" t="b">
        <f>IF(Linearity!J288&lt;&gt;0,TRUE,FALSE)</f>
        <v>0</v>
      </c>
    </row>
    <row r="289" spans="1:10" x14ac:dyDescent="0.25">
      <c r="A289" s="1" t="e">
        <f>IF($J289=TRUE,Linearity!A289,NA())</f>
        <v>#N/A</v>
      </c>
      <c r="B289" s="1" t="e">
        <f>IF($J289=TRUE,Linearity!B289,NA())</f>
        <v>#N/A</v>
      </c>
      <c r="C289" s="1" t="e">
        <f>IF($J289=TRUE,Linearity!C289,NA())</f>
        <v>#N/A</v>
      </c>
      <c r="D289" s="1" t="e">
        <f>IF($J289=TRUE,Linearity!D289,NA())</f>
        <v>#N/A</v>
      </c>
      <c r="E289" s="1" t="e">
        <f>IF($J289=TRUE,Linearity!E289,NA())</f>
        <v>#N/A</v>
      </c>
      <c r="F289" s="1">
        <f>IF(AND($J289=TRUE,Linearity!F289&lt;&gt;0,Linearity!G289&lt;&gt;0),Linearity!F289,-25)</f>
        <v>-25</v>
      </c>
      <c r="G289" s="1">
        <f>IF(AND($J289=TRUE,Linearity!F289&lt;&gt;0,Linearity!G289&lt;&gt;0),Linearity!G289,-25)</f>
        <v>-25</v>
      </c>
      <c r="H289" s="1">
        <f>IF(AND($J289=TRUE,Linearity!F289&lt;&gt;0,Linearity!G289&lt;&gt;0),Linearity!H289,-25)</f>
        <v>-25</v>
      </c>
      <c r="I289" s="1">
        <f>IF(AND($J289=TRUE,Linearity!F289&lt;&gt;0,Linearity!G289&lt;&gt;0),Linearity!I289,-25)</f>
        <v>-25</v>
      </c>
      <c r="J289" t="b">
        <f>IF(Linearity!J289&lt;&gt;0,TRUE,FALSE)</f>
        <v>0</v>
      </c>
    </row>
    <row r="290" spans="1:10" x14ac:dyDescent="0.25">
      <c r="A290" s="1" t="e">
        <f>IF($J290=TRUE,Linearity!A290,NA())</f>
        <v>#N/A</v>
      </c>
      <c r="B290" s="1" t="e">
        <f>IF($J290=TRUE,Linearity!B290,NA())</f>
        <v>#N/A</v>
      </c>
      <c r="C290" s="1" t="e">
        <f>IF($J290=TRUE,Linearity!C290,NA())</f>
        <v>#N/A</v>
      </c>
      <c r="D290" s="1" t="e">
        <f>IF($J290=TRUE,Linearity!D290,NA())</f>
        <v>#N/A</v>
      </c>
      <c r="E290" s="1" t="e">
        <f>IF($J290=TRUE,Linearity!E290,NA())</f>
        <v>#N/A</v>
      </c>
      <c r="F290" s="1">
        <f>IF(AND($J290=TRUE,Linearity!F290&lt;&gt;0,Linearity!G290&lt;&gt;0),Linearity!F290,-25)</f>
        <v>-25</v>
      </c>
      <c r="G290" s="1">
        <f>IF(AND($J290=TRUE,Linearity!F290&lt;&gt;0,Linearity!G290&lt;&gt;0),Linearity!G290,-25)</f>
        <v>-25</v>
      </c>
      <c r="H290" s="1">
        <f>IF(AND($J290=TRUE,Linearity!F290&lt;&gt;0,Linearity!G290&lt;&gt;0),Linearity!H290,-25)</f>
        <v>-25</v>
      </c>
      <c r="I290" s="1">
        <f>IF(AND($J290=TRUE,Linearity!F290&lt;&gt;0,Linearity!G290&lt;&gt;0),Linearity!I290,-25)</f>
        <v>-25</v>
      </c>
      <c r="J290" t="b">
        <f>IF(Linearity!J290&lt;&gt;0,TRUE,FALSE)</f>
        <v>0</v>
      </c>
    </row>
    <row r="291" spans="1:10" x14ac:dyDescent="0.25">
      <c r="A291" s="1" t="e">
        <f>IF($J291=TRUE,Linearity!A291,NA())</f>
        <v>#N/A</v>
      </c>
      <c r="B291" s="1" t="e">
        <f>IF($J291=TRUE,Linearity!B291,NA())</f>
        <v>#N/A</v>
      </c>
      <c r="C291" s="1" t="e">
        <f>IF($J291=TRUE,Linearity!C291,NA())</f>
        <v>#N/A</v>
      </c>
      <c r="D291" s="1" t="e">
        <f>IF($J291=TRUE,Linearity!D291,NA())</f>
        <v>#N/A</v>
      </c>
      <c r="E291" s="1" t="e">
        <f>IF($J291=TRUE,Linearity!E291,NA())</f>
        <v>#N/A</v>
      </c>
      <c r="F291" s="1">
        <f>IF(AND($J291=TRUE,Linearity!F291&lt;&gt;0,Linearity!G291&lt;&gt;0),Linearity!F291,-25)</f>
        <v>-25</v>
      </c>
      <c r="G291" s="1">
        <f>IF(AND($J291=TRUE,Linearity!F291&lt;&gt;0,Linearity!G291&lt;&gt;0),Linearity!G291,-25)</f>
        <v>-25</v>
      </c>
      <c r="H291" s="1">
        <f>IF(AND($J291=TRUE,Linearity!F291&lt;&gt;0,Linearity!G291&lt;&gt;0),Linearity!H291,-25)</f>
        <v>-25</v>
      </c>
      <c r="I291" s="1">
        <f>IF(AND($J291=TRUE,Linearity!F291&lt;&gt;0,Linearity!G291&lt;&gt;0),Linearity!I291,-25)</f>
        <v>-25</v>
      </c>
      <c r="J291" t="b">
        <f>IF(Linearity!J291&lt;&gt;0,TRUE,FALSE)</f>
        <v>0</v>
      </c>
    </row>
    <row r="292" spans="1:10" x14ac:dyDescent="0.25">
      <c r="A292" s="1" t="e">
        <f>IF($J292=TRUE,Linearity!A292,NA())</f>
        <v>#N/A</v>
      </c>
      <c r="B292" s="1" t="e">
        <f>IF($J292=TRUE,Linearity!B292,NA())</f>
        <v>#N/A</v>
      </c>
      <c r="C292" s="1" t="e">
        <f>IF($J292=TRUE,Linearity!C292,NA())</f>
        <v>#N/A</v>
      </c>
      <c r="D292" s="1" t="e">
        <f>IF($J292=TRUE,Linearity!D292,NA())</f>
        <v>#N/A</v>
      </c>
      <c r="E292" s="1" t="e">
        <f>IF($J292=TRUE,Linearity!E292,NA())</f>
        <v>#N/A</v>
      </c>
      <c r="F292" s="1">
        <f>IF(AND($J292=TRUE,Linearity!F292&lt;&gt;0,Linearity!G292&lt;&gt;0),Linearity!F292,-25)</f>
        <v>-25</v>
      </c>
      <c r="G292" s="1">
        <f>IF(AND($J292=TRUE,Linearity!F292&lt;&gt;0,Linearity!G292&lt;&gt;0),Linearity!G292,-25)</f>
        <v>-25</v>
      </c>
      <c r="H292" s="1">
        <f>IF(AND($J292=TRUE,Linearity!F292&lt;&gt;0,Linearity!G292&lt;&gt;0),Linearity!H292,-25)</f>
        <v>-25</v>
      </c>
      <c r="I292" s="1">
        <f>IF(AND($J292=TRUE,Linearity!F292&lt;&gt;0,Linearity!G292&lt;&gt;0),Linearity!I292,-25)</f>
        <v>-25</v>
      </c>
      <c r="J292" t="b">
        <f>IF(Linearity!J292&lt;&gt;0,TRUE,FALSE)</f>
        <v>0</v>
      </c>
    </row>
    <row r="293" spans="1:10" x14ac:dyDescent="0.25">
      <c r="A293" s="1" t="e">
        <f>IF($J293=TRUE,Linearity!A293,NA())</f>
        <v>#N/A</v>
      </c>
      <c r="B293" s="1" t="e">
        <f>IF($J293=TRUE,Linearity!B293,NA())</f>
        <v>#N/A</v>
      </c>
      <c r="C293" s="1" t="e">
        <f>IF($J293=TRUE,Linearity!C293,NA())</f>
        <v>#N/A</v>
      </c>
      <c r="D293" s="1" t="e">
        <f>IF($J293=TRUE,Linearity!D293,NA())</f>
        <v>#N/A</v>
      </c>
      <c r="E293" s="1" t="e">
        <f>IF($J293=TRUE,Linearity!E293,NA())</f>
        <v>#N/A</v>
      </c>
      <c r="F293" s="1">
        <f>IF(AND($J293=TRUE,Linearity!F293&lt;&gt;0,Linearity!G293&lt;&gt;0),Linearity!F293,-25)</f>
        <v>-25</v>
      </c>
      <c r="G293" s="1">
        <f>IF(AND($J293=TRUE,Linearity!F293&lt;&gt;0,Linearity!G293&lt;&gt;0),Linearity!G293,-25)</f>
        <v>-25</v>
      </c>
      <c r="H293" s="1">
        <f>IF(AND($J293=TRUE,Linearity!F293&lt;&gt;0,Linearity!G293&lt;&gt;0),Linearity!H293,-25)</f>
        <v>-25</v>
      </c>
      <c r="I293" s="1">
        <f>IF(AND($J293=TRUE,Linearity!F293&lt;&gt;0,Linearity!G293&lt;&gt;0),Linearity!I293,-25)</f>
        <v>-25</v>
      </c>
      <c r="J293" t="b">
        <f>IF(Linearity!J293&lt;&gt;0,TRUE,FALSE)</f>
        <v>0</v>
      </c>
    </row>
    <row r="294" spans="1:10" x14ac:dyDescent="0.25">
      <c r="A294" s="1" t="e">
        <f>IF($J294=TRUE,Linearity!A294,NA())</f>
        <v>#N/A</v>
      </c>
      <c r="B294" s="1" t="e">
        <f>IF($J294=TRUE,Linearity!B294,NA())</f>
        <v>#N/A</v>
      </c>
      <c r="C294" s="1" t="e">
        <f>IF($J294=TRUE,Linearity!C294,NA())</f>
        <v>#N/A</v>
      </c>
      <c r="D294" s="1" t="e">
        <f>IF($J294=TRUE,Linearity!D294,NA())</f>
        <v>#N/A</v>
      </c>
      <c r="E294" s="1" t="e">
        <f>IF($J294=TRUE,Linearity!E294,NA())</f>
        <v>#N/A</v>
      </c>
      <c r="F294" s="1">
        <f>IF(AND($J294=TRUE,Linearity!F294&lt;&gt;0,Linearity!G294&lt;&gt;0),Linearity!F294,-25)</f>
        <v>-25</v>
      </c>
      <c r="G294" s="1">
        <f>IF(AND($J294=TRUE,Linearity!F294&lt;&gt;0,Linearity!G294&lt;&gt;0),Linearity!G294,-25)</f>
        <v>-25</v>
      </c>
      <c r="H294" s="1">
        <f>IF(AND($J294=TRUE,Linearity!F294&lt;&gt;0,Linearity!G294&lt;&gt;0),Linearity!H294,-25)</f>
        <v>-25</v>
      </c>
      <c r="I294" s="1">
        <f>IF(AND($J294=TRUE,Linearity!F294&lt;&gt;0,Linearity!G294&lt;&gt;0),Linearity!I294,-25)</f>
        <v>-25</v>
      </c>
      <c r="J294" t="b">
        <f>IF(Linearity!J294&lt;&gt;0,TRUE,FALSE)</f>
        <v>0</v>
      </c>
    </row>
    <row r="295" spans="1:10" x14ac:dyDescent="0.25">
      <c r="A295" s="1" t="e">
        <f>IF($J295=TRUE,Linearity!A295,NA())</f>
        <v>#N/A</v>
      </c>
      <c r="B295" s="1" t="e">
        <f>IF($J295=TRUE,Linearity!B295,NA())</f>
        <v>#N/A</v>
      </c>
      <c r="C295" s="1" t="e">
        <f>IF($J295=TRUE,Linearity!C295,NA())</f>
        <v>#N/A</v>
      </c>
      <c r="D295" s="1" t="e">
        <f>IF($J295=TRUE,Linearity!D295,NA())</f>
        <v>#N/A</v>
      </c>
      <c r="E295" s="1" t="e">
        <f>IF($J295=TRUE,Linearity!E295,NA())</f>
        <v>#N/A</v>
      </c>
      <c r="F295" s="1">
        <f>IF(AND($J295=TRUE,Linearity!F295&lt;&gt;0,Linearity!G295&lt;&gt;0),Linearity!F295,-25)</f>
        <v>-25</v>
      </c>
      <c r="G295" s="1">
        <f>IF(AND($J295=TRUE,Linearity!F295&lt;&gt;0,Linearity!G295&lt;&gt;0),Linearity!G295,-25)</f>
        <v>-25</v>
      </c>
      <c r="H295" s="1">
        <f>IF(AND($J295=TRUE,Linearity!F295&lt;&gt;0,Linearity!G295&lt;&gt;0),Linearity!H295,-25)</f>
        <v>-25</v>
      </c>
      <c r="I295" s="1">
        <f>IF(AND($J295=TRUE,Linearity!F295&lt;&gt;0,Linearity!G295&lt;&gt;0),Linearity!I295,-25)</f>
        <v>-25</v>
      </c>
      <c r="J295" t="b">
        <f>IF(Linearity!J295&lt;&gt;0,TRUE,FALSE)</f>
        <v>0</v>
      </c>
    </row>
    <row r="296" spans="1:10" x14ac:dyDescent="0.25">
      <c r="A296" s="1" t="e">
        <f>IF($J296=TRUE,Linearity!A296,NA())</f>
        <v>#N/A</v>
      </c>
      <c r="B296" s="1" t="e">
        <f>IF($J296=TRUE,Linearity!B296,NA())</f>
        <v>#N/A</v>
      </c>
      <c r="C296" s="1" t="e">
        <f>IF($J296=TRUE,Linearity!C296,NA())</f>
        <v>#N/A</v>
      </c>
      <c r="D296" s="1" t="e">
        <f>IF($J296=TRUE,Linearity!D296,NA())</f>
        <v>#N/A</v>
      </c>
      <c r="E296" s="1" t="e">
        <f>IF($J296=TRUE,Linearity!E296,NA())</f>
        <v>#N/A</v>
      </c>
      <c r="F296" s="1">
        <f>IF(AND($J296=TRUE,Linearity!F296&lt;&gt;0,Linearity!G296&lt;&gt;0),Linearity!F296,-25)</f>
        <v>-25</v>
      </c>
      <c r="G296" s="1">
        <f>IF(AND($J296=TRUE,Linearity!F296&lt;&gt;0,Linearity!G296&lt;&gt;0),Linearity!G296,-25)</f>
        <v>-25</v>
      </c>
      <c r="H296" s="1">
        <f>IF(AND($J296=TRUE,Linearity!F296&lt;&gt;0,Linearity!G296&lt;&gt;0),Linearity!H296,-25)</f>
        <v>-25</v>
      </c>
      <c r="I296" s="1">
        <f>IF(AND($J296=TRUE,Linearity!F296&lt;&gt;0,Linearity!G296&lt;&gt;0),Linearity!I296,-25)</f>
        <v>-25</v>
      </c>
      <c r="J296" t="b">
        <f>IF(Linearity!J296&lt;&gt;0,TRUE,FALSE)</f>
        <v>0</v>
      </c>
    </row>
    <row r="297" spans="1:10" x14ac:dyDescent="0.25">
      <c r="A297" s="1" t="e">
        <f>IF($J297=TRUE,Linearity!A297,NA())</f>
        <v>#N/A</v>
      </c>
      <c r="B297" s="1" t="e">
        <f>IF($J297=TRUE,Linearity!B297,NA())</f>
        <v>#N/A</v>
      </c>
      <c r="C297" s="1" t="e">
        <f>IF($J297=TRUE,Linearity!C297,NA())</f>
        <v>#N/A</v>
      </c>
      <c r="D297" s="1" t="e">
        <f>IF($J297=TRUE,Linearity!D297,NA())</f>
        <v>#N/A</v>
      </c>
      <c r="E297" s="1" t="e">
        <f>IF($J297=TRUE,Linearity!E297,NA())</f>
        <v>#N/A</v>
      </c>
      <c r="F297" s="1">
        <f>IF(AND($J297=TRUE,Linearity!F297&lt;&gt;0,Linearity!G297&lt;&gt;0),Linearity!F297,-25)</f>
        <v>-25</v>
      </c>
      <c r="G297" s="1">
        <f>IF(AND($J297=TRUE,Linearity!F297&lt;&gt;0,Linearity!G297&lt;&gt;0),Linearity!G297,-25)</f>
        <v>-25</v>
      </c>
      <c r="H297" s="1">
        <f>IF(AND($J297=TRUE,Linearity!F297&lt;&gt;0,Linearity!G297&lt;&gt;0),Linearity!H297,-25)</f>
        <v>-25</v>
      </c>
      <c r="I297" s="1">
        <f>IF(AND($J297=TRUE,Linearity!F297&lt;&gt;0,Linearity!G297&lt;&gt;0),Linearity!I297,-25)</f>
        <v>-25</v>
      </c>
      <c r="J297" t="b">
        <f>IF(Linearity!J297&lt;&gt;0,TRUE,FALSE)</f>
        <v>0</v>
      </c>
    </row>
    <row r="298" spans="1:10" x14ac:dyDescent="0.25">
      <c r="A298" s="1" t="e">
        <f>IF($J298=TRUE,Linearity!A298,NA())</f>
        <v>#N/A</v>
      </c>
      <c r="B298" s="1" t="e">
        <f>IF($J298=TRUE,Linearity!B298,NA())</f>
        <v>#N/A</v>
      </c>
      <c r="C298" s="1" t="e">
        <f>IF($J298=TRUE,Linearity!C298,NA())</f>
        <v>#N/A</v>
      </c>
      <c r="D298" s="1" t="e">
        <f>IF($J298=TRUE,Linearity!D298,NA())</f>
        <v>#N/A</v>
      </c>
      <c r="E298" s="1" t="e">
        <f>IF($J298=TRUE,Linearity!E298,NA())</f>
        <v>#N/A</v>
      </c>
      <c r="F298" s="1">
        <f>IF(AND($J298=TRUE,Linearity!F298&lt;&gt;0,Linearity!G298&lt;&gt;0),Linearity!F298,-25)</f>
        <v>-25</v>
      </c>
      <c r="G298" s="1">
        <f>IF(AND($J298=TRUE,Linearity!F298&lt;&gt;0,Linearity!G298&lt;&gt;0),Linearity!G298,-25)</f>
        <v>-25</v>
      </c>
      <c r="H298" s="1">
        <f>IF(AND($J298=TRUE,Linearity!F298&lt;&gt;0,Linearity!G298&lt;&gt;0),Linearity!H298,-25)</f>
        <v>-25</v>
      </c>
      <c r="I298" s="1">
        <f>IF(AND($J298=TRUE,Linearity!F298&lt;&gt;0,Linearity!G298&lt;&gt;0),Linearity!I298,-25)</f>
        <v>-25</v>
      </c>
      <c r="J298" t="b">
        <f>IF(Linearity!J298&lt;&gt;0,TRUE,FALSE)</f>
        <v>0</v>
      </c>
    </row>
    <row r="299" spans="1:10" x14ac:dyDescent="0.25">
      <c r="A299" s="1" t="e">
        <f>IF($J299=TRUE,Linearity!A299,NA())</f>
        <v>#N/A</v>
      </c>
      <c r="B299" s="1" t="e">
        <f>IF($J299=TRUE,Linearity!B299,NA())</f>
        <v>#N/A</v>
      </c>
      <c r="C299" s="1" t="e">
        <f>IF($J299=TRUE,Linearity!C299,NA())</f>
        <v>#N/A</v>
      </c>
      <c r="D299" s="1" t="e">
        <f>IF($J299=TRUE,Linearity!D299,NA())</f>
        <v>#N/A</v>
      </c>
      <c r="E299" s="1" t="e">
        <f>IF($J299=TRUE,Linearity!E299,NA())</f>
        <v>#N/A</v>
      </c>
      <c r="F299" s="1">
        <f>IF(AND($J299=TRUE,Linearity!F299&lt;&gt;0,Linearity!G299&lt;&gt;0),Linearity!F299,-25)</f>
        <v>-25</v>
      </c>
      <c r="G299" s="1">
        <f>IF(AND($J299=TRUE,Linearity!F299&lt;&gt;0,Linearity!G299&lt;&gt;0),Linearity!G299,-25)</f>
        <v>-25</v>
      </c>
      <c r="H299" s="1">
        <f>IF(AND($J299=TRUE,Linearity!F299&lt;&gt;0,Linearity!G299&lt;&gt;0),Linearity!H299,-25)</f>
        <v>-25</v>
      </c>
      <c r="I299" s="1">
        <f>IF(AND($J299=TRUE,Linearity!F299&lt;&gt;0,Linearity!G299&lt;&gt;0),Linearity!I299,-25)</f>
        <v>-25</v>
      </c>
      <c r="J299" t="b">
        <f>IF(Linearity!J299&lt;&gt;0,TRUE,FALSE)</f>
        <v>0</v>
      </c>
    </row>
    <row r="300" spans="1:10" x14ac:dyDescent="0.25">
      <c r="A300" s="1" t="e">
        <f>IF($J300=TRUE,Linearity!A300,NA())</f>
        <v>#N/A</v>
      </c>
      <c r="B300" s="1" t="e">
        <f>IF($J300=TRUE,Linearity!B300,NA())</f>
        <v>#N/A</v>
      </c>
      <c r="C300" s="1" t="e">
        <f>IF($J300=TRUE,Linearity!C300,NA())</f>
        <v>#N/A</v>
      </c>
      <c r="D300" s="1" t="e">
        <f>IF($J300=TRUE,Linearity!D300,NA())</f>
        <v>#N/A</v>
      </c>
      <c r="E300" s="1" t="e">
        <f>IF($J300=TRUE,Linearity!E300,NA())</f>
        <v>#N/A</v>
      </c>
      <c r="F300" s="1">
        <f>IF(AND($J300=TRUE,Linearity!F300&lt;&gt;0,Linearity!G300&lt;&gt;0),Linearity!F300,-25)</f>
        <v>-25</v>
      </c>
      <c r="G300" s="1">
        <f>IF(AND($J300=TRUE,Linearity!F300&lt;&gt;0,Linearity!G300&lt;&gt;0),Linearity!G300,-25)</f>
        <v>-25</v>
      </c>
      <c r="H300" s="1">
        <f>IF(AND($J300=TRUE,Linearity!F300&lt;&gt;0,Linearity!G300&lt;&gt;0),Linearity!H300,-25)</f>
        <v>-25</v>
      </c>
      <c r="I300" s="1">
        <f>IF(AND($J300=TRUE,Linearity!F300&lt;&gt;0,Linearity!G300&lt;&gt;0),Linearity!I300,-25)</f>
        <v>-25</v>
      </c>
      <c r="J300" t="b">
        <f>IF(Linearity!J300&lt;&gt;0,TRUE,FALSE)</f>
        <v>0</v>
      </c>
    </row>
    <row r="301" spans="1:10" x14ac:dyDescent="0.25">
      <c r="A301" s="1" t="e">
        <f>IF($J301=TRUE,Linearity!A301,NA())</f>
        <v>#N/A</v>
      </c>
      <c r="B301" s="1" t="e">
        <f>IF($J301=TRUE,Linearity!B301,NA())</f>
        <v>#N/A</v>
      </c>
      <c r="C301" s="1" t="e">
        <f>IF($J301=TRUE,Linearity!C301,NA())</f>
        <v>#N/A</v>
      </c>
      <c r="D301" s="1" t="e">
        <f>IF($J301=TRUE,Linearity!D301,NA())</f>
        <v>#N/A</v>
      </c>
      <c r="E301" s="1" t="e">
        <f>IF($J301=TRUE,Linearity!E301,NA())</f>
        <v>#N/A</v>
      </c>
      <c r="F301" s="1">
        <f>IF(AND($J301=TRUE,Linearity!F301&lt;&gt;0,Linearity!G301&lt;&gt;0),Linearity!F301,-25)</f>
        <v>-25</v>
      </c>
      <c r="G301" s="1">
        <f>IF(AND($J301=TRUE,Linearity!F301&lt;&gt;0,Linearity!G301&lt;&gt;0),Linearity!G301,-25)</f>
        <v>-25</v>
      </c>
      <c r="H301" s="1">
        <f>IF(AND($J301=TRUE,Linearity!F301&lt;&gt;0,Linearity!G301&lt;&gt;0),Linearity!H301,-25)</f>
        <v>-25</v>
      </c>
      <c r="I301" s="1">
        <f>IF(AND($J301=TRUE,Linearity!F301&lt;&gt;0,Linearity!G301&lt;&gt;0),Linearity!I301,-25)</f>
        <v>-25</v>
      </c>
      <c r="J301" t="b">
        <f>IF(Linearity!J301&lt;&gt;0,TRUE,FALSE)</f>
        <v>0</v>
      </c>
    </row>
    <row r="302" spans="1:10" x14ac:dyDescent="0.25">
      <c r="A302" s="1" t="e">
        <f>IF($J302=TRUE,Linearity!A302,NA())</f>
        <v>#N/A</v>
      </c>
      <c r="B302" s="1" t="e">
        <f>IF($J302=TRUE,Linearity!B302,NA())</f>
        <v>#N/A</v>
      </c>
      <c r="C302" s="1" t="e">
        <f>IF($J302=TRUE,Linearity!C302,NA())</f>
        <v>#N/A</v>
      </c>
      <c r="D302" s="1" t="e">
        <f>IF($J302=TRUE,Linearity!D302,NA())</f>
        <v>#N/A</v>
      </c>
      <c r="E302" s="1" t="e">
        <f>IF($J302=TRUE,Linearity!E302,NA())</f>
        <v>#N/A</v>
      </c>
      <c r="F302" s="1">
        <f>IF(AND($J302=TRUE,Linearity!F302&lt;&gt;0,Linearity!G302&lt;&gt;0),Linearity!F302,-25)</f>
        <v>-25</v>
      </c>
      <c r="G302" s="1">
        <f>IF(AND($J302=TRUE,Linearity!F302&lt;&gt;0,Linearity!G302&lt;&gt;0),Linearity!G302,-25)</f>
        <v>-25</v>
      </c>
      <c r="H302" s="1">
        <f>IF(AND($J302=TRUE,Linearity!F302&lt;&gt;0,Linearity!G302&lt;&gt;0),Linearity!H302,-25)</f>
        <v>-25</v>
      </c>
      <c r="I302" s="1">
        <f>IF(AND($J302=TRUE,Linearity!F302&lt;&gt;0,Linearity!G302&lt;&gt;0),Linearity!I302,-25)</f>
        <v>-25</v>
      </c>
      <c r="J302" t="b">
        <f>IF(Linearity!J302&lt;&gt;0,TRUE,FALSE)</f>
        <v>0</v>
      </c>
    </row>
    <row r="303" spans="1:10" x14ac:dyDescent="0.25">
      <c r="A303" s="1" t="e">
        <f>IF($J303=TRUE,Linearity!A303,NA())</f>
        <v>#N/A</v>
      </c>
      <c r="B303" s="1" t="e">
        <f>IF($J303=TRUE,Linearity!B303,NA())</f>
        <v>#N/A</v>
      </c>
      <c r="C303" s="1" t="e">
        <f>IF($J303=TRUE,Linearity!C303,NA())</f>
        <v>#N/A</v>
      </c>
      <c r="D303" s="1" t="e">
        <f>IF($J303=TRUE,Linearity!D303,NA())</f>
        <v>#N/A</v>
      </c>
      <c r="E303" s="1" t="e">
        <f>IF($J303=TRUE,Linearity!E303,NA())</f>
        <v>#N/A</v>
      </c>
      <c r="F303" s="1">
        <f>IF(AND($J303=TRUE,Linearity!F303&lt;&gt;0,Linearity!G303&lt;&gt;0),Linearity!F303,-25)</f>
        <v>-25</v>
      </c>
      <c r="G303" s="1">
        <f>IF(AND($J303=TRUE,Linearity!F303&lt;&gt;0,Linearity!G303&lt;&gt;0),Linearity!G303,-25)</f>
        <v>-25</v>
      </c>
      <c r="H303" s="1">
        <f>IF(AND($J303=TRUE,Linearity!F303&lt;&gt;0,Linearity!G303&lt;&gt;0),Linearity!H303,-25)</f>
        <v>-25</v>
      </c>
      <c r="I303" s="1">
        <f>IF(AND($J303=TRUE,Linearity!F303&lt;&gt;0,Linearity!G303&lt;&gt;0),Linearity!I303,-25)</f>
        <v>-25</v>
      </c>
      <c r="J303" t="b">
        <f>IF(Linearity!J303&lt;&gt;0,TRUE,FALSE)</f>
        <v>0</v>
      </c>
    </row>
    <row r="304" spans="1:10" x14ac:dyDescent="0.25">
      <c r="A304" s="1" t="e">
        <f>IF($J304=TRUE,Linearity!A304,NA())</f>
        <v>#N/A</v>
      </c>
      <c r="B304" s="1" t="e">
        <f>IF($J304=TRUE,Linearity!B304,NA())</f>
        <v>#N/A</v>
      </c>
      <c r="C304" s="1" t="e">
        <f>IF($J304=TRUE,Linearity!C304,NA())</f>
        <v>#N/A</v>
      </c>
      <c r="D304" s="1" t="e">
        <f>IF($J304=TRUE,Linearity!D304,NA())</f>
        <v>#N/A</v>
      </c>
      <c r="E304" s="1" t="e">
        <f>IF($J304=TRUE,Linearity!E304,NA())</f>
        <v>#N/A</v>
      </c>
      <c r="F304" s="1">
        <f>IF(AND($J304=TRUE,Linearity!F304&lt;&gt;0,Linearity!G304&lt;&gt;0),Linearity!F304,-25)</f>
        <v>-25</v>
      </c>
      <c r="G304" s="1">
        <f>IF(AND($J304=TRUE,Linearity!F304&lt;&gt;0,Linearity!G304&lt;&gt;0),Linearity!G304,-25)</f>
        <v>-25</v>
      </c>
      <c r="H304" s="1">
        <f>IF(AND($J304=TRUE,Linearity!F304&lt;&gt;0,Linearity!G304&lt;&gt;0),Linearity!H304,-25)</f>
        <v>-25</v>
      </c>
      <c r="I304" s="1">
        <f>IF(AND($J304=TRUE,Linearity!F304&lt;&gt;0,Linearity!G304&lt;&gt;0),Linearity!I304,-25)</f>
        <v>-25</v>
      </c>
      <c r="J304" t="b">
        <f>IF(Linearity!J304&lt;&gt;0,TRUE,FALSE)</f>
        <v>0</v>
      </c>
    </row>
    <row r="305" spans="1:10" x14ac:dyDescent="0.25">
      <c r="A305" s="1" t="e">
        <f>IF($J305=TRUE,Linearity!A305,NA())</f>
        <v>#N/A</v>
      </c>
      <c r="B305" s="1" t="e">
        <f>IF($J305=TRUE,Linearity!B305,NA())</f>
        <v>#N/A</v>
      </c>
      <c r="C305" s="1" t="e">
        <f>IF($J305=TRUE,Linearity!C305,NA())</f>
        <v>#N/A</v>
      </c>
      <c r="D305" s="1" t="e">
        <f>IF($J305=TRUE,Linearity!D305,NA())</f>
        <v>#N/A</v>
      </c>
      <c r="E305" s="1" t="e">
        <f>IF($J305=TRUE,Linearity!E305,NA())</f>
        <v>#N/A</v>
      </c>
      <c r="F305" s="1">
        <f>IF(AND($J305=TRUE,Linearity!F305&lt;&gt;0,Linearity!G305&lt;&gt;0),Linearity!F305,-25)</f>
        <v>-25</v>
      </c>
      <c r="G305" s="1">
        <f>IF(AND($J305=TRUE,Linearity!F305&lt;&gt;0,Linearity!G305&lt;&gt;0),Linearity!G305,-25)</f>
        <v>-25</v>
      </c>
      <c r="H305" s="1">
        <f>IF(AND($J305=TRUE,Linearity!F305&lt;&gt;0,Linearity!G305&lt;&gt;0),Linearity!H305,-25)</f>
        <v>-25</v>
      </c>
      <c r="I305" s="1">
        <f>IF(AND($J305=TRUE,Linearity!F305&lt;&gt;0,Linearity!G305&lt;&gt;0),Linearity!I305,-25)</f>
        <v>-25</v>
      </c>
      <c r="J305" t="b">
        <f>IF(Linearity!J305&lt;&gt;0,TRUE,FALSE)</f>
        <v>0</v>
      </c>
    </row>
    <row r="306" spans="1:10" x14ac:dyDescent="0.25">
      <c r="A306" s="1" t="e">
        <f>IF($J306=TRUE,Linearity!A306,NA())</f>
        <v>#N/A</v>
      </c>
      <c r="B306" s="1" t="e">
        <f>IF($J306=TRUE,Linearity!B306,NA())</f>
        <v>#N/A</v>
      </c>
      <c r="C306" s="1" t="e">
        <f>IF($J306=TRUE,Linearity!C306,NA())</f>
        <v>#N/A</v>
      </c>
      <c r="D306" s="1" t="e">
        <f>IF($J306=TRUE,Linearity!D306,NA())</f>
        <v>#N/A</v>
      </c>
      <c r="E306" s="1" t="e">
        <f>IF($J306=TRUE,Linearity!E306,NA())</f>
        <v>#N/A</v>
      </c>
      <c r="F306" s="1">
        <f>IF(AND($J306=TRUE,Linearity!F306&lt;&gt;0,Linearity!G306&lt;&gt;0),Linearity!F306,-25)</f>
        <v>-25</v>
      </c>
      <c r="G306" s="1">
        <f>IF(AND($J306=TRUE,Linearity!F306&lt;&gt;0,Linearity!G306&lt;&gt;0),Linearity!G306,-25)</f>
        <v>-25</v>
      </c>
      <c r="H306" s="1">
        <f>IF(AND($J306=TRUE,Linearity!F306&lt;&gt;0,Linearity!G306&lt;&gt;0),Linearity!H306,-25)</f>
        <v>-25</v>
      </c>
      <c r="I306" s="1">
        <f>IF(AND($J306=TRUE,Linearity!F306&lt;&gt;0,Linearity!G306&lt;&gt;0),Linearity!I306,-25)</f>
        <v>-25</v>
      </c>
      <c r="J306" t="b">
        <f>IF(Linearity!J306&lt;&gt;0,TRUE,FALSE)</f>
        <v>0</v>
      </c>
    </row>
    <row r="307" spans="1:10" x14ac:dyDescent="0.25">
      <c r="A307" s="1" t="e">
        <f>IF($J307=TRUE,Linearity!A307,NA())</f>
        <v>#N/A</v>
      </c>
      <c r="B307" s="1" t="e">
        <f>IF($J307=TRUE,Linearity!B307,NA())</f>
        <v>#N/A</v>
      </c>
      <c r="C307" s="1" t="e">
        <f>IF($J307=TRUE,Linearity!C307,NA())</f>
        <v>#N/A</v>
      </c>
      <c r="D307" s="1" t="e">
        <f>IF($J307=TRUE,Linearity!D307,NA())</f>
        <v>#N/A</v>
      </c>
      <c r="E307" s="1" t="e">
        <f>IF($J307=TRUE,Linearity!E307,NA())</f>
        <v>#N/A</v>
      </c>
      <c r="F307" s="1">
        <f>IF(AND($J307=TRUE,Linearity!F307&lt;&gt;0,Linearity!G307&lt;&gt;0),Linearity!F307,-25)</f>
        <v>-25</v>
      </c>
      <c r="G307" s="1">
        <f>IF(AND($J307=TRUE,Linearity!F307&lt;&gt;0,Linearity!G307&lt;&gt;0),Linearity!G307,-25)</f>
        <v>-25</v>
      </c>
      <c r="H307" s="1">
        <f>IF(AND($J307=TRUE,Linearity!F307&lt;&gt;0,Linearity!G307&lt;&gt;0),Linearity!H307,-25)</f>
        <v>-25</v>
      </c>
      <c r="I307" s="1">
        <f>IF(AND($J307=TRUE,Linearity!F307&lt;&gt;0,Linearity!G307&lt;&gt;0),Linearity!I307,-25)</f>
        <v>-25</v>
      </c>
      <c r="J307" t="b">
        <f>IF(Linearity!J307&lt;&gt;0,TRUE,FALSE)</f>
        <v>0</v>
      </c>
    </row>
    <row r="308" spans="1:10" x14ac:dyDescent="0.25">
      <c r="A308" s="1" t="e">
        <f>IF($J308=TRUE,Linearity!A308,NA())</f>
        <v>#N/A</v>
      </c>
      <c r="B308" s="1" t="e">
        <f>IF($J308=TRUE,Linearity!B308,NA())</f>
        <v>#N/A</v>
      </c>
      <c r="C308" s="1" t="e">
        <f>IF($J308=TRUE,Linearity!C308,NA())</f>
        <v>#N/A</v>
      </c>
      <c r="D308" s="1" t="e">
        <f>IF($J308=TRUE,Linearity!D308,NA())</f>
        <v>#N/A</v>
      </c>
      <c r="E308" s="1" t="e">
        <f>IF($J308=TRUE,Linearity!E308,NA())</f>
        <v>#N/A</v>
      </c>
      <c r="F308" s="1">
        <f>IF(AND($J308=TRUE,Linearity!F308&lt;&gt;0,Linearity!G308&lt;&gt;0),Linearity!F308,-25)</f>
        <v>-25</v>
      </c>
      <c r="G308" s="1">
        <f>IF(AND($J308=TRUE,Linearity!F308&lt;&gt;0,Linearity!G308&lt;&gt;0),Linearity!G308,-25)</f>
        <v>-25</v>
      </c>
      <c r="H308" s="1">
        <f>IF(AND($J308=TRUE,Linearity!F308&lt;&gt;0,Linearity!G308&lt;&gt;0),Linearity!H308,-25)</f>
        <v>-25</v>
      </c>
      <c r="I308" s="1">
        <f>IF(AND($J308=TRUE,Linearity!F308&lt;&gt;0,Linearity!G308&lt;&gt;0),Linearity!I308,-25)</f>
        <v>-25</v>
      </c>
      <c r="J308" t="b">
        <f>IF(Linearity!J308&lt;&gt;0,TRUE,FALSE)</f>
        <v>0</v>
      </c>
    </row>
    <row r="309" spans="1:10" x14ac:dyDescent="0.25">
      <c r="A309" s="1" t="e">
        <f>IF($J309=TRUE,Linearity!A309,NA())</f>
        <v>#N/A</v>
      </c>
      <c r="B309" s="1" t="e">
        <f>IF($J309=TRUE,Linearity!B309,NA())</f>
        <v>#N/A</v>
      </c>
      <c r="C309" s="1" t="e">
        <f>IF($J309=TRUE,Linearity!C309,NA())</f>
        <v>#N/A</v>
      </c>
      <c r="D309" s="1" t="e">
        <f>IF($J309=TRUE,Linearity!D309,NA())</f>
        <v>#N/A</v>
      </c>
      <c r="E309" s="1" t="e">
        <f>IF($J309=TRUE,Linearity!E309,NA())</f>
        <v>#N/A</v>
      </c>
      <c r="F309" s="1">
        <f>IF(AND($J309=TRUE,Linearity!F309&lt;&gt;0,Linearity!G309&lt;&gt;0),Linearity!F309,-25)</f>
        <v>-25</v>
      </c>
      <c r="G309" s="1">
        <f>IF(AND($J309=TRUE,Linearity!F309&lt;&gt;0,Linearity!G309&lt;&gt;0),Linearity!G309,-25)</f>
        <v>-25</v>
      </c>
      <c r="H309" s="1">
        <f>IF(AND($J309=TRUE,Linearity!F309&lt;&gt;0,Linearity!G309&lt;&gt;0),Linearity!H309,-25)</f>
        <v>-25</v>
      </c>
      <c r="I309" s="1">
        <f>IF(AND($J309=TRUE,Linearity!F309&lt;&gt;0,Linearity!G309&lt;&gt;0),Linearity!I309,-25)</f>
        <v>-25</v>
      </c>
      <c r="J309" t="b">
        <f>IF(Linearity!J309&lt;&gt;0,TRUE,FALSE)</f>
        <v>0</v>
      </c>
    </row>
    <row r="310" spans="1:10" x14ac:dyDescent="0.25">
      <c r="A310" s="1" t="e">
        <f>IF($J310=TRUE,Linearity!A310,NA())</f>
        <v>#N/A</v>
      </c>
      <c r="B310" s="1" t="e">
        <f>IF($J310=TRUE,Linearity!B310,NA())</f>
        <v>#N/A</v>
      </c>
      <c r="C310" s="1" t="e">
        <f>IF($J310=TRUE,Linearity!C310,NA())</f>
        <v>#N/A</v>
      </c>
      <c r="D310" s="1" t="e">
        <f>IF($J310=TRUE,Linearity!D310,NA())</f>
        <v>#N/A</v>
      </c>
      <c r="E310" s="1" t="e">
        <f>IF($J310=TRUE,Linearity!E310,NA())</f>
        <v>#N/A</v>
      </c>
      <c r="F310" s="1">
        <f>IF(AND($J310=TRUE,Linearity!F310&lt;&gt;0,Linearity!G310&lt;&gt;0),Linearity!F310,-25)</f>
        <v>-25</v>
      </c>
      <c r="G310" s="1">
        <f>IF(AND($J310=TRUE,Linearity!F310&lt;&gt;0,Linearity!G310&lt;&gt;0),Linearity!G310,-25)</f>
        <v>-25</v>
      </c>
      <c r="H310" s="1">
        <f>IF(AND($J310=TRUE,Linearity!F310&lt;&gt;0,Linearity!G310&lt;&gt;0),Linearity!H310,-25)</f>
        <v>-25</v>
      </c>
      <c r="I310" s="1">
        <f>IF(AND($J310=TRUE,Linearity!F310&lt;&gt;0,Linearity!G310&lt;&gt;0),Linearity!I310,-25)</f>
        <v>-25</v>
      </c>
      <c r="J310" t="b">
        <f>IF(Linearity!J310&lt;&gt;0,TRUE,FALSE)</f>
        <v>0</v>
      </c>
    </row>
    <row r="311" spans="1:10" x14ac:dyDescent="0.25">
      <c r="A311" s="1" t="e">
        <f>IF($J311=TRUE,Linearity!A311,NA())</f>
        <v>#N/A</v>
      </c>
      <c r="B311" s="1" t="e">
        <f>IF($J311=TRUE,Linearity!B311,NA())</f>
        <v>#N/A</v>
      </c>
      <c r="C311" s="1" t="e">
        <f>IF($J311=TRUE,Linearity!C311,NA())</f>
        <v>#N/A</v>
      </c>
      <c r="D311" s="1" t="e">
        <f>IF($J311=TRUE,Linearity!D311,NA())</f>
        <v>#N/A</v>
      </c>
      <c r="E311" s="1" t="e">
        <f>IF($J311=TRUE,Linearity!E311,NA())</f>
        <v>#N/A</v>
      </c>
      <c r="F311" s="1">
        <f>IF(AND($J311=TRUE,Linearity!F311&lt;&gt;0,Linearity!G311&lt;&gt;0),Linearity!F311,-25)</f>
        <v>-25</v>
      </c>
      <c r="G311" s="1">
        <f>IF(AND($J311=TRUE,Linearity!F311&lt;&gt;0,Linearity!G311&lt;&gt;0),Linearity!G311,-25)</f>
        <v>-25</v>
      </c>
      <c r="H311" s="1">
        <f>IF(AND($J311=TRUE,Linearity!F311&lt;&gt;0,Linearity!G311&lt;&gt;0),Linearity!H311,-25)</f>
        <v>-25</v>
      </c>
      <c r="I311" s="1">
        <f>IF(AND($J311=TRUE,Linearity!F311&lt;&gt;0,Linearity!G311&lt;&gt;0),Linearity!I311,-25)</f>
        <v>-25</v>
      </c>
      <c r="J311" t="b">
        <f>IF(Linearity!J311&lt;&gt;0,TRUE,FALSE)</f>
        <v>0</v>
      </c>
    </row>
    <row r="312" spans="1:10" x14ac:dyDescent="0.25">
      <c r="A312" s="1" t="e">
        <f>IF($J312=TRUE,Linearity!A312,NA())</f>
        <v>#N/A</v>
      </c>
      <c r="B312" s="1" t="e">
        <f>IF($J312=TRUE,Linearity!B312,NA())</f>
        <v>#N/A</v>
      </c>
      <c r="C312" s="1" t="e">
        <f>IF($J312=TRUE,Linearity!C312,NA())</f>
        <v>#N/A</v>
      </c>
      <c r="D312" s="1" t="e">
        <f>IF($J312=TRUE,Linearity!D312,NA())</f>
        <v>#N/A</v>
      </c>
      <c r="E312" s="1" t="e">
        <f>IF($J312=TRUE,Linearity!E312,NA())</f>
        <v>#N/A</v>
      </c>
      <c r="F312" s="1">
        <f>IF(AND($J312=TRUE,Linearity!F312&lt;&gt;0,Linearity!G312&lt;&gt;0),Linearity!F312,-25)</f>
        <v>-25</v>
      </c>
      <c r="G312" s="1">
        <f>IF(AND($J312=TRUE,Linearity!F312&lt;&gt;0,Linearity!G312&lt;&gt;0),Linearity!G312,-25)</f>
        <v>-25</v>
      </c>
      <c r="H312" s="1">
        <f>IF(AND($J312=TRUE,Linearity!F312&lt;&gt;0,Linearity!G312&lt;&gt;0),Linearity!H312,-25)</f>
        <v>-25</v>
      </c>
      <c r="I312" s="1">
        <f>IF(AND($J312=TRUE,Linearity!F312&lt;&gt;0,Linearity!G312&lt;&gt;0),Linearity!I312,-25)</f>
        <v>-25</v>
      </c>
      <c r="J312" t="b">
        <f>IF(Linearity!J312&lt;&gt;0,TRUE,FALSE)</f>
        <v>0</v>
      </c>
    </row>
    <row r="313" spans="1:10" x14ac:dyDescent="0.25">
      <c r="A313" s="1" t="e">
        <f>IF($J313=TRUE,Linearity!A313,NA())</f>
        <v>#N/A</v>
      </c>
      <c r="B313" s="1" t="e">
        <f>IF($J313=TRUE,Linearity!B313,NA())</f>
        <v>#N/A</v>
      </c>
      <c r="C313" s="1" t="e">
        <f>IF($J313=TRUE,Linearity!C313,NA())</f>
        <v>#N/A</v>
      </c>
      <c r="D313" s="1" t="e">
        <f>IF($J313=TRUE,Linearity!D313,NA())</f>
        <v>#N/A</v>
      </c>
      <c r="E313" s="1" t="e">
        <f>IF($J313=TRUE,Linearity!E313,NA())</f>
        <v>#N/A</v>
      </c>
      <c r="F313" s="1">
        <f>IF(AND($J313=TRUE,Linearity!F313&lt;&gt;0,Linearity!G313&lt;&gt;0),Linearity!F313,-25)</f>
        <v>-25</v>
      </c>
      <c r="G313" s="1">
        <f>IF(AND($J313=TRUE,Linearity!F313&lt;&gt;0,Linearity!G313&lt;&gt;0),Linearity!G313,-25)</f>
        <v>-25</v>
      </c>
      <c r="H313" s="1">
        <f>IF(AND($J313=TRUE,Linearity!F313&lt;&gt;0,Linearity!G313&lt;&gt;0),Linearity!H313,-25)</f>
        <v>-25</v>
      </c>
      <c r="I313" s="1">
        <f>IF(AND($J313=TRUE,Linearity!F313&lt;&gt;0,Linearity!G313&lt;&gt;0),Linearity!I313,-25)</f>
        <v>-25</v>
      </c>
      <c r="J313" t="b">
        <f>IF(Linearity!J313&lt;&gt;0,TRUE,FALSE)</f>
        <v>0</v>
      </c>
    </row>
    <row r="314" spans="1:10" x14ac:dyDescent="0.25">
      <c r="A314" s="1" t="e">
        <f>IF($J314=TRUE,Linearity!A314,NA())</f>
        <v>#N/A</v>
      </c>
      <c r="B314" s="1" t="e">
        <f>IF($J314=TRUE,Linearity!B314,NA())</f>
        <v>#N/A</v>
      </c>
      <c r="C314" s="1" t="e">
        <f>IF($J314=TRUE,Linearity!C314,NA())</f>
        <v>#N/A</v>
      </c>
      <c r="D314" s="1" t="e">
        <f>IF($J314=TRUE,Linearity!D314,NA())</f>
        <v>#N/A</v>
      </c>
      <c r="E314" s="1" t="e">
        <f>IF($J314=TRUE,Linearity!E314,NA())</f>
        <v>#N/A</v>
      </c>
      <c r="F314" s="1">
        <f>IF(AND($J314=TRUE,Linearity!F314&lt;&gt;0,Linearity!G314&lt;&gt;0),Linearity!F314,-25)</f>
        <v>-25</v>
      </c>
      <c r="G314" s="1">
        <f>IF(AND($J314=TRUE,Linearity!F314&lt;&gt;0,Linearity!G314&lt;&gt;0),Linearity!G314,-25)</f>
        <v>-25</v>
      </c>
      <c r="H314" s="1">
        <f>IF(AND($J314=TRUE,Linearity!F314&lt;&gt;0,Linearity!G314&lt;&gt;0),Linearity!H314,-25)</f>
        <v>-25</v>
      </c>
      <c r="I314" s="1">
        <f>IF(AND($J314=TRUE,Linearity!F314&lt;&gt;0,Linearity!G314&lt;&gt;0),Linearity!I314,-25)</f>
        <v>-25</v>
      </c>
      <c r="J314" t="b">
        <f>IF(Linearity!J314&lt;&gt;0,TRUE,FALSE)</f>
        <v>0</v>
      </c>
    </row>
    <row r="315" spans="1:10" x14ac:dyDescent="0.25">
      <c r="A315" s="1" t="e">
        <f>IF($J315=TRUE,Linearity!A315,NA())</f>
        <v>#N/A</v>
      </c>
      <c r="B315" s="1" t="e">
        <f>IF($J315=TRUE,Linearity!B315,NA())</f>
        <v>#N/A</v>
      </c>
      <c r="C315" s="1" t="e">
        <f>IF($J315=TRUE,Linearity!C315,NA())</f>
        <v>#N/A</v>
      </c>
      <c r="D315" s="1" t="e">
        <f>IF($J315=TRUE,Linearity!D315,NA())</f>
        <v>#N/A</v>
      </c>
      <c r="E315" s="1" t="e">
        <f>IF($J315=TRUE,Linearity!E315,NA())</f>
        <v>#N/A</v>
      </c>
      <c r="F315" s="1">
        <f>IF(AND($J315=TRUE,Linearity!F315&lt;&gt;0,Linearity!G315&lt;&gt;0),Linearity!F315,-25)</f>
        <v>-25</v>
      </c>
      <c r="G315" s="1">
        <f>IF(AND($J315=TRUE,Linearity!F315&lt;&gt;0,Linearity!G315&lt;&gt;0),Linearity!G315,-25)</f>
        <v>-25</v>
      </c>
      <c r="H315" s="1">
        <f>IF(AND($J315=TRUE,Linearity!F315&lt;&gt;0,Linearity!G315&lt;&gt;0),Linearity!H315,-25)</f>
        <v>-25</v>
      </c>
      <c r="I315" s="1">
        <f>IF(AND($J315=TRUE,Linearity!F315&lt;&gt;0,Linearity!G315&lt;&gt;0),Linearity!I315,-25)</f>
        <v>-25</v>
      </c>
      <c r="J315" t="b">
        <f>IF(Linearity!J315&lt;&gt;0,TRUE,FALSE)</f>
        <v>0</v>
      </c>
    </row>
    <row r="316" spans="1:10" x14ac:dyDescent="0.25">
      <c r="A316" s="1" t="e">
        <f>IF($J316=TRUE,Linearity!A316,NA())</f>
        <v>#N/A</v>
      </c>
      <c r="B316" s="1" t="e">
        <f>IF($J316=TRUE,Linearity!B316,NA())</f>
        <v>#N/A</v>
      </c>
      <c r="C316" s="1" t="e">
        <f>IF($J316=TRUE,Linearity!C316,NA())</f>
        <v>#N/A</v>
      </c>
      <c r="D316" s="1" t="e">
        <f>IF($J316=TRUE,Linearity!D316,NA())</f>
        <v>#N/A</v>
      </c>
      <c r="E316" s="1" t="e">
        <f>IF($J316=TRUE,Linearity!E316,NA())</f>
        <v>#N/A</v>
      </c>
      <c r="F316" s="1">
        <f>IF(AND($J316=TRUE,Linearity!F316&lt;&gt;0,Linearity!G316&lt;&gt;0),Linearity!F316,-25)</f>
        <v>-25</v>
      </c>
      <c r="G316" s="1">
        <f>IF(AND($J316=TRUE,Linearity!F316&lt;&gt;0,Linearity!G316&lt;&gt;0),Linearity!G316,-25)</f>
        <v>-25</v>
      </c>
      <c r="H316" s="1">
        <f>IF(AND($J316=TRUE,Linearity!F316&lt;&gt;0,Linearity!G316&lt;&gt;0),Linearity!H316,-25)</f>
        <v>-25</v>
      </c>
      <c r="I316" s="1">
        <f>IF(AND($J316=TRUE,Linearity!F316&lt;&gt;0,Linearity!G316&lt;&gt;0),Linearity!I316,-25)</f>
        <v>-25</v>
      </c>
      <c r="J316" t="b">
        <f>IF(Linearity!J316&lt;&gt;0,TRUE,FALSE)</f>
        <v>0</v>
      </c>
    </row>
    <row r="317" spans="1:10" x14ac:dyDescent="0.25">
      <c r="A317" s="1" t="e">
        <f>IF($J317=TRUE,Linearity!A317,NA())</f>
        <v>#N/A</v>
      </c>
      <c r="B317" s="1" t="e">
        <f>IF($J317=TRUE,Linearity!B317,NA())</f>
        <v>#N/A</v>
      </c>
      <c r="C317" s="1" t="e">
        <f>IF($J317=TRUE,Linearity!C317,NA())</f>
        <v>#N/A</v>
      </c>
      <c r="D317" s="1" t="e">
        <f>IF($J317=TRUE,Linearity!D317,NA())</f>
        <v>#N/A</v>
      </c>
      <c r="E317" s="1" t="e">
        <f>IF($J317=TRUE,Linearity!E317,NA())</f>
        <v>#N/A</v>
      </c>
      <c r="F317" s="1">
        <f>IF(AND($J317=TRUE,Linearity!F317&lt;&gt;0,Linearity!G317&lt;&gt;0),Linearity!F317,-25)</f>
        <v>-25</v>
      </c>
      <c r="G317" s="1">
        <f>IF(AND($J317=TRUE,Linearity!F317&lt;&gt;0,Linearity!G317&lt;&gt;0),Linearity!G317,-25)</f>
        <v>-25</v>
      </c>
      <c r="H317" s="1">
        <f>IF(AND($J317=TRUE,Linearity!F317&lt;&gt;0,Linearity!G317&lt;&gt;0),Linearity!H317,-25)</f>
        <v>-25</v>
      </c>
      <c r="I317" s="1">
        <f>IF(AND($J317=TRUE,Linearity!F317&lt;&gt;0,Linearity!G317&lt;&gt;0),Linearity!I317,-25)</f>
        <v>-25</v>
      </c>
      <c r="J317" t="b">
        <f>IF(Linearity!J317&lt;&gt;0,TRUE,FALSE)</f>
        <v>0</v>
      </c>
    </row>
    <row r="318" spans="1:10" x14ac:dyDescent="0.25">
      <c r="A318" s="1" t="e">
        <f>IF($J318=TRUE,Linearity!A318,NA())</f>
        <v>#N/A</v>
      </c>
      <c r="B318" s="1" t="e">
        <f>IF($J318=TRUE,Linearity!B318,NA())</f>
        <v>#N/A</v>
      </c>
      <c r="C318" s="1" t="e">
        <f>IF($J318=TRUE,Linearity!C318,NA())</f>
        <v>#N/A</v>
      </c>
      <c r="D318" s="1" t="e">
        <f>IF($J318=TRUE,Linearity!D318,NA())</f>
        <v>#N/A</v>
      </c>
      <c r="E318" s="1" t="e">
        <f>IF($J318=TRUE,Linearity!E318,NA())</f>
        <v>#N/A</v>
      </c>
      <c r="F318" s="1">
        <f>IF(AND($J318=TRUE,Linearity!F318&lt;&gt;0,Linearity!G318&lt;&gt;0),Linearity!F318,-25)</f>
        <v>-25</v>
      </c>
      <c r="G318" s="1">
        <f>IF(AND($J318=TRUE,Linearity!F318&lt;&gt;0,Linearity!G318&lt;&gt;0),Linearity!G318,-25)</f>
        <v>-25</v>
      </c>
      <c r="H318" s="1">
        <f>IF(AND($J318=TRUE,Linearity!F318&lt;&gt;0,Linearity!G318&lt;&gt;0),Linearity!H318,-25)</f>
        <v>-25</v>
      </c>
      <c r="I318" s="1">
        <f>IF(AND($J318=TRUE,Linearity!F318&lt;&gt;0,Linearity!G318&lt;&gt;0),Linearity!I318,-25)</f>
        <v>-25</v>
      </c>
      <c r="J318" t="b">
        <f>IF(Linearity!J318&lt;&gt;0,TRUE,FALSE)</f>
        <v>0</v>
      </c>
    </row>
    <row r="319" spans="1:10" x14ac:dyDescent="0.25">
      <c r="A319" s="1" t="e">
        <f>IF($J319=TRUE,Linearity!A319,NA())</f>
        <v>#N/A</v>
      </c>
      <c r="B319" s="1" t="e">
        <f>IF($J319=TRUE,Linearity!B319,NA())</f>
        <v>#N/A</v>
      </c>
      <c r="C319" s="1" t="e">
        <f>IF($J319=TRUE,Linearity!C319,NA())</f>
        <v>#N/A</v>
      </c>
      <c r="D319" s="1" t="e">
        <f>IF($J319=TRUE,Linearity!D319,NA())</f>
        <v>#N/A</v>
      </c>
      <c r="E319" s="1" t="e">
        <f>IF($J319=TRUE,Linearity!E319,NA())</f>
        <v>#N/A</v>
      </c>
      <c r="F319" s="1">
        <f>IF(AND($J319=TRUE,Linearity!F319&lt;&gt;0,Linearity!G319&lt;&gt;0),Linearity!F319,-25)</f>
        <v>-25</v>
      </c>
      <c r="G319" s="1">
        <f>IF(AND($J319=TRUE,Linearity!F319&lt;&gt;0,Linearity!G319&lt;&gt;0),Linearity!G319,-25)</f>
        <v>-25</v>
      </c>
      <c r="H319" s="1">
        <f>IF(AND($J319=TRUE,Linearity!F319&lt;&gt;0,Linearity!G319&lt;&gt;0),Linearity!H319,-25)</f>
        <v>-25</v>
      </c>
      <c r="I319" s="1">
        <f>IF(AND($J319=TRUE,Linearity!F319&lt;&gt;0,Linearity!G319&lt;&gt;0),Linearity!I319,-25)</f>
        <v>-25</v>
      </c>
      <c r="J319" t="b">
        <f>IF(Linearity!J319&lt;&gt;0,TRUE,FALSE)</f>
        <v>0</v>
      </c>
    </row>
    <row r="320" spans="1:10" x14ac:dyDescent="0.25">
      <c r="A320" s="1" t="e">
        <f>IF($J320=TRUE,Linearity!A320,NA())</f>
        <v>#N/A</v>
      </c>
      <c r="B320" s="1" t="e">
        <f>IF($J320=TRUE,Linearity!B320,NA())</f>
        <v>#N/A</v>
      </c>
      <c r="C320" s="1" t="e">
        <f>IF($J320=TRUE,Linearity!C320,NA())</f>
        <v>#N/A</v>
      </c>
      <c r="D320" s="1" t="e">
        <f>IF($J320=TRUE,Linearity!D320,NA())</f>
        <v>#N/A</v>
      </c>
      <c r="E320" s="1" t="e">
        <f>IF($J320=TRUE,Linearity!E320,NA())</f>
        <v>#N/A</v>
      </c>
      <c r="F320" s="1">
        <f>IF(AND($J320=TRUE,Linearity!F320&lt;&gt;0,Linearity!G320&lt;&gt;0),Linearity!F320,-25)</f>
        <v>-25</v>
      </c>
      <c r="G320" s="1">
        <f>IF(AND($J320=TRUE,Linearity!F320&lt;&gt;0,Linearity!G320&lt;&gt;0),Linearity!G320,-25)</f>
        <v>-25</v>
      </c>
      <c r="H320" s="1">
        <f>IF(AND($J320=TRUE,Linearity!F320&lt;&gt;0,Linearity!G320&lt;&gt;0),Linearity!H320,-25)</f>
        <v>-25</v>
      </c>
      <c r="I320" s="1">
        <f>IF(AND($J320=TRUE,Linearity!F320&lt;&gt;0,Linearity!G320&lt;&gt;0),Linearity!I320,-25)</f>
        <v>-25</v>
      </c>
      <c r="J320" t="b">
        <f>IF(Linearity!J320&lt;&gt;0,TRUE,FALSE)</f>
        <v>0</v>
      </c>
    </row>
    <row r="321" spans="1:10" x14ac:dyDescent="0.25">
      <c r="A321" s="1" t="e">
        <f>IF($J321=TRUE,Linearity!A321,NA())</f>
        <v>#N/A</v>
      </c>
      <c r="B321" s="1" t="e">
        <f>IF($J321=TRUE,Linearity!B321,NA())</f>
        <v>#N/A</v>
      </c>
      <c r="C321" s="1" t="e">
        <f>IF($J321=TRUE,Linearity!C321,NA())</f>
        <v>#N/A</v>
      </c>
      <c r="D321" s="1" t="e">
        <f>IF($J321=TRUE,Linearity!D321,NA())</f>
        <v>#N/A</v>
      </c>
      <c r="E321" s="1" t="e">
        <f>IF($J321=TRUE,Linearity!E321,NA())</f>
        <v>#N/A</v>
      </c>
      <c r="F321" s="1">
        <f>IF(AND($J321=TRUE,Linearity!F321&lt;&gt;0,Linearity!G321&lt;&gt;0),Linearity!F321,-25)</f>
        <v>-25</v>
      </c>
      <c r="G321" s="1">
        <f>IF(AND($J321=TRUE,Linearity!F321&lt;&gt;0,Linearity!G321&lt;&gt;0),Linearity!G321,-25)</f>
        <v>-25</v>
      </c>
      <c r="H321" s="1">
        <f>IF(AND($J321=TRUE,Linearity!F321&lt;&gt;0,Linearity!G321&lt;&gt;0),Linearity!H321,-25)</f>
        <v>-25</v>
      </c>
      <c r="I321" s="1">
        <f>IF(AND($J321=TRUE,Linearity!F321&lt;&gt;0,Linearity!G321&lt;&gt;0),Linearity!I321,-25)</f>
        <v>-25</v>
      </c>
      <c r="J321" t="b">
        <f>IF(Linearity!J321&lt;&gt;0,TRUE,FALSE)</f>
        <v>0</v>
      </c>
    </row>
    <row r="322" spans="1:10" x14ac:dyDescent="0.25">
      <c r="A322" s="1" t="e">
        <f>IF($J322=TRUE,Linearity!A322,NA())</f>
        <v>#N/A</v>
      </c>
      <c r="B322" s="1" t="e">
        <f>IF($J322=TRUE,Linearity!B322,NA())</f>
        <v>#N/A</v>
      </c>
      <c r="C322" s="1" t="e">
        <f>IF($J322=TRUE,Linearity!C322,NA())</f>
        <v>#N/A</v>
      </c>
      <c r="D322" s="1" t="e">
        <f>IF($J322=TRUE,Linearity!D322,NA())</f>
        <v>#N/A</v>
      </c>
      <c r="E322" s="1" t="e">
        <f>IF($J322=TRUE,Linearity!E322,NA())</f>
        <v>#N/A</v>
      </c>
      <c r="F322" s="1">
        <f>IF(AND($J322=TRUE,Linearity!F322&lt;&gt;0,Linearity!G322&lt;&gt;0),Linearity!F322,-25)</f>
        <v>-25</v>
      </c>
      <c r="G322" s="1">
        <f>IF(AND($J322=TRUE,Linearity!F322&lt;&gt;0,Linearity!G322&lt;&gt;0),Linearity!G322,-25)</f>
        <v>-25</v>
      </c>
      <c r="H322" s="1">
        <f>IF(AND($J322=TRUE,Linearity!F322&lt;&gt;0,Linearity!G322&lt;&gt;0),Linearity!H322,-25)</f>
        <v>-25</v>
      </c>
      <c r="I322" s="1">
        <f>IF(AND($J322=TRUE,Linearity!F322&lt;&gt;0,Linearity!G322&lt;&gt;0),Linearity!I322,-25)</f>
        <v>-25</v>
      </c>
      <c r="J322" t="b">
        <f>IF(Linearity!J322&lt;&gt;0,TRUE,FALSE)</f>
        <v>0</v>
      </c>
    </row>
    <row r="323" spans="1:10" x14ac:dyDescent="0.25">
      <c r="A323" s="1" t="e">
        <f>IF($J323=TRUE,Linearity!A323,NA())</f>
        <v>#N/A</v>
      </c>
      <c r="B323" s="1" t="e">
        <f>IF($J323=TRUE,Linearity!B323,NA())</f>
        <v>#N/A</v>
      </c>
      <c r="C323" s="1" t="e">
        <f>IF($J323=TRUE,Linearity!C323,NA())</f>
        <v>#N/A</v>
      </c>
      <c r="D323" s="1" t="e">
        <f>IF($J323=TRUE,Linearity!D323,NA())</f>
        <v>#N/A</v>
      </c>
      <c r="E323" s="1" t="e">
        <f>IF($J323=TRUE,Linearity!E323,NA())</f>
        <v>#N/A</v>
      </c>
      <c r="F323" s="1">
        <f>IF(AND($J323=TRUE,Linearity!F323&lt;&gt;0,Linearity!G323&lt;&gt;0),Linearity!F323,-25)</f>
        <v>-25</v>
      </c>
      <c r="G323" s="1">
        <f>IF(AND($J323=TRUE,Linearity!F323&lt;&gt;0,Linearity!G323&lt;&gt;0),Linearity!G323,-25)</f>
        <v>-25</v>
      </c>
      <c r="H323" s="1">
        <f>IF(AND($J323=TRUE,Linearity!F323&lt;&gt;0,Linearity!G323&lt;&gt;0),Linearity!H323,-25)</f>
        <v>-25</v>
      </c>
      <c r="I323" s="1">
        <f>IF(AND($J323=TRUE,Linearity!F323&lt;&gt;0,Linearity!G323&lt;&gt;0),Linearity!I323,-25)</f>
        <v>-25</v>
      </c>
      <c r="J323" t="b">
        <f>IF(Linearity!J323&lt;&gt;0,TRUE,FALSE)</f>
        <v>0</v>
      </c>
    </row>
    <row r="324" spans="1:10" x14ac:dyDescent="0.25">
      <c r="A324" s="1" t="e">
        <f>IF($J324=TRUE,Linearity!A324,NA())</f>
        <v>#N/A</v>
      </c>
      <c r="B324" s="1" t="e">
        <f>IF($J324=TRUE,Linearity!B324,NA())</f>
        <v>#N/A</v>
      </c>
      <c r="C324" s="1" t="e">
        <f>IF($J324=TRUE,Linearity!C324,NA())</f>
        <v>#N/A</v>
      </c>
      <c r="D324" s="1" t="e">
        <f>IF($J324=TRUE,Linearity!D324,NA())</f>
        <v>#N/A</v>
      </c>
      <c r="E324" s="1" t="e">
        <f>IF($J324=TRUE,Linearity!E324,NA())</f>
        <v>#N/A</v>
      </c>
      <c r="F324" s="1">
        <f>IF(AND($J324=TRUE,Linearity!F324&lt;&gt;0,Linearity!G324&lt;&gt;0),Linearity!F324,-25)</f>
        <v>-25</v>
      </c>
      <c r="G324" s="1">
        <f>IF(AND($J324=TRUE,Linearity!F324&lt;&gt;0,Linearity!G324&lt;&gt;0),Linearity!G324,-25)</f>
        <v>-25</v>
      </c>
      <c r="H324" s="1">
        <f>IF(AND($J324=TRUE,Linearity!F324&lt;&gt;0,Linearity!G324&lt;&gt;0),Linearity!H324,-25)</f>
        <v>-25</v>
      </c>
      <c r="I324" s="1">
        <f>IF(AND($J324=TRUE,Linearity!F324&lt;&gt;0,Linearity!G324&lt;&gt;0),Linearity!I324,-25)</f>
        <v>-25</v>
      </c>
      <c r="J324" t="b">
        <f>IF(Linearity!J324&lt;&gt;0,TRUE,FALSE)</f>
        <v>0</v>
      </c>
    </row>
    <row r="325" spans="1:10" x14ac:dyDescent="0.25">
      <c r="A325" s="1" t="e">
        <f>IF($J325=TRUE,Linearity!A325,NA())</f>
        <v>#N/A</v>
      </c>
      <c r="B325" s="1" t="e">
        <f>IF($J325=TRUE,Linearity!B325,NA())</f>
        <v>#N/A</v>
      </c>
      <c r="C325" s="1" t="e">
        <f>IF($J325=TRUE,Linearity!C325,NA())</f>
        <v>#N/A</v>
      </c>
      <c r="D325" s="1" t="e">
        <f>IF($J325=TRUE,Linearity!D325,NA())</f>
        <v>#N/A</v>
      </c>
      <c r="E325" s="1" t="e">
        <f>IF($J325=TRUE,Linearity!E325,NA())</f>
        <v>#N/A</v>
      </c>
      <c r="F325" s="1">
        <f>IF(AND($J325=TRUE,Linearity!F325&lt;&gt;0,Linearity!G325&lt;&gt;0),Linearity!F325,-25)</f>
        <v>-25</v>
      </c>
      <c r="G325" s="1">
        <f>IF(AND($J325=TRUE,Linearity!F325&lt;&gt;0,Linearity!G325&lt;&gt;0),Linearity!G325,-25)</f>
        <v>-25</v>
      </c>
      <c r="H325" s="1">
        <f>IF(AND($J325=TRUE,Linearity!F325&lt;&gt;0,Linearity!G325&lt;&gt;0),Linearity!H325,-25)</f>
        <v>-25</v>
      </c>
      <c r="I325" s="1">
        <f>IF(AND($J325=TRUE,Linearity!F325&lt;&gt;0,Linearity!G325&lt;&gt;0),Linearity!I325,-25)</f>
        <v>-25</v>
      </c>
      <c r="J325" t="b">
        <f>IF(Linearity!J325&lt;&gt;0,TRUE,FALSE)</f>
        <v>0</v>
      </c>
    </row>
    <row r="326" spans="1:10" x14ac:dyDescent="0.25">
      <c r="A326" s="1" t="e">
        <f>IF($J326=TRUE,Linearity!A326,NA())</f>
        <v>#N/A</v>
      </c>
      <c r="B326" s="1" t="e">
        <f>IF($J326=TRUE,Linearity!B326,NA())</f>
        <v>#N/A</v>
      </c>
      <c r="C326" s="1" t="e">
        <f>IF($J326=TRUE,Linearity!C326,NA())</f>
        <v>#N/A</v>
      </c>
      <c r="D326" s="1" t="e">
        <f>IF($J326=TRUE,Linearity!D326,NA())</f>
        <v>#N/A</v>
      </c>
      <c r="E326" s="1" t="e">
        <f>IF($J326=TRUE,Linearity!E326,NA())</f>
        <v>#N/A</v>
      </c>
      <c r="F326" s="1">
        <f>IF(AND($J326=TRUE,Linearity!F326&lt;&gt;0,Linearity!G326&lt;&gt;0),Linearity!F326,-25)</f>
        <v>-25</v>
      </c>
      <c r="G326" s="1">
        <f>IF(AND($J326=TRUE,Linearity!F326&lt;&gt;0,Linearity!G326&lt;&gt;0),Linearity!G326,-25)</f>
        <v>-25</v>
      </c>
      <c r="H326" s="1">
        <f>IF(AND($J326=TRUE,Linearity!F326&lt;&gt;0,Linearity!G326&lt;&gt;0),Linearity!H326,-25)</f>
        <v>-25</v>
      </c>
      <c r="I326" s="1">
        <f>IF(AND($J326=TRUE,Linearity!F326&lt;&gt;0,Linearity!G326&lt;&gt;0),Linearity!I326,-25)</f>
        <v>-25</v>
      </c>
      <c r="J326" t="b">
        <f>IF(Linearity!J326&lt;&gt;0,TRUE,FALSE)</f>
        <v>0</v>
      </c>
    </row>
    <row r="327" spans="1:10" x14ac:dyDescent="0.25">
      <c r="A327" s="1" t="e">
        <f>IF($J327=TRUE,Linearity!A327,NA())</f>
        <v>#N/A</v>
      </c>
      <c r="B327" s="1" t="e">
        <f>IF($J327=TRUE,Linearity!B327,NA())</f>
        <v>#N/A</v>
      </c>
      <c r="C327" s="1" t="e">
        <f>IF($J327=TRUE,Linearity!C327,NA())</f>
        <v>#N/A</v>
      </c>
      <c r="D327" s="1" t="e">
        <f>IF($J327=TRUE,Linearity!D327,NA())</f>
        <v>#N/A</v>
      </c>
      <c r="E327" s="1" t="e">
        <f>IF($J327=TRUE,Linearity!E327,NA())</f>
        <v>#N/A</v>
      </c>
      <c r="F327" s="1">
        <f>IF(AND($J327=TRUE,Linearity!F327&lt;&gt;0,Linearity!G327&lt;&gt;0),Linearity!F327,-25)</f>
        <v>-25</v>
      </c>
      <c r="G327" s="1">
        <f>IF(AND($J327=TRUE,Linearity!F327&lt;&gt;0,Linearity!G327&lt;&gt;0),Linearity!G327,-25)</f>
        <v>-25</v>
      </c>
      <c r="H327" s="1">
        <f>IF(AND($J327=TRUE,Linearity!F327&lt;&gt;0,Linearity!G327&lt;&gt;0),Linearity!H327,-25)</f>
        <v>-25</v>
      </c>
      <c r="I327" s="1">
        <f>IF(AND($J327=TRUE,Linearity!F327&lt;&gt;0,Linearity!G327&lt;&gt;0),Linearity!I327,-25)</f>
        <v>-25</v>
      </c>
      <c r="J327" t="b">
        <f>IF(Linearity!J327&lt;&gt;0,TRUE,FALSE)</f>
        <v>0</v>
      </c>
    </row>
    <row r="328" spans="1:10" x14ac:dyDescent="0.25">
      <c r="A328" s="1" t="e">
        <f>IF($J328=TRUE,Linearity!A328,NA())</f>
        <v>#N/A</v>
      </c>
      <c r="B328" s="1" t="e">
        <f>IF($J328=TRUE,Linearity!B328,NA())</f>
        <v>#N/A</v>
      </c>
      <c r="C328" s="1" t="e">
        <f>IF($J328=TRUE,Linearity!C328,NA())</f>
        <v>#N/A</v>
      </c>
      <c r="D328" s="1" t="e">
        <f>IF($J328=TRUE,Linearity!D328,NA())</f>
        <v>#N/A</v>
      </c>
      <c r="E328" s="1" t="e">
        <f>IF($J328=TRUE,Linearity!E328,NA())</f>
        <v>#N/A</v>
      </c>
      <c r="F328" s="1">
        <f>IF(AND($J328=TRUE,Linearity!F328&lt;&gt;0,Linearity!G328&lt;&gt;0),Linearity!F328,-25)</f>
        <v>-25</v>
      </c>
      <c r="G328" s="1">
        <f>IF(AND($J328=TRUE,Linearity!F328&lt;&gt;0,Linearity!G328&lt;&gt;0),Linearity!G328,-25)</f>
        <v>-25</v>
      </c>
      <c r="H328" s="1">
        <f>IF(AND($J328=TRUE,Linearity!F328&lt;&gt;0,Linearity!G328&lt;&gt;0),Linearity!H328,-25)</f>
        <v>-25</v>
      </c>
      <c r="I328" s="1">
        <f>IF(AND($J328=TRUE,Linearity!F328&lt;&gt;0,Linearity!G328&lt;&gt;0),Linearity!I328,-25)</f>
        <v>-25</v>
      </c>
      <c r="J328" t="b">
        <f>IF(Linearity!J328&lt;&gt;0,TRUE,FALSE)</f>
        <v>0</v>
      </c>
    </row>
    <row r="329" spans="1:10" x14ac:dyDescent="0.25">
      <c r="A329" s="1" t="e">
        <f>IF($J329=TRUE,Linearity!A329,NA())</f>
        <v>#N/A</v>
      </c>
      <c r="B329" s="1" t="e">
        <f>IF($J329=TRUE,Linearity!B329,NA())</f>
        <v>#N/A</v>
      </c>
      <c r="C329" s="1" t="e">
        <f>IF($J329=TRUE,Linearity!C329,NA())</f>
        <v>#N/A</v>
      </c>
      <c r="D329" s="1" t="e">
        <f>IF($J329=TRUE,Linearity!D329,NA())</f>
        <v>#N/A</v>
      </c>
      <c r="E329" s="1" t="e">
        <f>IF($J329=TRUE,Linearity!E329,NA())</f>
        <v>#N/A</v>
      </c>
      <c r="F329" s="1">
        <f>IF(AND($J329=TRUE,Linearity!F329&lt;&gt;0,Linearity!G329&lt;&gt;0),Linearity!F329,-25)</f>
        <v>-25</v>
      </c>
      <c r="G329" s="1">
        <f>IF(AND($J329=TRUE,Linearity!F329&lt;&gt;0,Linearity!G329&lt;&gt;0),Linearity!G329,-25)</f>
        <v>-25</v>
      </c>
      <c r="H329" s="1">
        <f>IF(AND($J329=TRUE,Linearity!F329&lt;&gt;0,Linearity!G329&lt;&gt;0),Linearity!H329,-25)</f>
        <v>-25</v>
      </c>
      <c r="I329" s="1">
        <f>IF(AND($J329=TRUE,Linearity!F329&lt;&gt;0,Linearity!G329&lt;&gt;0),Linearity!I329,-25)</f>
        <v>-25</v>
      </c>
      <c r="J329" t="b">
        <f>IF(Linearity!J329&lt;&gt;0,TRUE,FALSE)</f>
        <v>0</v>
      </c>
    </row>
    <row r="330" spans="1:10" x14ac:dyDescent="0.25">
      <c r="A330" s="1" t="e">
        <f>IF($J330=TRUE,Linearity!A330,NA())</f>
        <v>#N/A</v>
      </c>
      <c r="B330" s="1" t="e">
        <f>IF($J330=TRUE,Linearity!B330,NA())</f>
        <v>#N/A</v>
      </c>
      <c r="C330" s="1" t="e">
        <f>IF($J330=TRUE,Linearity!C330,NA())</f>
        <v>#N/A</v>
      </c>
      <c r="D330" s="1" t="e">
        <f>IF($J330=TRUE,Linearity!D330,NA())</f>
        <v>#N/A</v>
      </c>
      <c r="E330" s="1" t="e">
        <f>IF($J330=TRUE,Linearity!E330,NA())</f>
        <v>#N/A</v>
      </c>
      <c r="F330" s="1">
        <f>IF(AND($J330=TRUE,Linearity!F330&lt;&gt;0,Linearity!G330&lt;&gt;0),Linearity!F330,-25)</f>
        <v>-25</v>
      </c>
      <c r="G330" s="1">
        <f>IF(AND($J330=TRUE,Linearity!F330&lt;&gt;0,Linearity!G330&lt;&gt;0),Linearity!G330,-25)</f>
        <v>-25</v>
      </c>
      <c r="H330" s="1">
        <f>IF(AND($J330=TRUE,Linearity!F330&lt;&gt;0,Linearity!G330&lt;&gt;0),Linearity!H330,-25)</f>
        <v>-25</v>
      </c>
      <c r="I330" s="1">
        <f>IF(AND($J330=TRUE,Linearity!F330&lt;&gt;0,Linearity!G330&lt;&gt;0),Linearity!I330,-25)</f>
        <v>-25</v>
      </c>
      <c r="J330" t="b">
        <f>IF(Linearity!J330&lt;&gt;0,TRUE,FALSE)</f>
        <v>0</v>
      </c>
    </row>
    <row r="331" spans="1:10" x14ac:dyDescent="0.25">
      <c r="A331" s="1" t="e">
        <f>IF($J331=TRUE,Linearity!A331,NA())</f>
        <v>#N/A</v>
      </c>
      <c r="B331" s="1" t="e">
        <f>IF($J331=TRUE,Linearity!B331,NA())</f>
        <v>#N/A</v>
      </c>
      <c r="C331" s="1" t="e">
        <f>IF($J331=TRUE,Linearity!C331,NA())</f>
        <v>#N/A</v>
      </c>
      <c r="D331" s="1" t="e">
        <f>IF($J331=TRUE,Linearity!D331,NA())</f>
        <v>#N/A</v>
      </c>
      <c r="E331" s="1" t="e">
        <f>IF($J331=TRUE,Linearity!E331,NA())</f>
        <v>#N/A</v>
      </c>
      <c r="F331" s="1">
        <f>IF(AND($J331=TRUE,Linearity!F331&lt;&gt;0,Linearity!G331&lt;&gt;0),Linearity!F331,-25)</f>
        <v>-25</v>
      </c>
      <c r="G331" s="1">
        <f>IF(AND($J331=TRUE,Linearity!F331&lt;&gt;0,Linearity!G331&lt;&gt;0),Linearity!G331,-25)</f>
        <v>-25</v>
      </c>
      <c r="H331" s="1">
        <f>IF(AND($J331=TRUE,Linearity!F331&lt;&gt;0,Linearity!G331&lt;&gt;0),Linearity!H331,-25)</f>
        <v>-25</v>
      </c>
      <c r="I331" s="1">
        <f>IF(AND($J331=TRUE,Linearity!F331&lt;&gt;0,Linearity!G331&lt;&gt;0),Linearity!I331,-25)</f>
        <v>-25</v>
      </c>
      <c r="J331" t="b">
        <f>IF(Linearity!J331&lt;&gt;0,TRUE,FALSE)</f>
        <v>0</v>
      </c>
    </row>
    <row r="332" spans="1:10" x14ac:dyDescent="0.25">
      <c r="A332" s="1" t="e">
        <f>IF($J332=TRUE,Linearity!A332,NA())</f>
        <v>#N/A</v>
      </c>
      <c r="B332" s="1" t="e">
        <f>IF($J332=TRUE,Linearity!B332,NA())</f>
        <v>#N/A</v>
      </c>
      <c r="C332" s="1" t="e">
        <f>IF($J332=TRUE,Linearity!C332,NA())</f>
        <v>#N/A</v>
      </c>
      <c r="D332" s="1" t="e">
        <f>IF($J332=TRUE,Linearity!D332,NA())</f>
        <v>#N/A</v>
      </c>
      <c r="E332" s="1" t="e">
        <f>IF($J332=TRUE,Linearity!E332,NA())</f>
        <v>#N/A</v>
      </c>
      <c r="F332" s="1">
        <f>IF(AND($J332=TRUE,Linearity!F332&lt;&gt;0,Linearity!G332&lt;&gt;0),Linearity!F332,-25)</f>
        <v>-25</v>
      </c>
      <c r="G332" s="1">
        <f>IF(AND($J332=TRUE,Linearity!F332&lt;&gt;0,Linearity!G332&lt;&gt;0),Linearity!G332,-25)</f>
        <v>-25</v>
      </c>
      <c r="H332" s="1">
        <f>IF(AND($J332=TRUE,Linearity!F332&lt;&gt;0,Linearity!G332&lt;&gt;0),Linearity!H332,-25)</f>
        <v>-25</v>
      </c>
      <c r="I332" s="1">
        <f>IF(AND($J332=TRUE,Linearity!F332&lt;&gt;0,Linearity!G332&lt;&gt;0),Linearity!I332,-25)</f>
        <v>-25</v>
      </c>
      <c r="J332" t="b">
        <f>IF(Linearity!J332&lt;&gt;0,TRUE,FALSE)</f>
        <v>0</v>
      </c>
    </row>
    <row r="333" spans="1:10" x14ac:dyDescent="0.25">
      <c r="A333" s="1" t="e">
        <f>IF($J333=TRUE,Linearity!A333,NA())</f>
        <v>#N/A</v>
      </c>
      <c r="B333" s="1" t="e">
        <f>IF($J333=TRUE,Linearity!B333,NA())</f>
        <v>#N/A</v>
      </c>
      <c r="C333" s="1" t="e">
        <f>IF($J333=TRUE,Linearity!C333,NA())</f>
        <v>#N/A</v>
      </c>
      <c r="D333" s="1" t="e">
        <f>IF($J333=TRUE,Linearity!D333,NA())</f>
        <v>#N/A</v>
      </c>
      <c r="E333" s="1" t="e">
        <f>IF($J333=TRUE,Linearity!E333,NA())</f>
        <v>#N/A</v>
      </c>
      <c r="F333" s="1">
        <f>IF(AND($J333=TRUE,Linearity!F333&lt;&gt;0,Linearity!G333&lt;&gt;0),Linearity!F333,-25)</f>
        <v>-25</v>
      </c>
      <c r="G333" s="1">
        <f>IF(AND($J333=TRUE,Linearity!F333&lt;&gt;0,Linearity!G333&lt;&gt;0),Linearity!G333,-25)</f>
        <v>-25</v>
      </c>
      <c r="H333" s="1">
        <f>IF(AND($J333=TRUE,Linearity!F333&lt;&gt;0,Linearity!G333&lt;&gt;0),Linearity!H333,-25)</f>
        <v>-25</v>
      </c>
      <c r="I333" s="1">
        <f>IF(AND($J333=TRUE,Linearity!F333&lt;&gt;0,Linearity!G333&lt;&gt;0),Linearity!I333,-25)</f>
        <v>-25</v>
      </c>
      <c r="J333" t="b">
        <f>IF(Linearity!J333&lt;&gt;0,TRUE,FALSE)</f>
        <v>0</v>
      </c>
    </row>
    <row r="334" spans="1:10" x14ac:dyDescent="0.25">
      <c r="A334" s="1" t="e">
        <f>IF($J334=TRUE,Linearity!A334,NA())</f>
        <v>#N/A</v>
      </c>
      <c r="B334" s="1" t="e">
        <f>IF($J334=TRUE,Linearity!B334,NA())</f>
        <v>#N/A</v>
      </c>
      <c r="C334" s="1" t="e">
        <f>IF($J334=TRUE,Linearity!C334,NA())</f>
        <v>#N/A</v>
      </c>
      <c r="D334" s="1" t="e">
        <f>IF($J334=TRUE,Linearity!D334,NA())</f>
        <v>#N/A</v>
      </c>
      <c r="E334" s="1" t="e">
        <f>IF($J334=TRUE,Linearity!E334,NA())</f>
        <v>#N/A</v>
      </c>
      <c r="F334" s="1">
        <f>IF(AND($J334=TRUE,Linearity!F334&lt;&gt;0,Linearity!G334&lt;&gt;0),Linearity!F334,-25)</f>
        <v>-25</v>
      </c>
      <c r="G334" s="1">
        <f>IF(AND($J334=TRUE,Linearity!F334&lt;&gt;0,Linearity!G334&lt;&gt;0),Linearity!G334,-25)</f>
        <v>-25</v>
      </c>
      <c r="H334" s="1">
        <f>IF(AND($J334=TRUE,Linearity!F334&lt;&gt;0,Linearity!G334&lt;&gt;0),Linearity!H334,-25)</f>
        <v>-25</v>
      </c>
      <c r="I334" s="1">
        <f>IF(AND($J334=TRUE,Linearity!F334&lt;&gt;0,Linearity!G334&lt;&gt;0),Linearity!I334,-25)</f>
        <v>-25</v>
      </c>
      <c r="J334" t="b">
        <f>IF(Linearity!J334&lt;&gt;0,TRUE,FALSE)</f>
        <v>0</v>
      </c>
    </row>
    <row r="335" spans="1:10" x14ac:dyDescent="0.25">
      <c r="A335" s="1" t="e">
        <f>IF($J335=TRUE,Linearity!A335,NA())</f>
        <v>#N/A</v>
      </c>
      <c r="B335" s="1" t="e">
        <f>IF($J335=TRUE,Linearity!B335,NA())</f>
        <v>#N/A</v>
      </c>
      <c r="C335" s="1" t="e">
        <f>IF($J335=TRUE,Linearity!C335,NA())</f>
        <v>#N/A</v>
      </c>
      <c r="D335" s="1" t="e">
        <f>IF($J335=TRUE,Linearity!D335,NA())</f>
        <v>#N/A</v>
      </c>
      <c r="E335" s="1" t="e">
        <f>IF($J335=TRUE,Linearity!E335,NA())</f>
        <v>#N/A</v>
      </c>
      <c r="F335" s="1">
        <f>IF(AND($J335=TRUE,Linearity!F335&lt;&gt;0,Linearity!G335&lt;&gt;0),Linearity!F335,-25)</f>
        <v>-25</v>
      </c>
      <c r="G335" s="1">
        <f>IF(AND($J335=TRUE,Linearity!F335&lt;&gt;0,Linearity!G335&lt;&gt;0),Linearity!G335,-25)</f>
        <v>-25</v>
      </c>
      <c r="H335" s="1">
        <f>IF(AND($J335=TRUE,Linearity!F335&lt;&gt;0,Linearity!G335&lt;&gt;0),Linearity!H335,-25)</f>
        <v>-25</v>
      </c>
      <c r="I335" s="1">
        <f>IF(AND($J335=TRUE,Linearity!F335&lt;&gt;0,Linearity!G335&lt;&gt;0),Linearity!I335,-25)</f>
        <v>-25</v>
      </c>
      <c r="J335" t="b">
        <f>IF(Linearity!J335&lt;&gt;0,TRUE,FALSE)</f>
        <v>0</v>
      </c>
    </row>
    <row r="336" spans="1:10" x14ac:dyDescent="0.25">
      <c r="A336" s="1" t="e">
        <f>IF($J336=TRUE,Linearity!A336,NA())</f>
        <v>#N/A</v>
      </c>
      <c r="B336" s="1" t="e">
        <f>IF($J336=TRUE,Linearity!B336,NA())</f>
        <v>#N/A</v>
      </c>
      <c r="C336" s="1" t="e">
        <f>IF($J336=TRUE,Linearity!C336,NA())</f>
        <v>#N/A</v>
      </c>
      <c r="D336" s="1" t="e">
        <f>IF($J336=TRUE,Linearity!D336,NA())</f>
        <v>#N/A</v>
      </c>
      <c r="E336" s="1" t="e">
        <f>IF($J336=TRUE,Linearity!E336,NA())</f>
        <v>#N/A</v>
      </c>
      <c r="F336" s="1">
        <f>IF(AND($J336=TRUE,Linearity!F336&lt;&gt;0,Linearity!G336&lt;&gt;0),Linearity!F336,-25)</f>
        <v>-25</v>
      </c>
      <c r="G336" s="1">
        <f>IF(AND($J336=TRUE,Linearity!F336&lt;&gt;0,Linearity!G336&lt;&gt;0),Linearity!G336,-25)</f>
        <v>-25</v>
      </c>
      <c r="H336" s="1">
        <f>IF(AND($J336=TRUE,Linearity!F336&lt;&gt;0,Linearity!G336&lt;&gt;0),Linearity!H336,-25)</f>
        <v>-25</v>
      </c>
      <c r="I336" s="1">
        <f>IF(AND($J336=TRUE,Linearity!F336&lt;&gt;0,Linearity!G336&lt;&gt;0),Linearity!I336,-25)</f>
        <v>-25</v>
      </c>
      <c r="J336" t="b">
        <f>IF(Linearity!J336&lt;&gt;0,TRUE,FALSE)</f>
        <v>0</v>
      </c>
    </row>
    <row r="337" spans="1:10" x14ac:dyDescent="0.25">
      <c r="A337" s="1" t="e">
        <f>IF($J337=TRUE,Linearity!A337,NA())</f>
        <v>#N/A</v>
      </c>
      <c r="B337" s="1" t="e">
        <f>IF($J337=TRUE,Linearity!B337,NA())</f>
        <v>#N/A</v>
      </c>
      <c r="C337" s="1" t="e">
        <f>IF($J337=TRUE,Linearity!C337,NA())</f>
        <v>#N/A</v>
      </c>
      <c r="D337" s="1" t="e">
        <f>IF($J337=TRUE,Linearity!D337,NA())</f>
        <v>#N/A</v>
      </c>
      <c r="E337" s="1" t="e">
        <f>IF($J337=TRUE,Linearity!E337,NA())</f>
        <v>#N/A</v>
      </c>
      <c r="F337" s="1">
        <f>IF(AND($J337=TRUE,Linearity!F337&lt;&gt;0,Linearity!G337&lt;&gt;0),Linearity!F337,-25)</f>
        <v>-25</v>
      </c>
      <c r="G337" s="1">
        <f>IF(AND($J337=TRUE,Linearity!F337&lt;&gt;0,Linearity!G337&lt;&gt;0),Linearity!G337,-25)</f>
        <v>-25</v>
      </c>
      <c r="H337" s="1">
        <f>IF(AND($J337=TRUE,Linearity!F337&lt;&gt;0,Linearity!G337&lt;&gt;0),Linearity!H337,-25)</f>
        <v>-25</v>
      </c>
      <c r="I337" s="1">
        <f>IF(AND($J337=TRUE,Linearity!F337&lt;&gt;0,Linearity!G337&lt;&gt;0),Linearity!I337,-25)</f>
        <v>-25</v>
      </c>
      <c r="J337" t="b">
        <f>IF(Linearity!J337&lt;&gt;0,TRUE,FALSE)</f>
        <v>0</v>
      </c>
    </row>
    <row r="338" spans="1:10" x14ac:dyDescent="0.25">
      <c r="A338" s="1" t="e">
        <f>IF($J338=TRUE,Linearity!A338,NA())</f>
        <v>#N/A</v>
      </c>
      <c r="B338" s="1" t="e">
        <f>IF($J338=TRUE,Linearity!B338,NA())</f>
        <v>#N/A</v>
      </c>
      <c r="C338" s="1" t="e">
        <f>IF($J338=TRUE,Linearity!C338,NA())</f>
        <v>#N/A</v>
      </c>
      <c r="D338" s="1" t="e">
        <f>IF($J338=TRUE,Linearity!D338,NA())</f>
        <v>#N/A</v>
      </c>
      <c r="E338" s="1" t="e">
        <f>IF($J338=TRUE,Linearity!E338,NA())</f>
        <v>#N/A</v>
      </c>
      <c r="F338" s="1">
        <f>IF(AND($J338=TRUE,Linearity!F338&lt;&gt;0,Linearity!G338&lt;&gt;0),Linearity!F338,-25)</f>
        <v>-25</v>
      </c>
      <c r="G338" s="1">
        <f>IF(AND($J338=TRUE,Linearity!F338&lt;&gt;0,Linearity!G338&lt;&gt;0),Linearity!G338,-25)</f>
        <v>-25</v>
      </c>
      <c r="H338" s="1">
        <f>IF(AND($J338=TRUE,Linearity!F338&lt;&gt;0,Linearity!G338&lt;&gt;0),Linearity!H338,-25)</f>
        <v>-25</v>
      </c>
      <c r="I338" s="1">
        <f>IF(AND($J338=TRUE,Linearity!F338&lt;&gt;0,Linearity!G338&lt;&gt;0),Linearity!I338,-25)</f>
        <v>-25</v>
      </c>
      <c r="J338" t="b">
        <f>IF(Linearity!J338&lt;&gt;0,TRUE,FALSE)</f>
        <v>0</v>
      </c>
    </row>
    <row r="339" spans="1:10" x14ac:dyDescent="0.25">
      <c r="A339" s="1" t="e">
        <f>IF($J339=TRUE,Linearity!A339,NA())</f>
        <v>#N/A</v>
      </c>
      <c r="B339" s="1" t="e">
        <f>IF($J339=TRUE,Linearity!B339,NA())</f>
        <v>#N/A</v>
      </c>
      <c r="C339" s="1" t="e">
        <f>IF($J339=TRUE,Linearity!C339,NA())</f>
        <v>#N/A</v>
      </c>
      <c r="D339" s="1" t="e">
        <f>IF($J339=TRUE,Linearity!D339,NA())</f>
        <v>#N/A</v>
      </c>
      <c r="E339" s="1" t="e">
        <f>IF($J339=TRUE,Linearity!E339,NA())</f>
        <v>#N/A</v>
      </c>
      <c r="F339" s="1">
        <f>IF(AND($J339=TRUE,Linearity!F339&lt;&gt;0,Linearity!G339&lt;&gt;0),Linearity!F339,-25)</f>
        <v>-25</v>
      </c>
      <c r="G339" s="1">
        <f>IF(AND($J339=TRUE,Linearity!F339&lt;&gt;0,Linearity!G339&lt;&gt;0),Linearity!G339,-25)</f>
        <v>-25</v>
      </c>
      <c r="H339" s="1">
        <f>IF(AND($J339=TRUE,Linearity!F339&lt;&gt;0,Linearity!G339&lt;&gt;0),Linearity!H339,-25)</f>
        <v>-25</v>
      </c>
      <c r="I339" s="1">
        <f>IF(AND($J339=TRUE,Linearity!F339&lt;&gt;0,Linearity!G339&lt;&gt;0),Linearity!I339,-25)</f>
        <v>-25</v>
      </c>
      <c r="J339" t="b">
        <f>IF(Linearity!J339&lt;&gt;0,TRUE,FALSE)</f>
        <v>0</v>
      </c>
    </row>
    <row r="340" spans="1:10" x14ac:dyDescent="0.25">
      <c r="A340" s="1" t="e">
        <f>IF($J340=TRUE,Linearity!A340,NA())</f>
        <v>#N/A</v>
      </c>
      <c r="B340" s="1" t="e">
        <f>IF($J340=TRUE,Linearity!B340,NA())</f>
        <v>#N/A</v>
      </c>
      <c r="C340" s="1" t="e">
        <f>IF($J340=TRUE,Linearity!C340,NA())</f>
        <v>#N/A</v>
      </c>
      <c r="D340" s="1" t="e">
        <f>IF($J340=TRUE,Linearity!D340,NA())</f>
        <v>#N/A</v>
      </c>
      <c r="E340" s="1" t="e">
        <f>IF($J340=TRUE,Linearity!E340,NA())</f>
        <v>#N/A</v>
      </c>
      <c r="F340" s="1">
        <f>IF(AND($J340=TRUE,Linearity!F340&lt;&gt;0,Linearity!G340&lt;&gt;0),Linearity!F340,-25)</f>
        <v>-25</v>
      </c>
      <c r="G340" s="1">
        <f>IF(AND($J340=TRUE,Linearity!F340&lt;&gt;0,Linearity!G340&lt;&gt;0),Linearity!G340,-25)</f>
        <v>-25</v>
      </c>
      <c r="H340" s="1">
        <f>IF(AND($J340=TRUE,Linearity!F340&lt;&gt;0,Linearity!G340&lt;&gt;0),Linearity!H340,-25)</f>
        <v>-25</v>
      </c>
      <c r="I340" s="1">
        <f>IF(AND($J340=TRUE,Linearity!F340&lt;&gt;0,Linearity!G340&lt;&gt;0),Linearity!I340,-25)</f>
        <v>-25</v>
      </c>
      <c r="J340" t="b">
        <f>IF(Linearity!J340&lt;&gt;0,TRUE,FALSE)</f>
        <v>0</v>
      </c>
    </row>
    <row r="341" spans="1:10" x14ac:dyDescent="0.25">
      <c r="A341" s="1" t="e">
        <f>IF($J341=TRUE,Linearity!A341,NA())</f>
        <v>#N/A</v>
      </c>
      <c r="B341" s="1" t="e">
        <f>IF($J341=TRUE,Linearity!B341,NA())</f>
        <v>#N/A</v>
      </c>
      <c r="C341" s="1" t="e">
        <f>IF($J341=TRUE,Linearity!C341,NA())</f>
        <v>#N/A</v>
      </c>
      <c r="D341" s="1" t="e">
        <f>IF($J341=TRUE,Linearity!D341,NA())</f>
        <v>#N/A</v>
      </c>
      <c r="E341" s="1" t="e">
        <f>IF($J341=TRUE,Linearity!E341,NA())</f>
        <v>#N/A</v>
      </c>
      <c r="F341" s="1">
        <f>IF(AND($J341=TRUE,Linearity!F341&lt;&gt;0,Linearity!G341&lt;&gt;0),Linearity!F341,-25)</f>
        <v>-25</v>
      </c>
      <c r="G341" s="1">
        <f>IF(AND($J341=TRUE,Linearity!F341&lt;&gt;0,Linearity!G341&lt;&gt;0),Linearity!G341,-25)</f>
        <v>-25</v>
      </c>
      <c r="H341" s="1">
        <f>IF(AND($J341=TRUE,Linearity!F341&lt;&gt;0,Linearity!G341&lt;&gt;0),Linearity!H341,-25)</f>
        <v>-25</v>
      </c>
      <c r="I341" s="1">
        <f>IF(AND($J341=TRUE,Linearity!F341&lt;&gt;0,Linearity!G341&lt;&gt;0),Linearity!I341,-25)</f>
        <v>-25</v>
      </c>
      <c r="J341" t="b">
        <f>IF(Linearity!J341&lt;&gt;0,TRUE,FALSE)</f>
        <v>0</v>
      </c>
    </row>
    <row r="342" spans="1:10" x14ac:dyDescent="0.25">
      <c r="A342" s="1" t="e">
        <f>IF($J342=TRUE,Linearity!A342,NA())</f>
        <v>#N/A</v>
      </c>
      <c r="B342" s="1" t="e">
        <f>IF($J342=TRUE,Linearity!B342,NA())</f>
        <v>#N/A</v>
      </c>
      <c r="C342" s="1" t="e">
        <f>IF($J342=TRUE,Linearity!C342,NA())</f>
        <v>#N/A</v>
      </c>
      <c r="D342" s="1" t="e">
        <f>IF($J342=TRUE,Linearity!D342,NA())</f>
        <v>#N/A</v>
      </c>
      <c r="E342" s="1" t="e">
        <f>IF($J342=TRUE,Linearity!E342,NA())</f>
        <v>#N/A</v>
      </c>
      <c r="F342" s="1">
        <f>IF(AND($J342=TRUE,Linearity!F342&lt;&gt;0,Linearity!G342&lt;&gt;0),Linearity!F342,-25)</f>
        <v>-25</v>
      </c>
      <c r="G342" s="1">
        <f>IF(AND($J342=TRUE,Linearity!F342&lt;&gt;0,Linearity!G342&lt;&gt;0),Linearity!G342,-25)</f>
        <v>-25</v>
      </c>
      <c r="H342" s="1">
        <f>IF(AND($J342=TRUE,Linearity!F342&lt;&gt;0,Linearity!G342&lt;&gt;0),Linearity!H342,-25)</f>
        <v>-25</v>
      </c>
      <c r="I342" s="1">
        <f>IF(AND($J342=TRUE,Linearity!F342&lt;&gt;0,Linearity!G342&lt;&gt;0),Linearity!I342,-25)</f>
        <v>-25</v>
      </c>
      <c r="J342" t="b">
        <f>IF(Linearity!J342&lt;&gt;0,TRUE,FALSE)</f>
        <v>0</v>
      </c>
    </row>
    <row r="343" spans="1:10" x14ac:dyDescent="0.25">
      <c r="A343" s="1" t="e">
        <f>IF($J343=TRUE,Linearity!A343,NA())</f>
        <v>#N/A</v>
      </c>
      <c r="B343" s="1" t="e">
        <f>IF($J343=TRUE,Linearity!B343,NA())</f>
        <v>#N/A</v>
      </c>
      <c r="C343" s="1" t="e">
        <f>IF($J343=TRUE,Linearity!C343,NA())</f>
        <v>#N/A</v>
      </c>
      <c r="D343" s="1" t="e">
        <f>IF($J343=TRUE,Linearity!D343,NA())</f>
        <v>#N/A</v>
      </c>
      <c r="E343" s="1" t="e">
        <f>IF($J343=TRUE,Linearity!E343,NA())</f>
        <v>#N/A</v>
      </c>
      <c r="F343" s="1">
        <f>IF(AND($J343=TRUE,Linearity!F343&lt;&gt;0,Linearity!G343&lt;&gt;0),Linearity!F343,-25)</f>
        <v>-25</v>
      </c>
      <c r="G343" s="1">
        <f>IF(AND($J343=TRUE,Linearity!F343&lt;&gt;0,Linearity!G343&lt;&gt;0),Linearity!G343,-25)</f>
        <v>-25</v>
      </c>
      <c r="H343" s="1">
        <f>IF(AND($J343=TRUE,Linearity!F343&lt;&gt;0,Linearity!G343&lt;&gt;0),Linearity!H343,-25)</f>
        <v>-25</v>
      </c>
      <c r="I343" s="1">
        <f>IF(AND($J343=TRUE,Linearity!F343&lt;&gt;0,Linearity!G343&lt;&gt;0),Linearity!I343,-25)</f>
        <v>-25</v>
      </c>
      <c r="J343" t="b">
        <f>IF(Linearity!J343&lt;&gt;0,TRUE,FALSE)</f>
        <v>0</v>
      </c>
    </row>
    <row r="344" spans="1:10" x14ac:dyDescent="0.25">
      <c r="A344" s="1" t="e">
        <f>IF($J344=TRUE,Linearity!A344,NA())</f>
        <v>#N/A</v>
      </c>
      <c r="B344" s="1" t="e">
        <f>IF($J344=TRUE,Linearity!B344,NA())</f>
        <v>#N/A</v>
      </c>
      <c r="C344" s="1" t="e">
        <f>IF($J344=TRUE,Linearity!C344,NA())</f>
        <v>#N/A</v>
      </c>
      <c r="D344" s="1" t="e">
        <f>IF($J344=TRUE,Linearity!D344,NA())</f>
        <v>#N/A</v>
      </c>
      <c r="E344" s="1" t="e">
        <f>IF($J344=TRUE,Linearity!E344,NA())</f>
        <v>#N/A</v>
      </c>
      <c r="F344" s="1">
        <f>IF(AND($J344=TRUE,Linearity!F344&lt;&gt;0,Linearity!G344&lt;&gt;0),Linearity!F344,-25)</f>
        <v>-25</v>
      </c>
      <c r="G344" s="1">
        <f>IF(AND($J344=TRUE,Linearity!F344&lt;&gt;0,Linearity!G344&lt;&gt;0),Linearity!G344,-25)</f>
        <v>-25</v>
      </c>
      <c r="H344" s="1">
        <f>IF(AND($J344=TRUE,Linearity!F344&lt;&gt;0,Linearity!G344&lt;&gt;0),Linearity!H344,-25)</f>
        <v>-25</v>
      </c>
      <c r="I344" s="1">
        <f>IF(AND($J344=TRUE,Linearity!F344&lt;&gt;0,Linearity!G344&lt;&gt;0),Linearity!I344,-25)</f>
        <v>-25</v>
      </c>
      <c r="J344" t="b">
        <f>IF(Linearity!J344&lt;&gt;0,TRUE,FALSE)</f>
        <v>0</v>
      </c>
    </row>
    <row r="345" spans="1:10" x14ac:dyDescent="0.25">
      <c r="A345" s="1" t="e">
        <f>IF($J345=TRUE,Linearity!A345,NA())</f>
        <v>#N/A</v>
      </c>
      <c r="B345" s="1" t="e">
        <f>IF($J345=TRUE,Linearity!B345,NA())</f>
        <v>#N/A</v>
      </c>
      <c r="C345" s="1" t="e">
        <f>IF($J345=TRUE,Linearity!C345,NA())</f>
        <v>#N/A</v>
      </c>
      <c r="D345" s="1" t="e">
        <f>IF($J345=TRUE,Linearity!D345,NA())</f>
        <v>#N/A</v>
      </c>
      <c r="E345" s="1" t="e">
        <f>IF($J345=TRUE,Linearity!E345,NA())</f>
        <v>#N/A</v>
      </c>
      <c r="F345" s="1">
        <f>IF(AND($J345=TRUE,Linearity!F345&lt;&gt;0,Linearity!G345&lt;&gt;0),Linearity!F345,-25)</f>
        <v>-25</v>
      </c>
      <c r="G345" s="1">
        <f>IF(AND($J345=TRUE,Linearity!F345&lt;&gt;0,Linearity!G345&lt;&gt;0),Linearity!G345,-25)</f>
        <v>-25</v>
      </c>
      <c r="H345" s="1">
        <f>IF(AND($J345=TRUE,Linearity!F345&lt;&gt;0,Linearity!G345&lt;&gt;0),Linearity!H345,-25)</f>
        <v>-25</v>
      </c>
      <c r="I345" s="1">
        <f>IF(AND($J345=TRUE,Linearity!F345&lt;&gt;0,Linearity!G345&lt;&gt;0),Linearity!I345,-25)</f>
        <v>-25</v>
      </c>
      <c r="J345" t="b">
        <f>IF(Linearity!J345&lt;&gt;0,TRUE,FALSE)</f>
        <v>0</v>
      </c>
    </row>
    <row r="346" spans="1:10" x14ac:dyDescent="0.25">
      <c r="A346" s="1" t="e">
        <f>IF($J346=TRUE,Linearity!A346,NA())</f>
        <v>#N/A</v>
      </c>
      <c r="B346" s="1" t="e">
        <f>IF($J346=TRUE,Linearity!B346,NA())</f>
        <v>#N/A</v>
      </c>
      <c r="C346" s="1" t="e">
        <f>IF($J346=TRUE,Linearity!C346,NA())</f>
        <v>#N/A</v>
      </c>
      <c r="D346" s="1" t="e">
        <f>IF($J346=TRUE,Linearity!D346,NA())</f>
        <v>#N/A</v>
      </c>
      <c r="E346" s="1" t="e">
        <f>IF($J346=TRUE,Linearity!E346,NA())</f>
        <v>#N/A</v>
      </c>
      <c r="F346" s="1">
        <f>IF(AND($J346=TRUE,Linearity!F346&lt;&gt;0,Linearity!G346&lt;&gt;0),Linearity!F346,-25)</f>
        <v>-25</v>
      </c>
      <c r="G346" s="1">
        <f>IF(AND($J346=TRUE,Linearity!F346&lt;&gt;0,Linearity!G346&lt;&gt;0),Linearity!G346,-25)</f>
        <v>-25</v>
      </c>
      <c r="H346" s="1">
        <f>IF(AND($J346=TRUE,Linearity!F346&lt;&gt;0,Linearity!G346&lt;&gt;0),Linearity!H346,-25)</f>
        <v>-25</v>
      </c>
      <c r="I346" s="1">
        <f>IF(AND($J346=TRUE,Linearity!F346&lt;&gt;0,Linearity!G346&lt;&gt;0),Linearity!I346,-25)</f>
        <v>-25</v>
      </c>
      <c r="J346" t="b">
        <f>IF(Linearity!J346&lt;&gt;0,TRUE,FALSE)</f>
        <v>0</v>
      </c>
    </row>
    <row r="347" spans="1:10" x14ac:dyDescent="0.25">
      <c r="A347" s="1" t="e">
        <f>IF($J347=TRUE,Linearity!A347,NA())</f>
        <v>#N/A</v>
      </c>
      <c r="B347" s="1" t="e">
        <f>IF($J347=TRUE,Linearity!B347,NA())</f>
        <v>#N/A</v>
      </c>
      <c r="C347" s="1" t="e">
        <f>IF($J347=TRUE,Linearity!C347,NA())</f>
        <v>#N/A</v>
      </c>
      <c r="D347" s="1" t="e">
        <f>IF($J347=TRUE,Linearity!D347,NA())</f>
        <v>#N/A</v>
      </c>
      <c r="E347" s="1" t="e">
        <f>IF($J347=TRUE,Linearity!E347,NA())</f>
        <v>#N/A</v>
      </c>
      <c r="F347" s="1">
        <f>IF(AND($J347=TRUE,Linearity!F347&lt;&gt;0,Linearity!G347&lt;&gt;0),Linearity!F347,-25)</f>
        <v>-25</v>
      </c>
      <c r="G347" s="1">
        <f>IF(AND($J347=TRUE,Linearity!F347&lt;&gt;0,Linearity!G347&lt;&gt;0),Linearity!G347,-25)</f>
        <v>-25</v>
      </c>
      <c r="H347" s="1">
        <f>IF(AND($J347=TRUE,Linearity!F347&lt;&gt;0,Linearity!G347&lt;&gt;0),Linearity!H347,-25)</f>
        <v>-25</v>
      </c>
      <c r="I347" s="1">
        <f>IF(AND($J347=TRUE,Linearity!F347&lt;&gt;0,Linearity!G347&lt;&gt;0),Linearity!I347,-25)</f>
        <v>-25</v>
      </c>
      <c r="J347" t="b">
        <f>IF(Linearity!J347&lt;&gt;0,TRUE,FALSE)</f>
        <v>0</v>
      </c>
    </row>
    <row r="348" spans="1:10" x14ac:dyDescent="0.25">
      <c r="A348" s="1" t="e">
        <f>IF($J348=TRUE,Linearity!A348,NA())</f>
        <v>#N/A</v>
      </c>
      <c r="B348" s="1" t="e">
        <f>IF($J348=TRUE,Linearity!B348,NA())</f>
        <v>#N/A</v>
      </c>
      <c r="C348" s="1" t="e">
        <f>IF($J348=TRUE,Linearity!C348,NA())</f>
        <v>#N/A</v>
      </c>
      <c r="D348" s="1" t="e">
        <f>IF($J348=TRUE,Linearity!D348,NA())</f>
        <v>#N/A</v>
      </c>
      <c r="E348" s="1" t="e">
        <f>IF($J348=TRUE,Linearity!E348,NA())</f>
        <v>#N/A</v>
      </c>
      <c r="F348" s="1">
        <f>IF(AND($J348=TRUE,Linearity!F348&lt;&gt;0,Linearity!G348&lt;&gt;0),Linearity!F348,-25)</f>
        <v>-25</v>
      </c>
      <c r="G348" s="1">
        <f>IF(AND($J348=TRUE,Linearity!F348&lt;&gt;0,Linearity!G348&lt;&gt;0),Linearity!G348,-25)</f>
        <v>-25</v>
      </c>
      <c r="H348" s="1">
        <f>IF(AND($J348=TRUE,Linearity!F348&lt;&gt;0,Linearity!G348&lt;&gt;0),Linearity!H348,-25)</f>
        <v>-25</v>
      </c>
      <c r="I348" s="1">
        <f>IF(AND($J348=TRUE,Linearity!F348&lt;&gt;0,Linearity!G348&lt;&gt;0),Linearity!I348,-25)</f>
        <v>-25</v>
      </c>
      <c r="J348" t="b">
        <f>IF(Linearity!J348&lt;&gt;0,TRUE,FALSE)</f>
        <v>0</v>
      </c>
    </row>
    <row r="349" spans="1:10" x14ac:dyDescent="0.25">
      <c r="A349" s="1" t="e">
        <f>IF($J349=TRUE,Linearity!A349,NA())</f>
        <v>#N/A</v>
      </c>
      <c r="B349" s="1" t="e">
        <f>IF($J349=TRUE,Linearity!B349,NA())</f>
        <v>#N/A</v>
      </c>
      <c r="C349" s="1" t="e">
        <f>IF($J349=TRUE,Linearity!C349,NA())</f>
        <v>#N/A</v>
      </c>
      <c r="D349" s="1" t="e">
        <f>IF($J349=TRUE,Linearity!D349,NA())</f>
        <v>#N/A</v>
      </c>
      <c r="E349" s="1" t="e">
        <f>IF($J349=TRUE,Linearity!E349,NA())</f>
        <v>#N/A</v>
      </c>
      <c r="F349" s="1">
        <f>IF(AND($J349=TRUE,Linearity!F349&lt;&gt;0,Linearity!G349&lt;&gt;0),Linearity!F349,-25)</f>
        <v>-25</v>
      </c>
      <c r="G349" s="1">
        <f>IF(AND($J349=TRUE,Linearity!F349&lt;&gt;0,Linearity!G349&lt;&gt;0),Linearity!G349,-25)</f>
        <v>-25</v>
      </c>
      <c r="H349" s="1">
        <f>IF(AND($J349=TRUE,Linearity!F349&lt;&gt;0,Linearity!G349&lt;&gt;0),Linearity!H349,-25)</f>
        <v>-25</v>
      </c>
      <c r="I349" s="1">
        <f>IF(AND($J349=TRUE,Linearity!F349&lt;&gt;0,Linearity!G349&lt;&gt;0),Linearity!I349,-25)</f>
        <v>-25</v>
      </c>
      <c r="J349" t="b">
        <f>IF(Linearity!J349&lt;&gt;0,TRUE,FALSE)</f>
        <v>0</v>
      </c>
    </row>
    <row r="350" spans="1:10" x14ac:dyDescent="0.25">
      <c r="A350" s="1" t="e">
        <f>IF($J350=TRUE,Linearity!A350,NA())</f>
        <v>#N/A</v>
      </c>
      <c r="B350" s="1" t="e">
        <f>IF($J350=TRUE,Linearity!B350,NA())</f>
        <v>#N/A</v>
      </c>
      <c r="C350" s="1" t="e">
        <f>IF($J350=TRUE,Linearity!C350,NA())</f>
        <v>#N/A</v>
      </c>
      <c r="D350" s="1" t="e">
        <f>IF($J350=TRUE,Linearity!D350,NA())</f>
        <v>#N/A</v>
      </c>
      <c r="E350" s="1" t="e">
        <f>IF($J350=TRUE,Linearity!E350,NA())</f>
        <v>#N/A</v>
      </c>
      <c r="F350" s="1">
        <f>IF(AND($J350=TRUE,Linearity!F350&lt;&gt;0,Linearity!G350&lt;&gt;0),Linearity!F350,-25)</f>
        <v>-25</v>
      </c>
      <c r="G350" s="1">
        <f>IF(AND($J350=TRUE,Linearity!F350&lt;&gt;0,Linearity!G350&lt;&gt;0),Linearity!G350,-25)</f>
        <v>-25</v>
      </c>
      <c r="H350" s="1">
        <f>IF(AND($J350=TRUE,Linearity!F350&lt;&gt;0,Linearity!G350&lt;&gt;0),Linearity!H350,-25)</f>
        <v>-25</v>
      </c>
      <c r="I350" s="1">
        <f>IF(AND($J350=TRUE,Linearity!F350&lt;&gt;0,Linearity!G350&lt;&gt;0),Linearity!I350,-25)</f>
        <v>-25</v>
      </c>
      <c r="J350" t="b">
        <f>IF(Linearity!J350&lt;&gt;0,TRUE,FALSE)</f>
        <v>0</v>
      </c>
    </row>
    <row r="351" spans="1:10" x14ac:dyDescent="0.25">
      <c r="A351" s="1" t="e">
        <f>IF($J351=TRUE,Linearity!A351,NA())</f>
        <v>#N/A</v>
      </c>
      <c r="B351" s="1" t="e">
        <f>IF($J351=TRUE,Linearity!B351,NA())</f>
        <v>#N/A</v>
      </c>
      <c r="C351" s="1" t="e">
        <f>IF($J351=TRUE,Linearity!C351,NA())</f>
        <v>#N/A</v>
      </c>
      <c r="D351" s="1" t="e">
        <f>IF($J351=TRUE,Linearity!D351,NA())</f>
        <v>#N/A</v>
      </c>
      <c r="E351" s="1" t="e">
        <f>IF($J351=TRUE,Linearity!E351,NA())</f>
        <v>#N/A</v>
      </c>
      <c r="F351" s="1">
        <f>IF(AND($J351=TRUE,Linearity!F351&lt;&gt;0,Linearity!G351&lt;&gt;0),Linearity!F351,-25)</f>
        <v>-25</v>
      </c>
      <c r="G351" s="1">
        <f>IF(AND($J351=TRUE,Linearity!F351&lt;&gt;0,Linearity!G351&lt;&gt;0),Linearity!G351,-25)</f>
        <v>-25</v>
      </c>
      <c r="H351" s="1">
        <f>IF(AND($J351=TRUE,Linearity!F351&lt;&gt;0,Linearity!G351&lt;&gt;0),Linearity!H351,-25)</f>
        <v>-25</v>
      </c>
      <c r="I351" s="1">
        <f>IF(AND($J351=TRUE,Linearity!F351&lt;&gt;0,Linearity!G351&lt;&gt;0),Linearity!I351,-25)</f>
        <v>-25</v>
      </c>
      <c r="J351" t="b">
        <f>IF(Linearity!J351&lt;&gt;0,TRUE,FALSE)</f>
        <v>0</v>
      </c>
    </row>
    <row r="352" spans="1:10" x14ac:dyDescent="0.25">
      <c r="A352" s="1" t="e">
        <f>IF($J352=TRUE,Linearity!A352,NA())</f>
        <v>#N/A</v>
      </c>
      <c r="B352" s="1" t="e">
        <f>IF($J352=TRUE,Linearity!B352,NA())</f>
        <v>#N/A</v>
      </c>
      <c r="C352" s="1" t="e">
        <f>IF($J352=TRUE,Linearity!C352,NA())</f>
        <v>#N/A</v>
      </c>
      <c r="D352" s="1" t="e">
        <f>IF($J352=TRUE,Linearity!D352,NA())</f>
        <v>#N/A</v>
      </c>
      <c r="E352" s="1" t="e">
        <f>IF($J352=TRUE,Linearity!E352,NA())</f>
        <v>#N/A</v>
      </c>
      <c r="F352" s="1">
        <f>IF(AND($J352=TRUE,Linearity!F352&lt;&gt;0,Linearity!G352&lt;&gt;0),Linearity!F352,-25)</f>
        <v>-25</v>
      </c>
      <c r="G352" s="1">
        <f>IF(AND($J352=TRUE,Linearity!F352&lt;&gt;0,Linearity!G352&lt;&gt;0),Linearity!G352,-25)</f>
        <v>-25</v>
      </c>
      <c r="H352" s="1">
        <f>IF(AND($J352=TRUE,Linearity!F352&lt;&gt;0,Linearity!G352&lt;&gt;0),Linearity!H352,-25)</f>
        <v>-25</v>
      </c>
      <c r="I352" s="1">
        <f>IF(AND($J352=TRUE,Linearity!F352&lt;&gt;0,Linearity!G352&lt;&gt;0),Linearity!I352,-25)</f>
        <v>-25</v>
      </c>
      <c r="J352" t="b">
        <f>IF(Linearity!J352&lt;&gt;0,TRUE,FALSE)</f>
        <v>0</v>
      </c>
    </row>
    <row r="353" spans="1:10" x14ac:dyDescent="0.25">
      <c r="A353" s="1" t="e">
        <f>IF($J353=TRUE,Linearity!A353,NA())</f>
        <v>#N/A</v>
      </c>
      <c r="B353" s="1" t="e">
        <f>IF($J353=TRUE,Linearity!B353,NA())</f>
        <v>#N/A</v>
      </c>
      <c r="C353" s="1" t="e">
        <f>IF($J353=TRUE,Linearity!C353,NA())</f>
        <v>#N/A</v>
      </c>
      <c r="D353" s="1" t="e">
        <f>IF($J353=TRUE,Linearity!D353,NA())</f>
        <v>#N/A</v>
      </c>
      <c r="E353" s="1" t="e">
        <f>IF($J353=TRUE,Linearity!E353,NA())</f>
        <v>#N/A</v>
      </c>
      <c r="F353" s="1">
        <f>IF(AND($J353=TRUE,Linearity!F353&lt;&gt;0,Linearity!G353&lt;&gt;0),Linearity!F353,-25)</f>
        <v>-25</v>
      </c>
      <c r="G353" s="1">
        <f>IF(AND($J353=TRUE,Linearity!F353&lt;&gt;0,Linearity!G353&lt;&gt;0),Linearity!G353,-25)</f>
        <v>-25</v>
      </c>
      <c r="H353" s="1">
        <f>IF(AND($J353=TRUE,Linearity!F353&lt;&gt;0,Linearity!G353&lt;&gt;0),Linearity!H353,-25)</f>
        <v>-25</v>
      </c>
      <c r="I353" s="1">
        <f>IF(AND($J353=TRUE,Linearity!F353&lt;&gt;0,Linearity!G353&lt;&gt;0),Linearity!I353,-25)</f>
        <v>-25</v>
      </c>
      <c r="J353" t="b">
        <f>IF(Linearity!J353&lt;&gt;0,TRUE,FALSE)</f>
        <v>0</v>
      </c>
    </row>
    <row r="354" spans="1:10" x14ac:dyDescent="0.25">
      <c r="A354" s="1" t="e">
        <f>IF($J354=TRUE,Linearity!A354,NA())</f>
        <v>#N/A</v>
      </c>
      <c r="B354" s="1" t="e">
        <f>IF($J354=TRUE,Linearity!B354,NA())</f>
        <v>#N/A</v>
      </c>
      <c r="C354" s="1" t="e">
        <f>IF($J354=TRUE,Linearity!C354,NA())</f>
        <v>#N/A</v>
      </c>
      <c r="D354" s="1" t="e">
        <f>IF($J354=TRUE,Linearity!D354,NA())</f>
        <v>#N/A</v>
      </c>
      <c r="E354" s="1" t="e">
        <f>IF($J354=TRUE,Linearity!E354,NA())</f>
        <v>#N/A</v>
      </c>
      <c r="F354" s="1">
        <f>IF(AND($J354=TRUE,Linearity!F354&lt;&gt;0,Linearity!G354&lt;&gt;0),Linearity!F354,-25)</f>
        <v>-25</v>
      </c>
      <c r="G354" s="1">
        <f>IF(AND($J354=TRUE,Linearity!F354&lt;&gt;0,Linearity!G354&lt;&gt;0),Linearity!G354,-25)</f>
        <v>-25</v>
      </c>
      <c r="H354" s="1">
        <f>IF(AND($J354=TRUE,Linearity!F354&lt;&gt;0,Linearity!G354&lt;&gt;0),Linearity!H354,-25)</f>
        <v>-25</v>
      </c>
      <c r="I354" s="1">
        <f>IF(AND($J354=TRUE,Linearity!F354&lt;&gt;0,Linearity!G354&lt;&gt;0),Linearity!I354,-25)</f>
        <v>-25</v>
      </c>
      <c r="J354" t="b">
        <f>IF(Linearity!J354&lt;&gt;0,TRUE,FALSE)</f>
        <v>0</v>
      </c>
    </row>
    <row r="355" spans="1:10" x14ac:dyDescent="0.25">
      <c r="A355" s="1" t="e">
        <f>IF($J355=TRUE,Linearity!A355,NA())</f>
        <v>#N/A</v>
      </c>
      <c r="B355" s="1" t="e">
        <f>IF($J355=TRUE,Linearity!B355,NA())</f>
        <v>#N/A</v>
      </c>
      <c r="C355" s="1" t="e">
        <f>IF($J355=TRUE,Linearity!C355,NA())</f>
        <v>#N/A</v>
      </c>
      <c r="D355" s="1" t="e">
        <f>IF($J355=TRUE,Linearity!D355,NA())</f>
        <v>#N/A</v>
      </c>
      <c r="E355" s="1" t="e">
        <f>IF($J355=TRUE,Linearity!E355,NA())</f>
        <v>#N/A</v>
      </c>
      <c r="F355" s="1">
        <f>IF(AND($J355=TRUE,Linearity!F355&lt;&gt;0,Linearity!G355&lt;&gt;0),Linearity!F355,-25)</f>
        <v>-25</v>
      </c>
      <c r="G355" s="1">
        <f>IF(AND($J355=TRUE,Linearity!F355&lt;&gt;0,Linearity!G355&lt;&gt;0),Linearity!G355,-25)</f>
        <v>-25</v>
      </c>
      <c r="H355" s="1">
        <f>IF(AND($J355=TRUE,Linearity!F355&lt;&gt;0,Linearity!G355&lt;&gt;0),Linearity!H355,-25)</f>
        <v>-25</v>
      </c>
      <c r="I355" s="1">
        <f>IF(AND($J355=TRUE,Linearity!F355&lt;&gt;0,Linearity!G355&lt;&gt;0),Linearity!I355,-25)</f>
        <v>-25</v>
      </c>
      <c r="J355" t="b">
        <f>IF(Linearity!J355&lt;&gt;0,TRUE,FALSE)</f>
        <v>0</v>
      </c>
    </row>
    <row r="356" spans="1:10" x14ac:dyDescent="0.25">
      <c r="A356" s="1" t="e">
        <f>IF($J356=TRUE,Linearity!A356,NA())</f>
        <v>#N/A</v>
      </c>
      <c r="B356" s="1" t="e">
        <f>IF($J356=TRUE,Linearity!B356,NA())</f>
        <v>#N/A</v>
      </c>
      <c r="C356" s="1" t="e">
        <f>IF($J356=TRUE,Linearity!C356,NA())</f>
        <v>#N/A</v>
      </c>
      <c r="D356" s="1" t="e">
        <f>IF($J356=TRUE,Linearity!D356,NA())</f>
        <v>#N/A</v>
      </c>
      <c r="E356" s="1" t="e">
        <f>IF($J356=TRUE,Linearity!E356,NA())</f>
        <v>#N/A</v>
      </c>
      <c r="F356" s="1">
        <f>IF(AND($J356=TRUE,Linearity!F356&lt;&gt;0,Linearity!G356&lt;&gt;0),Linearity!F356,-25)</f>
        <v>-25</v>
      </c>
      <c r="G356" s="1">
        <f>IF(AND($J356=TRUE,Linearity!F356&lt;&gt;0,Linearity!G356&lt;&gt;0),Linearity!G356,-25)</f>
        <v>-25</v>
      </c>
      <c r="H356" s="1">
        <f>IF(AND($J356=TRUE,Linearity!F356&lt;&gt;0,Linearity!G356&lt;&gt;0),Linearity!H356,-25)</f>
        <v>-25</v>
      </c>
      <c r="I356" s="1">
        <f>IF(AND($J356=TRUE,Linearity!F356&lt;&gt;0,Linearity!G356&lt;&gt;0),Linearity!I356,-25)</f>
        <v>-25</v>
      </c>
      <c r="J356" t="b">
        <f>IF(Linearity!J356&lt;&gt;0,TRUE,FALSE)</f>
        <v>0</v>
      </c>
    </row>
    <row r="357" spans="1:10" x14ac:dyDescent="0.25">
      <c r="A357" s="1" t="e">
        <f>IF($J357=TRUE,Linearity!A357,NA())</f>
        <v>#N/A</v>
      </c>
      <c r="B357" s="1" t="e">
        <f>IF($J357=TRUE,Linearity!B357,NA())</f>
        <v>#N/A</v>
      </c>
      <c r="C357" s="1" t="e">
        <f>IF($J357=TRUE,Linearity!C357,NA())</f>
        <v>#N/A</v>
      </c>
      <c r="D357" s="1" t="e">
        <f>IF($J357=TRUE,Linearity!D357,NA())</f>
        <v>#N/A</v>
      </c>
      <c r="E357" s="1" t="e">
        <f>IF($J357=TRUE,Linearity!E357,NA())</f>
        <v>#N/A</v>
      </c>
      <c r="F357" s="1">
        <f>IF(AND($J357=TRUE,Linearity!F357&lt;&gt;0,Linearity!G357&lt;&gt;0),Linearity!F357,-25)</f>
        <v>-25</v>
      </c>
      <c r="G357" s="1">
        <f>IF(AND($J357=TRUE,Linearity!F357&lt;&gt;0,Linearity!G357&lt;&gt;0),Linearity!G357,-25)</f>
        <v>-25</v>
      </c>
      <c r="H357" s="1">
        <f>IF(AND($J357=TRUE,Linearity!F357&lt;&gt;0,Linearity!G357&lt;&gt;0),Linearity!H357,-25)</f>
        <v>-25</v>
      </c>
      <c r="I357" s="1">
        <f>IF(AND($J357=TRUE,Linearity!F357&lt;&gt;0,Linearity!G357&lt;&gt;0),Linearity!I357,-25)</f>
        <v>-25</v>
      </c>
      <c r="J357" t="b">
        <f>IF(Linearity!J357&lt;&gt;0,TRUE,FALSE)</f>
        <v>0</v>
      </c>
    </row>
    <row r="358" spans="1:10" x14ac:dyDescent="0.25">
      <c r="A358" s="1" t="e">
        <f>IF($J358=TRUE,Linearity!A358,NA())</f>
        <v>#N/A</v>
      </c>
      <c r="B358" s="1" t="e">
        <f>IF($J358=TRUE,Linearity!B358,NA())</f>
        <v>#N/A</v>
      </c>
      <c r="C358" s="1" t="e">
        <f>IF($J358=TRUE,Linearity!C358,NA())</f>
        <v>#N/A</v>
      </c>
      <c r="D358" s="1" t="e">
        <f>IF($J358=TRUE,Linearity!D358,NA())</f>
        <v>#N/A</v>
      </c>
      <c r="E358" s="1" t="e">
        <f>IF($J358=TRUE,Linearity!E358,NA())</f>
        <v>#N/A</v>
      </c>
      <c r="F358" s="1">
        <f>IF(AND($J358=TRUE,Linearity!F358&lt;&gt;0,Linearity!G358&lt;&gt;0),Linearity!F358,-25)</f>
        <v>-25</v>
      </c>
      <c r="G358" s="1">
        <f>IF(AND($J358=TRUE,Linearity!F358&lt;&gt;0,Linearity!G358&lt;&gt;0),Linearity!G358,-25)</f>
        <v>-25</v>
      </c>
      <c r="H358" s="1">
        <f>IF(AND($J358=TRUE,Linearity!F358&lt;&gt;0,Linearity!G358&lt;&gt;0),Linearity!H358,-25)</f>
        <v>-25</v>
      </c>
      <c r="I358" s="1">
        <f>IF(AND($J358=TRUE,Linearity!F358&lt;&gt;0,Linearity!G358&lt;&gt;0),Linearity!I358,-25)</f>
        <v>-25</v>
      </c>
      <c r="J358" t="b">
        <f>IF(Linearity!J358&lt;&gt;0,TRUE,FALSE)</f>
        <v>0</v>
      </c>
    </row>
    <row r="359" spans="1:10" x14ac:dyDescent="0.25">
      <c r="A359" s="1" t="e">
        <f>IF($J359=TRUE,Linearity!A359,NA())</f>
        <v>#N/A</v>
      </c>
      <c r="B359" s="1" t="e">
        <f>IF($J359=TRUE,Linearity!B359,NA())</f>
        <v>#N/A</v>
      </c>
      <c r="C359" s="1" t="e">
        <f>IF($J359=TRUE,Linearity!C359,NA())</f>
        <v>#N/A</v>
      </c>
      <c r="D359" s="1" t="e">
        <f>IF($J359=TRUE,Linearity!D359,NA())</f>
        <v>#N/A</v>
      </c>
      <c r="E359" s="1" t="e">
        <f>IF($J359=TRUE,Linearity!E359,NA())</f>
        <v>#N/A</v>
      </c>
      <c r="F359" s="1">
        <f>IF(AND($J359=TRUE,Linearity!F359&lt;&gt;0,Linearity!G359&lt;&gt;0),Linearity!F359,-25)</f>
        <v>-25</v>
      </c>
      <c r="G359" s="1">
        <f>IF(AND($J359=TRUE,Linearity!F359&lt;&gt;0,Linearity!G359&lt;&gt;0),Linearity!G359,-25)</f>
        <v>-25</v>
      </c>
      <c r="H359" s="1">
        <f>IF(AND($J359=TRUE,Linearity!F359&lt;&gt;0,Linearity!G359&lt;&gt;0),Linearity!H359,-25)</f>
        <v>-25</v>
      </c>
      <c r="I359" s="1">
        <f>IF(AND($J359=TRUE,Linearity!F359&lt;&gt;0,Linearity!G359&lt;&gt;0),Linearity!I359,-25)</f>
        <v>-25</v>
      </c>
      <c r="J359" t="b">
        <f>IF(Linearity!J359&lt;&gt;0,TRUE,FALSE)</f>
        <v>0</v>
      </c>
    </row>
    <row r="360" spans="1:10" x14ac:dyDescent="0.25">
      <c r="A360" s="1" t="e">
        <f>IF($J360=TRUE,Linearity!A360,NA())</f>
        <v>#N/A</v>
      </c>
      <c r="B360" s="1" t="e">
        <f>IF($J360=TRUE,Linearity!B360,NA())</f>
        <v>#N/A</v>
      </c>
      <c r="C360" s="1" t="e">
        <f>IF($J360=TRUE,Linearity!C360,NA())</f>
        <v>#N/A</v>
      </c>
      <c r="D360" s="1" t="e">
        <f>IF($J360=TRUE,Linearity!D360,NA())</f>
        <v>#N/A</v>
      </c>
      <c r="E360" s="1" t="e">
        <f>IF($J360=TRUE,Linearity!E360,NA())</f>
        <v>#N/A</v>
      </c>
      <c r="F360" s="1">
        <f>IF(AND($J360=TRUE,Linearity!F360&lt;&gt;0,Linearity!G360&lt;&gt;0),Linearity!F360,-25)</f>
        <v>-25</v>
      </c>
      <c r="G360" s="1">
        <f>IF(AND($J360=TRUE,Linearity!F360&lt;&gt;0,Linearity!G360&lt;&gt;0),Linearity!G360,-25)</f>
        <v>-25</v>
      </c>
      <c r="H360" s="1">
        <f>IF(AND($J360=TRUE,Linearity!F360&lt;&gt;0,Linearity!G360&lt;&gt;0),Linearity!H360,-25)</f>
        <v>-25</v>
      </c>
      <c r="I360" s="1">
        <f>IF(AND($J360=TRUE,Linearity!F360&lt;&gt;0,Linearity!G360&lt;&gt;0),Linearity!I360,-25)</f>
        <v>-25</v>
      </c>
      <c r="J360" t="b">
        <f>IF(Linearity!J360&lt;&gt;0,TRUE,FALSE)</f>
        <v>0</v>
      </c>
    </row>
    <row r="361" spans="1:10" x14ac:dyDescent="0.25">
      <c r="A361" s="1" t="e">
        <f>IF($J361=TRUE,Linearity!A361,NA())</f>
        <v>#N/A</v>
      </c>
      <c r="B361" s="1" t="e">
        <f>IF($J361=TRUE,Linearity!B361,NA())</f>
        <v>#N/A</v>
      </c>
      <c r="C361" s="1" t="e">
        <f>IF($J361=TRUE,Linearity!C361,NA())</f>
        <v>#N/A</v>
      </c>
      <c r="D361" s="1" t="e">
        <f>IF($J361=TRUE,Linearity!D361,NA())</f>
        <v>#N/A</v>
      </c>
      <c r="E361" s="1" t="e">
        <f>IF($J361=TRUE,Linearity!E361,NA())</f>
        <v>#N/A</v>
      </c>
      <c r="F361" s="1">
        <f>IF(AND($J361=TRUE,Linearity!F361&lt;&gt;0,Linearity!G361&lt;&gt;0),Linearity!F361,-25)</f>
        <v>-25</v>
      </c>
      <c r="G361" s="1">
        <f>IF(AND($J361=TRUE,Linearity!F361&lt;&gt;0,Linearity!G361&lt;&gt;0),Linearity!G361,-25)</f>
        <v>-25</v>
      </c>
      <c r="H361" s="1">
        <f>IF(AND($J361=TRUE,Linearity!F361&lt;&gt;0,Linearity!G361&lt;&gt;0),Linearity!H361,-25)</f>
        <v>-25</v>
      </c>
      <c r="I361" s="1">
        <f>IF(AND($J361=TRUE,Linearity!F361&lt;&gt;0,Linearity!G361&lt;&gt;0),Linearity!I361,-25)</f>
        <v>-25</v>
      </c>
      <c r="J361" t="b">
        <f>IF(Linearity!J361&lt;&gt;0,TRUE,FALSE)</f>
        <v>0</v>
      </c>
    </row>
    <row r="362" spans="1:10" x14ac:dyDescent="0.25">
      <c r="A362" s="1" t="e">
        <f>IF($J362=TRUE,Linearity!A362,NA())</f>
        <v>#N/A</v>
      </c>
      <c r="B362" s="1" t="e">
        <f>IF($J362=TRUE,Linearity!B362,NA())</f>
        <v>#N/A</v>
      </c>
      <c r="C362" s="1" t="e">
        <f>IF($J362=TRUE,Linearity!C362,NA())</f>
        <v>#N/A</v>
      </c>
      <c r="D362" s="1" t="e">
        <f>IF($J362=TRUE,Linearity!D362,NA())</f>
        <v>#N/A</v>
      </c>
      <c r="E362" s="1" t="e">
        <f>IF($J362=TRUE,Linearity!E362,NA())</f>
        <v>#N/A</v>
      </c>
      <c r="F362" s="1">
        <f>IF(AND($J362=TRUE,Linearity!F362&lt;&gt;0,Linearity!G362&lt;&gt;0),Linearity!F362,-25)</f>
        <v>-25</v>
      </c>
      <c r="G362" s="1">
        <f>IF(AND($J362=TRUE,Linearity!F362&lt;&gt;0,Linearity!G362&lt;&gt;0),Linearity!G362,-25)</f>
        <v>-25</v>
      </c>
      <c r="H362" s="1">
        <f>IF(AND($J362=TRUE,Linearity!F362&lt;&gt;0,Linearity!G362&lt;&gt;0),Linearity!H362,-25)</f>
        <v>-25</v>
      </c>
      <c r="I362" s="1">
        <f>IF(AND($J362=TRUE,Linearity!F362&lt;&gt;0,Linearity!G362&lt;&gt;0),Linearity!I362,-25)</f>
        <v>-25</v>
      </c>
      <c r="J362" t="b">
        <f>IF(Linearity!J362&lt;&gt;0,TRUE,FALSE)</f>
        <v>0</v>
      </c>
    </row>
    <row r="363" spans="1:10" x14ac:dyDescent="0.25">
      <c r="A363" s="1" t="e">
        <f>IF($J363=TRUE,Linearity!A363,NA())</f>
        <v>#N/A</v>
      </c>
      <c r="B363" s="1" t="e">
        <f>IF($J363=TRUE,Linearity!B363,NA())</f>
        <v>#N/A</v>
      </c>
      <c r="C363" s="1" t="e">
        <f>IF($J363=TRUE,Linearity!C363,NA())</f>
        <v>#N/A</v>
      </c>
      <c r="D363" s="1" t="e">
        <f>IF($J363=TRUE,Linearity!D363,NA())</f>
        <v>#N/A</v>
      </c>
      <c r="E363" s="1" t="e">
        <f>IF($J363=TRUE,Linearity!E363,NA())</f>
        <v>#N/A</v>
      </c>
      <c r="F363" s="1">
        <f>IF(AND($J363=TRUE,Linearity!F363&lt;&gt;0,Linearity!G363&lt;&gt;0),Linearity!F363,-25)</f>
        <v>-25</v>
      </c>
      <c r="G363" s="1">
        <f>IF(AND($J363=TRUE,Linearity!F363&lt;&gt;0,Linearity!G363&lt;&gt;0),Linearity!G363,-25)</f>
        <v>-25</v>
      </c>
      <c r="H363" s="1">
        <f>IF(AND($J363=TRUE,Linearity!F363&lt;&gt;0,Linearity!G363&lt;&gt;0),Linearity!H363,-25)</f>
        <v>-25</v>
      </c>
      <c r="I363" s="1">
        <f>IF(AND($J363=TRUE,Linearity!F363&lt;&gt;0,Linearity!G363&lt;&gt;0),Linearity!I363,-25)</f>
        <v>-25</v>
      </c>
      <c r="J363" t="b">
        <f>IF(Linearity!J363&lt;&gt;0,TRUE,FALSE)</f>
        <v>0</v>
      </c>
    </row>
    <row r="364" spans="1:10" x14ac:dyDescent="0.25">
      <c r="A364" s="1" t="e">
        <f>IF($J364=TRUE,Linearity!A364,NA())</f>
        <v>#N/A</v>
      </c>
      <c r="B364" s="1" t="e">
        <f>IF($J364=TRUE,Linearity!B364,NA())</f>
        <v>#N/A</v>
      </c>
      <c r="C364" s="1" t="e">
        <f>IF($J364=TRUE,Linearity!C364,NA())</f>
        <v>#N/A</v>
      </c>
      <c r="D364" s="1" t="e">
        <f>IF($J364=TRUE,Linearity!D364,NA())</f>
        <v>#N/A</v>
      </c>
      <c r="E364" s="1" t="e">
        <f>IF($J364=TRUE,Linearity!E364,NA())</f>
        <v>#N/A</v>
      </c>
      <c r="F364" s="1">
        <f>IF(AND($J364=TRUE,Linearity!F364&lt;&gt;0,Linearity!G364&lt;&gt;0),Linearity!F364,-25)</f>
        <v>-25</v>
      </c>
      <c r="G364" s="1">
        <f>IF(AND($J364=TRUE,Linearity!F364&lt;&gt;0,Linearity!G364&lt;&gt;0),Linearity!G364,-25)</f>
        <v>-25</v>
      </c>
      <c r="H364" s="1">
        <f>IF(AND($J364=TRUE,Linearity!F364&lt;&gt;0,Linearity!G364&lt;&gt;0),Linearity!H364,-25)</f>
        <v>-25</v>
      </c>
      <c r="I364" s="1">
        <f>IF(AND($J364=TRUE,Linearity!F364&lt;&gt;0,Linearity!G364&lt;&gt;0),Linearity!I364,-25)</f>
        <v>-25</v>
      </c>
      <c r="J364" t="b">
        <f>IF(Linearity!J364&lt;&gt;0,TRUE,FALSE)</f>
        <v>0</v>
      </c>
    </row>
    <row r="365" spans="1:10" x14ac:dyDescent="0.25">
      <c r="A365" s="1" t="e">
        <f>IF($J365=TRUE,Linearity!A365,NA())</f>
        <v>#N/A</v>
      </c>
      <c r="B365" s="1" t="e">
        <f>IF($J365=TRUE,Linearity!B365,NA())</f>
        <v>#N/A</v>
      </c>
      <c r="C365" s="1" t="e">
        <f>IF($J365=TRUE,Linearity!C365,NA())</f>
        <v>#N/A</v>
      </c>
      <c r="D365" s="1" t="e">
        <f>IF($J365=TRUE,Linearity!D365,NA())</f>
        <v>#N/A</v>
      </c>
      <c r="E365" s="1" t="e">
        <f>IF($J365=TRUE,Linearity!E365,NA())</f>
        <v>#N/A</v>
      </c>
      <c r="F365" s="1">
        <f>IF(AND($J365=TRUE,Linearity!F365&lt;&gt;0,Linearity!G365&lt;&gt;0),Linearity!F365,-25)</f>
        <v>-25</v>
      </c>
      <c r="G365" s="1">
        <f>IF(AND($J365=TRUE,Linearity!F365&lt;&gt;0,Linearity!G365&lt;&gt;0),Linearity!G365,-25)</f>
        <v>-25</v>
      </c>
      <c r="H365" s="1">
        <f>IF(AND($J365=TRUE,Linearity!F365&lt;&gt;0,Linearity!G365&lt;&gt;0),Linearity!H365,-25)</f>
        <v>-25</v>
      </c>
      <c r="I365" s="1">
        <f>IF(AND($J365=TRUE,Linearity!F365&lt;&gt;0,Linearity!G365&lt;&gt;0),Linearity!I365,-25)</f>
        <v>-25</v>
      </c>
      <c r="J365" t="b">
        <f>IF(Linearity!J365&lt;&gt;0,TRUE,FALSE)</f>
        <v>0</v>
      </c>
    </row>
    <row r="366" spans="1:10" x14ac:dyDescent="0.25">
      <c r="A366" s="1" t="e">
        <f>IF($J366=TRUE,Linearity!A366,NA())</f>
        <v>#N/A</v>
      </c>
      <c r="B366" s="1" t="e">
        <f>IF($J366=TRUE,Linearity!B366,NA())</f>
        <v>#N/A</v>
      </c>
      <c r="C366" s="1" t="e">
        <f>IF($J366=TRUE,Linearity!C366,NA())</f>
        <v>#N/A</v>
      </c>
      <c r="D366" s="1" t="e">
        <f>IF($J366=TRUE,Linearity!D366,NA())</f>
        <v>#N/A</v>
      </c>
      <c r="E366" s="1" t="e">
        <f>IF($J366=TRUE,Linearity!E366,NA())</f>
        <v>#N/A</v>
      </c>
      <c r="F366" s="1">
        <f>IF(AND($J366=TRUE,Linearity!F366&lt;&gt;0,Linearity!G366&lt;&gt;0),Linearity!F366,-25)</f>
        <v>-25</v>
      </c>
      <c r="G366" s="1">
        <f>IF(AND($J366=TRUE,Linearity!F366&lt;&gt;0,Linearity!G366&lt;&gt;0),Linearity!G366,-25)</f>
        <v>-25</v>
      </c>
      <c r="H366" s="1">
        <f>IF(AND($J366=TRUE,Linearity!F366&lt;&gt;0,Linearity!G366&lt;&gt;0),Linearity!H366,-25)</f>
        <v>-25</v>
      </c>
      <c r="I366" s="1">
        <f>IF(AND($J366=TRUE,Linearity!F366&lt;&gt;0,Linearity!G366&lt;&gt;0),Linearity!I366,-25)</f>
        <v>-25</v>
      </c>
      <c r="J366" t="b">
        <f>IF(Linearity!J366&lt;&gt;0,TRUE,FALSE)</f>
        <v>0</v>
      </c>
    </row>
    <row r="367" spans="1:10" x14ac:dyDescent="0.25">
      <c r="A367" s="1" t="e">
        <f>IF($J367=TRUE,Linearity!A367,NA())</f>
        <v>#N/A</v>
      </c>
      <c r="B367" s="1" t="e">
        <f>IF($J367=TRUE,Linearity!B367,NA())</f>
        <v>#N/A</v>
      </c>
      <c r="C367" s="1" t="e">
        <f>IF($J367=TRUE,Linearity!C367,NA())</f>
        <v>#N/A</v>
      </c>
      <c r="D367" s="1" t="e">
        <f>IF($J367=TRUE,Linearity!D367,NA())</f>
        <v>#N/A</v>
      </c>
      <c r="E367" s="1" t="e">
        <f>IF($J367=TRUE,Linearity!E367,NA())</f>
        <v>#N/A</v>
      </c>
      <c r="F367" s="1">
        <f>IF(AND($J367=TRUE,Linearity!F367&lt;&gt;0,Linearity!G367&lt;&gt;0),Linearity!F367,-25)</f>
        <v>-25</v>
      </c>
      <c r="G367" s="1">
        <f>IF(AND($J367=TRUE,Linearity!F367&lt;&gt;0,Linearity!G367&lt;&gt;0),Linearity!G367,-25)</f>
        <v>-25</v>
      </c>
      <c r="H367" s="1">
        <f>IF(AND($J367=TRUE,Linearity!F367&lt;&gt;0,Linearity!G367&lt;&gt;0),Linearity!H367,-25)</f>
        <v>-25</v>
      </c>
      <c r="I367" s="1">
        <f>IF(AND($J367=TRUE,Linearity!F367&lt;&gt;0,Linearity!G367&lt;&gt;0),Linearity!I367,-25)</f>
        <v>-25</v>
      </c>
      <c r="J367" t="b">
        <f>IF(Linearity!J367&lt;&gt;0,TRUE,FALSE)</f>
        <v>0</v>
      </c>
    </row>
    <row r="368" spans="1:10" x14ac:dyDescent="0.25">
      <c r="A368" s="1" t="e">
        <f>IF($J368=TRUE,Linearity!A368,NA())</f>
        <v>#N/A</v>
      </c>
      <c r="B368" s="1" t="e">
        <f>IF($J368=TRUE,Linearity!B368,NA())</f>
        <v>#N/A</v>
      </c>
      <c r="C368" s="1" t="e">
        <f>IF($J368=TRUE,Linearity!C368,NA())</f>
        <v>#N/A</v>
      </c>
      <c r="D368" s="1" t="e">
        <f>IF($J368=TRUE,Linearity!D368,NA())</f>
        <v>#N/A</v>
      </c>
      <c r="E368" s="1" t="e">
        <f>IF($J368=TRUE,Linearity!E368,NA())</f>
        <v>#N/A</v>
      </c>
      <c r="F368" s="1">
        <f>IF(AND($J368=TRUE,Linearity!F368&lt;&gt;0,Linearity!G368&lt;&gt;0),Linearity!F368,-25)</f>
        <v>-25</v>
      </c>
      <c r="G368" s="1">
        <f>IF(AND($J368=TRUE,Linearity!F368&lt;&gt;0,Linearity!G368&lt;&gt;0),Linearity!G368,-25)</f>
        <v>-25</v>
      </c>
      <c r="H368" s="1">
        <f>IF(AND($J368=TRUE,Linearity!F368&lt;&gt;0,Linearity!G368&lt;&gt;0),Linearity!H368,-25)</f>
        <v>-25</v>
      </c>
      <c r="I368" s="1">
        <f>IF(AND($J368=TRUE,Linearity!F368&lt;&gt;0,Linearity!G368&lt;&gt;0),Linearity!I368,-25)</f>
        <v>-25</v>
      </c>
      <c r="J368" t="b">
        <f>IF(Linearity!J368&lt;&gt;0,TRUE,FALSE)</f>
        <v>0</v>
      </c>
    </row>
    <row r="369" spans="1:10" x14ac:dyDescent="0.25">
      <c r="A369" s="1" t="e">
        <f>IF($J369=TRUE,Linearity!A369,NA())</f>
        <v>#N/A</v>
      </c>
      <c r="B369" s="1" t="e">
        <f>IF($J369=TRUE,Linearity!B369,NA())</f>
        <v>#N/A</v>
      </c>
      <c r="C369" s="1" t="e">
        <f>IF($J369=TRUE,Linearity!C369,NA())</f>
        <v>#N/A</v>
      </c>
      <c r="D369" s="1" t="e">
        <f>IF($J369=TRUE,Linearity!D369,NA())</f>
        <v>#N/A</v>
      </c>
      <c r="E369" s="1" t="e">
        <f>IF($J369=TRUE,Linearity!E369,NA())</f>
        <v>#N/A</v>
      </c>
      <c r="F369" s="1">
        <f>IF(AND($J369=TRUE,Linearity!F369&lt;&gt;0,Linearity!G369&lt;&gt;0),Linearity!F369,-25)</f>
        <v>-25</v>
      </c>
      <c r="G369" s="1">
        <f>IF(AND($J369=TRUE,Linearity!F369&lt;&gt;0,Linearity!G369&lt;&gt;0),Linearity!G369,-25)</f>
        <v>-25</v>
      </c>
      <c r="H369" s="1">
        <f>IF(AND($J369=TRUE,Linearity!F369&lt;&gt;0,Linearity!G369&lt;&gt;0),Linearity!H369,-25)</f>
        <v>-25</v>
      </c>
      <c r="I369" s="1">
        <f>IF(AND($J369=TRUE,Linearity!F369&lt;&gt;0,Linearity!G369&lt;&gt;0),Linearity!I369,-25)</f>
        <v>-25</v>
      </c>
      <c r="J369" t="b">
        <f>IF(Linearity!J369&lt;&gt;0,TRUE,FALSE)</f>
        <v>0</v>
      </c>
    </row>
    <row r="370" spans="1:10" x14ac:dyDescent="0.25">
      <c r="A370" s="1" t="e">
        <f>IF($J370=TRUE,Linearity!A370,NA())</f>
        <v>#N/A</v>
      </c>
      <c r="B370" s="1" t="e">
        <f>IF($J370=TRUE,Linearity!B370,NA())</f>
        <v>#N/A</v>
      </c>
      <c r="C370" s="1" t="e">
        <f>IF($J370=TRUE,Linearity!C370,NA())</f>
        <v>#N/A</v>
      </c>
      <c r="D370" s="1" t="e">
        <f>IF($J370=TRUE,Linearity!D370,NA())</f>
        <v>#N/A</v>
      </c>
      <c r="E370" s="1" t="e">
        <f>IF($J370=TRUE,Linearity!E370,NA())</f>
        <v>#N/A</v>
      </c>
      <c r="F370" s="1">
        <f>IF(AND($J370=TRUE,Linearity!F370&lt;&gt;0,Linearity!G370&lt;&gt;0),Linearity!F370,-25)</f>
        <v>-25</v>
      </c>
      <c r="G370" s="1">
        <f>IF(AND($J370=TRUE,Linearity!F370&lt;&gt;0,Linearity!G370&lt;&gt;0),Linearity!G370,-25)</f>
        <v>-25</v>
      </c>
      <c r="H370" s="1">
        <f>IF(AND($J370=TRUE,Linearity!F370&lt;&gt;0,Linearity!G370&lt;&gt;0),Linearity!H370,-25)</f>
        <v>-25</v>
      </c>
      <c r="I370" s="1">
        <f>IF(AND($J370=TRUE,Linearity!F370&lt;&gt;0,Linearity!G370&lt;&gt;0),Linearity!I370,-25)</f>
        <v>-25</v>
      </c>
      <c r="J370" t="b">
        <f>IF(Linearity!J370&lt;&gt;0,TRUE,FALSE)</f>
        <v>0</v>
      </c>
    </row>
    <row r="371" spans="1:10" x14ac:dyDescent="0.25">
      <c r="A371" s="1" t="e">
        <f>IF($J371=TRUE,Linearity!A371,NA())</f>
        <v>#N/A</v>
      </c>
      <c r="B371" s="1" t="e">
        <f>IF($J371=TRUE,Linearity!B371,NA())</f>
        <v>#N/A</v>
      </c>
      <c r="C371" s="1" t="e">
        <f>IF($J371=TRUE,Linearity!C371,NA())</f>
        <v>#N/A</v>
      </c>
      <c r="D371" s="1" t="e">
        <f>IF($J371=TRUE,Linearity!D371,NA())</f>
        <v>#N/A</v>
      </c>
      <c r="E371" s="1" t="e">
        <f>IF($J371=TRUE,Linearity!E371,NA())</f>
        <v>#N/A</v>
      </c>
      <c r="F371" s="1">
        <f>IF(AND($J371=TRUE,Linearity!F371&lt;&gt;0,Linearity!G371&lt;&gt;0),Linearity!F371,-25)</f>
        <v>-25</v>
      </c>
      <c r="G371" s="1">
        <f>IF(AND($J371=TRUE,Linearity!F371&lt;&gt;0,Linearity!G371&lt;&gt;0),Linearity!G371,-25)</f>
        <v>-25</v>
      </c>
      <c r="H371" s="1">
        <f>IF(AND($J371=TRUE,Linearity!F371&lt;&gt;0,Linearity!G371&lt;&gt;0),Linearity!H371,-25)</f>
        <v>-25</v>
      </c>
      <c r="I371" s="1">
        <f>IF(AND($J371=TRUE,Linearity!F371&lt;&gt;0,Linearity!G371&lt;&gt;0),Linearity!I371,-25)</f>
        <v>-25</v>
      </c>
      <c r="J371" t="b">
        <f>IF(Linearity!J371&lt;&gt;0,TRUE,FALSE)</f>
        <v>0</v>
      </c>
    </row>
    <row r="372" spans="1:10" x14ac:dyDescent="0.25">
      <c r="A372" s="1" t="e">
        <f>IF($J372=TRUE,Linearity!A372,NA())</f>
        <v>#N/A</v>
      </c>
      <c r="B372" s="1" t="e">
        <f>IF($J372=TRUE,Linearity!B372,NA())</f>
        <v>#N/A</v>
      </c>
      <c r="C372" s="1" t="e">
        <f>IF($J372=TRUE,Linearity!C372,NA())</f>
        <v>#N/A</v>
      </c>
      <c r="D372" s="1" t="e">
        <f>IF($J372=TRUE,Linearity!D372,NA())</f>
        <v>#N/A</v>
      </c>
      <c r="E372" s="1" t="e">
        <f>IF($J372=TRUE,Linearity!E372,NA())</f>
        <v>#N/A</v>
      </c>
      <c r="F372" s="1">
        <f>IF(AND($J372=TRUE,Linearity!F372&lt;&gt;0,Linearity!G372&lt;&gt;0),Linearity!F372,-25)</f>
        <v>-25</v>
      </c>
      <c r="G372" s="1">
        <f>IF(AND($J372=TRUE,Linearity!F372&lt;&gt;0,Linearity!G372&lt;&gt;0),Linearity!G372,-25)</f>
        <v>-25</v>
      </c>
      <c r="H372" s="1">
        <f>IF(AND($J372=TRUE,Linearity!F372&lt;&gt;0,Linearity!G372&lt;&gt;0),Linearity!H372,-25)</f>
        <v>-25</v>
      </c>
      <c r="I372" s="1">
        <f>IF(AND($J372=TRUE,Linearity!F372&lt;&gt;0,Linearity!G372&lt;&gt;0),Linearity!I372,-25)</f>
        <v>-25</v>
      </c>
      <c r="J372" t="b">
        <f>IF(Linearity!J372&lt;&gt;0,TRUE,FALSE)</f>
        <v>0</v>
      </c>
    </row>
    <row r="373" spans="1:10" x14ac:dyDescent="0.25">
      <c r="A373" s="1" t="e">
        <f>IF($J373=TRUE,Linearity!A373,NA())</f>
        <v>#N/A</v>
      </c>
      <c r="B373" s="1" t="e">
        <f>IF($J373=TRUE,Linearity!B373,NA())</f>
        <v>#N/A</v>
      </c>
      <c r="C373" s="1" t="e">
        <f>IF($J373=TRUE,Linearity!C373,NA())</f>
        <v>#N/A</v>
      </c>
      <c r="D373" s="1" t="e">
        <f>IF($J373=TRUE,Linearity!D373,NA())</f>
        <v>#N/A</v>
      </c>
      <c r="E373" s="1" t="e">
        <f>IF($J373=TRUE,Linearity!E373,NA())</f>
        <v>#N/A</v>
      </c>
      <c r="F373" s="1">
        <f>IF(AND($J373=TRUE,Linearity!F373&lt;&gt;0,Linearity!G373&lt;&gt;0),Linearity!F373,-25)</f>
        <v>-25</v>
      </c>
      <c r="G373" s="1">
        <f>IF(AND($J373=TRUE,Linearity!F373&lt;&gt;0,Linearity!G373&lt;&gt;0),Linearity!G373,-25)</f>
        <v>-25</v>
      </c>
      <c r="H373" s="1">
        <f>IF(AND($J373=TRUE,Linearity!F373&lt;&gt;0,Linearity!G373&lt;&gt;0),Linearity!H373,-25)</f>
        <v>-25</v>
      </c>
      <c r="I373" s="1">
        <f>IF(AND($J373=TRUE,Linearity!F373&lt;&gt;0,Linearity!G373&lt;&gt;0),Linearity!I373,-25)</f>
        <v>-25</v>
      </c>
      <c r="J373" t="b">
        <f>IF(Linearity!J373&lt;&gt;0,TRUE,FALSE)</f>
        <v>0</v>
      </c>
    </row>
    <row r="374" spans="1:10" x14ac:dyDescent="0.25">
      <c r="A374" s="1" t="e">
        <f>IF($J374=TRUE,Linearity!A374,NA())</f>
        <v>#N/A</v>
      </c>
      <c r="B374" s="1" t="e">
        <f>IF($J374=TRUE,Linearity!B374,NA())</f>
        <v>#N/A</v>
      </c>
      <c r="C374" s="1" t="e">
        <f>IF($J374=TRUE,Linearity!C374,NA())</f>
        <v>#N/A</v>
      </c>
      <c r="D374" s="1" t="e">
        <f>IF($J374=TRUE,Linearity!D374,NA())</f>
        <v>#N/A</v>
      </c>
      <c r="E374" s="1" t="e">
        <f>IF($J374=TRUE,Linearity!E374,NA())</f>
        <v>#N/A</v>
      </c>
      <c r="F374" s="1">
        <f>IF(AND($J374=TRUE,Linearity!F374&lt;&gt;0,Linearity!G374&lt;&gt;0),Linearity!F374,-25)</f>
        <v>-25</v>
      </c>
      <c r="G374" s="1">
        <f>IF(AND($J374=TRUE,Linearity!F374&lt;&gt;0,Linearity!G374&lt;&gt;0),Linearity!G374,-25)</f>
        <v>-25</v>
      </c>
      <c r="H374" s="1">
        <f>IF(AND($J374=TRUE,Linearity!F374&lt;&gt;0,Linearity!G374&lt;&gt;0),Linearity!H374,-25)</f>
        <v>-25</v>
      </c>
      <c r="I374" s="1">
        <f>IF(AND($J374=TRUE,Linearity!F374&lt;&gt;0,Linearity!G374&lt;&gt;0),Linearity!I374,-25)</f>
        <v>-25</v>
      </c>
      <c r="J374" t="b">
        <f>IF(Linearity!J374&lt;&gt;0,TRUE,FALSE)</f>
        <v>0</v>
      </c>
    </row>
    <row r="375" spans="1:10" x14ac:dyDescent="0.25">
      <c r="A375" s="1" t="e">
        <f>IF($J375=TRUE,Linearity!A375,NA())</f>
        <v>#N/A</v>
      </c>
      <c r="B375" s="1" t="e">
        <f>IF($J375=TRUE,Linearity!B375,NA())</f>
        <v>#N/A</v>
      </c>
      <c r="C375" s="1" t="e">
        <f>IF($J375=TRUE,Linearity!C375,NA())</f>
        <v>#N/A</v>
      </c>
      <c r="D375" s="1" t="e">
        <f>IF($J375=TRUE,Linearity!D375,NA())</f>
        <v>#N/A</v>
      </c>
      <c r="E375" s="1" t="e">
        <f>IF($J375=TRUE,Linearity!E375,NA())</f>
        <v>#N/A</v>
      </c>
      <c r="F375" s="1">
        <f>IF(AND($J375=TRUE,Linearity!F375&lt;&gt;0,Linearity!G375&lt;&gt;0),Linearity!F375,-25)</f>
        <v>-25</v>
      </c>
      <c r="G375" s="1">
        <f>IF(AND($J375=TRUE,Linearity!F375&lt;&gt;0,Linearity!G375&lt;&gt;0),Linearity!G375,-25)</f>
        <v>-25</v>
      </c>
      <c r="H375" s="1">
        <f>IF(AND($J375=TRUE,Linearity!F375&lt;&gt;0,Linearity!G375&lt;&gt;0),Linearity!H375,-25)</f>
        <v>-25</v>
      </c>
      <c r="I375" s="1">
        <f>IF(AND($J375=TRUE,Linearity!F375&lt;&gt;0,Linearity!G375&lt;&gt;0),Linearity!I375,-25)</f>
        <v>-25</v>
      </c>
      <c r="J375" t="b">
        <f>IF(Linearity!J375&lt;&gt;0,TRUE,FALSE)</f>
        <v>0</v>
      </c>
    </row>
    <row r="376" spans="1:10" x14ac:dyDescent="0.25">
      <c r="A376" s="1" t="e">
        <f>IF($J376=TRUE,Linearity!A376,NA())</f>
        <v>#N/A</v>
      </c>
      <c r="B376" s="1" t="e">
        <f>IF($J376=TRUE,Linearity!B376,NA())</f>
        <v>#N/A</v>
      </c>
      <c r="C376" s="1" t="e">
        <f>IF($J376=TRUE,Linearity!C376,NA())</f>
        <v>#N/A</v>
      </c>
      <c r="D376" s="1" t="e">
        <f>IF($J376=TRUE,Linearity!D376,NA())</f>
        <v>#N/A</v>
      </c>
      <c r="E376" s="1" t="e">
        <f>IF($J376=TRUE,Linearity!E376,NA())</f>
        <v>#N/A</v>
      </c>
      <c r="F376" s="1">
        <f>IF(AND($J376=TRUE,Linearity!F376&lt;&gt;0,Linearity!G376&lt;&gt;0),Linearity!F376,-25)</f>
        <v>-25</v>
      </c>
      <c r="G376" s="1">
        <f>IF(AND($J376=TRUE,Linearity!F376&lt;&gt;0,Linearity!G376&lt;&gt;0),Linearity!G376,-25)</f>
        <v>-25</v>
      </c>
      <c r="H376" s="1">
        <f>IF(AND($J376=TRUE,Linearity!F376&lt;&gt;0,Linearity!G376&lt;&gt;0),Linearity!H376,-25)</f>
        <v>-25</v>
      </c>
      <c r="I376" s="1">
        <f>IF(AND($J376=TRUE,Linearity!F376&lt;&gt;0,Linearity!G376&lt;&gt;0),Linearity!I376,-25)</f>
        <v>-25</v>
      </c>
      <c r="J376" t="b">
        <f>IF(Linearity!J376&lt;&gt;0,TRUE,FALSE)</f>
        <v>0</v>
      </c>
    </row>
    <row r="377" spans="1:10" x14ac:dyDescent="0.25">
      <c r="A377" s="1" t="e">
        <f>IF($J377=TRUE,Linearity!A377,NA())</f>
        <v>#N/A</v>
      </c>
      <c r="B377" s="1" t="e">
        <f>IF($J377=TRUE,Linearity!B377,NA())</f>
        <v>#N/A</v>
      </c>
      <c r="C377" s="1" t="e">
        <f>IF($J377=TRUE,Linearity!C377,NA())</f>
        <v>#N/A</v>
      </c>
      <c r="D377" s="1" t="e">
        <f>IF($J377=TRUE,Linearity!D377,NA())</f>
        <v>#N/A</v>
      </c>
      <c r="E377" s="1" t="e">
        <f>IF($J377=TRUE,Linearity!E377,NA())</f>
        <v>#N/A</v>
      </c>
      <c r="F377" s="1">
        <f>IF(AND($J377=TRUE,Linearity!F377&lt;&gt;0,Linearity!G377&lt;&gt;0),Linearity!F377,-25)</f>
        <v>-25</v>
      </c>
      <c r="G377" s="1">
        <f>IF(AND($J377=TRUE,Linearity!F377&lt;&gt;0,Linearity!G377&lt;&gt;0),Linearity!G377,-25)</f>
        <v>-25</v>
      </c>
      <c r="H377" s="1">
        <f>IF(AND($J377=TRUE,Linearity!F377&lt;&gt;0,Linearity!G377&lt;&gt;0),Linearity!H377,-25)</f>
        <v>-25</v>
      </c>
      <c r="I377" s="1">
        <f>IF(AND($J377=TRUE,Linearity!F377&lt;&gt;0,Linearity!G377&lt;&gt;0),Linearity!I377,-25)</f>
        <v>-25</v>
      </c>
      <c r="J377" t="b">
        <f>IF(Linearity!J377&lt;&gt;0,TRUE,FALSE)</f>
        <v>0</v>
      </c>
    </row>
    <row r="378" spans="1:10" ht="14.25" customHeight="1" x14ac:dyDescent="0.25">
      <c r="A378" s="1" t="e">
        <f>IF($J378=TRUE,Linearity!A378,NA())</f>
        <v>#N/A</v>
      </c>
      <c r="B378" s="1" t="e">
        <f>IF($J378=TRUE,Linearity!B378,NA())</f>
        <v>#N/A</v>
      </c>
      <c r="C378" s="1" t="e">
        <f>IF($J378=TRUE,Linearity!C378,NA())</f>
        <v>#N/A</v>
      </c>
      <c r="D378" s="1" t="e">
        <f>IF($J378=TRUE,Linearity!D378,NA())</f>
        <v>#N/A</v>
      </c>
      <c r="E378" s="1" t="e">
        <f>IF($J378=TRUE,Linearity!E378,NA())</f>
        <v>#N/A</v>
      </c>
      <c r="F378" s="1">
        <f>IF(AND($J378=TRUE,Linearity!F378&lt;&gt;0,Linearity!G378&lt;&gt;0),Linearity!F378,-25)</f>
        <v>-25</v>
      </c>
      <c r="G378" s="1">
        <f>IF(AND($J378=TRUE,Linearity!F378&lt;&gt;0,Linearity!G378&lt;&gt;0),Linearity!G378,-25)</f>
        <v>-25</v>
      </c>
      <c r="H378" s="1">
        <f>IF(AND($J378=TRUE,Linearity!F378&lt;&gt;0,Linearity!G378&lt;&gt;0),Linearity!H378,-25)</f>
        <v>-25</v>
      </c>
      <c r="I378" s="1">
        <f>IF(AND($J378=TRUE,Linearity!F378&lt;&gt;0,Linearity!G378&lt;&gt;0),Linearity!I378,-25)</f>
        <v>-25</v>
      </c>
      <c r="J378" t="b">
        <f>IF(Linearity!J378&lt;&gt;0,TRUE,FALSE)</f>
        <v>0</v>
      </c>
    </row>
    <row r="379" spans="1:10" ht="14.25" customHeight="1" x14ac:dyDescent="0.25">
      <c r="A379" s="1" t="e">
        <f>IF($J379=TRUE,Linearity!A379,NA())</f>
        <v>#N/A</v>
      </c>
      <c r="B379" s="1" t="e">
        <f>IF($J379=TRUE,Linearity!B379,NA())</f>
        <v>#N/A</v>
      </c>
      <c r="C379" s="1" t="e">
        <f>IF($J379=TRUE,Linearity!C379,NA())</f>
        <v>#N/A</v>
      </c>
      <c r="D379" s="1" t="e">
        <f>IF($J379=TRUE,Linearity!D379,NA())</f>
        <v>#N/A</v>
      </c>
      <c r="E379" s="1" t="e">
        <f>IF($J379=TRUE,Linearity!E379,NA())</f>
        <v>#N/A</v>
      </c>
      <c r="F379" s="1">
        <f>IF(AND($J379=TRUE,Linearity!F379&lt;&gt;0,Linearity!G379&lt;&gt;0),Linearity!F379,-25)</f>
        <v>-25</v>
      </c>
      <c r="G379" s="1">
        <f>IF(AND($J379=TRUE,Linearity!F379&lt;&gt;0,Linearity!G379&lt;&gt;0),Linearity!G379,-25)</f>
        <v>-25</v>
      </c>
      <c r="H379" s="1">
        <f>IF(AND($J379=TRUE,Linearity!F379&lt;&gt;0,Linearity!G379&lt;&gt;0),Linearity!H379,-25)</f>
        <v>-25</v>
      </c>
      <c r="I379" s="1">
        <f>IF(AND($J379=TRUE,Linearity!F379&lt;&gt;0,Linearity!G379&lt;&gt;0),Linearity!I379,-25)</f>
        <v>-25</v>
      </c>
      <c r="J379" t="b">
        <f>IF(Linearity!J379&lt;&gt;0,TRUE,FALSE)</f>
        <v>0</v>
      </c>
    </row>
    <row r="380" spans="1:10" ht="14.25" customHeight="1" x14ac:dyDescent="0.25">
      <c r="A380" s="1" t="e">
        <f>IF($J380=TRUE,Linearity!A380,NA())</f>
        <v>#N/A</v>
      </c>
      <c r="B380" s="1" t="e">
        <f>IF($J380=TRUE,Linearity!B380,NA())</f>
        <v>#N/A</v>
      </c>
      <c r="C380" s="1" t="e">
        <f>IF($J380=TRUE,Linearity!C380,NA())</f>
        <v>#N/A</v>
      </c>
      <c r="D380" s="1" t="e">
        <f>IF($J380=TRUE,Linearity!D380,NA())</f>
        <v>#N/A</v>
      </c>
      <c r="E380" s="1" t="e">
        <f>IF($J380=TRUE,Linearity!E380,NA())</f>
        <v>#N/A</v>
      </c>
      <c r="F380" s="1">
        <f>IF(AND($J380=TRUE,Linearity!F380&lt;&gt;0,Linearity!G380&lt;&gt;0),Linearity!F380,-25)</f>
        <v>-25</v>
      </c>
      <c r="G380" s="1">
        <f>IF(AND($J380=TRUE,Linearity!F380&lt;&gt;0,Linearity!G380&lt;&gt;0),Linearity!G380,-25)</f>
        <v>-25</v>
      </c>
      <c r="H380" s="1">
        <f>IF(AND($J380=TRUE,Linearity!F380&lt;&gt;0,Linearity!G380&lt;&gt;0),Linearity!H380,-25)</f>
        <v>-25</v>
      </c>
      <c r="I380" s="1">
        <f>IF(AND($J380=TRUE,Linearity!F380&lt;&gt;0,Linearity!G380&lt;&gt;0),Linearity!I380,-25)</f>
        <v>-25</v>
      </c>
      <c r="J380" t="b">
        <f>IF(Linearity!J380&lt;&gt;0,TRUE,FALSE)</f>
        <v>0</v>
      </c>
    </row>
    <row r="381" spans="1:10" ht="14.25" customHeight="1" x14ac:dyDescent="0.25">
      <c r="A381" s="1" t="e">
        <f>IF($J381=TRUE,Linearity!A381,NA())</f>
        <v>#N/A</v>
      </c>
      <c r="B381" s="1" t="e">
        <f>IF($J381=TRUE,Linearity!B381,NA())</f>
        <v>#N/A</v>
      </c>
      <c r="C381" s="1" t="e">
        <f>IF($J381=TRUE,Linearity!C381,NA())</f>
        <v>#N/A</v>
      </c>
      <c r="D381" s="1" t="e">
        <f>IF($J381=TRUE,Linearity!D381,NA())</f>
        <v>#N/A</v>
      </c>
      <c r="E381" s="1" t="e">
        <f>IF($J381=TRUE,Linearity!E381,NA())</f>
        <v>#N/A</v>
      </c>
      <c r="F381" s="1">
        <f>IF(AND($J381=TRUE,Linearity!F381&lt;&gt;0,Linearity!G381&lt;&gt;0),Linearity!F381,-25)</f>
        <v>-25</v>
      </c>
      <c r="G381" s="1">
        <f>IF(AND($J381=TRUE,Linearity!F381&lt;&gt;0,Linearity!G381&lt;&gt;0),Linearity!G381,-25)</f>
        <v>-25</v>
      </c>
      <c r="H381" s="1">
        <f>IF(AND($J381=TRUE,Linearity!F381&lt;&gt;0,Linearity!G381&lt;&gt;0),Linearity!H381,-25)</f>
        <v>-25</v>
      </c>
      <c r="I381" s="1">
        <f>IF(AND($J381=TRUE,Linearity!F381&lt;&gt;0,Linearity!G381&lt;&gt;0),Linearity!I381,-25)</f>
        <v>-25</v>
      </c>
      <c r="J381" t="b">
        <f>IF(Linearity!J381&lt;&gt;0,TRUE,FALSE)</f>
        <v>0</v>
      </c>
    </row>
    <row r="382" spans="1:10" ht="14.25" customHeight="1" x14ac:dyDescent="0.25">
      <c r="A382" s="1" t="e">
        <f>IF($J382=TRUE,Linearity!A382,NA())</f>
        <v>#N/A</v>
      </c>
      <c r="B382" s="1" t="e">
        <f>IF($J382=TRUE,Linearity!B382,NA())</f>
        <v>#N/A</v>
      </c>
      <c r="C382" s="1" t="e">
        <f>IF($J382=TRUE,Linearity!C382,NA())</f>
        <v>#N/A</v>
      </c>
      <c r="D382" s="1" t="e">
        <f>IF($J382=TRUE,Linearity!D382,NA())</f>
        <v>#N/A</v>
      </c>
      <c r="E382" s="1" t="e">
        <f>IF($J382=TRUE,Linearity!E382,NA())</f>
        <v>#N/A</v>
      </c>
      <c r="F382" s="1">
        <f>IF(AND($J382=TRUE,Linearity!F382&lt;&gt;0,Linearity!G382&lt;&gt;0),Linearity!F382,-25)</f>
        <v>-25</v>
      </c>
      <c r="G382" s="1">
        <f>IF(AND($J382=TRUE,Linearity!F382&lt;&gt;0,Linearity!G382&lt;&gt;0),Linearity!G382,-25)</f>
        <v>-25</v>
      </c>
      <c r="H382" s="1">
        <f>IF(AND($J382=TRUE,Linearity!F382&lt;&gt;0,Linearity!G382&lt;&gt;0),Linearity!H382,-25)</f>
        <v>-25</v>
      </c>
      <c r="I382" s="1">
        <f>IF(AND($J382=TRUE,Linearity!F382&lt;&gt;0,Linearity!G382&lt;&gt;0),Linearity!I382,-25)</f>
        <v>-25</v>
      </c>
      <c r="J382" t="b">
        <f>IF(Linearity!J382&lt;&gt;0,TRUE,FALSE)</f>
        <v>0</v>
      </c>
    </row>
    <row r="383" spans="1:10" ht="14.25" customHeight="1" x14ac:dyDescent="0.25">
      <c r="A383" s="1" t="e">
        <f>IF($J383=TRUE,Linearity!A383,NA())</f>
        <v>#N/A</v>
      </c>
      <c r="B383" s="1" t="e">
        <f>IF($J383=TRUE,Linearity!B383,NA())</f>
        <v>#N/A</v>
      </c>
      <c r="C383" s="1" t="e">
        <f>IF($J383=TRUE,Linearity!C383,NA())</f>
        <v>#N/A</v>
      </c>
      <c r="D383" s="1" t="e">
        <f>IF($J383=TRUE,Linearity!D383,NA())</f>
        <v>#N/A</v>
      </c>
      <c r="E383" s="1" t="e">
        <f>IF($J383=TRUE,Linearity!E383,NA())</f>
        <v>#N/A</v>
      </c>
      <c r="F383" s="1">
        <f>IF(AND($J383=TRUE,Linearity!F383&lt;&gt;0,Linearity!G383&lt;&gt;0),Linearity!F383,-25)</f>
        <v>-25</v>
      </c>
      <c r="G383" s="1">
        <f>IF(AND($J383=TRUE,Linearity!F383&lt;&gt;0,Linearity!G383&lt;&gt;0),Linearity!G383,-25)</f>
        <v>-25</v>
      </c>
      <c r="H383" s="1">
        <f>IF(AND($J383=TRUE,Linearity!F383&lt;&gt;0,Linearity!G383&lt;&gt;0),Linearity!H383,-25)</f>
        <v>-25</v>
      </c>
      <c r="I383" s="1">
        <f>IF(AND($J383=TRUE,Linearity!F383&lt;&gt;0,Linearity!G383&lt;&gt;0),Linearity!I383,-25)</f>
        <v>-25</v>
      </c>
      <c r="J383" t="b">
        <f>IF(Linearity!J383&lt;&gt;0,TRUE,FALSE)</f>
        <v>0</v>
      </c>
    </row>
    <row r="384" spans="1:10" ht="14.25" customHeight="1" x14ac:dyDescent="0.25">
      <c r="A384" s="1" t="e">
        <f>IF($J384=TRUE,Linearity!A384,NA())</f>
        <v>#N/A</v>
      </c>
      <c r="B384" s="1" t="e">
        <f>IF($J384=TRUE,Linearity!B384,NA())</f>
        <v>#N/A</v>
      </c>
      <c r="C384" s="1" t="e">
        <f>IF($J384=TRUE,Linearity!C384,NA())</f>
        <v>#N/A</v>
      </c>
      <c r="D384" s="1" t="e">
        <f>IF($J384=TRUE,Linearity!D384,NA())</f>
        <v>#N/A</v>
      </c>
      <c r="E384" s="1" t="e">
        <f>IF($J384=TRUE,Linearity!E384,NA())</f>
        <v>#N/A</v>
      </c>
      <c r="F384" s="1">
        <f>IF(AND($J384=TRUE,Linearity!F384&lt;&gt;0,Linearity!G384&lt;&gt;0),Linearity!F384,-25)</f>
        <v>-25</v>
      </c>
      <c r="G384" s="1">
        <f>IF(AND($J384=TRUE,Linearity!F384&lt;&gt;0,Linearity!G384&lt;&gt;0),Linearity!G384,-25)</f>
        <v>-25</v>
      </c>
      <c r="H384" s="1">
        <f>IF(AND($J384=TRUE,Linearity!F384&lt;&gt;0,Linearity!G384&lt;&gt;0),Linearity!H384,-25)</f>
        <v>-25</v>
      </c>
      <c r="I384" s="1">
        <f>IF(AND($J384=TRUE,Linearity!F384&lt;&gt;0,Linearity!G384&lt;&gt;0),Linearity!I384,-25)</f>
        <v>-25</v>
      </c>
      <c r="J384" t="b">
        <f>IF(Linearity!J384&lt;&gt;0,TRUE,FALSE)</f>
        <v>0</v>
      </c>
    </row>
    <row r="385" spans="1:10" ht="14.25" customHeight="1" x14ac:dyDescent="0.25">
      <c r="A385" s="1" t="e">
        <f>IF($J385=TRUE,Linearity!A385,NA())</f>
        <v>#N/A</v>
      </c>
      <c r="B385" s="1" t="e">
        <f>IF($J385=TRUE,Linearity!B385,NA())</f>
        <v>#N/A</v>
      </c>
      <c r="C385" s="1" t="e">
        <f>IF($J385=TRUE,Linearity!C385,NA())</f>
        <v>#N/A</v>
      </c>
      <c r="D385" s="1" t="e">
        <f>IF($J385=TRUE,Linearity!D385,NA())</f>
        <v>#N/A</v>
      </c>
      <c r="E385" s="1" t="e">
        <f>IF($J385=TRUE,Linearity!E385,NA())</f>
        <v>#N/A</v>
      </c>
      <c r="F385" s="1">
        <f>IF(AND($J385=TRUE,Linearity!F385&lt;&gt;0,Linearity!G385&lt;&gt;0),Linearity!F385,-25)</f>
        <v>-25</v>
      </c>
      <c r="G385" s="1">
        <f>IF(AND($J385=TRUE,Linearity!F385&lt;&gt;0,Linearity!G385&lt;&gt;0),Linearity!G385,-25)</f>
        <v>-25</v>
      </c>
      <c r="H385" s="1">
        <f>IF(AND($J385=TRUE,Linearity!F385&lt;&gt;0,Linearity!G385&lt;&gt;0),Linearity!H385,-25)</f>
        <v>-25</v>
      </c>
      <c r="I385" s="1">
        <f>IF(AND($J385=TRUE,Linearity!F385&lt;&gt;0,Linearity!G385&lt;&gt;0),Linearity!I385,-25)</f>
        <v>-25</v>
      </c>
      <c r="J385" t="b">
        <f>IF(Linearity!J385&lt;&gt;0,TRUE,FALSE)</f>
        <v>0</v>
      </c>
    </row>
    <row r="386" spans="1:10" ht="14.25" customHeight="1" x14ac:dyDescent="0.25">
      <c r="A386" s="1" t="e">
        <f>IF($J386=TRUE,Linearity!A386,NA())</f>
        <v>#N/A</v>
      </c>
      <c r="B386" s="1" t="e">
        <f>IF($J386=TRUE,Linearity!B386,NA())</f>
        <v>#N/A</v>
      </c>
      <c r="C386" s="1" t="e">
        <f>IF($J386=TRUE,Linearity!C386,NA())</f>
        <v>#N/A</v>
      </c>
      <c r="D386" s="1" t="e">
        <f>IF($J386=TRUE,Linearity!D386,NA())</f>
        <v>#N/A</v>
      </c>
      <c r="E386" s="1" t="e">
        <f>IF($J386=TRUE,Linearity!E386,NA())</f>
        <v>#N/A</v>
      </c>
      <c r="F386" s="1">
        <f>IF(AND($J386=TRUE,Linearity!F386&lt;&gt;0,Linearity!G386&lt;&gt;0),Linearity!F386,-25)</f>
        <v>-25</v>
      </c>
      <c r="G386" s="1">
        <f>IF(AND($J386=TRUE,Linearity!F386&lt;&gt;0,Linearity!G386&lt;&gt;0),Linearity!G386,-25)</f>
        <v>-25</v>
      </c>
      <c r="H386" s="1">
        <f>IF(AND($J386=TRUE,Linearity!F386&lt;&gt;0,Linearity!G386&lt;&gt;0),Linearity!H386,-25)</f>
        <v>-25</v>
      </c>
      <c r="I386" s="1">
        <f>IF(AND($J386=TRUE,Linearity!F386&lt;&gt;0,Linearity!G386&lt;&gt;0),Linearity!I386,-25)</f>
        <v>-25</v>
      </c>
      <c r="J386" t="b">
        <f>IF(Linearity!J386&lt;&gt;0,TRUE,FALSE)</f>
        <v>0</v>
      </c>
    </row>
    <row r="387" spans="1:10" ht="14.25" customHeight="1" x14ac:dyDescent="0.25">
      <c r="A387" s="1" t="e">
        <f>IF($J387=TRUE,Linearity!A387,NA())</f>
        <v>#N/A</v>
      </c>
      <c r="B387" s="1" t="e">
        <f>IF($J387=TRUE,Linearity!B387,NA())</f>
        <v>#N/A</v>
      </c>
      <c r="C387" s="1" t="e">
        <f>IF($J387=TRUE,Linearity!C387,NA())</f>
        <v>#N/A</v>
      </c>
      <c r="D387" s="1" t="e">
        <f>IF($J387=TRUE,Linearity!D387,NA())</f>
        <v>#N/A</v>
      </c>
      <c r="E387" s="1" t="e">
        <f>IF($J387=TRUE,Linearity!E387,NA())</f>
        <v>#N/A</v>
      </c>
      <c r="F387" s="1">
        <f>IF(AND($J387=TRUE,Linearity!F387&lt;&gt;0,Linearity!G387&lt;&gt;0),Linearity!F387,-25)</f>
        <v>-25</v>
      </c>
      <c r="G387" s="1">
        <f>IF(AND($J387=TRUE,Linearity!F387&lt;&gt;0,Linearity!G387&lt;&gt;0),Linearity!G387,-25)</f>
        <v>-25</v>
      </c>
      <c r="H387" s="1">
        <f>IF(AND($J387=TRUE,Linearity!F387&lt;&gt;0,Linearity!G387&lt;&gt;0),Linearity!H387,-25)</f>
        <v>-25</v>
      </c>
      <c r="I387" s="1">
        <f>IF(AND($J387=TRUE,Linearity!F387&lt;&gt;0,Linearity!G387&lt;&gt;0),Linearity!I387,-25)</f>
        <v>-25</v>
      </c>
      <c r="J387" t="b">
        <f>IF(Linearity!J387&lt;&gt;0,TRUE,FALSE)</f>
        <v>0</v>
      </c>
    </row>
    <row r="388" spans="1:10" ht="14.25" customHeight="1" x14ac:dyDescent="0.25">
      <c r="A388" s="1" t="e">
        <f>IF($J388=TRUE,Linearity!A388,NA())</f>
        <v>#N/A</v>
      </c>
      <c r="B388" s="1" t="e">
        <f>IF($J388=TRUE,Linearity!B388,NA())</f>
        <v>#N/A</v>
      </c>
      <c r="C388" s="1" t="e">
        <f>IF($J388=TRUE,Linearity!C388,NA())</f>
        <v>#N/A</v>
      </c>
      <c r="D388" s="1" t="e">
        <f>IF($J388=TRUE,Linearity!D388,NA())</f>
        <v>#N/A</v>
      </c>
      <c r="E388" s="1" t="e">
        <f>IF($J388=TRUE,Linearity!E388,NA())</f>
        <v>#N/A</v>
      </c>
      <c r="F388" s="1">
        <f>IF(AND($J388=TRUE,Linearity!F388&lt;&gt;0,Linearity!G388&lt;&gt;0),Linearity!F388,-25)</f>
        <v>-25</v>
      </c>
      <c r="G388" s="1">
        <f>IF(AND($J388=TRUE,Linearity!F388&lt;&gt;0,Linearity!G388&lt;&gt;0),Linearity!G388,-25)</f>
        <v>-25</v>
      </c>
      <c r="H388" s="1">
        <f>IF(AND($J388=TRUE,Linearity!F388&lt;&gt;0,Linearity!G388&lt;&gt;0),Linearity!H388,-25)</f>
        <v>-25</v>
      </c>
      <c r="I388" s="1">
        <f>IF(AND($J388=TRUE,Linearity!F388&lt;&gt;0,Linearity!G388&lt;&gt;0),Linearity!I388,-25)</f>
        <v>-25</v>
      </c>
      <c r="J388" t="b">
        <f>IF(Linearity!J388&lt;&gt;0,TRUE,FALSE)</f>
        <v>0</v>
      </c>
    </row>
    <row r="389" spans="1:10" ht="14.25" customHeight="1" x14ac:dyDescent="0.25">
      <c r="A389" s="1" t="e">
        <f>IF($J389=TRUE,Linearity!A389,NA())</f>
        <v>#N/A</v>
      </c>
      <c r="B389" s="1" t="e">
        <f>IF($J389=TRUE,Linearity!B389,NA())</f>
        <v>#N/A</v>
      </c>
      <c r="C389" s="1" t="e">
        <f>IF($J389=TRUE,Linearity!C389,NA())</f>
        <v>#N/A</v>
      </c>
      <c r="D389" s="1" t="e">
        <f>IF($J389=TRUE,Linearity!D389,NA())</f>
        <v>#N/A</v>
      </c>
      <c r="E389" s="1" t="e">
        <f>IF($J389=TRUE,Linearity!E389,NA())</f>
        <v>#N/A</v>
      </c>
      <c r="F389" s="1">
        <f>IF(AND($J389=TRUE,Linearity!F389&lt;&gt;0,Linearity!G389&lt;&gt;0),Linearity!F389,-25)</f>
        <v>-25</v>
      </c>
      <c r="G389" s="1">
        <f>IF(AND($J389=TRUE,Linearity!F389&lt;&gt;0,Linearity!G389&lt;&gt;0),Linearity!G389,-25)</f>
        <v>-25</v>
      </c>
      <c r="H389" s="1">
        <f>IF(AND($J389=TRUE,Linearity!F389&lt;&gt;0,Linearity!G389&lt;&gt;0),Linearity!H389,-25)</f>
        <v>-25</v>
      </c>
      <c r="I389" s="1">
        <f>IF(AND($J389=TRUE,Linearity!F389&lt;&gt;0,Linearity!G389&lt;&gt;0),Linearity!I389,-25)</f>
        <v>-25</v>
      </c>
      <c r="J389" t="b">
        <f>IF(Linearity!J389&lt;&gt;0,TRUE,FALSE)</f>
        <v>0</v>
      </c>
    </row>
    <row r="390" spans="1:10" ht="14.25" customHeight="1" x14ac:dyDescent="0.25">
      <c r="A390" s="1" t="e">
        <f>IF($J390=TRUE,Linearity!A390,NA())</f>
        <v>#N/A</v>
      </c>
      <c r="B390" s="1" t="e">
        <f>IF($J390=TRUE,Linearity!B390,NA())</f>
        <v>#N/A</v>
      </c>
      <c r="C390" s="1" t="e">
        <f>IF($J390=TRUE,Linearity!C390,NA())</f>
        <v>#N/A</v>
      </c>
      <c r="D390" s="1" t="e">
        <f>IF($J390=TRUE,Linearity!D390,NA())</f>
        <v>#N/A</v>
      </c>
      <c r="E390" s="1" t="e">
        <f>IF($J390=TRUE,Linearity!E390,NA())</f>
        <v>#N/A</v>
      </c>
      <c r="F390" s="1">
        <f>IF(AND($J390=TRUE,Linearity!F390&lt;&gt;0,Linearity!G390&lt;&gt;0),Linearity!F390,-25)</f>
        <v>-25</v>
      </c>
      <c r="G390" s="1">
        <f>IF(AND($J390=TRUE,Linearity!F390&lt;&gt;0,Linearity!G390&lt;&gt;0),Linearity!G390,-25)</f>
        <v>-25</v>
      </c>
      <c r="H390" s="1">
        <f>IF(AND($J390=TRUE,Linearity!F390&lt;&gt;0,Linearity!G390&lt;&gt;0),Linearity!H390,-25)</f>
        <v>-25</v>
      </c>
      <c r="I390" s="1">
        <f>IF(AND($J390=TRUE,Linearity!F390&lt;&gt;0,Linearity!G390&lt;&gt;0),Linearity!I390,-25)</f>
        <v>-25</v>
      </c>
      <c r="J390" t="b">
        <f>IF(Linearity!J390&lt;&gt;0,TRUE,FALSE)</f>
        <v>0</v>
      </c>
    </row>
    <row r="391" spans="1:10" ht="14.25" customHeight="1" x14ac:dyDescent="0.25">
      <c r="A391" s="1" t="e">
        <f>IF($J391=TRUE,Linearity!A391,NA())</f>
        <v>#N/A</v>
      </c>
      <c r="B391" s="1" t="e">
        <f>IF($J391=TRUE,Linearity!B391,NA())</f>
        <v>#N/A</v>
      </c>
      <c r="C391" s="1" t="e">
        <f>IF($J391=TRUE,Linearity!C391,NA())</f>
        <v>#N/A</v>
      </c>
      <c r="D391" s="1" t="e">
        <f>IF($J391=TRUE,Linearity!D391,NA())</f>
        <v>#N/A</v>
      </c>
      <c r="E391" s="1" t="e">
        <f>IF($J391=TRUE,Linearity!E391,NA())</f>
        <v>#N/A</v>
      </c>
      <c r="F391" s="1">
        <f>IF(AND($J391=TRUE,Linearity!F391&lt;&gt;0,Linearity!G391&lt;&gt;0),Linearity!F391,-25)</f>
        <v>-25</v>
      </c>
      <c r="G391" s="1">
        <f>IF(AND($J391=TRUE,Linearity!F391&lt;&gt;0,Linearity!G391&lt;&gt;0),Linearity!G391,-25)</f>
        <v>-25</v>
      </c>
      <c r="H391" s="1">
        <f>IF(AND($J391=TRUE,Linearity!F391&lt;&gt;0,Linearity!G391&lt;&gt;0),Linearity!H391,-25)</f>
        <v>-25</v>
      </c>
      <c r="I391" s="1">
        <f>IF(AND($J391=TRUE,Linearity!F391&lt;&gt;0,Linearity!G391&lt;&gt;0),Linearity!I391,-25)</f>
        <v>-25</v>
      </c>
      <c r="J391" t="b">
        <f>IF(Linearity!J391&lt;&gt;0,TRUE,FALSE)</f>
        <v>0</v>
      </c>
    </row>
    <row r="392" spans="1:10" ht="14.25" customHeight="1" x14ac:dyDescent="0.25">
      <c r="A392" s="1" t="e">
        <f>IF($J392=TRUE,Linearity!A392,NA())</f>
        <v>#N/A</v>
      </c>
      <c r="B392" s="1" t="e">
        <f>IF($J392=TRUE,Linearity!B392,NA())</f>
        <v>#N/A</v>
      </c>
      <c r="C392" s="1" t="e">
        <f>IF($J392=TRUE,Linearity!C392,NA())</f>
        <v>#N/A</v>
      </c>
      <c r="D392" s="1" t="e">
        <f>IF($J392=TRUE,Linearity!D392,NA())</f>
        <v>#N/A</v>
      </c>
      <c r="E392" s="1" t="e">
        <f>IF($J392=TRUE,Linearity!E392,NA())</f>
        <v>#N/A</v>
      </c>
      <c r="F392" s="1">
        <f>IF(AND($J392=TRUE,Linearity!F392&lt;&gt;0,Linearity!G392&lt;&gt;0),Linearity!F392,-25)</f>
        <v>-25</v>
      </c>
      <c r="G392" s="1">
        <f>IF(AND($J392=TRUE,Linearity!F392&lt;&gt;0,Linearity!G392&lt;&gt;0),Linearity!G392,-25)</f>
        <v>-25</v>
      </c>
      <c r="H392" s="1">
        <f>IF(AND($J392=TRUE,Linearity!F392&lt;&gt;0,Linearity!G392&lt;&gt;0),Linearity!H392,-25)</f>
        <v>-25</v>
      </c>
      <c r="I392" s="1">
        <f>IF(AND($J392=TRUE,Linearity!F392&lt;&gt;0,Linearity!G392&lt;&gt;0),Linearity!I392,-25)</f>
        <v>-25</v>
      </c>
      <c r="J392" t="b">
        <f>IF(Linearity!J392&lt;&gt;0,TRUE,FALSE)</f>
        <v>0</v>
      </c>
    </row>
    <row r="393" spans="1:10" ht="14.25" customHeight="1" x14ac:dyDescent="0.25">
      <c r="A393" s="1" t="e">
        <f>IF($J393=TRUE,Linearity!A393,NA())</f>
        <v>#N/A</v>
      </c>
      <c r="B393" s="1" t="e">
        <f>IF($J393=TRUE,Linearity!B393,NA())</f>
        <v>#N/A</v>
      </c>
      <c r="C393" s="1" t="e">
        <f>IF($J393=TRUE,Linearity!C393,NA())</f>
        <v>#N/A</v>
      </c>
      <c r="D393" s="1" t="e">
        <f>IF($J393=TRUE,Linearity!D393,NA())</f>
        <v>#N/A</v>
      </c>
      <c r="E393" s="1" t="e">
        <f>IF($J393=TRUE,Linearity!E393,NA())</f>
        <v>#N/A</v>
      </c>
      <c r="F393" s="1">
        <f>IF(AND($J393=TRUE,Linearity!F393&lt;&gt;0,Linearity!G393&lt;&gt;0),Linearity!F393,-25)</f>
        <v>-25</v>
      </c>
      <c r="G393" s="1">
        <f>IF(AND($J393=TRUE,Linearity!F393&lt;&gt;0,Linearity!G393&lt;&gt;0),Linearity!G393,-25)</f>
        <v>-25</v>
      </c>
      <c r="H393" s="1">
        <f>IF(AND($J393=TRUE,Linearity!F393&lt;&gt;0,Linearity!G393&lt;&gt;0),Linearity!H393,-25)</f>
        <v>-25</v>
      </c>
      <c r="I393" s="1">
        <f>IF(AND($J393=TRUE,Linearity!F393&lt;&gt;0,Linearity!G393&lt;&gt;0),Linearity!I393,-25)</f>
        <v>-25</v>
      </c>
      <c r="J393" t="b">
        <f>IF(Linearity!J393&lt;&gt;0,TRUE,FALSE)</f>
        <v>0</v>
      </c>
    </row>
    <row r="394" spans="1:10" ht="14.25" customHeight="1" x14ac:dyDescent="0.25">
      <c r="A394" s="1" t="e">
        <f>IF($J394=TRUE,Linearity!A394,NA())</f>
        <v>#N/A</v>
      </c>
      <c r="B394" s="1" t="e">
        <f>IF($J394=TRUE,Linearity!B394,NA())</f>
        <v>#N/A</v>
      </c>
      <c r="C394" s="1" t="e">
        <f>IF($J394=TRUE,Linearity!C394,NA())</f>
        <v>#N/A</v>
      </c>
      <c r="D394" s="1" t="e">
        <f>IF($J394=TRUE,Linearity!D394,NA())</f>
        <v>#N/A</v>
      </c>
      <c r="E394" s="1" t="e">
        <f>IF($J394=TRUE,Linearity!E394,NA())</f>
        <v>#N/A</v>
      </c>
      <c r="F394" s="1">
        <f>IF(AND($J394=TRUE,Linearity!F394&lt;&gt;0,Linearity!G394&lt;&gt;0),Linearity!F394,-25)</f>
        <v>-25</v>
      </c>
      <c r="G394" s="1">
        <f>IF(AND($J394=TRUE,Linearity!F394&lt;&gt;0,Linearity!G394&lt;&gt;0),Linearity!G394,-25)</f>
        <v>-25</v>
      </c>
      <c r="H394" s="1">
        <f>IF(AND($J394=TRUE,Linearity!F394&lt;&gt;0,Linearity!G394&lt;&gt;0),Linearity!H394,-25)</f>
        <v>-25</v>
      </c>
      <c r="I394" s="1">
        <f>IF(AND($J394=TRUE,Linearity!F394&lt;&gt;0,Linearity!G394&lt;&gt;0),Linearity!I394,-25)</f>
        <v>-25</v>
      </c>
      <c r="J394" t="b">
        <f>IF(Linearity!J394&lt;&gt;0,TRUE,FALSE)</f>
        <v>0</v>
      </c>
    </row>
    <row r="395" spans="1:10" ht="14.25" customHeight="1" x14ac:dyDescent="0.25">
      <c r="A395" s="1" t="e">
        <f>IF($J395=TRUE,Linearity!A395,NA())</f>
        <v>#N/A</v>
      </c>
      <c r="B395" s="1" t="e">
        <f>IF($J395=TRUE,Linearity!B395,NA())</f>
        <v>#N/A</v>
      </c>
      <c r="C395" s="1" t="e">
        <f>IF($J395=TRUE,Linearity!C395,NA())</f>
        <v>#N/A</v>
      </c>
      <c r="D395" s="1" t="e">
        <f>IF($J395=TRUE,Linearity!D395,NA())</f>
        <v>#N/A</v>
      </c>
      <c r="E395" s="1" t="e">
        <f>IF($J395=TRUE,Linearity!E395,NA())</f>
        <v>#N/A</v>
      </c>
      <c r="F395" s="1">
        <f>IF(AND($J395=TRUE,Linearity!F395&lt;&gt;0,Linearity!G395&lt;&gt;0),Linearity!F395,-25)</f>
        <v>-25</v>
      </c>
      <c r="G395" s="1">
        <f>IF(AND($J395=TRUE,Linearity!F395&lt;&gt;0,Linearity!G395&lt;&gt;0),Linearity!G395,-25)</f>
        <v>-25</v>
      </c>
      <c r="H395" s="1">
        <f>IF(AND($J395=TRUE,Linearity!F395&lt;&gt;0,Linearity!G395&lt;&gt;0),Linearity!H395,-25)</f>
        <v>-25</v>
      </c>
      <c r="I395" s="1">
        <f>IF(AND($J395=TRUE,Linearity!F395&lt;&gt;0,Linearity!G395&lt;&gt;0),Linearity!I395,-25)</f>
        <v>-25</v>
      </c>
      <c r="J395" t="b">
        <f>IF(Linearity!J395&lt;&gt;0,TRUE,FALSE)</f>
        <v>0</v>
      </c>
    </row>
    <row r="396" spans="1:10" ht="14.25" customHeight="1" x14ac:dyDescent="0.25">
      <c r="A396" s="1" t="e">
        <f>IF($J396=TRUE,Linearity!A396,NA())</f>
        <v>#N/A</v>
      </c>
      <c r="B396" s="1" t="e">
        <f>IF($J396=TRUE,Linearity!B396,NA())</f>
        <v>#N/A</v>
      </c>
      <c r="C396" s="1" t="e">
        <f>IF($J396=TRUE,Linearity!C396,NA())</f>
        <v>#N/A</v>
      </c>
      <c r="D396" s="1" t="e">
        <f>IF($J396=TRUE,Linearity!D396,NA())</f>
        <v>#N/A</v>
      </c>
      <c r="E396" s="1" t="e">
        <f>IF($J396=TRUE,Linearity!E396,NA())</f>
        <v>#N/A</v>
      </c>
      <c r="F396" s="1">
        <f>IF(AND($J396=TRUE,Linearity!F396&lt;&gt;0,Linearity!G396&lt;&gt;0),Linearity!F396,-25)</f>
        <v>-25</v>
      </c>
      <c r="G396" s="1">
        <f>IF(AND($J396=TRUE,Linearity!F396&lt;&gt;0,Linearity!G396&lt;&gt;0),Linearity!G396,-25)</f>
        <v>-25</v>
      </c>
      <c r="H396" s="1">
        <f>IF(AND($J396=TRUE,Linearity!F396&lt;&gt;0,Linearity!G396&lt;&gt;0),Linearity!H396,-25)</f>
        <v>-25</v>
      </c>
      <c r="I396" s="1">
        <f>IF(AND($J396=TRUE,Linearity!F396&lt;&gt;0,Linearity!G396&lt;&gt;0),Linearity!I396,-25)</f>
        <v>-25</v>
      </c>
      <c r="J396" t="b">
        <f>IF(Linearity!J396&lt;&gt;0,TRUE,FALSE)</f>
        <v>0</v>
      </c>
    </row>
    <row r="397" spans="1:10" ht="14.25" customHeight="1" x14ac:dyDescent="0.25">
      <c r="A397" s="1" t="e">
        <f>IF($J397=TRUE,Linearity!A397,NA())</f>
        <v>#N/A</v>
      </c>
      <c r="B397" s="1" t="e">
        <f>IF($J397=TRUE,Linearity!B397,NA())</f>
        <v>#N/A</v>
      </c>
      <c r="C397" s="1" t="e">
        <f>IF($J397=TRUE,Linearity!C397,NA())</f>
        <v>#N/A</v>
      </c>
      <c r="D397" s="1" t="e">
        <f>IF($J397=TRUE,Linearity!D397,NA())</f>
        <v>#N/A</v>
      </c>
      <c r="E397" s="1" t="e">
        <f>IF($J397=TRUE,Linearity!E397,NA())</f>
        <v>#N/A</v>
      </c>
      <c r="F397" s="1">
        <f>IF(AND($J397=TRUE,Linearity!F397&lt;&gt;0,Linearity!G397&lt;&gt;0),Linearity!F397,-25)</f>
        <v>-25</v>
      </c>
      <c r="G397" s="1">
        <f>IF(AND($J397=TRUE,Linearity!F397&lt;&gt;0,Linearity!G397&lt;&gt;0),Linearity!G397,-25)</f>
        <v>-25</v>
      </c>
      <c r="H397" s="1">
        <f>IF(AND($J397=TRUE,Linearity!F397&lt;&gt;0,Linearity!G397&lt;&gt;0),Linearity!H397,-25)</f>
        <v>-25</v>
      </c>
      <c r="I397" s="1">
        <f>IF(AND($J397=TRUE,Linearity!F397&lt;&gt;0,Linearity!G397&lt;&gt;0),Linearity!I397,-25)</f>
        <v>-25</v>
      </c>
      <c r="J397" t="b">
        <f>IF(Linearity!J397&lt;&gt;0,TRUE,FALSE)</f>
        <v>0</v>
      </c>
    </row>
    <row r="398" spans="1:10" ht="14.25" customHeight="1" x14ac:dyDescent="0.25">
      <c r="A398" s="1" t="e">
        <f>IF($J398=TRUE,Linearity!A398,NA())</f>
        <v>#N/A</v>
      </c>
      <c r="B398" s="1" t="e">
        <f>IF($J398=TRUE,Linearity!B398,NA())</f>
        <v>#N/A</v>
      </c>
      <c r="C398" s="1" t="e">
        <f>IF($J398=TRUE,Linearity!C398,NA())</f>
        <v>#N/A</v>
      </c>
      <c r="D398" s="1" t="e">
        <f>IF($J398=TRUE,Linearity!D398,NA())</f>
        <v>#N/A</v>
      </c>
      <c r="E398" s="1" t="e">
        <f>IF($J398=TRUE,Linearity!E398,NA())</f>
        <v>#N/A</v>
      </c>
      <c r="F398" s="1">
        <f>IF(AND($J398=TRUE,Linearity!F398&lt;&gt;0,Linearity!G398&lt;&gt;0),Linearity!F398,-25)</f>
        <v>-25</v>
      </c>
      <c r="G398" s="1">
        <f>IF(AND($J398=TRUE,Linearity!F398&lt;&gt;0,Linearity!G398&lt;&gt;0),Linearity!G398,-25)</f>
        <v>-25</v>
      </c>
      <c r="H398" s="1">
        <f>IF(AND($J398=TRUE,Linearity!F398&lt;&gt;0,Linearity!G398&lt;&gt;0),Linearity!H398,-25)</f>
        <v>-25</v>
      </c>
      <c r="I398" s="1">
        <f>IF(AND($J398=TRUE,Linearity!F398&lt;&gt;0,Linearity!G398&lt;&gt;0),Linearity!I398,-25)</f>
        <v>-25</v>
      </c>
      <c r="J398" t="b">
        <f>IF(Linearity!J398&lt;&gt;0,TRUE,FALSE)</f>
        <v>0</v>
      </c>
    </row>
    <row r="399" spans="1:10" ht="14.25" customHeight="1" x14ac:dyDescent="0.25">
      <c r="A399" s="1" t="e">
        <f>IF($J399=TRUE,Linearity!A399,NA())</f>
        <v>#N/A</v>
      </c>
      <c r="B399" s="1" t="e">
        <f>IF($J399=TRUE,Linearity!B399,NA())</f>
        <v>#N/A</v>
      </c>
      <c r="C399" s="1" t="e">
        <f>IF($J399=TRUE,Linearity!C399,NA())</f>
        <v>#N/A</v>
      </c>
      <c r="D399" s="1" t="e">
        <f>IF($J399=TRUE,Linearity!D399,NA())</f>
        <v>#N/A</v>
      </c>
      <c r="E399" s="1" t="e">
        <f>IF($J399=TRUE,Linearity!E399,NA())</f>
        <v>#N/A</v>
      </c>
      <c r="F399" s="1">
        <f>IF(AND($J399=TRUE,Linearity!F399&lt;&gt;0,Linearity!G399&lt;&gt;0),Linearity!F399,-25)</f>
        <v>-25</v>
      </c>
      <c r="G399" s="1">
        <f>IF(AND($J399=TRUE,Linearity!F399&lt;&gt;0,Linearity!G399&lt;&gt;0),Linearity!G399,-25)</f>
        <v>-25</v>
      </c>
      <c r="H399" s="1">
        <f>IF(AND($J399=TRUE,Linearity!F399&lt;&gt;0,Linearity!G399&lt;&gt;0),Linearity!H399,-25)</f>
        <v>-25</v>
      </c>
      <c r="I399" s="1">
        <f>IF(AND($J399=TRUE,Linearity!F399&lt;&gt;0,Linearity!G399&lt;&gt;0),Linearity!I399,-25)</f>
        <v>-25</v>
      </c>
      <c r="J399" t="b">
        <f>IF(Linearity!J399&lt;&gt;0,TRUE,FALSE)</f>
        <v>0</v>
      </c>
    </row>
    <row r="400" spans="1:10" ht="14.25" customHeight="1" x14ac:dyDescent="0.25">
      <c r="A400" s="1" t="e">
        <f>IF($J400=TRUE,Linearity!A400,NA())</f>
        <v>#N/A</v>
      </c>
      <c r="B400" s="1" t="e">
        <f>IF($J400=TRUE,Linearity!B400,NA())</f>
        <v>#N/A</v>
      </c>
      <c r="C400" s="1" t="e">
        <f>IF($J400=TRUE,Linearity!C400,NA())</f>
        <v>#N/A</v>
      </c>
      <c r="D400" s="1" t="e">
        <f>IF($J400=TRUE,Linearity!D400,NA())</f>
        <v>#N/A</v>
      </c>
      <c r="E400" s="1" t="e">
        <f>IF($J400=TRUE,Linearity!E400,NA())</f>
        <v>#N/A</v>
      </c>
      <c r="F400" s="1">
        <f>IF(AND($J400=TRUE,Linearity!F400&lt;&gt;0,Linearity!G400&lt;&gt;0),Linearity!F400,-25)</f>
        <v>-25</v>
      </c>
      <c r="G400" s="1">
        <f>IF(AND($J400=TRUE,Linearity!F400&lt;&gt;0,Linearity!G400&lt;&gt;0),Linearity!G400,-25)</f>
        <v>-25</v>
      </c>
      <c r="H400" s="1">
        <f>IF(AND($J400=TRUE,Linearity!F400&lt;&gt;0,Linearity!G400&lt;&gt;0),Linearity!H400,-25)</f>
        <v>-25</v>
      </c>
      <c r="I400" s="1">
        <f>IF(AND($J400=TRUE,Linearity!F400&lt;&gt;0,Linearity!G400&lt;&gt;0),Linearity!I400,-25)</f>
        <v>-25</v>
      </c>
      <c r="J400" t="b">
        <f>IF(Linearity!J400&lt;&gt;0,TRUE,FALSE)</f>
        <v>0</v>
      </c>
    </row>
    <row r="401" spans="1:10" x14ac:dyDescent="0.25">
      <c r="A401" s="1" t="e">
        <f>IF($J401=TRUE,Linearity!A401,NA())</f>
        <v>#N/A</v>
      </c>
      <c r="B401" s="1" t="e">
        <f>IF($J401=TRUE,Linearity!B401,NA())</f>
        <v>#N/A</v>
      </c>
      <c r="C401" s="1" t="e">
        <f>IF($J401=TRUE,Linearity!C401,NA())</f>
        <v>#N/A</v>
      </c>
      <c r="D401" s="1" t="e">
        <f>IF($J401=TRUE,Linearity!D401,NA())</f>
        <v>#N/A</v>
      </c>
      <c r="E401" s="1" t="e">
        <f>IF($J401=TRUE,Linearity!E401,NA())</f>
        <v>#N/A</v>
      </c>
      <c r="F401" s="1">
        <f>IF(AND($J401=TRUE,Linearity!F401&lt;&gt;0,Linearity!G401&lt;&gt;0),Linearity!F401,-25)</f>
        <v>-25</v>
      </c>
      <c r="G401" s="1">
        <f>IF(AND($J401=TRUE,Linearity!F401&lt;&gt;0,Linearity!G401&lt;&gt;0),Linearity!G401,-25)</f>
        <v>-25</v>
      </c>
      <c r="H401" s="1">
        <f>IF(AND($J401=TRUE,Linearity!F401&lt;&gt;0,Linearity!G401&lt;&gt;0),Linearity!H401,-25)</f>
        <v>-25</v>
      </c>
      <c r="I401" s="1">
        <f>IF(AND($J401=TRUE,Linearity!F401&lt;&gt;0,Linearity!G401&lt;&gt;0),Linearity!I401,-25)</f>
        <v>-25</v>
      </c>
      <c r="J401" t="b">
        <f>IF(Linearity!J401&lt;&gt;0,TRUE,FALSE)</f>
        <v>0</v>
      </c>
    </row>
    <row r="402" spans="1:10" x14ac:dyDescent="0.25">
      <c r="A402" s="1" t="e">
        <f>IF($J402=TRUE,Linearity!A402,NA())</f>
        <v>#N/A</v>
      </c>
      <c r="B402" s="1" t="e">
        <f>IF($J402=TRUE,Linearity!B402,NA())</f>
        <v>#N/A</v>
      </c>
      <c r="C402" s="1" t="e">
        <f>IF($J402=TRUE,Linearity!C402,NA())</f>
        <v>#N/A</v>
      </c>
      <c r="D402" s="1" t="e">
        <f>IF($J402=TRUE,Linearity!D402,NA())</f>
        <v>#N/A</v>
      </c>
      <c r="E402" s="1" t="e">
        <f>IF($J402=TRUE,Linearity!E402,NA())</f>
        <v>#N/A</v>
      </c>
      <c r="F402" s="1">
        <f>IF(AND($J402=TRUE,Linearity!F402&lt;&gt;0,Linearity!G402&lt;&gt;0),Linearity!F402,-25)</f>
        <v>-25</v>
      </c>
      <c r="G402" s="1">
        <f>IF(AND($J402=TRUE,Linearity!F402&lt;&gt;0,Linearity!G402&lt;&gt;0),Linearity!G402,-25)</f>
        <v>-25</v>
      </c>
      <c r="H402" s="1">
        <f>IF(AND($J402=TRUE,Linearity!F402&lt;&gt;0,Linearity!G402&lt;&gt;0),Linearity!H402,-25)</f>
        <v>-25</v>
      </c>
      <c r="I402" s="1">
        <f>IF(AND($J402=TRUE,Linearity!F402&lt;&gt;0,Linearity!G402&lt;&gt;0),Linearity!I402,-25)</f>
        <v>-25</v>
      </c>
      <c r="J402" t="b">
        <f>IF(Linearity!J402&lt;&gt;0,TRUE,FALSE)</f>
        <v>0</v>
      </c>
    </row>
    <row r="403" spans="1:10" x14ac:dyDescent="0.25">
      <c r="A403" s="1" t="e">
        <f>IF($J403=TRUE,Linearity!A403,NA())</f>
        <v>#N/A</v>
      </c>
      <c r="B403" s="1" t="e">
        <f>IF($J403=TRUE,Linearity!B403,NA())</f>
        <v>#N/A</v>
      </c>
      <c r="C403" s="1" t="e">
        <f>IF($J403=TRUE,Linearity!C403,NA())</f>
        <v>#N/A</v>
      </c>
      <c r="D403" s="1" t="e">
        <f>IF($J403=TRUE,Linearity!D403,NA())</f>
        <v>#N/A</v>
      </c>
      <c r="E403" s="1" t="e">
        <f>IF($J403=TRUE,Linearity!E403,NA())</f>
        <v>#N/A</v>
      </c>
      <c r="F403" s="1">
        <f>IF(AND($J403=TRUE,Linearity!F403&lt;&gt;0,Linearity!G403&lt;&gt;0),Linearity!F403,-25)</f>
        <v>-25</v>
      </c>
      <c r="G403" s="1">
        <f>IF(AND($J403=TRUE,Linearity!F403&lt;&gt;0,Linearity!G403&lt;&gt;0),Linearity!G403,-25)</f>
        <v>-25</v>
      </c>
      <c r="H403" s="1">
        <f>IF(AND($J403=TRUE,Linearity!F403&lt;&gt;0,Linearity!G403&lt;&gt;0),Linearity!H403,-25)</f>
        <v>-25</v>
      </c>
      <c r="I403" s="1">
        <f>IF(AND($J403=TRUE,Linearity!F403&lt;&gt;0,Linearity!G403&lt;&gt;0),Linearity!I403,-25)</f>
        <v>-25</v>
      </c>
      <c r="J403" t="b">
        <f>IF(Linearity!J403&lt;&gt;0,TRUE,FALSE)</f>
        <v>0</v>
      </c>
    </row>
    <row r="404" spans="1:10" x14ac:dyDescent="0.25">
      <c r="A404" s="1" t="e">
        <f>IF($J404=TRUE,Linearity!A404,NA())</f>
        <v>#N/A</v>
      </c>
      <c r="B404" s="1" t="e">
        <f>IF($J404=TRUE,Linearity!B404,NA())</f>
        <v>#N/A</v>
      </c>
      <c r="C404" s="1" t="e">
        <f>IF($J404=TRUE,Linearity!C404,NA())</f>
        <v>#N/A</v>
      </c>
      <c r="D404" s="1" t="e">
        <f>IF($J404=TRUE,Linearity!D404,NA())</f>
        <v>#N/A</v>
      </c>
      <c r="E404" s="1" t="e">
        <f>IF($J404=TRUE,Linearity!E404,NA())</f>
        <v>#N/A</v>
      </c>
      <c r="F404" s="1">
        <f>IF(AND($J404=TRUE,Linearity!F404&lt;&gt;0,Linearity!G404&lt;&gt;0),Linearity!F404,-25)</f>
        <v>-25</v>
      </c>
      <c r="G404" s="1">
        <f>IF(AND($J404=TRUE,Linearity!F404&lt;&gt;0,Linearity!G404&lt;&gt;0),Linearity!G404,-25)</f>
        <v>-25</v>
      </c>
      <c r="H404" s="1">
        <f>IF(AND($J404=TRUE,Linearity!F404&lt;&gt;0,Linearity!G404&lt;&gt;0),Linearity!H404,-25)</f>
        <v>-25</v>
      </c>
      <c r="I404" s="1">
        <f>IF(AND($J404=TRUE,Linearity!F404&lt;&gt;0,Linearity!G404&lt;&gt;0),Linearity!I404,-25)</f>
        <v>-25</v>
      </c>
      <c r="J404" t="b">
        <f>IF(Linearity!J404&lt;&gt;0,TRUE,FALSE)</f>
        <v>0</v>
      </c>
    </row>
    <row r="405" spans="1:10" x14ac:dyDescent="0.25">
      <c r="A405" s="1" t="e">
        <f>IF($J405=TRUE,Linearity!A405,NA())</f>
        <v>#N/A</v>
      </c>
      <c r="B405" s="1" t="e">
        <f>IF($J405=TRUE,Linearity!B405,NA())</f>
        <v>#N/A</v>
      </c>
      <c r="C405" s="1" t="e">
        <f>IF($J405=TRUE,Linearity!C405,NA())</f>
        <v>#N/A</v>
      </c>
      <c r="D405" s="1" t="e">
        <f>IF($J405=TRUE,Linearity!D405,NA())</f>
        <v>#N/A</v>
      </c>
      <c r="E405" s="1" t="e">
        <f>IF($J405=TRUE,Linearity!E405,NA())</f>
        <v>#N/A</v>
      </c>
      <c r="F405" s="1">
        <f>IF(AND($J405=TRUE,Linearity!F405&lt;&gt;0,Linearity!G405&lt;&gt;0),Linearity!F405,-25)</f>
        <v>-25</v>
      </c>
      <c r="G405" s="1">
        <f>IF(AND($J405=TRUE,Linearity!F405&lt;&gt;0,Linearity!G405&lt;&gt;0),Linearity!G405,-25)</f>
        <v>-25</v>
      </c>
      <c r="H405" s="1">
        <f>IF(AND($J405=TRUE,Linearity!F405&lt;&gt;0,Linearity!G405&lt;&gt;0),Linearity!H405,-25)</f>
        <v>-25</v>
      </c>
      <c r="I405" s="1">
        <f>IF(AND($J405=TRUE,Linearity!F405&lt;&gt;0,Linearity!G405&lt;&gt;0),Linearity!I405,-25)</f>
        <v>-25</v>
      </c>
      <c r="J405" t="b">
        <f>IF(Linearity!J405&lt;&gt;0,TRUE,FALSE)</f>
        <v>0</v>
      </c>
    </row>
    <row r="406" spans="1:10" x14ac:dyDescent="0.25">
      <c r="A406" s="1" t="e">
        <f>IF($J406=TRUE,Linearity!A406,NA())</f>
        <v>#N/A</v>
      </c>
      <c r="B406" s="1" t="e">
        <f>IF($J406=TRUE,Linearity!B406,NA())</f>
        <v>#N/A</v>
      </c>
      <c r="C406" s="1" t="e">
        <f>IF($J406=TRUE,Linearity!C406,NA())</f>
        <v>#N/A</v>
      </c>
      <c r="D406" s="1" t="e">
        <f>IF($J406=TRUE,Linearity!D406,NA())</f>
        <v>#N/A</v>
      </c>
      <c r="E406" s="1" t="e">
        <f>IF($J406=TRUE,Linearity!E406,NA())</f>
        <v>#N/A</v>
      </c>
      <c r="F406" s="1">
        <f>IF(AND($J406=TRUE,Linearity!F406&lt;&gt;0,Linearity!G406&lt;&gt;0),Linearity!F406,-25)</f>
        <v>-25</v>
      </c>
      <c r="G406" s="1">
        <f>IF(AND($J406=TRUE,Linearity!F406&lt;&gt;0,Linearity!G406&lt;&gt;0),Linearity!G406,-25)</f>
        <v>-25</v>
      </c>
      <c r="H406" s="1">
        <f>IF(AND($J406=TRUE,Linearity!F406&lt;&gt;0,Linearity!G406&lt;&gt;0),Linearity!H406,-25)</f>
        <v>-25</v>
      </c>
      <c r="I406" s="1">
        <f>IF(AND($J406=TRUE,Linearity!F406&lt;&gt;0,Linearity!G406&lt;&gt;0),Linearity!I406,-25)</f>
        <v>-25</v>
      </c>
      <c r="J406" t="b">
        <f>IF(Linearity!J406&lt;&gt;0,TRUE,FALSE)</f>
        <v>0</v>
      </c>
    </row>
    <row r="407" spans="1:10" x14ac:dyDescent="0.25">
      <c r="A407" s="1" t="e">
        <f>IF($J407=TRUE,Linearity!A407,NA())</f>
        <v>#N/A</v>
      </c>
      <c r="B407" s="1" t="e">
        <f>IF($J407=TRUE,Linearity!B407,NA())</f>
        <v>#N/A</v>
      </c>
      <c r="C407" s="1" t="e">
        <f>IF($J407=TRUE,Linearity!C407,NA())</f>
        <v>#N/A</v>
      </c>
      <c r="D407" s="1" t="e">
        <f>IF($J407=TRUE,Linearity!D407,NA())</f>
        <v>#N/A</v>
      </c>
      <c r="E407" s="1" t="e">
        <f>IF($J407=TRUE,Linearity!E407,NA())</f>
        <v>#N/A</v>
      </c>
      <c r="F407" s="1">
        <f>IF(AND($J407=TRUE,Linearity!F407&lt;&gt;0,Linearity!G407&lt;&gt;0),Linearity!F407,-25)</f>
        <v>-25</v>
      </c>
      <c r="G407" s="1">
        <f>IF(AND($J407=TRUE,Linearity!F407&lt;&gt;0,Linearity!G407&lt;&gt;0),Linearity!G407,-25)</f>
        <v>-25</v>
      </c>
      <c r="H407" s="1">
        <f>IF(AND($J407=TRUE,Linearity!F407&lt;&gt;0,Linearity!G407&lt;&gt;0),Linearity!H407,-25)</f>
        <v>-25</v>
      </c>
      <c r="I407" s="1">
        <f>IF(AND($J407=TRUE,Linearity!F407&lt;&gt;0,Linearity!G407&lt;&gt;0),Linearity!I407,-25)</f>
        <v>-25</v>
      </c>
      <c r="J407" t="b">
        <f>IF(Linearity!J407&lt;&gt;0,TRUE,FALSE)</f>
        <v>0</v>
      </c>
    </row>
    <row r="408" spans="1:10" x14ac:dyDescent="0.25">
      <c r="A408" s="1" t="e">
        <f>IF($J408=TRUE,Linearity!A408,NA())</f>
        <v>#N/A</v>
      </c>
      <c r="B408" s="1" t="e">
        <f>IF($J408=TRUE,Linearity!B408,NA())</f>
        <v>#N/A</v>
      </c>
      <c r="C408" s="1" t="e">
        <f>IF($J408=TRUE,Linearity!C408,NA())</f>
        <v>#N/A</v>
      </c>
      <c r="D408" s="1" t="e">
        <f>IF($J408=TRUE,Linearity!D408,NA())</f>
        <v>#N/A</v>
      </c>
      <c r="E408" s="1" t="e">
        <f>IF($J408=TRUE,Linearity!E408,NA())</f>
        <v>#N/A</v>
      </c>
      <c r="F408" s="1">
        <f>IF(AND($J408=TRUE,Linearity!F408&lt;&gt;0,Linearity!G408&lt;&gt;0),Linearity!F408,-25)</f>
        <v>-25</v>
      </c>
      <c r="G408" s="1">
        <f>IF(AND($J408=TRUE,Linearity!F408&lt;&gt;0,Linearity!G408&lt;&gt;0),Linearity!G408,-25)</f>
        <v>-25</v>
      </c>
      <c r="H408" s="1">
        <f>IF(AND($J408=TRUE,Linearity!F408&lt;&gt;0,Linearity!G408&lt;&gt;0),Linearity!H408,-25)</f>
        <v>-25</v>
      </c>
      <c r="I408" s="1">
        <f>IF(AND($J408=TRUE,Linearity!F408&lt;&gt;0,Linearity!G408&lt;&gt;0),Linearity!I408,-25)</f>
        <v>-25</v>
      </c>
      <c r="J408" t="b">
        <f>IF(Linearity!J408&lt;&gt;0,TRUE,FALSE)</f>
        <v>0</v>
      </c>
    </row>
    <row r="409" spans="1:10" x14ac:dyDescent="0.25">
      <c r="A409" s="1" t="e">
        <f>IF($J409=TRUE,Linearity!A409,NA())</f>
        <v>#N/A</v>
      </c>
      <c r="B409" s="1" t="e">
        <f>IF($J409=TRUE,Linearity!B409,NA())</f>
        <v>#N/A</v>
      </c>
      <c r="C409" s="1" t="e">
        <f>IF($J409=TRUE,Linearity!C409,NA())</f>
        <v>#N/A</v>
      </c>
      <c r="D409" s="1" t="e">
        <f>IF($J409=TRUE,Linearity!D409,NA())</f>
        <v>#N/A</v>
      </c>
      <c r="E409" s="1" t="e">
        <f>IF($J409=TRUE,Linearity!E409,NA())</f>
        <v>#N/A</v>
      </c>
      <c r="F409" s="1">
        <f>IF(AND($J409=TRUE,Linearity!F409&lt;&gt;0,Linearity!G409&lt;&gt;0),Linearity!F409,-25)</f>
        <v>-25</v>
      </c>
      <c r="G409" s="1">
        <f>IF(AND($J409=TRUE,Linearity!F409&lt;&gt;0,Linearity!G409&lt;&gt;0),Linearity!G409,-25)</f>
        <v>-25</v>
      </c>
      <c r="H409" s="1">
        <f>IF(AND($J409=TRUE,Linearity!F409&lt;&gt;0,Linearity!G409&lt;&gt;0),Linearity!H409,-25)</f>
        <v>-25</v>
      </c>
      <c r="I409" s="1">
        <f>IF(AND($J409=TRUE,Linearity!F409&lt;&gt;0,Linearity!G409&lt;&gt;0),Linearity!I409,-25)</f>
        <v>-25</v>
      </c>
      <c r="J409" t="b">
        <f>IF(Linearity!J409&lt;&gt;0,TRUE,FALSE)</f>
        <v>0</v>
      </c>
    </row>
    <row r="410" spans="1:10" x14ac:dyDescent="0.25">
      <c r="A410" s="1" t="e">
        <f>IF($J410=TRUE,Linearity!A410,NA())</f>
        <v>#N/A</v>
      </c>
      <c r="B410" s="1" t="e">
        <f>IF($J410=TRUE,Linearity!B410,NA())</f>
        <v>#N/A</v>
      </c>
      <c r="C410" s="1" t="e">
        <f>IF($J410=TRUE,Linearity!C410,NA())</f>
        <v>#N/A</v>
      </c>
      <c r="D410" s="1" t="e">
        <f>IF($J410=TRUE,Linearity!D410,NA())</f>
        <v>#N/A</v>
      </c>
      <c r="E410" s="1" t="e">
        <f>IF($J410=TRUE,Linearity!E410,NA())</f>
        <v>#N/A</v>
      </c>
      <c r="F410" s="1">
        <f>IF(AND($J410=TRUE,Linearity!F410&lt;&gt;0,Linearity!G410&lt;&gt;0),Linearity!F410,-25)</f>
        <v>-25</v>
      </c>
      <c r="G410" s="1">
        <f>IF(AND($J410=TRUE,Linearity!F410&lt;&gt;0,Linearity!G410&lt;&gt;0),Linearity!G410,-25)</f>
        <v>-25</v>
      </c>
      <c r="H410" s="1">
        <f>IF(AND($J410=TRUE,Linearity!F410&lt;&gt;0,Linearity!G410&lt;&gt;0),Linearity!H410,-25)</f>
        <v>-25</v>
      </c>
      <c r="I410" s="1">
        <f>IF(AND($J410=TRUE,Linearity!F410&lt;&gt;0,Linearity!G410&lt;&gt;0),Linearity!I410,-25)</f>
        <v>-25</v>
      </c>
      <c r="J410" t="b">
        <f>IF(Linearity!J410&lt;&gt;0,TRUE,FALSE)</f>
        <v>0</v>
      </c>
    </row>
    <row r="411" spans="1:10" x14ac:dyDescent="0.25">
      <c r="A411" s="1" t="e">
        <f>IF($J411=TRUE,Linearity!A411,NA())</f>
        <v>#N/A</v>
      </c>
      <c r="B411" s="1" t="e">
        <f>IF($J411=TRUE,Linearity!B411,NA())</f>
        <v>#N/A</v>
      </c>
      <c r="C411" s="1" t="e">
        <f>IF($J411=TRUE,Linearity!C411,NA())</f>
        <v>#N/A</v>
      </c>
      <c r="D411" s="1" t="e">
        <f>IF($J411=TRUE,Linearity!D411,NA())</f>
        <v>#N/A</v>
      </c>
      <c r="E411" s="1" t="e">
        <f>IF($J411=TRUE,Linearity!E411,NA())</f>
        <v>#N/A</v>
      </c>
      <c r="F411" s="1">
        <f>IF(AND($J411=TRUE,Linearity!F411&lt;&gt;0,Linearity!G411&lt;&gt;0),Linearity!F411,-25)</f>
        <v>-25</v>
      </c>
      <c r="G411" s="1">
        <f>IF(AND($J411=TRUE,Linearity!F411&lt;&gt;0,Linearity!G411&lt;&gt;0),Linearity!G411,-25)</f>
        <v>-25</v>
      </c>
      <c r="H411" s="1">
        <f>IF(AND($J411=TRUE,Linearity!F411&lt;&gt;0,Linearity!G411&lt;&gt;0),Linearity!H411,-25)</f>
        <v>-25</v>
      </c>
      <c r="I411" s="1">
        <f>IF(AND($J411=TRUE,Linearity!F411&lt;&gt;0,Linearity!G411&lt;&gt;0),Linearity!I411,-25)</f>
        <v>-25</v>
      </c>
      <c r="J411" t="b">
        <f>IF(Linearity!J411&lt;&gt;0,TRUE,FALSE)</f>
        <v>0</v>
      </c>
    </row>
    <row r="412" spans="1:10" x14ac:dyDescent="0.25">
      <c r="A412" s="1" t="e">
        <f>IF($J412=TRUE,Linearity!A412,NA())</f>
        <v>#N/A</v>
      </c>
      <c r="B412" s="1" t="e">
        <f>IF($J412=TRUE,Linearity!B412,NA())</f>
        <v>#N/A</v>
      </c>
      <c r="C412" s="1" t="e">
        <f>IF($J412=TRUE,Linearity!C412,NA())</f>
        <v>#N/A</v>
      </c>
      <c r="D412" s="1" t="e">
        <f>IF($J412=TRUE,Linearity!D412,NA())</f>
        <v>#N/A</v>
      </c>
      <c r="E412" s="1" t="e">
        <f>IF($J412=TRUE,Linearity!E412,NA())</f>
        <v>#N/A</v>
      </c>
      <c r="F412" s="1">
        <f>IF(AND($J412=TRUE,Linearity!F412&lt;&gt;0,Linearity!G412&lt;&gt;0),Linearity!F412,-25)</f>
        <v>-25</v>
      </c>
      <c r="G412" s="1">
        <f>IF(AND($J412=TRUE,Linearity!F412&lt;&gt;0,Linearity!G412&lt;&gt;0),Linearity!G412,-25)</f>
        <v>-25</v>
      </c>
      <c r="H412" s="1">
        <f>IF(AND($J412=TRUE,Linearity!F412&lt;&gt;0,Linearity!G412&lt;&gt;0),Linearity!H412,-25)</f>
        <v>-25</v>
      </c>
      <c r="I412" s="1">
        <f>IF(AND($J412=TRUE,Linearity!F412&lt;&gt;0,Linearity!G412&lt;&gt;0),Linearity!I412,-25)</f>
        <v>-25</v>
      </c>
      <c r="J412" t="b">
        <f>IF(Linearity!J412&lt;&gt;0,TRUE,FALSE)</f>
        <v>0</v>
      </c>
    </row>
    <row r="413" spans="1:10" x14ac:dyDescent="0.25">
      <c r="A413" s="1" t="e">
        <f>IF($J413=TRUE,Linearity!A413,NA())</f>
        <v>#N/A</v>
      </c>
      <c r="B413" s="1" t="e">
        <f>IF($J413=TRUE,Linearity!B413,NA())</f>
        <v>#N/A</v>
      </c>
      <c r="C413" s="1" t="e">
        <f>IF($J413=TRUE,Linearity!C413,NA())</f>
        <v>#N/A</v>
      </c>
      <c r="D413" s="1" t="e">
        <f>IF($J413=TRUE,Linearity!D413,NA())</f>
        <v>#N/A</v>
      </c>
      <c r="E413" s="1" t="e">
        <f>IF($J413=TRUE,Linearity!E413,NA())</f>
        <v>#N/A</v>
      </c>
      <c r="F413" s="1">
        <f>IF(AND($J413=TRUE,Linearity!F413&lt;&gt;0,Linearity!G413&lt;&gt;0),Linearity!F413,-25)</f>
        <v>-25</v>
      </c>
      <c r="G413" s="1">
        <f>IF(AND($J413=TRUE,Linearity!F413&lt;&gt;0,Linearity!G413&lt;&gt;0),Linearity!G413,-25)</f>
        <v>-25</v>
      </c>
      <c r="H413" s="1">
        <f>IF(AND($J413=TRUE,Linearity!F413&lt;&gt;0,Linearity!G413&lt;&gt;0),Linearity!H413,-25)</f>
        <v>-25</v>
      </c>
      <c r="I413" s="1">
        <f>IF(AND($J413=TRUE,Linearity!F413&lt;&gt;0,Linearity!G413&lt;&gt;0),Linearity!I413,-25)</f>
        <v>-25</v>
      </c>
      <c r="J413" t="b">
        <f>IF(Linearity!J413&lt;&gt;0,TRUE,FALSE)</f>
        <v>0</v>
      </c>
    </row>
    <row r="414" spans="1:10" x14ac:dyDescent="0.25">
      <c r="A414" s="1" t="e">
        <f>IF($J414=TRUE,Linearity!A414,NA())</f>
        <v>#N/A</v>
      </c>
      <c r="B414" s="1" t="e">
        <f>IF($J414=TRUE,Linearity!B414,NA())</f>
        <v>#N/A</v>
      </c>
      <c r="C414" s="1" t="e">
        <f>IF($J414=TRUE,Linearity!C414,NA())</f>
        <v>#N/A</v>
      </c>
      <c r="D414" s="1" t="e">
        <f>IF($J414=TRUE,Linearity!D414,NA())</f>
        <v>#N/A</v>
      </c>
      <c r="E414" s="1" t="e">
        <f>IF($J414=TRUE,Linearity!E414,NA())</f>
        <v>#N/A</v>
      </c>
      <c r="F414" s="1">
        <f>IF(AND($J414=TRUE,Linearity!F414&lt;&gt;0,Linearity!G414&lt;&gt;0),Linearity!F414,-25)</f>
        <v>-25</v>
      </c>
      <c r="G414" s="1">
        <f>IF(AND($J414=TRUE,Linearity!F414&lt;&gt;0,Linearity!G414&lt;&gt;0),Linearity!G414,-25)</f>
        <v>-25</v>
      </c>
      <c r="H414" s="1">
        <f>IF(AND($J414=TRUE,Linearity!F414&lt;&gt;0,Linearity!G414&lt;&gt;0),Linearity!H414,-25)</f>
        <v>-25</v>
      </c>
      <c r="I414" s="1">
        <f>IF(AND($J414=TRUE,Linearity!F414&lt;&gt;0,Linearity!G414&lt;&gt;0),Linearity!I414,-25)</f>
        <v>-25</v>
      </c>
      <c r="J414" t="b">
        <f>IF(Linearity!J414&lt;&gt;0,TRUE,FALSE)</f>
        <v>0</v>
      </c>
    </row>
    <row r="415" spans="1:10" x14ac:dyDescent="0.25">
      <c r="A415" s="1" t="e">
        <f>IF($J415=TRUE,Linearity!A415,NA())</f>
        <v>#N/A</v>
      </c>
      <c r="B415" s="1" t="e">
        <f>IF($J415=TRUE,Linearity!B415,NA())</f>
        <v>#N/A</v>
      </c>
      <c r="C415" s="1" t="e">
        <f>IF($J415=TRUE,Linearity!C415,NA())</f>
        <v>#N/A</v>
      </c>
      <c r="D415" s="1" t="e">
        <f>IF($J415=TRUE,Linearity!D415,NA())</f>
        <v>#N/A</v>
      </c>
      <c r="E415" s="1" t="e">
        <f>IF($J415=TRUE,Linearity!E415,NA())</f>
        <v>#N/A</v>
      </c>
      <c r="F415" s="1">
        <f>IF(AND($J415=TRUE,Linearity!F415&lt;&gt;0,Linearity!G415&lt;&gt;0),Linearity!F415,-25)</f>
        <v>-25</v>
      </c>
      <c r="G415" s="1">
        <f>IF(AND($J415=TRUE,Linearity!F415&lt;&gt;0,Linearity!G415&lt;&gt;0),Linearity!G415,-25)</f>
        <v>-25</v>
      </c>
      <c r="H415" s="1">
        <f>IF(AND($J415=TRUE,Linearity!F415&lt;&gt;0,Linearity!G415&lt;&gt;0),Linearity!H415,-25)</f>
        <v>-25</v>
      </c>
      <c r="I415" s="1">
        <f>IF(AND($J415=TRUE,Linearity!F415&lt;&gt;0,Linearity!G415&lt;&gt;0),Linearity!I415,-25)</f>
        <v>-25</v>
      </c>
      <c r="J415" t="b">
        <f>IF(Linearity!J415&lt;&gt;0,TRUE,FALSE)</f>
        <v>0</v>
      </c>
    </row>
    <row r="416" spans="1:10" x14ac:dyDescent="0.25">
      <c r="A416" s="1" t="e">
        <f>IF($J416=TRUE,Linearity!A416,NA())</f>
        <v>#N/A</v>
      </c>
      <c r="B416" s="1" t="e">
        <f>IF($J416=TRUE,Linearity!B416,NA())</f>
        <v>#N/A</v>
      </c>
      <c r="C416" s="1" t="e">
        <f>IF($J416=TRUE,Linearity!C416,NA())</f>
        <v>#N/A</v>
      </c>
      <c r="D416" s="1" t="e">
        <f>IF($J416=TRUE,Linearity!D416,NA())</f>
        <v>#N/A</v>
      </c>
      <c r="E416" s="1" t="e">
        <f>IF($J416=TRUE,Linearity!E416,NA())</f>
        <v>#N/A</v>
      </c>
      <c r="F416" s="1">
        <f>IF(AND($J416=TRUE,Linearity!F416&lt;&gt;0,Linearity!G416&lt;&gt;0),Linearity!F416,-25)</f>
        <v>-25</v>
      </c>
      <c r="G416" s="1">
        <f>IF(AND($J416=TRUE,Linearity!F416&lt;&gt;0,Linearity!G416&lt;&gt;0),Linearity!G416,-25)</f>
        <v>-25</v>
      </c>
      <c r="H416" s="1">
        <f>IF(AND($J416=TRUE,Linearity!F416&lt;&gt;0,Linearity!G416&lt;&gt;0),Linearity!H416,-25)</f>
        <v>-25</v>
      </c>
      <c r="I416" s="1">
        <f>IF(AND($J416=TRUE,Linearity!F416&lt;&gt;0,Linearity!G416&lt;&gt;0),Linearity!I416,-25)</f>
        <v>-25</v>
      </c>
      <c r="J416" t="b">
        <f>IF(Linearity!J416&lt;&gt;0,TRUE,FALSE)</f>
        <v>0</v>
      </c>
    </row>
    <row r="417" spans="1:10" x14ac:dyDescent="0.25">
      <c r="A417" s="1" t="e">
        <f>IF($J417=TRUE,Linearity!A417,NA())</f>
        <v>#N/A</v>
      </c>
      <c r="B417" s="1" t="e">
        <f>IF($J417=TRUE,Linearity!B417,NA())</f>
        <v>#N/A</v>
      </c>
      <c r="C417" s="1" t="e">
        <f>IF($J417=TRUE,Linearity!C417,NA())</f>
        <v>#N/A</v>
      </c>
      <c r="D417" s="1" t="e">
        <f>IF($J417=TRUE,Linearity!D417,NA())</f>
        <v>#N/A</v>
      </c>
      <c r="E417" s="1" t="e">
        <f>IF($J417=TRUE,Linearity!E417,NA())</f>
        <v>#N/A</v>
      </c>
      <c r="F417" s="1">
        <f>IF(AND($J417=TRUE,Linearity!F417&lt;&gt;0,Linearity!G417&lt;&gt;0),Linearity!F417,-25)</f>
        <v>-25</v>
      </c>
      <c r="G417" s="1">
        <f>IF(AND($J417=TRUE,Linearity!F417&lt;&gt;0,Linearity!G417&lt;&gt;0),Linearity!G417,-25)</f>
        <v>-25</v>
      </c>
      <c r="H417" s="1">
        <f>IF(AND($J417=TRUE,Linearity!F417&lt;&gt;0,Linearity!G417&lt;&gt;0),Linearity!H417,-25)</f>
        <v>-25</v>
      </c>
      <c r="I417" s="1">
        <f>IF(AND($J417=TRUE,Linearity!F417&lt;&gt;0,Linearity!G417&lt;&gt;0),Linearity!I417,-25)</f>
        <v>-25</v>
      </c>
      <c r="J417" t="b">
        <f>IF(Linearity!J417&lt;&gt;0,TRUE,FALSE)</f>
        <v>0</v>
      </c>
    </row>
    <row r="418" spans="1:10" x14ac:dyDescent="0.25">
      <c r="A418" s="1" t="e">
        <f>IF($J418=TRUE,Linearity!A418,NA())</f>
        <v>#N/A</v>
      </c>
      <c r="B418" s="1" t="e">
        <f>IF($J418=TRUE,Linearity!B418,NA())</f>
        <v>#N/A</v>
      </c>
      <c r="C418" s="1" t="e">
        <f>IF($J418=TRUE,Linearity!C418,NA())</f>
        <v>#N/A</v>
      </c>
      <c r="D418" s="1" t="e">
        <f>IF($J418=TRUE,Linearity!D418,NA())</f>
        <v>#N/A</v>
      </c>
      <c r="E418" s="1" t="e">
        <f>IF($J418=TRUE,Linearity!E418,NA())</f>
        <v>#N/A</v>
      </c>
      <c r="F418" s="1">
        <f>IF(AND($J418=TRUE,Linearity!F418&lt;&gt;0,Linearity!G418&lt;&gt;0),Linearity!F418,-25)</f>
        <v>-25</v>
      </c>
      <c r="G418" s="1">
        <f>IF(AND($J418=TRUE,Linearity!F418&lt;&gt;0,Linearity!G418&lt;&gt;0),Linearity!G418,-25)</f>
        <v>-25</v>
      </c>
      <c r="H418" s="1">
        <f>IF(AND($J418=TRUE,Linearity!F418&lt;&gt;0,Linearity!G418&lt;&gt;0),Linearity!H418,-25)</f>
        <v>-25</v>
      </c>
      <c r="I418" s="1">
        <f>IF(AND($J418=TRUE,Linearity!F418&lt;&gt;0,Linearity!G418&lt;&gt;0),Linearity!I418,-25)</f>
        <v>-25</v>
      </c>
      <c r="J418" t="b">
        <f>IF(Linearity!J418&lt;&gt;0,TRUE,FALSE)</f>
        <v>0</v>
      </c>
    </row>
    <row r="419" spans="1:10" x14ac:dyDescent="0.25">
      <c r="A419" s="1" t="e">
        <f>IF($J419=TRUE,Linearity!A419,NA())</f>
        <v>#N/A</v>
      </c>
      <c r="B419" s="1" t="e">
        <f>IF($J419=TRUE,Linearity!B419,NA())</f>
        <v>#N/A</v>
      </c>
      <c r="C419" s="1" t="e">
        <f>IF($J419=TRUE,Linearity!C419,NA())</f>
        <v>#N/A</v>
      </c>
      <c r="D419" s="1" t="e">
        <f>IF($J419=TRUE,Linearity!D419,NA())</f>
        <v>#N/A</v>
      </c>
      <c r="E419" s="1" t="e">
        <f>IF($J419=TRUE,Linearity!E419,NA())</f>
        <v>#N/A</v>
      </c>
      <c r="F419" s="1">
        <f>IF(AND($J419=TRUE,Linearity!F419&lt;&gt;0,Linearity!G419&lt;&gt;0),Linearity!F419,-25)</f>
        <v>-25</v>
      </c>
      <c r="G419" s="1">
        <f>IF(AND($J419=TRUE,Linearity!F419&lt;&gt;0,Linearity!G419&lt;&gt;0),Linearity!G419,-25)</f>
        <v>-25</v>
      </c>
      <c r="H419" s="1">
        <f>IF(AND($J419=TRUE,Linearity!F419&lt;&gt;0,Linearity!G419&lt;&gt;0),Linearity!H419,-25)</f>
        <v>-25</v>
      </c>
      <c r="I419" s="1">
        <f>IF(AND($J419=TRUE,Linearity!F419&lt;&gt;0,Linearity!G419&lt;&gt;0),Linearity!I419,-25)</f>
        <v>-25</v>
      </c>
      <c r="J419" t="b">
        <f>IF(Linearity!J419&lt;&gt;0,TRUE,FALSE)</f>
        <v>0</v>
      </c>
    </row>
    <row r="420" spans="1:10" x14ac:dyDescent="0.25">
      <c r="A420" s="1" t="e">
        <f>IF($J420=TRUE,Linearity!A420,NA())</f>
        <v>#N/A</v>
      </c>
      <c r="B420" s="1" t="e">
        <f>IF($J420=TRUE,Linearity!B420,NA())</f>
        <v>#N/A</v>
      </c>
      <c r="C420" s="1" t="e">
        <f>IF($J420=TRUE,Linearity!C420,NA())</f>
        <v>#N/A</v>
      </c>
      <c r="D420" s="1" t="e">
        <f>IF($J420=TRUE,Linearity!D420,NA())</f>
        <v>#N/A</v>
      </c>
      <c r="E420" s="1" t="e">
        <f>IF($J420=TRUE,Linearity!E420,NA())</f>
        <v>#N/A</v>
      </c>
      <c r="F420" s="1">
        <f>IF(AND($J420=TRUE,Linearity!F420&lt;&gt;0,Linearity!G420&lt;&gt;0),Linearity!F420,-25)</f>
        <v>-25</v>
      </c>
      <c r="G420" s="1">
        <f>IF(AND($J420=TRUE,Linearity!F420&lt;&gt;0,Linearity!G420&lt;&gt;0),Linearity!G420,-25)</f>
        <v>-25</v>
      </c>
      <c r="H420" s="1">
        <f>IF(AND($J420=TRUE,Linearity!F420&lt;&gt;0,Linearity!G420&lt;&gt;0),Linearity!H420,-25)</f>
        <v>-25</v>
      </c>
      <c r="I420" s="1">
        <f>IF(AND($J420=TRUE,Linearity!F420&lt;&gt;0,Linearity!G420&lt;&gt;0),Linearity!I420,-25)</f>
        <v>-25</v>
      </c>
      <c r="J420" t="b">
        <f>IF(Linearity!J420&lt;&gt;0,TRUE,FALSE)</f>
        <v>0</v>
      </c>
    </row>
    <row r="421" spans="1:10" x14ac:dyDescent="0.25">
      <c r="A421" s="1" t="e">
        <f>IF($J421=TRUE,Linearity!A421,NA())</f>
        <v>#N/A</v>
      </c>
      <c r="B421" s="1" t="e">
        <f>IF($J421=TRUE,Linearity!B421,NA())</f>
        <v>#N/A</v>
      </c>
      <c r="C421" s="1" t="e">
        <f>IF($J421=TRUE,Linearity!C421,NA())</f>
        <v>#N/A</v>
      </c>
      <c r="D421" s="1" t="e">
        <f>IF($J421=TRUE,Linearity!D421,NA())</f>
        <v>#N/A</v>
      </c>
      <c r="E421" s="1" t="e">
        <f>IF($J421=TRUE,Linearity!E421,NA())</f>
        <v>#N/A</v>
      </c>
      <c r="F421" s="1">
        <f>IF(AND($J421=TRUE,Linearity!F421&lt;&gt;0,Linearity!G421&lt;&gt;0),Linearity!F421,-25)</f>
        <v>-25</v>
      </c>
      <c r="G421" s="1">
        <f>IF(AND($J421=TRUE,Linearity!F421&lt;&gt;0,Linearity!G421&lt;&gt;0),Linearity!G421,-25)</f>
        <v>-25</v>
      </c>
      <c r="H421" s="1">
        <f>IF(AND($J421=TRUE,Linearity!F421&lt;&gt;0,Linearity!G421&lt;&gt;0),Linearity!H421,-25)</f>
        <v>-25</v>
      </c>
      <c r="I421" s="1">
        <f>IF(AND($J421=TRUE,Linearity!F421&lt;&gt;0,Linearity!G421&lt;&gt;0),Linearity!I421,-25)</f>
        <v>-25</v>
      </c>
      <c r="J421" t="b">
        <f>IF(Linearity!J421&lt;&gt;0,TRUE,FALSE)</f>
        <v>0</v>
      </c>
    </row>
    <row r="422" spans="1:10" x14ac:dyDescent="0.25">
      <c r="A422" s="1" t="e">
        <f>IF($J422=TRUE,Linearity!A422,NA())</f>
        <v>#N/A</v>
      </c>
      <c r="B422" s="1" t="e">
        <f>IF($J422=TRUE,Linearity!B422,NA())</f>
        <v>#N/A</v>
      </c>
      <c r="C422" s="1" t="e">
        <f>IF($J422=TRUE,Linearity!C422,NA())</f>
        <v>#N/A</v>
      </c>
      <c r="D422" s="1" t="e">
        <f>IF($J422=TRUE,Linearity!D422,NA())</f>
        <v>#N/A</v>
      </c>
      <c r="E422" s="1" t="e">
        <f>IF($J422=TRUE,Linearity!E422,NA())</f>
        <v>#N/A</v>
      </c>
      <c r="F422" s="1">
        <f>IF(AND($J422=TRUE,Linearity!F422&lt;&gt;0,Linearity!G422&lt;&gt;0),Linearity!F422,-25)</f>
        <v>-25</v>
      </c>
      <c r="G422" s="1">
        <f>IF(AND($J422=TRUE,Linearity!F422&lt;&gt;0,Linearity!G422&lt;&gt;0),Linearity!G422,-25)</f>
        <v>-25</v>
      </c>
      <c r="H422" s="1">
        <f>IF(AND($J422=TRUE,Linearity!F422&lt;&gt;0,Linearity!G422&lt;&gt;0),Linearity!H422,-25)</f>
        <v>-25</v>
      </c>
      <c r="I422" s="1">
        <f>IF(AND($J422=TRUE,Linearity!F422&lt;&gt;0,Linearity!G422&lt;&gt;0),Linearity!I422,-25)</f>
        <v>-25</v>
      </c>
      <c r="J422" t="b">
        <f>IF(Linearity!J422&lt;&gt;0,TRUE,FALSE)</f>
        <v>0</v>
      </c>
    </row>
    <row r="423" spans="1:10" x14ac:dyDescent="0.25">
      <c r="A423" s="1" t="e">
        <f>IF($J423=TRUE,Linearity!A423,NA())</f>
        <v>#N/A</v>
      </c>
      <c r="B423" s="1" t="e">
        <f>IF($J423=TRUE,Linearity!B423,NA())</f>
        <v>#N/A</v>
      </c>
      <c r="C423" s="1" t="e">
        <f>IF($J423=TRUE,Linearity!C423,NA())</f>
        <v>#N/A</v>
      </c>
      <c r="D423" s="1" t="e">
        <f>IF($J423=TRUE,Linearity!D423,NA())</f>
        <v>#N/A</v>
      </c>
      <c r="E423" s="1" t="e">
        <f>IF($J423=TRUE,Linearity!E423,NA())</f>
        <v>#N/A</v>
      </c>
      <c r="F423" s="1">
        <f>IF(AND($J423=TRUE,Linearity!F423&lt;&gt;0,Linearity!G423&lt;&gt;0),Linearity!F423,-25)</f>
        <v>-25</v>
      </c>
      <c r="G423" s="1">
        <f>IF(AND($J423=TRUE,Linearity!F423&lt;&gt;0,Linearity!G423&lt;&gt;0),Linearity!G423,-25)</f>
        <v>-25</v>
      </c>
      <c r="H423" s="1">
        <f>IF(AND($J423=TRUE,Linearity!F423&lt;&gt;0,Linearity!G423&lt;&gt;0),Linearity!H423,-25)</f>
        <v>-25</v>
      </c>
      <c r="I423" s="1">
        <f>IF(AND($J423=TRUE,Linearity!F423&lt;&gt;0,Linearity!G423&lt;&gt;0),Linearity!I423,-25)</f>
        <v>-25</v>
      </c>
      <c r="J423" t="b">
        <f>IF(Linearity!J423&lt;&gt;0,TRUE,FALSE)</f>
        <v>0</v>
      </c>
    </row>
    <row r="424" spans="1:10" x14ac:dyDescent="0.25">
      <c r="A424" s="1" t="e">
        <f>IF($J424=TRUE,Linearity!A424,NA())</f>
        <v>#N/A</v>
      </c>
      <c r="B424" s="1" t="e">
        <f>IF($J424=TRUE,Linearity!B424,NA())</f>
        <v>#N/A</v>
      </c>
      <c r="C424" s="1" t="e">
        <f>IF($J424=TRUE,Linearity!C424,NA())</f>
        <v>#N/A</v>
      </c>
      <c r="D424" s="1" t="e">
        <f>IF($J424=TRUE,Linearity!D424,NA())</f>
        <v>#N/A</v>
      </c>
      <c r="E424" s="1" t="e">
        <f>IF($J424=TRUE,Linearity!E424,NA())</f>
        <v>#N/A</v>
      </c>
      <c r="F424" s="1">
        <f>IF(AND($J424=TRUE,Linearity!F424&lt;&gt;0,Linearity!G424&lt;&gt;0),Linearity!F424,-25)</f>
        <v>-25</v>
      </c>
      <c r="G424" s="1">
        <f>IF(AND($J424=TRUE,Linearity!F424&lt;&gt;0,Linearity!G424&lt;&gt;0),Linearity!G424,-25)</f>
        <v>-25</v>
      </c>
      <c r="H424" s="1">
        <f>IF(AND($J424=TRUE,Linearity!F424&lt;&gt;0,Linearity!G424&lt;&gt;0),Linearity!H424,-25)</f>
        <v>-25</v>
      </c>
      <c r="I424" s="1">
        <f>IF(AND($J424=TRUE,Linearity!F424&lt;&gt;0,Linearity!G424&lt;&gt;0),Linearity!I424,-25)</f>
        <v>-25</v>
      </c>
      <c r="J424" t="b">
        <f>IF(Linearity!J424&lt;&gt;0,TRUE,FALSE)</f>
        <v>0</v>
      </c>
    </row>
    <row r="425" spans="1:10" x14ac:dyDescent="0.25">
      <c r="A425" s="1" t="e">
        <f>IF($J425=TRUE,Linearity!A425,NA())</f>
        <v>#N/A</v>
      </c>
      <c r="B425" s="1" t="e">
        <f>IF($J425=TRUE,Linearity!B425,NA())</f>
        <v>#N/A</v>
      </c>
      <c r="C425" s="1" t="e">
        <f>IF($J425=TRUE,Linearity!C425,NA())</f>
        <v>#N/A</v>
      </c>
      <c r="D425" s="1" t="e">
        <f>IF($J425=TRUE,Linearity!D425,NA())</f>
        <v>#N/A</v>
      </c>
      <c r="E425" s="1" t="e">
        <f>IF($J425=TRUE,Linearity!E425,NA())</f>
        <v>#N/A</v>
      </c>
      <c r="F425" s="1">
        <f>IF(AND($J425=TRUE,Linearity!F425&lt;&gt;0,Linearity!G425&lt;&gt;0),Linearity!F425,-25)</f>
        <v>-25</v>
      </c>
      <c r="G425" s="1">
        <f>IF(AND($J425=TRUE,Linearity!F425&lt;&gt;0,Linearity!G425&lt;&gt;0),Linearity!G425,-25)</f>
        <v>-25</v>
      </c>
      <c r="H425" s="1">
        <f>IF(AND($J425=TRUE,Linearity!F425&lt;&gt;0,Linearity!G425&lt;&gt;0),Linearity!H425,-25)</f>
        <v>-25</v>
      </c>
      <c r="I425" s="1">
        <f>IF(AND($J425=TRUE,Linearity!F425&lt;&gt;0,Linearity!G425&lt;&gt;0),Linearity!I425,-25)</f>
        <v>-25</v>
      </c>
      <c r="J425" t="b">
        <f>IF(Linearity!J425&lt;&gt;0,TRUE,FALSE)</f>
        <v>0</v>
      </c>
    </row>
    <row r="426" spans="1:10" x14ac:dyDescent="0.25">
      <c r="A426" s="1" t="e">
        <f>IF($J426=TRUE,Linearity!A426,NA())</f>
        <v>#N/A</v>
      </c>
      <c r="B426" s="1" t="e">
        <f>IF($J426=TRUE,Linearity!B426,NA())</f>
        <v>#N/A</v>
      </c>
      <c r="C426" s="1" t="e">
        <f>IF($J426=TRUE,Linearity!C426,NA())</f>
        <v>#N/A</v>
      </c>
      <c r="D426" s="1" t="e">
        <f>IF($J426=TRUE,Linearity!D426,NA())</f>
        <v>#N/A</v>
      </c>
      <c r="E426" s="1" t="e">
        <f>IF($J426=TRUE,Linearity!E426,NA())</f>
        <v>#N/A</v>
      </c>
      <c r="F426" s="1">
        <f>IF(AND($J426=TRUE,Linearity!F426&lt;&gt;0,Linearity!G426&lt;&gt;0),Linearity!F426,-25)</f>
        <v>-25</v>
      </c>
      <c r="G426" s="1">
        <f>IF(AND($J426=TRUE,Linearity!F426&lt;&gt;0,Linearity!G426&lt;&gt;0),Linearity!G426,-25)</f>
        <v>-25</v>
      </c>
      <c r="H426" s="1">
        <f>IF(AND($J426=TRUE,Linearity!F426&lt;&gt;0,Linearity!G426&lt;&gt;0),Linearity!H426,-25)</f>
        <v>-25</v>
      </c>
      <c r="I426" s="1">
        <f>IF(AND($J426=TRUE,Linearity!F426&lt;&gt;0,Linearity!G426&lt;&gt;0),Linearity!I426,-25)</f>
        <v>-25</v>
      </c>
      <c r="J426" t="b">
        <f>IF(Linearity!J426&lt;&gt;0,TRUE,FALSE)</f>
        <v>0</v>
      </c>
    </row>
    <row r="427" spans="1:10" x14ac:dyDescent="0.25">
      <c r="A427" s="1" t="e">
        <f>IF($J427=TRUE,Linearity!A427,NA())</f>
        <v>#N/A</v>
      </c>
      <c r="B427" s="1" t="e">
        <f>IF($J427=TRUE,Linearity!B427,NA())</f>
        <v>#N/A</v>
      </c>
      <c r="C427" s="1" t="e">
        <f>IF($J427=TRUE,Linearity!C427,NA())</f>
        <v>#N/A</v>
      </c>
      <c r="D427" s="1" t="e">
        <f>IF($J427=TRUE,Linearity!D427,NA())</f>
        <v>#N/A</v>
      </c>
      <c r="E427" s="1" t="e">
        <f>IF($J427=TRUE,Linearity!E427,NA())</f>
        <v>#N/A</v>
      </c>
      <c r="F427" s="1">
        <f>IF(AND($J427=TRUE,Linearity!F427&lt;&gt;0,Linearity!G427&lt;&gt;0),Linearity!F427,-25)</f>
        <v>-25</v>
      </c>
      <c r="G427" s="1">
        <f>IF(AND($J427=TRUE,Linearity!F427&lt;&gt;0,Linearity!G427&lt;&gt;0),Linearity!G427,-25)</f>
        <v>-25</v>
      </c>
      <c r="H427" s="1">
        <f>IF(AND($J427=TRUE,Linearity!F427&lt;&gt;0,Linearity!G427&lt;&gt;0),Linearity!H427,-25)</f>
        <v>-25</v>
      </c>
      <c r="I427" s="1">
        <f>IF(AND($J427=TRUE,Linearity!F427&lt;&gt;0,Linearity!G427&lt;&gt;0),Linearity!I427,-25)</f>
        <v>-25</v>
      </c>
      <c r="J427" t="b">
        <f>IF(Linearity!J427&lt;&gt;0,TRUE,FALSE)</f>
        <v>0</v>
      </c>
    </row>
    <row r="428" spans="1:10" x14ac:dyDescent="0.25">
      <c r="A428" s="1" t="e">
        <f>IF($J428=TRUE,Linearity!A428,NA())</f>
        <v>#N/A</v>
      </c>
      <c r="B428" s="1" t="e">
        <f>IF($J428=TRUE,Linearity!B428,NA())</f>
        <v>#N/A</v>
      </c>
      <c r="C428" s="1" t="e">
        <f>IF($J428=TRUE,Linearity!C428,NA())</f>
        <v>#N/A</v>
      </c>
      <c r="D428" s="1" t="e">
        <f>IF($J428=TRUE,Linearity!D428,NA())</f>
        <v>#N/A</v>
      </c>
      <c r="E428" s="1" t="e">
        <f>IF($J428=TRUE,Linearity!E428,NA())</f>
        <v>#N/A</v>
      </c>
      <c r="F428" s="1">
        <f>IF(AND($J428=TRUE,Linearity!F428&lt;&gt;0,Linearity!G428&lt;&gt;0),Linearity!F428,-25)</f>
        <v>-25</v>
      </c>
      <c r="G428" s="1">
        <f>IF(AND($J428=TRUE,Linearity!F428&lt;&gt;0,Linearity!G428&lt;&gt;0),Linearity!G428,-25)</f>
        <v>-25</v>
      </c>
      <c r="H428" s="1">
        <f>IF(AND($J428=TRUE,Linearity!F428&lt;&gt;0,Linearity!G428&lt;&gt;0),Linearity!H428,-25)</f>
        <v>-25</v>
      </c>
      <c r="I428" s="1">
        <f>IF(AND($J428=TRUE,Linearity!F428&lt;&gt;0,Linearity!G428&lt;&gt;0),Linearity!I428,-25)</f>
        <v>-25</v>
      </c>
      <c r="J428" t="b">
        <f>IF(Linearity!J428&lt;&gt;0,TRUE,FALSE)</f>
        <v>0</v>
      </c>
    </row>
    <row r="429" spans="1:10" x14ac:dyDescent="0.25">
      <c r="A429" s="1" t="e">
        <f>IF($J429=TRUE,Linearity!A429,NA())</f>
        <v>#N/A</v>
      </c>
      <c r="B429" s="1" t="e">
        <f>IF($J429=TRUE,Linearity!B429,NA())</f>
        <v>#N/A</v>
      </c>
      <c r="C429" s="1" t="e">
        <f>IF($J429=TRUE,Linearity!C429,NA())</f>
        <v>#N/A</v>
      </c>
      <c r="D429" s="1" t="e">
        <f>IF($J429=TRUE,Linearity!D429,NA())</f>
        <v>#N/A</v>
      </c>
      <c r="E429" s="1" t="e">
        <f>IF($J429=TRUE,Linearity!E429,NA())</f>
        <v>#N/A</v>
      </c>
      <c r="F429" s="1">
        <f>IF(AND($J429=TRUE,Linearity!F429&lt;&gt;0,Linearity!G429&lt;&gt;0),Linearity!F429,-25)</f>
        <v>-25</v>
      </c>
      <c r="G429" s="1">
        <f>IF(AND($J429=TRUE,Linearity!F429&lt;&gt;0,Linearity!G429&lt;&gt;0),Linearity!G429,-25)</f>
        <v>-25</v>
      </c>
      <c r="H429" s="1">
        <f>IF(AND($J429=TRUE,Linearity!F429&lt;&gt;0,Linearity!G429&lt;&gt;0),Linearity!H429,-25)</f>
        <v>-25</v>
      </c>
      <c r="I429" s="1">
        <f>IF(AND($J429=TRUE,Linearity!F429&lt;&gt;0,Linearity!G429&lt;&gt;0),Linearity!I429,-25)</f>
        <v>-25</v>
      </c>
      <c r="J429" t="b">
        <f>IF(Linearity!J429&lt;&gt;0,TRUE,FALSE)</f>
        <v>0</v>
      </c>
    </row>
    <row r="430" spans="1:10" x14ac:dyDescent="0.25">
      <c r="A430" s="1" t="e">
        <f>IF($J430=TRUE,Linearity!A430,NA())</f>
        <v>#N/A</v>
      </c>
      <c r="B430" s="1" t="e">
        <f>IF($J430=TRUE,Linearity!B430,NA())</f>
        <v>#N/A</v>
      </c>
      <c r="C430" s="1" t="e">
        <f>IF($J430=TRUE,Linearity!C430,NA())</f>
        <v>#N/A</v>
      </c>
      <c r="D430" s="1" t="e">
        <f>IF($J430=TRUE,Linearity!D430,NA())</f>
        <v>#N/A</v>
      </c>
      <c r="E430" s="1" t="e">
        <f>IF($J430=TRUE,Linearity!E430,NA())</f>
        <v>#N/A</v>
      </c>
      <c r="F430" s="1">
        <f>IF(AND($J430=TRUE,Linearity!F430&lt;&gt;0,Linearity!G430&lt;&gt;0),Linearity!F430,-25)</f>
        <v>-25</v>
      </c>
      <c r="G430" s="1">
        <f>IF(AND($J430=TRUE,Linearity!F430&lt;&gt;0,Linearity!G430&lt;&gt;0),Linearity!G430,-25)</f>
        <v>-25</v>
      </c>
      <c r="H430" s="1">
        <f>IF(AND($J430=TRUE,Linearity!F430&lt;&gt;0,Linearity!G430&lt;&gt;0),Linearity!H430,-25)</f>
        <v>-25</v>
      </c>
      <c r="I430" s="1">
        <f>IF(AND($J430=TRUE,Linearity!F430&lt;&gt;0,Linearity!G430&lt;&gt;0),Linearity!I430,-25)</f>
        <v>-25</v>
      </c>
      <c r="J430" t="b">
        <f>IF(Linearity!J430&lt;&gt;0,TRUE,FALSE)</f>
        <v>0</v>
      </c>
    </row>
    <row r="431" spans="1:10" x14ac:dyDescent="0.25">
      <c r="A431" s="1" t="e">
        <f>IF($J431=TRUE,Linearity!A431,NA())</f>
        <v>#N/A</v>
      </c>
      <c r="B431" s="1" t="e">
        <f>IF($J431=TRUE,Linearity!B431,NA())</f>
        <v>#N/A</v>
      </c>
      <c r="C431" s="1" t="e">
        <f>IF($J431=TRUE,Linearity!C431,NA())</f>
        <v>#N/A</v>
      </c>
      <c r="D431" s="1" t="e">
        <f>IF($J431=TRUE,Linearity!D431,NA())</f>
        <v>#N/A</v>
      </c>
      <c r="E431" s="1" t="e">
        <f>IF($J431=TRUE,Linearity!E431,NA())</f>
        <v>#N/A</v>
      </c>
      <c r="F431" s="1">
        <f>IF(AND($J431=TRUE,Linearity!F431&lt;&gt;0,Linearity!G431&lt;&gt;0),Linearity!F431,-25)</f>
        <v>-25</v>
      </c>
      <c r="G431" s="1">
        <f>IF(AND($J431=TRUE,Linearity!F431&lt;&gt;0,Linearity!G431&lt;&gt;0),Linearity!G431,-25)</f>
        <v>-25</v>
      </c>
      <c r="H431" s="1">
        <f>IF(AND($J431=TRUE,Linearity!F431&lt;&gt;0,Linearity!G431&lt;&gt;0),Linearity!H431,-25)</f>
        <v>-25</v>
      </c>
      <c r="I431" s="1">
        <f>IF(AND($J431=TRUE,Linearity!F431&lt;&gt;0,Linearity!G431&lt;&gt;0),Linearity!I431,-25)</f>
        <v>-25</v>
      </c>
      <c r="J431" t="b">
        <f>IF(Linearity!J431&lt;&gt;0,TRUE,FALSE)</f>
        <v>0</v>
      </c>
    </row>
    <row r="432" spans="1:10" x14ac:dyDescent="0.25">
      <c r="A432" s="1" t="e">
        <f>IF($J432=TRUE,Linearity!A432,NA())</f>
        <v>#N/A</v>
      </c>
      <c r="B432" s="1" t="e">
        <f>IF($J432=TRUE,Linearity!B432,NA())</f>
        <v>#N/A</v>
      </c>
      <c r="C432" s="1" t="e">
        <f>IF($J432=TRUE,Linearity!C432,NA())</f>
        <v>#N/A</v>
      </c>
      <c r="D432" s="1" t="e">
        <f>IF($J432=TRUE,Linearity!D432,NA())</f>
        <v>#N/A</v>
      </c>
      <c r="E432" s="1" t="e">
        <f>IF($J432=TRUE,Linearity!E432,NA())</f>
        <v>#N/A</v>
      </c>
      <c r="F432" s="1">
        <f>IF(AND($J432=TRUE,Linearity!F432&lt;&gt;0,Linearity!G432&lt;&gt;0),Linearity!F432,-25)</f>
        <v>-25</v>
      </c>
      <c r="G432" s="1">
        <f>IF(AND($J432=TRUE,Linearity!F432&lt;&gt;0,Linearity!G432&lt;&gt;0),Linearity!G432,-25)</f>
        <v>-25</v>
      </c>
      <c r="H432" s="1">
        <f>IF(AND($J432=TRUE,Linearity!F432&lt;&gt;0,Linearity!G432&lt;&gt;0),Linearity!H432,-25)</f>
        <v>-25</v>
      </c>
      <c r="I432" s="1">
        <f>IF(AND($J432=TRUE,Linearity!F432&lt;&gt;0,Linearity!G432&lt;&gt;0),Linearity!I432,-25)</f>
        <v>-25</v>
      </c>
      <c r="J432" t="b">
        <f>IF(Linearity!J432&lt;&gt;0,TRUE,FALSE)</f>
        <v>0</v>
      </c>
    </row>
    <row r="433" spans="1:10" x14ac:dyDescent="0.25">
      <c r="A433" s="1" t="e">
        <f>IF($J433=TRUE,Linearity!A433,NA())</f>
        <v>#N/A</v>
      </c>
      <c r="B433" s="1" t="e">
        <f>IF($J433=TRUE,Linearity!B433,NA())</f>
        <v>#N/A</v>
      </c>
      <c r="C433" s="1" t="e">
        <f>IF($J433=TRUE,Linearity!C433,NA())</f>
        <v>#N/A</v>
      </c>
      <c r="D433" s="1" t="e">
        <f>IF($J433=TRUE,Linearity!D433,NA())</f>
        <v>#N/A</v>
      </c>
      <c r="E433" s="1" t="e">
        <f>IF($J433=TRUE,Linearity!E433,NA())</f>
        <v>#N/A</v>
      </c>
      <c r="F433" s="1">
        <f>IF(AND($J433=TRUE,Linearity!F433&lt;&gt;0,Linearity!G433&lt;&gt;0),Linearity!F433,-25)</f>
        <v>-25</v>
      </c>
      <c r="G433" s="1">
        <f>IF(AND($J433=TRUE,Linearity!F433&lt;&gt;0,Linearity!G433&lt;&gt;0),Linearity!G433,-25)</f>
        <v>-25</v>
      </c>
      <c r="H433" s="1">
        <f>IF(AND($J433=TRUE,Linearity!F433&lt;&gt;0,Linearity!G433&lt;&gt;0),Linearity!H433,-25)</f>
        <v>-25</v>
      </c>
      <c r="I433" s="1">
        <f>IF(AND($J433=TRUE,Linearity!F433&lt;&gt;0,Linearity!G433&lt;&gt;0),Linearity!I433,-25)</f>
        <v>-25</v>
      </c>
      <c r="J433" t="b">
        <f>IF(Linearity!J433&lt;&gt;0,TRUE,FALSE)</f>
        <v>0</v>
      </c>
    </row>
    <row r="434" spans="1:10" x14ac:dyDescent="0.25">
      <c r="A434" s="1" t="e">
        <f>IF($J434=TRUE,Linearity!A434,NA())</f>
        <v>#N/A</v>
      </c>
      <c r="B434" s="1" t="e">
        <f>IF($J434=TRUE,Linearity!B434,NA())</f>
        <v>#N/A</v>
      </c>
      <c r="C434" s="1" t="e">
        <f>IF($J434=TRUE,Linearity!C434,NA())</f>
        <v>#N/A</v>
      </c>
      <c r="D434" s="1" t="e">
        <f>IF($J434=TRUE,Linearity!D434,NA())</f>
        <v>#N/A</v>
      </c>
      <c r="E434" s="1" t="e">
        <f>IF($J434=TRUE,Linearity!E434,NA())</f>
        <v>#N/A</v>
      </c>
      <c r="F434" s="1">
        <f>IF(AND($J434=TRUE,Linearity!F434&lt;&gt;0,Linearity!G434&lt;&gt;0),Linearity!F434,-25)</f>
        <v>-25</v>
      </c>
      <c r="G434" s="1">
        <f>IF(AND($J434=TRUE,Linearity!F434&lt;&gt;0,Linearity!G434&lt;&gt;0),Linearity!G434,-25)</f>
        <v>-25</v>
      </c>
      <c r="H434" s="1">
        <f>IF(AND($J434=TRUE,Linearity!F434&lt;&gt;0,Linearity!G434&lt;&gt;0),Linearity!H434,-25)</f>
        <v>-25</v>
      </c>
      <c r="I434" s="1">
        <f>IF(AND($J434=TRUE,Linearity!F434&lt;&gt;0,Linearity!G434&lt;&gt;0),Linearity!I434,-25)</f>
        <v>-25</v>
      </c>
      <c r="J434" t="b">
        <f>IF(Linearity!J434&lt;&gt;0,TRUE,FALSE)</f>
        <v>0</v>
      </c>
    </row>
    <row r="435" spans="1:10" x14ac:dyDescent="0.25">
      <c r="A435" s="1" t="e">
        <f>IF($J435=TRUE,Linearity!A435,NA())</f>
        <v>#N/A</v>
      </c>
      <c r="B435" s="1" t="e">
        <f>IF($J435=TRUE,Linearity!B435,NA())</f>
        <v>#N/A</v>
      </c>
      <c r="C435" s="1" t="e">
        <f>IF($J435=TRUE,Linearity!C435,NA())</f>
        <v>#N/A</v>
      </c>
      <c r="D435" s="1" t="e">
        <f>IF($J435=TRUE,Linearity!D435,NA())</f>
        <v>#N/A</v>
      </c>
      <c r="E435" s="1" t="e">
        <f>IF($J435=TRUE,Linearity!E435,NA())</f>
        <v>#N/A</v>
      </c>
      <c r="F435" s="1">
        <f>IF(AND($J435=TRUE,Linearity!F435&lt;&gt;0,Linearity!G435&lt;&gt;0),Linearity!F435,-25)</f>
        <v>-25</v>
      </c>
      <c r="G435" s="1">
        <f>IF(AND($J435=TRUE,Linearity!F435&lt;&gt;0,Linearity!G435&lt;&gt;0),Linearity!G435,-25)</f>
        <v>-25</v>
      </c>
      <c r="H435" s="1">
        <f>IF(AND($J435=TRUE,Linearity!F435&lt;&gt;0,Linearity!G435&lt;&gt;0),Linearity!H435,-25)</f>
        <v>-25</v>
      </c>
      <c r="I435" s="1">
        <f>IF(AND($J435=TRUE,Linearity!F435&lt;&gt;0,Linearity!G435&lt;&gt;0),Linearity!I435,-25)</f>
        <v>-25</v>
      </c>
      <c r="J435" t="b">
        <f>IF(Linearity!J435&lt;&gt;0,TRUE,FALSE)</f>
        <v>0</v>
      </c>
    </row>
    <row r="436" spans="1:10" x14ac:dyDescent="0.25">
      <c r="A436" s="1" t="e">
        <f>IF($J436=TRUE,Linearity!A436,NA())</f>
        <v>#N/A</v>
      </c>
      <c r="B436" s="1" t="e">
        <f>IF($J436=TRUE,Linearity!B436,NA())</f>
        <v>#N/A</v>
      </c>
      <c r="C436" s="1" t="e">
        <f>IF($J436=TRUE,Linearity!C436,NA())</f>
        <v>#N/A</v>
      </c>
      <c r="D436" s="1" t="e">
        <f>IF($J436=TRUE,Linearity!D436,NA())</f>
        <v>#N/A</v>
      </c>
      <c r="E436" s="1" t="e">
        <f>IF($J436=TRUE,Linearity!E436,NA())</f>
        <v>#N/A</v>
      </c>
      <c r="F436" s="1">
        <f>IF(AND($J436=TRUE,Linearity!F436&lt;&gt;0,Linearity!G436&lt;&gt;0),Linearity!F436,-25)</f>
        <v>-25</v>
      </c>
      <c r="G436" s="1">
        <f>IF(AND($J436=TRUE,Linearity!F436&lt;&gt;0,Linearity!G436&lt;&gt;0),Linearity!G436,-25)</f>
        <v>-25</v>
      </c>
      <c r="H436" s="1">
        <f>IF(AND($J436=TRUE,Linearity!F436&lt;&gt;0,Linearity!G436&lt;&gt;0),Linearity!H436,-25)</f>
        <v>-25</v>
      </c>
      <c r="I436" s="1">
        <f>IF(AND($J436=TRUE,Linearity!F436&lt;&gt;0,Linearity!G436&lt;&gt;0),Linearity!I436,-25)</f>
        <v>-25</v>
      </c>
      <c r="J436" t="b">
        <f>IF(Linearity!J436&lt;&gt;0,TRUE,FALSE)</f>
        <v>0</v>
      </c>
    </row>
    <row r="437" spans="1:10" x14ac:dyDescent="0.25">
      <c r="A437" s="1" t="e">
        <f>IF($J437=TRUE,Linearity!A437,NA())</f>
        <v>#N/A</v>
      </c>
      <c r="B437" s="1" t="e">
        <f>IF($J437=TRUE,Linearity!B437,NA())</f>
        <v>#N/A</v>
      </c>
      <c r="C437" s="1" t="e">
        <f>IF($J437=TRUE,Linearity!C437,NA())</f>
        <v>#N/A</v>
      </c>
      <c r="D437" s="1" t="e">
        <f>IF($J437=TRUE,Linearity!D437,NA())</f>
        <v>#N/A</v>
      </c>
      <c r="E437" s="1" t="e">
        <f>IF($J437=TRUE,Linearity!E437,NA())</f>
        <v>#N/A</v>
      </c>
      <c r="F437" s="1">
        <f>IF(AND($J437=TRUE,Linearity!F437&lt;&gt;0,Linearity!G437&lt;&gt;0),Linearity!F437,-25)</f>
        <v>-25</v>
      </c>
      <c r="G437" s="1">
        <f>IF(AND($J437=TRUE,Linearity!F437&lt;&gt;0,Linearity!G437&lt;&gt;0),Linearity!G437,-25)</f>
        <v>-25</v>
      </c>
      <c r="H437" s="1">
        <f>IF(AND($J437=TRUE,Linearity!F437&lt;&gt;0,Linearity!G437&lt;&gt;0),Linearity!H437,-25)</f>
        <v>-25</v>
      </c>
      <c r="I437" s="1">
        <f>IF(AND($J437=TRUE,Linearity!F437&lt;&gt;0,Linearity!G437&lt;&gt;0),Linearity!I437,-25)</f>
        <v>-25</v>
      </c>
      <c r="J437" t="b">
        <f>IF(Linearity!J437&lt;&gt;0,TRUE,FALSE)</f>
        <v>0</v>
      </c>
    </row>
    <row r="438" spans="1:10" x14ac:dyDescent="0.25">
      <c r="A438" s="1" t="e">
        <f>IF($J438=TRUE,Linearity!A438,NA())</f>
        <v>#N/A</v>
      </c>
      <c r="B438" s="1" t="e">
        <f>IF($J438=TRUE,Linearity!B438,NA())</f>
        <v>#N/A</v>
      </c>
      <c r="C438" s="1" t="e">
        <f>IF($J438=TRUE,Linearity!C438,NA())</f>
        <v>#N/A</v>
      </c>
      <c r="D438" s="1" t="e">
        <f>IF($J438=TRUE,Linearity!D438,NA())</f>
        <v>#N/A</v>
      </c>
      <c r="E438" s="1" t="e">
        <f>IF($J438=TRUE,Linearity!E438,NA())</f>
        <v>#N/A</v>
      </c>
      <c r="F438" s="1">
        <f>IF(AND($J438=TRUE,Linearity!F438&lt;&gt;0,Linearity!G438&lt;&gt;0),Linearity!F438,-25)</f>
        <v>-25</v>
      </c>
      <c r="G438" s="1">
        <f>IF(AND($J438=TRUE,Linearity!F438&lt;&gt;0,Linearity!G438&lt;&gt;0),Linearity!G438,-25)</f>
        <v>-25</v>
      </c>
      <c r="H438" s="1">
        <f>IF(AND($J438=TRUE,Linearity!F438&lt;&gt;0,Linearity!G438&lt;&gt;0),Linearity!H438,-25)</f>
        <v>-25</v>
      </c>
      <c r="I438" s="1">
        <f>IF(AND($J438=TRUE,Linearity!F438&lt;&gt;0,Linearity!G438&lt;&gt;0),Linearity!I438,-25)</f>
        <v>-25</v>
      </c>
      <c r="J438" t="b">
        <f>IF(Linearity!J438&lt;&gt;0,TRUE,FALSE)</f>
        <v>0</v>
      </c>
    </row>
    <row r="439" spans="1:10" x14ac:dyDescent="0.25">
      <c r="A439" s="1" t="e">
        <f>IF($J439=TRUE,Linearity!A439,NA())</f>
        <v>#N/A</v>
      </c>
      <c r="B439" s="1" t="e">
        <f>IF($J439=TRUE,Linearity!B439,NA())</f>
        <v>#N/A</v>
      </c>
      <c r="C439" s="1" t="e">
        <f>IF($J439=TRUE,Linearity!C439,NA())</f>
        <v>#N/A</v>
      </c>
      <c r="D439" s="1" t="e">
        <f>IF($J439=TRUE,Linearity!D439,NA())</f>
        <v>#N/A</v>
      </c>
      <c r="E439" s="1" t="e">
        <f>IF($J439=TRUE,Linearity!E439,NA())</f>
        <v>#N/A</v>
      </c>
      <c r="F439" s="1">
        <f>IF(AND($J439=TRUE,Linearity!F439&lt;&gt;0,Linearity!G439&lt;&gt;0),Linearity!F439,-25)</f>
        <v>-25</v>
      </c>
      <c r="G439" s="1">
        <f>IF(AND($J439=TRUE,Linearity!F439&lt;&gt;0,Linearity!G439&lt;&gt;0),Linearity!G439,-25)</f>
        <v>-25</v>
      </c>
      <c r="H439" s="1">
        <f>IF(AND($J439=TRUE,Linearity!F439&lt;&gt;0,Linearity!G439&lt;&gt;0),Linearity!H439,-25)</f>
        <v>-25</v>
      </c>
      <c r="I439" s="1">
        <f>IF(AND($J439=TRUE,Linearity!F439&lt;&gt;0,Linearity!G439&lt;&gt;0),Linearity!I439,-25)</f>
        <v>-25</v>
      </c>
      <c r="J439" t="b">
        <f>IF(Linearity!J439&lt;&gt;0,TRUE,FALSE)</f>
        <v>0</v>
      </c>
    </row>
    <row r="440" spans="1:10" x14ac:dyDescent="0.25">
      <c r="A440" s="1" t="e">
        <f>IF($J440=TRUE,Linearity!A440,NA())</f>
        <v>#N/A</v>
      </c>
      <c r="B440" s="1" t="e">
        <f>IF($J440=TRUE,Linearity!B440,NA())</f>
        <v>#N/A</v>
      </c>
      <c r="C440" s="1" t="e">
        <f>IF($J440=TRUE,Linearity!C440,NA())</f>
        <v>#N/A</v>
      </c>
      <c r="D440" s="1" t="e">
        <f>IF($J440=TRUE,Linearity!D440,NA())</f>
        <v>#N/A</v>
      </c>
      <c r="E440" s="1" t="e">
        <f>IF($J440=TRUE,Linearity!E440,NA())</f>
        <v>#N/A</v>
      </c>
      <c r="F440" s="1">
        <f>IF(AND($J440=TRUE,Linearity!F440&lt;&gt;0,Linearity!G440&lt;&gt;0),Linearity!F440,-25)</f>
        <v>-25</v>
      </c>
      <c r="G440" s="1">
        <f>IF(AND($J440=TRUE,Linearity!F440&lt;&gt;0,Linearity!G440&lt;&gt;0),Linearity!G440,-25)</f>
        <v>-25</v>
      </c>
      <c r="H440" s="1">
        <f>IF(AND($J440=TRUE,Linearity!F440&lt;&gt;0,Linearity!G440&lt;&gt;0),Linearity!H440,-25)</f>
        <v>-25</v>
      </c>
      <c r="I440" s="1">
        <f>IF(AND($J440=TRUE,Linearity!F440&lt;&gt;0,Linearity!G440&lt;&gt;0),Linearity!I440,-25)</f>
        <v>-25</v>
      </c>
      <c r="J440" t="b">
        <f>IF(Linearity!J440&lt;&gt;0,TRUE,FALSE)</f>
        <v>0</v>
      </c>
    </row>
    <row r="441" spans="1:10" x14ac:dyDescent="0.25">
      <c r="A441" s="1" t="e">
        <f>IF($J441=TRUE,Linearity!A441,NA())</f>
        <v>#N/A</v>
      </c>
      <c r="B441" s="1" t="e">
        <f>IF($J441=TRUE,Linearity!B441,NA())</f>
        <v>#N/A</v>
      </c>
      <c r="C441" s="1" t="e">
        <f>IF($J441=TRUE,Linearity!C441,NA())</f>
        <v>#N/A</v>
      </c>
      <c r="D441" s="1" t="e">
        <f>IF($J441=TRUE,Linearity!D441,NA())</f>
        <v>#N/A</v>
      </c>
      <c r="E441" s="1" t="e">
        <f>IF($J441=TRUE,Linearity!E441,NA())</f>
        <v>#N/A</v>
      </c>
      <c r="F441" s="1">
        <f>IF(AND($J441=TRUE,Linearity!F441&lt;&gt;0,Linearity!G441&lt;&gt;0),Linearity!F441,-25)</f>
        <v>-25</v>
      </c>
      <c r="G441" s="1">
        <f>IF(AND($J441=TRUE,Linearity!F441&lt;&gt;0,Linearity!G441&lt;&gt;0),Linearity!G441,-25)</f>
        <v>-25</v>
      </c>
      <c r="H441" s="1">
        <f>IF(AND($J441=TRUE,Linearity!F441&lt;&gt;0,Linearity!G441&lt;&gt;0),Linearity!H441,-25)</f>
        <v>-25</v>
      </c>
      <c r="I441" s="1">
        <f>IF(AND($J441=TRUE,Linearity!F441&lt;&gt;0,Linearity!G441&lt;&gt;0),Linearity!I441,-25)</f>
        <v>-25</v>
      </c>
      <c r="J441" t="b">
        <f>IF(Linearity!J441&lt;&gt;0,TRUE,FALSE)</f>
        <v>0</v>
      </c>
    </row>
    <row r="442" spans="1:10" x14ac:dyDescent="0.25">
      <c r="A442" s="1" t="e">
        <f>IF($J442=TRUE,Linearity!A442,NA())</f>
        <v>#N/A</v>
      </c>
      <c r="B442" s="1" t="e">
        <f>IF($J442=TRUE,Linearity!B442,NA())</f>
        <v>#N/A</v>
      </c>
      <c r="C442" s="1" t="e">
        <f>IF($J442=TRUE,Linearity!C442,NA())</f>
        <v>#N/A</v>
      </c>
      <c r="D442" s="1" t="e">
        <f>IF($J442=TRUE,Linearity!D442,NA())</f>
        <v>#N/A</v>
      </c>
      <c r="E442" s="1" t="e">
        <f>IF($J442=TRUE,Linearity!E442,NA())</f>
        <v>#N/A</v>
      </c>
      <c r="F442" s="1">
        <f>IF(AND($J442=TRUE,Linearity!F442&lt;&gt;0,Linearity!G442&lt;&gt;0),Linearity!F442,-25)</f>
        <v>-25</v>
      </c>
      <c r="G442" s="1">
        <f>IF(AND($J442=TRUE,Linearity!F442&lt;&gt;0,Linearity!G442&lt;&gt;0),Linearity!G442,-25)</f>
        <v>-25</v>
      </c>
      <c r="H442" s="1">
        <f>IF(AND($J442=TRUE,Linearity!F442&lt;&gt;0,Linearity!G442&lt;&gt;0),Linearity!H442,-25)</f>
        <v>-25</v>
      </c>
      <c r="I442" s="1">
        <f>IF(AND($J442=TRUE,Linearity!F442&lt;&gt;0,Linearity!G442&lt;&gt;0),Linearity!I442,-25)</f>
        <v>-25</v>
      </c>
      <c r="J442" t="b">
        <f>IF(Linearity!J442&lt;&gt;0,TRUE,FALSE)</f>
        <v>0</v>
      </c>
    </row>
    <row r="443" spans="1:10" x14ac:dyDescent="0.25">
      <c r="A443" s="1" t="e">
        <f>IF($J443=TRUE,Linearity!A443,NA())</f>
        <v>#N/A</v>
      </c>
      <c r="B443" s="1" t="e">
        <f>IF($J443=TRUE,Linearity!B443,NA())</f>
        <v>#N/A</v>
      </c>
      <c r="C443" s="1" t="e">
        <f>IF($J443=TRUE,Linearity!C443,NA())</f>
        <v>#N/A</v>
      </c>
      <c r="D443" s="1" t="e">
        <f>IF($J443=TRUE,Linearity!D443,NA())</f>
        <v>#N/A</v>
      </c>
      <c r="E443" s="1" t="e">
        <f>IF($J443=TRUE,Linearity!E443,NA())</f>
        <v>#N/A</v>
      </c>
      <c r="F443" s="1">
        <f>IF(AND($J443=TRUE,Linearity!F443&lt;&gt;0,Linearity!G443&lt;&gt;0),Linearity!F443,-25)</f>
        <v>-25</v>
      </c>
      <c r="G443" s="1">
        <f>IF(AND($J443=TRUE,Linearity!F443&lt;&gt;0,Linearity!G443&lt;&gt;0),Linearity!G443,-25)</f>
        <v>-25</v>
      </c>
      <c r="H443" s="1">
        <f>IF(AND($J443=TRUE,Linearity!F443&lt;&gt;0,Linearity!G443&lt;&gt;0),Linearity!H443,-25)</f>
        <v>-25</v>
      </c>
      <c r="I443" s="1">
        <f>IF(AND($J443=TRUE,Linearity!F443&lt;&gt;0,Linearity!G443&lt;&gt;0),Linearity!I443,-25)</f>
        <v>-25</v>
      </c>
      <c r="J443" t="b">
        <f>IF(Linearity!J443&lt;&gt;0,TRUE,FALSE)</f>
        <v>0</v>
      </c>
    </row>
    <row r="444" spans="1:10" x14ac:dyDescent="0.25">
      <c r="A444" s="1" t="e">
        <f>IF($J444=TRUE,Linearity!A444,NA())</f>
        <v>#N/A</v>
      </c>
      <c r="B444" s="1" t="e">
        <f>IF($J444=TRUE,Linearity!B444,NA())</f>
        <v>#N/A</v>
      </c>
      <c r="C444" s="1" t="e">
        <f>IF($J444=TRUE,Linearity!C444,NA())</f>
        <v>#N/A</v>
      </c>
      <c r="D444" s="1" t="e">
        <f>IF($J444=TRUE,Linearity!D444,NA())</f>
        <v>#N/A</v>
      </c>
      <c r="E444" s="1" t="e">
        <f>IF($J444=TRUE,Linearity!E444,NA())</f>
        <v>#N/A</v>
      </c>
      <c r="F444" s="1">
        <f>IF(AND($J444=TRUE,Linearity!F444&lt;&gt;0,Linearity!G444&lt;&gt;0),Linearity!F444,-25)</f>
        <v>-25</v>
      </c>
      <c r="G444" s="1">
        <f>IF(AND($J444=TRUE,Linearity!F444&lt;&gt;0,Linearity!G444&lt;&gt;0),Linearity!G444,-25)</f>
        <v>-25</v>
      </c>
      <c r="H444" s="1">
        <f>IF(AND($J444=TRUE,Linearity!F444&lt;&gt;0,Linearity!G444&lt;&gt;0),Linearity!H444,-25)</f>
        <v>-25</v>
      </c>
      <c r="I444" s="1">
        <f>IF(AND($J444=TRUE,Linearity!F444&lt;&gt;0,Linearity!G444&lt;&gt;0),Linearity!I444,-25)</f>
        <v>-25</v>
      </c>
      <c r="J444" t="b">
        <f>IF(Linearity!J444&lt;&gt;0,TRUE,FALSE)</f>
        <v>0</v>
      </c>
    </row>
    <row r="445" spans="1:10" x14ac:dyDescent="0.25">
      <c r="A445" s="1" t="e">
        <f>IF($J445=TRUE,Linearity!A445,NA())</f>
        <v>#N/A</v>
      </c>
      <c r="B445" s="1" t="e">
        <f>IF($J445=TRUE,Linearity!B445,NA())</f>
        <v>#N/A</v>
      </c>
      <c r="C445" s="1" t="e">
        <f>IF($J445=TRUE,Linearity!C445,NA())</f>
        <v>#N/A</v>
      </c>
      <c r="D445" s="1" t="e">
        <f>IF($J445=TRUE,Linearity!D445,NA())</f>
        <v>#N/A</v>
      </c>
      <c r="E445" s="1" t="e">
        <f>IF($J445=TRUE,Linearity!E445,NA())</f>
        <v>#N/A</v>
      </c>
      <c r="F445" s="1">
        <f>IF(AND($J445=TRUE,Linearity!F445&lt;&gt;0,Linearity!G445&lt;&gt;0),Linearity!F445,-25)</f>
        <v>-25</v>
      </c>
      <c r="G445" s="1">
        <f>IF(AND($J445=TRUE,Linearity!F445&lt;&gt;0,Linearity!G445&lt;&gt;0),Linearity!G445,-25)</f>
        <v>-25</v>
      </c>
      <c r="H445" s="1">
        <f>IF(AND($J445=TRUE,Linearity!F445&lt;&gt;0,Linearity!G445&lt;&gt;0),Linearity!H445,-25)</f>
        <v>-25</v>
      </c>
      <c r="I445" s="1">
        <f>IF(AND($J445=TRUE,Linearity!F445&lt;&gt;0,Linearity!G445&lt;&gt;0),Linearity!I445,-25)</f>
        <v>-25</v>
      </c>
      <c r="J445" t="b">
        <f>IF(Linearity!J445&lt;&gt;0,TRUE,FALSE)</f>
        <v>0</v>
      </c>
    </row>
    <row r="446" spans="1:10" x14ac:dyDescent="0.25">
      <c r="A446" s="1" t="e">
        <f>IF($J446=TRUE,Linearity!A446,NA())</f>
        <v>#N/A</v>
      </c>
      <c r="B446" s="1" t="e">
        <f>IF($J446=TRUE,Linearity!B446,NA())</f>
        <v>#N/A</v>
      </c>
      <c r="C446" s="1" t="e">
        <f>IF($J446=TRUE,Linearity!C446,NA())</f>
        <v>#N/A</v>
      </c>
      <c r="D446" s="1" t="e">
        <f>IF($J446=TRUE,Linearity!D446,NA())</f>
        <v>#N/A</v>
      </c>
      <c r="E446" s="1" t="e">
        <f>IF($J446=TRUE,Linearity!E446,NA())</f>
        <v>#N/A</v>
      </c>
      <c r="F446" s="1">
        <f>IF(AND($J446=TRUE,Linearity!F446&lt;&gt;0,Linearity!G446&lt;&gt;0),Linearity!F446,-25)</f>
        <v>-25</v>
      </c>
      <c r="G446" s="1">
        <f>IF(AND($J446=TRUE,Linearity!F446&lt;&gt;0,Linearity!G446&lt;&gt;0),Linearity!G446,-25)</f>
        <v>-25</v>
      </c>
      <c r="H446" s="1">
        <f>IF(AND($J446=TRUE,Linearity!F446&lt;&gt;0,Linearity!G446&lt;&gt;0),Linearity!H446,-25)</f>
        <v>-25</v>
      </c>
      <c r="I446" s="1">
        <f>IF(AND($J446=TRUE,Linearity!F446&lt;&gt;0,Linearity!G446&lt;&gt;0),Linearity!I446,-25)</f>
        <v>-25</v>
      </c>
      <c r="J446" t="b">
        <f>IF(Linearity!J446&lt;&gt;0,TRUE,FALSE)</f>
        <v>0</v>
      </c>
    </row>
    <row r="447" spans="1:10" x14ac:dyDescent="0.25">
      <c r="A447" s="1" t="e">
        <f>IF($J447=TRUE,Linearity!A447,NA())</f>
        <v>#N/A</v>
      </c>
      <c r="B447" s="1" t="e">
        <f>IF($J447=TRUE,Linearity!B447,NA())</f>
        <v>#N/A</v>
      </c>
      <c r="C447" s="1" t="e">
        <f>IF($J447=TRUE,Linearity!C447,NA())</f>
        <v>#N/A</v>
      </c>
      <c r="D447" s="1" t="e">
        <f>IF($J447=TRUE,Linearity!D447,NA())</f>
        <v>#N/A</v>
      </c>
      <c r="E447" s="1" t="e">
        <f>IF($J447=TRUE,Linearity!E447,NA())</f>
        <v>#N/A</v>
      </c>
      <c r="F447" s="1">
        <f>IF(AND($J447=TRUE,Linearity!F447&lt;&gt;0,Linearity!G447&lt;&gt;0),Linearity!F447,-25)</f>
        <v>-25</v>
      </c>
      <c r="G447" s="1">
        <f>IF(AND($J447=TRUE,Linearity!F447&lt;&gt;0,Linearity!G447&lt;&gt;0),Linearity!G447,-25)</f>
        <v>-25</v>
      </c>
      <c r="H447" s="1">
        <f>IF(AND($J447=TRUE,Linearity!F447&lt;&gt;0,Linearity!G447&lt;&gt;0),Linearity!H447,-25)</f>
        <v>-25</v>
      </c>
      <c r="I447" s="1">
        <f>IF(AND($J447=TRUE,Linearity!F447&lt;&gt;0,Linearity!G447&lt;&gt;0),Linearity!I447,-25)</f>
        <v>-25</v>
      </c>
      <c r="J447" t="b">
        <f>IF(Linearity!J447&lt;&gt;0,TRUE,FALSE)</f>
        <v>0</v>
      </c>
    </row>
    <row r="448" spans="1:10" x14ac:dyDescent="0.25">
      <c r="A448" s="1" t="e">
        <f>IF($J448=TRUE,Linearity!A448,NA())</f>
        <v>#N/A</v>
      </c>
      <c r="B448" s="1" t="e">
        <f>IF($J448=TRUE,Linearity!B448,NA())</f>
        <v>#N/A</v>
      </c>
      <c r="C448" s="1" t="e">
        <f>IF($J448=TRUE,Linearity!C448,NA())</f>
        <v>#N/A</v>
      </c>
      <c r="D448" s="1" t="e">
        <f>IF($J448=TRUE,Linearity!D448,NA())</f>
        <v>#N/A</v>
      </c>
      <c r="E448" s="1" t="e">
        <f>IF($J448=TRUE,Linearity!E448,NA())</f>
        <v>#N/A</v>
      </c>
      <c r="F448" s="1">
        <f>IF(AND($J448=TRUE,Linearity!F448&lt;&gt;0,Linearity!G448&lt;&gt;0),Linearity!F448,-25)</f>
        <v>-25</v>
      </c>
      <c r="G448" s="1">
        <f>IF(AND($J448=TRUE,Linearity!F448&lt;&gt;0,Linearity!G448&lt;&gt;0),Linearity!G448,-25)</f>
        <v>-25</v>
      </c>
      <c r="H448" s="1">
        <f>IF(AND($J448=TRUE,Linearity!F448&lt;&gt;0,Linearity!G448&lt;&gt;0),Linearity!H448,-25)</f>
        <v>-25</v>
      </c>
      <c r="I448" s="1">
        <f>IF(AND($J448=TRUE,Linearity!F448&lt;&gt;0,Linearity!G448&lt;&gt;0),Linearity!I448,-25)</f>
        <v>-25</v>
      </c>
      <c r="J448" t="b">
        <f>IF(Linearity!J448&lt;&gt;0,TRUE,FALSE)</f>
        <v>0</v>
      </c>
    </row>
    <row r="449" spans="1:10" x14ac:dyDescent="0.25">
      <c r="A449" s="1" t="e">
        <f>IF($J449=TRUE,Linearity!A449,NA())</f>
        <v>#N/A</v>
      </c>
      <c r="B449" s="1" t="e">
        <f>IF($J449=TRUE,Linearity!B449,NA())</f>
        <v>#N/A</v>
      </c>
      <c r="C449" s="1" t="e">
        <f>IF($J449=TRUE,Linearity!C449,NA())</f>
        <v>#N/A</v>
      </c>
      <c r="D449" s="1" t="e">
        <f>IF($J449=TRUE,Linearity!D449,NA())</f>
        <v>#N/A</v>
      </c>
      <c r="E449" s="1" t="e">
        <f>IF($J449=TRUE,Linearity!E449,NA())</f>
        <v>#N/A</v>
      </c>
      <c r="F449" s="1">
        <f>IF(AND($J449=TRUE,Linearity!F449&lt;&gt;0,Linearity!G449&lt;&gt;0),Linearity!F449,-25)</f>
        <v>-25</v>
      </c>
      <c r="G449" s="1">
        <f>IF(AND($J449=TRUE,Linearity!F449&lt;&gt;0,Linearity!G449&lt;&gt;0),Linearity!G449,-25)</f>
        <v>-25</v>
      </c>
      <c r="H449" s="1">
        <f>IF(AND($J449=TRUE,Linearity!F449&lt;&gt;0,Linearity!G449&lt;&gt;0),Linearity!H449,-25)</f>
        <v>-25</v>
      </c>
      <c r="I449" s="1">
        <f>IF(AND($J449=TRUE,Linearity!F449&lt;&gt;0,Linearity!G449&lt;&gt;0),Linearity!I449,-25)</f>
        <v>-25</v>
      </c>
      <c r="J449" t="b">
        <f>IF(Linearity!J449&lt;&gt;0,TRUE,FALSE)</f>
        <v>0</v>
      </c>
    </row>
    <row r="450" spans="1:10" x14ac:dyDescent="0.25">
      <c r="A450" s="1" t="e">
        <f>IF($J450=TRUE,Linearity!A450,NA())</f>
        <v>#N/A</v>
      </c>
      <c r="B450" s="1" t="e">
        <f>IF($J450=TRUE,Linearity!B450,NA())</f>
        <v>#N/A</v>
      </c>
      <c r="C450" s="1" t="e">
        <f>IF($J450=TRUE,Linearity!C450,NA())</f>
        <v>#N/A</v>
      </c>
      <c r="D450" s="1" t="e">
        <f>IF($J450=TRUE,Linearity!D450,NA())</f>
        <v>#N/A</v>
      </c>
      <c r="E450" s="1" t="e">
        <f>IF($J450=TRUE,Linearity!E450,NA())</f>
        <v>#N/A</v>
      </c>
      <c r="F450" s="1">
        <f>IF(AND($J450=TRUE,Linearity!F450&lt;&gt;0,Linearity!G450&lt;&gt;0),Linearity!F450,-25)</f>
        <v>-25</v>
      </c>
      <c r="G450" s="1">
        <f>IF(AND($J450=TRUE,Linearity!F450&lt;&gt;0,Linearity!G450&lt;&gt;0),Linearity!G450,-25)</f>
        <v>-25</v>
      </c>
      <c r="H450" s="1">
        <f>IF(AND($J450=TRUE,Linearity!F450&lt;&gt;0,Linearity!G450&lt;&gt;0),Linearity!H450,-25)</f>
        <v>-25</v>
      </c>
      <c r="I450" s="1">
        <f>IF(AND($J450=TRUE,Linearity!F450&lt;&gt;0,Linearity!G450&lt;&gt;0),Linearity!I450,-25)</f>
        <v>-25</v>
      </c>
      <c r="J450" t="b">
        <f>IF(Linearity!J450&lt;&gt;0,TRUE,FALSE)</f>
        <v>0</v>
      </c>
    </row>
    <row r="451" spans="1:10" x14ac:dyDescent="0.25">
      <c r="A451" s="1" t="e">
        <f>IF($J451=TRUE,Linearity!A451,NA())</f>
        <v>#N/A</v>
      </c>
      <c r="B451" s="1" t="e">
        <f>IF($J451=TRUE,Linearity!B451,NA())</f>
        <v>#N/A</v>
      </c>
      <c r="C451" s="1" t="e">
        <f>IF($J451=TRUE,Linearity!C451,NA())</f>
        <v>#N/A</v>
      </c>
      <c r="D451" s="1" t="e">
        <f>IF($J451=TRUE,Linearity!D451,NA())</f>
        <v>#N/A</v>
      </c>
      <c r="E451" s="1" t="e">
        <f>IF($J451=TRUE,Linearity!E451,NA())</f>
        <v>#N/A</v>
      </c>
      <c r="F451" s="1">
        <f>IF(AND($J451=TRUE,Linearity!F451&lt;&gt;0,Linearity!G451&lt;&gt;0),Linearity!F451,-25)</f>
        <v>-25</v>
      </c>
      <c r="G451" s="1">
        <f>IF(AND($J451=TRUE,Linearity!F451&lt;&gt;0,Linearity!G451&lt;&gt;0),Linearity!G451,-25)</f>
        <v>-25</v>
      </c>
      <c r="H451" s="1">
        <f>IF(AND($J451=TRUE,Linearity!F451&lt;&gt;0,Linearity!G451&lt;&gt;0),Linearity!H451,-25)</f>
        <v>-25</v>
      </c>
      <c r="I451" s="1">
        <f>IF(AND($J451=TRUE,Linearity!F451&lt;&gt;0,Linearity!G451&lt;&gt;0),Linearity!I451,-25)</f>
        <v>-25</v>
      </c>
      <c r="J451" t="b">
        <f>IF(Linearity!J451&lt;&gt;0,TRUE,FALSE)</f>
        <v>0</v>
      </c>
    </row>
    <row r="452" spans="1:10" x14ac:dyDescent="0.25">
      <c r="A452" s="1" t="e">
        <f>IF($J452=TRUE,Linearity!A452,NA())</f>
        <v>#N/A</v>
      </c>
      <c r="B452" s="1" t="e">
        <f>IF($J452=TRUE,Linearity!B452,NA())</f>
        <v>#N/A</v>
      </c>
      <c r="C452" s="1" t="e">
        <f>IF($J452=TRUE,Linearity!C452,NA())</f>
        <v>#N/A</v>
      </c>
      <c r="D452" s="1" t="e">
        <f>IF($J452=TRUE,Linearity!D452,NA())</f>
        <v>#N/A</v>
      </c>
      <c r="E452" s="1" t="e">
        <f>IF($J452=TRUE,Linearity!E452,NA())</f>
        <v>#N/A</v>
      </c>
      <c r="F452" s="1">
        <f>IF(AND($J452=TRUE,Linearity!F452&lt;&gt;0,Linearity!G452&lt;&gt;0),Linearity!F452,-25)</f>
        <v>-25</v>
      </c>
      <c r="G452" s="1">
        <f>IF(AND($J452=TRUE,Linearity!F452&lt;&gt;0,Linearity!G452&lt;&gt;0),Linearity!G452,-25)</f>
        <v>-25</v>
      </c>
      <c r="H452" s="1">
        <f>IF(AND($J452=TRUE,Linearity!F452&lt;&gt;0,Linearity!G452&lt;&gt;0),Linearity!H452,-25)</f>
        <v>-25</v>
      </c>
      <c r="I452" s="1">
        <f>IF(AND($J452=TRUE,Linearity!F452&lt;&gt;0,Linearity!G452&lt;&gt;0),Linearity!I452,-25)</f>
        <v>-25</v>
      </c>
      <c r="J452" t="b">
        <f>IF(Linearity!J452&lt;&gt;0,TRUE,FALSE)</f>
        <v>0</v>
      </c>
    </row>
    <row r="453" spans="1:10" x14ac:dyDescent="0.25">
      <c r="A453" s="1" t="e">
        <f>IF($J453=TRUE,Linearity!A453,NA())</f>
        <v>#N/A</v>
      </c>
      <c r="B453" s="1" t="e">
        <f>IF($J453=TRUE,Linearity!B453,NA())</f>
        <v>#N/A</v>
      </c>
      <c r="C453" s="1" t="e">
        <f>IF($J453=TRUE,Linearity!C453,NA())</f>
        <v>#N/A</v>
      </c>
      <c r="D453" s="1" t="e">
        <f>IF($J453=TRUE,Linearity!D453,NA())</f>
        <v>#N/A</v>
      </c>
      <c r="E453" s="1" t="e">
        <f>IF($J453=TRUE,Linearity!E453,NA())</f>
        <v>#N/A</v>
      </c>
      <c r="F453" s="1">
        <f>IF(AND($J453=TRUE,Linearity!F453&lt;&gt;0,Linearity!G453&lt;&gt;0),Linearity!F453,-25)</f>
        <v>-25</v>
      </c>
      <c r="G453" s="1">
        <f>IF(AND($J453=TRUE,Linearity!F453&lt;&gt;0,Linearity!G453&lt;&gt;0),Linearity!G453,-25)</f>
        <v>-25</v>
      </c>
      <c r="H453" s="1">
        <f>IF(AND($J453=TRUE,Linearity!F453&lt;&gt;0,Linearity!G453&lt;&gt;0),Linearity!H453,-25)</f>
        <v>-25</v>
      </c>
      <c r="I453" s="1">
        <f>IF(AND($J453=TRUE,Linearity!F453&lt;&gt;0,Linearity!G453&lt;&gt;0),Linearity!I453,-25)</f>
        <v>-25</v>
      </c>
      <c r="J453" t="b">
        <f>IF(Linearity!J453&lt;&gt;0,TRUE,FALSE)</f>
        <v>0</v>
      </c>
    </row>
    <row r="454" spans="1:10" x14ac:dyDescent="0.25">
      <c r="A454" s="1" t="e">
        <f>IF($J454=TRUE,Linearity!A454,NA())</f>
        <v>#N/A</v>
      </c>
      <c r="B454" s="1" t="e">
        <f>IF($J454=TRUE,Linearity!B454,NA())</f>
        <v>#N/A</v>
      </c>
      <c r="C454" s="1" t="e">
        <f>IF($J454=TRUE,Linearity!C454,NA())</f>
        <v>#N/A</v>
      </c>
      <c r="D454" s="1" t="e">
        <f>IF($J454=TRUE,Linearity!D454,NA())</f>
        <v>#N/A</v>
      </c>
      <c r="E454" s="1" t="e">
        <f>IF($J454=TRUE,Linearity!E454,NA())</f>
        <v>#N/A</v>
      </c>
      <c r="F454" s="1">
        <f>IF(AND($J454=TRUE,Linearity!F454&lt;&gt;0,Linearity!G454&lt;&gt;0),Linearity!F454,-25)</f>
        <v>-25</v>
      </c>
      <c r="G454" s="1">
        <f>IF(AND($J454=TRUE,Linearity!F454&lt;&gt;0,Linearity!G454&lt;&gt;0),Linearity!G454,-25)</f>
        <v>-25</v>
      </c>
      <c r="H454" s="1">
        <f>IF(AND($J454=TRUE,Linearity!F454&lt;&gt;0,Linearity!G454&lt;&gt;0),Linearity!H454,-25)</f>
        <v>-25</v>
      </c>
      <c r="I454" s="1">
        <f>IF(AND($J454=TRUE,Linearity!F454&lt;&gt;0,Linearity!G454&lt;&gt;0),Linearity!I454,-25)</f>
        <v>-25</v>
      </c>
      <c r="J454" t="b">
        <f>IF(Linearity!J454&lt;&gt;0,TRUE,FALSE)</f>
        <v>0</v>
      </c>
    </row>
    <row r="455" spans="1:10" x14ac:dyDescent="0.25">
      <c r="A455" s="1" t="e">
        <f>IF($J455=TRUE,Linearity!A455,NA())</f>
        <v>#N/A</v>
      </c>
      <c r="B455" s="1" t="e">
        <f>IF($J455=TRUE,Linearity!B455,NA())</f>
        <v>#N/A</v>
      </c>
      <c r="C455" s="1" t="e">
        <f>IF($J455=TRUE,Linearity!C455,NA())</f>
        <v>#N/A</v>
      </c>
      <c r="D455" s="1" t="e">
        <f>IF($J455=TRUE,Linearity!D455,NA())</f>
        <v>#N/A</v>
      </c>
      <c r="E455" s="1" t="e">
        <f>IF($J455=TRUE,Linearity!E455,NA())</f>
        <v>#N/A</v>
      </c>
      <c r="F455" s="1">
        <f>IF(AND($J455=TRUE,Linearity!F455&lt;&gt;0,Linearity!G455&lt;&gt;0),Linearity!F455,-25)</f>
        <v>-25</v>
      </c>
      <c r="G455" s="1">
        <f>IF(AND($J455=TRUE,Linearity!F455&lt;&gt;0,Linearity!G455&lt;&gt;0),Linearity!G455,-25)</f>
        <v>-25</v>
      </c>
      <c r="H455" s="1">
        <f>IF(AND($J455=TRUE,Linearity!F455&lt;&gt;0,Linearity!G455&lt;&gt;0),Linearity!H455,-25)</f>
        <v>-25</v>
      </c>
      <c r="I455" s="1">
        <f>IF(AND($J455=TRUE,Linearity!F455&lt;&gt;0,Linearity!G455&lt;&gt;0),Linearity!I455,-25)</f>
        <v>-25</v>
      </c>
      <c r="J455" t="b">
        <f>IF(Linearity!J455&lt;&gt;0,TRUE,FALSE)</f>
        <v>0</v>
      </c>
    </row>
    <row r="456" spans="1:10" x14ac:dyDescent="0.25">
      <c r="A456" s="1" t="e">
        <f>IF($J456=TRUE,Linearity!A456,NA())</f>
        <v>#N/A</v>
      </c>
      <c r="B456" s="1" t="e">
        <f>IF($J456=TRUE,Linearity!B456,NA())</f>
        <v>#N/A</v>
      </c>
      <c r="C456" s="1" t="e">
        <f>IF($J456=TRUE,Linearity!C456,NA())</f>
        <v>#N/A</v>
      </c>
      <c r="D456" s="1" t="e">
        <f>IF($J456=TRUE,Linearity!D456,NA())</f>
        <v>#N/A</v>
      </c>
      <c r="E456" s="1" t="e">
        <f>IF($J456=TRUE,Linearity!E456,NA())</f>
        <v>#N/A</v>
      </c>
      <c r="F456" s="1">
        <f>IF(AND($J456=TRUE,Linearity!F456&lt;&gt;0,Linearity!G456&lt;&gt;0),Linearity!F456,-25)</f>
        <v>-25</v>
      </c>
      <c r="G456" s="1">
        <f>IF(AND($J456=TRUE,Linearity!F456&lt;&gt;0,Linearity!G456&lt;&gt;0),Linearity!G456,-25)</f>
        <v>-25</v>
      </c>
      <c r="H456" s="1">
        <f>IF(AND($J456=TRUE,Linearity!F456&lt;&gt;0,Linearity!G456&lt;&gt;0),Linearity!H456,-25)</f>
        <v>-25</v>
      </c>
      <c r="I456" s="1">
        <f>IF(AND($J456=TRUE,Linearity!F456&lt;&gt;0,Linearity!G456&lt;&gt;0),Linearity!I456,-25)</f>
        <v>-25</v>
      </c>
      <c r="J456" t="b">
        <f>IF(Linearity!J456&lt;&gt;0,TRUE,FALSE)</f>
        <v>0</v>
      </c>
    </row>
    <row r="457" spans="1:10" x14ac:dyDescent="0.25">
      <c r="A457" s="1" t="e">
        <f>IF($J457=TRUE,Linearity!A457,NA())</f>
        <v>#N/A</v>
      </c>
      <c r="B457" s="1" t="e">
        <f>IF($J457=TRUE,Linearity!B457,NA())</f>
        <v>#N/A</v>
      </c>
      <c r="C457" s="1" t="e">
        <f>IF($J457=TRUE,Linearity!C457,NA())</f>
        <v>#N/A</v>
      </c>
      <c r="D457" s="1" t="e">
        <f>IF($J457=TRUE,Linearity!D457,NA())</f>
        <v>#N/A</v>
      </c>
      <c r="E457" s="1" t="e">
        <f>IF($J457=TRUE,Linearity!E457,NA())</f>
        <v>#N/A</v>
      </c>
      <c r="F457" s="1">
        <f>IF(AND($J457=TRUE,Linearity!F457&lt;&gt;0,Linearity!G457&lt;&gt;0),Linearity!F457,-25)</f>
        <v>-25</v>
      </c>
      <c r="G457" s="1">
        <f>IF(AND($J457=TRUE,Linearity!F457&lt;&gt;0,Linearity!G457&lt;&gt;0),Linearity!G457,-25)</f>
        <v>-25</v>
      </c>
      <c r="H457" s="1">
        <f>IF(AND($J457=TRUE,Linearity!F457&lt;&gt;0,Linearity!G457&lt;&gt;0),Linearity!H457,-25)</f>
        <v>-25</v>
      </c>
      <c r="I457" s="1">
        <f>IF(AND($J457=TRUE,Linearity!F457&lt;&gt;0,Linearity!G457&lt;&gt;0),Linearity!I457,-25)</f>
        <v>-25</v>
      </c>
      <c r="J457" t="b">
        <f>IF(Linearity!J457&lt;&gt;0,TRUE,FALSE)</f>
        <v>0</v>
      </c>
    </row>
    <row r="458" spans="1:10" x14ac:dyDescent="0.25">
      <c r="A458" s="1" t="e">
        <f>IF($J458=TRUE,Linearity!A458,NA())</f>
        <v>#N/A</v>
      </c>
      <c r="B458" s="1" t="e">
        <f>IF($J458=TRUE,Linearity!B458,NA())</f>
        <v>#N/A</v>
      </c>
      <c r="C458" s="1" t="e">
        <f>IF($J458=TRUE,Linearity!C458,NA())</f>
        <v>#N/A</v>
      </c>
      <c r="D458" s="1" t="e">
        <f>IF($J458=TRUE,Linearity!D458,NA())</f>
        <v>#N/A</v>
      </c>
      <c r="E458" s="1" t="e">
        <f>IF($J458=TRUE,Linearity!E458,NA())</f>
        <v>#N/A</v>
      </c>
      <c r="F458" s="1">
        <f>IF(AND($J458=TRUE,Linearity!F458&lt;&gt;0,Linearity!G458&lt;&gt;0),Linearity!F458,-25)</f>
        <v>-25</v>
      </c>
      <c r="G458" s="1">
        <f>IF(AND($J458=TRUE,Linearity!F458&lt;&gt;0,Linearity!G458&lt;&gt;0),Linearity!G458,-25)</f>
        <v>-25</v>
      </c>
      <c r="H458" s="1">
        <f>IF(AND($J458=TRUE,Linearity!F458&lt;&gt;0,Linearity!G458&lt;&gt;0),Linearity!H458,-25)</f>
        <v>-25</v>
      </c>
      <c r="I458" s="1">
        <f>IF(AND($J458=TRUE,Linearity!F458&lt;&gt;0,Linearity!G458&lt;&gt;0),Linearity!I458,-25)</f>
        <v>-25</v>
      </c>
      <c r="J458" t="b">
        <f>IF(Linearity!J458&lt;&gt;0,TRUE,FALSE)</f>
        <v>0</v>
      </c>
    </row>
    <row r="459" spans="1:10" x14ac:dyDescent="0.25">
      <c r="A459" s="1" t="e">
        <f>IF($J459=TRUE,Linearity!A459,NA())</f>
        <v>#N/A</v>
      </c>
      <c r="B459" s="1" t="e">
        <f>IF($J459=TRUE,Linearity!B459,NA())</f>
        <v>#N/A</v>
      </c>
      <c r="C459" s="1" t="e">
        <f>IF($J459=TRUE,Linearity!C459,NA())</f>
        <v>#N/A</v>
      </c>
      <c r="D459" s="1" t="e">
        <f>IF($J459=TRUE,Linearity!D459,NA())</f>
        <v>#N/A</v>
      </c>
      <c r="E459" s="1" t="e">
        <f>IF($J459=TRUE,Linearity!E459,NA())</f>
        <v>#N/A</v>
      </c>
      <c r="F459" s="1">
        <f>IF(AND($J459=TRUE,Linearity!F459&lt;&gt;0,Linearity!G459&lt;&gt;0),Linearity!F459,-25)</f>
        <v>-25</v>
      </c>
      <c r="G459" s="1">
        <f>IF(AND($J459=TRUE,Linearity!F459&lt;&gt;0,Linearity!G459&lt;&gt;0),Linearity!G459,-25)</f>
        <v>-25</v>
      </c>
      <c r="H459" s="1">
        <f>IF(AND($J459=TRUE,Linearity!F459&lt;&gt;0,Linearity!G459&lt;&gt;0),Linearity!H459,-25)</f>
        <v>-25</v>
      </c>
      <c r="I459" s="1">
        <f>IF(AND($J459=TRUE,Linearity!F459&lt;&gt;0,Linearity!G459&lt;&gt;0),Linearity!I459,-25)</f>
        <v>-25</v>
      </c>
      <c r="J459" t="b">
        <f>IF(Linearity!J459&lt;&gt;0,TRUE,FALSE)</f>
        <v>0</v>
      </c>
    </row>
    <row r="460" spans="1:10" x14ac:dyDescent="0.25">
      <c r="A460" s="1" t="e">
        <f>IF($J460=TRUE,Linearity!A460,NA())</f>
        <v>#N/A</v>
      </c>
      <c r="B460" s="1" t="e">
        <f>IF($J460=TRUE,Linearity!B460,NA())</f>
        <v>#N/A</v>
      </c>
      <c r="C460" s="1" t="e">
        <f>IF($J460=TRUE,Linearity!C460,NA())</f>
        <v>#N/A</v>
      </c>
      <c r="D460" s="1" t="e">
        <f>IF($J460=TRUE,Linearity!D460,NA())</f>
        <v>#N/A</v>
      </c>
      <c r="E460" s="1" t="e">
        <f>IF($J460=TRUE,Linearity!E460,NA())</f>
        <v>#N/A</v>
      </c>
      <c r="F460" s="1">
        <f>IF(AND($J460=TRUE,Linearity!F460&lt;&gt;0,Linearity!G460&lt;&gt;0),Linearity!F460,-25)</f>
        <v>-25</v>
      </c>
      <c r="G460" s="1">
        <f>IF(AND($J460=TRUE,Linearity!F460&lt;&gt;0,Linearity!G460&lt;&gt;0),Linearity!G460,-25)</f>
        <v>-25</v>
      </c>
      <c r="H460" s="1">
        <f>IF(AND($J460=TRUE,Linearity!F460&lt;&gt;0,Linearity!G460&lt;&gt;0),Linearity!H460,-25)</f>
        <v>-25</v>
      </c>
      <c r="I460" s="1">
        <f>IF(AND($J460=TRUE,Linearity!F460&lt;&gt;0,Linearity!G460&lt;&gt;0),Linearity!I460,-25)</f>
        <v>-25</v>
      </c>
      <c r="J460" t="b">
        <f>IF(Linearity!J460&lt;&gt;0,TRUE,FALSE)</f>
        <v>0</v>
      </c>
    </row>
    <row r="461" spans="1:10" x14ac:dyDescent="0.25">
      <c r="A461" s="1" t="e">
        <f>IF($J461=TRUE,Linearity!A461,NA())</f>
        <v>#N/A</v>
      </c>
      <c r="B461" s="1" t="e">
        <f>IF($J461=TRUE,Linearity!B461,NA())</f>
        <v>#N/A</v>
      </c>
      <c r="C461" s="1" t="e">
        <f>IF($J461=TRUE,Linearity!C461,NA())</f>
        <v>#N/A</v>
      </c>
      <c r="D461" s="1" t="e">
        <f>IF($J461=TRUE,Linearity!D461,NA())</f>
        <v>#N/A</v>
      </c>
      <c r="E461" s="1" t="e">
        <f>IF($J461=TRUE,Linearity!E461,NA())</f>
        <v>#N/A</v>
      </c>
      <c r="F461" s="1">
        <f>IF(AND($J461=TRUE,Linearity!F461&lt;&gt;0,Linearity!G461&lt;&gt;0),Linearity!F461,-25)</f>
        <v>-25</v>
      </c>
      <c r="G461" s="1">
        <f>IF(AND($J461=TRUE,Linearity!F461&lt;&gt;0,Linearity!G461&lt;&gt;0),Linearity!G461,-25)</f>
        <v>-25</v>
      </c>
      <c r="H461" s="1">
        <f>IF(AND($J461=TRUE,Linearity!F461&lt;&gt;0,Linearity!G461&lt;&gt;0),Linearity!H461,-25)</f>
        <v>-25</v>
      </c>
      <c r="I461" s="1">
        <f>IF(AND($J461=TRUE,Linearity!F461&lt;&gt;0,Linearity!G461&lt;&gt;0),Linearity!I461,-25)</f>
        <v>-25</v>
      </c>
      <c r="J461" t="b">
        <f>IF(Linearity!J461&lt;&gt;0,TRUE,FALSE)</f>
        <v>0</v>
      </c>
    </row>
    <row r="462" spans="1:10" x14ac:dyDescent="0.25">
      <c r="A462" s="1" t="e">
        <f>IF($J462=TRUE,Linearity!A462,NA())</f>
        <v>#N/A</v>
      </c>
      <c r="B462" s="1" t="e">
        <f>IF($J462=TRUE,Linearity!B462,NA())</f>
        <v>#N/A</v>
      </c>
      <c r="C462" s="1" t="e">
        <f>IF($J462=TRUE,Linearity!C462,NA())</f>
        <v>#N/A</v>
      </c>
      <c r="D462" s="1" t="e">
        <f>IF($J462=TRUE,Linearity!D462,NA())</f>
        <v>#N/A</v>
      </c>
      <c r="E462" s="1" t="e">
        <f>IF($J462=TRUE,Linearity!E462,NA())</f>
        <v>#N/A</v>
      </c>
      <c r="F462" s="1">
        <f>IF(AND($J462=TRUE,Linearity!F462&lt;&gt;0,Linearity!G462&lt;&gt;0),Linearity!F462,-25)</f>
        <v>-25</v>
      </c>
      <c r="G462" s="1">
        <f>IF(AND($J462=TRUE,Linearity!F462&lt;&gt;0,Linearity!G462&lt;&gt;0),Linearity!G462,-25)</f>
        <v>-25</v>
      </c>
      <c r="H462" s="1">
        <f>IF(AND($J462=TRUE,Linearity!F462&lt;&gt;0,Linearity!G462&lt;&gt;0),Linearity!H462,-25)</f>
        <v>-25</v>
      </c>
      <c r="I462" s="1">
        <f>IF(AND($J462=TRUE,Linearity!F462&lt;&gt;0,Linearity!G462&lt;&gt;0),Linearity!I462,-25)</f>
        <v>-25</v>
      </c>
      <c r="J462" t="b">
        <f>IF(Linearity!J462&lt;&gt;0,TRUE,FALSE)</f>
        <v>0</v>
      </c>
    </row>
    <row r="463" spans="1:10" x14ac:dyDescent="0.25">
      <c r="A463" s="1" t="e">
        <f>IF($J463=TRUE,Linearity!A463,NA())</f>
        <v>#N/A</v>
      </c>
      <c r="B463" s="1" t="e">
        <f>IF($J463=TRUE,Linearity!B463,NA())</f>
        <v>#N/A</v>
      </c>
      <c r="C463" s="1" t="e">
        <f>IF($J463=TRUE,Linearity!C463,NA())</f>
        <v>#N/A</v>
      </c>
      <c r="D463" s="1" t="e">
        <f>IF($J463=TRUE,Linearity!D463,NA())</f>
        <v>#N/A</v>
      </c>
      <c r="E463" s="1" t="e">
        <f>IF($J463=TRUE,Linearity!E463,NA())</f>
        <v>#N/A</v>
      </c>
      <c r="F463" s="1">
        <f>IF(AND($J463=TRUE,Linearity!F463&lt;&gt;0,Linearity!G463&lt;&gt;0),Linearity!F463,-25)</f>
        <v>-25</v>
      </c>
      <c r="G463" s="1">
        <f>IF(AND($J463=TRUE,Linearity!F463&lt;&gt;0,Linearity!G463&lt;&gt;0),Linearity!G463,-25)</f>
        <v>-25</v>
      </c>
      <c r="H463" s="1">
        <f>IF(AND($J463=TRUE,Linearity!F463&lt;&gt;0,Linearity!G463&lt;&gt;0),Linearity!H463,-25)</f>
        <v>-25</v>
      </c>
      <c r="I463" s="1">
        <f>IF(AND($J463=TRUE,Linearity!F463&lt;&gt;0,Linearity!G463&lt;&gt;0),Linearity!I463,-25)</f>
        <v>-25</v>
      </c>
      <c r="J463" t="b">
        <f>IF(Linearity!J463&lt;&gt;0,TRUE,FALSE)</f>
        <v>0</v>
      </c>
    </row>
    <row r="464" spans="1:10" x14ac:dyDescent="0.25">
      <c r="A464" s="1" t="e">
        <f>IF($J464=TRUE,Linearity!A464,NA())</f>
        <v>#N/A</v>
      </c>
      <c r="B464" s="1" t="e">
        <f>IF($J464=TRUE,Linearity!B464,NA())</f>
        <v>#N/A</v>
      </c>
      <c r="C464" s="1" t="e">
        <f>IF($J464=TRUE,Linearity!C464,NA())</f>
        <v>#N/A</v>
      </c>
      <c r="D464" s="1" t="e">
        <f>IF($J464=TRUE,Linearity!D464,NA())</f>
        <v>#N/A</v>
      </c>
      <c r="E464" s="1" t="e">
        <f>IF($J464=TRUE,Linearity!E464,NA())</f>
        <v>#N/A</v>
      </c>
      <c r="F464" s="1">
        <f>IF(AND($J464=TRUE,Linearity!F464&lt;&gt;0,Linearity!G464&lt;&gt;0),Linearity!F464,-25)</f>
        <v>-25</v>
      </c>
      <c r="G464" s="1">
        <f>IF(AND($J464=TRUE,Linearity!F464&lt;&gt;0,Linearity!G464&lt;&gt;0),Linearity!G464,-25)</f>
        <v>-25</v>
      </c>
      <c r="H464" s="1">
        <f>IF(AND($J464=TRUE,Linearity!F464&lt;&gt;0,Linearity!G464&lt;&gt;0),Linearity!H464,-25)</f>
        <v>-25</v>
      </c>
      <c r="I464" s="1">
        <f>IF(AND($J464=TRUE,Linearity!F464&lt;&gt;0,Linearity!G464&lt;&gt;0),Linearity!I464,-25)</f>
        <v>-25</v>
      </c>
      <c r="J464" t="b">
        <f>IF(Linearity!J464&lt;&gt;0,TRUE,FALSE)</f>
        <v>0</v>
      </c>
    </row>
    <row r="465" spans="1:10" x14ac:dyDescent="0.25">
      <c r="A465" s="1" t="e">
        <f>IF($J465=TRUE,Linearity!A465,NA())</f>
        <v>#N/A</v>
      </c>
      <c r="B465" s="1" t="e">
        <f>IF($J465=TRUE,Linearity!B465,NA())</f>
        <v>#N/A</v>
      </c>
      <c r="C465" s="1" t="e">
        <f>IF($J465=TRUE,Linearity!C465,NA())</f>
        <v>#N/A</v>
      </c>
      <c r="D465" s="1" t="e">
        <f>IF($J465=TRUE,Linearity!D465,NA())</f>
        <v>#N/A</v>
      </c>
      <c r="E465" s="1" t="e">
        <f>IF($J465=TRUE,Linearity!E465,NA())</f>
        <v>#N/A</v>
      </c>
      <c r="F465" s="1">
        <f>IF(AND($J465=TRUE,Linearity!F465&lt;&gt;0,Linearity!G465&lt;&gt;0),Linearity!F465,-25)</f>
        <v>-25</v>
      </c>
      <c r="G465" s="1">
        <f>IF(AND($J465=TRUE,Linearity!F465&lt;&gt;0,Linearity!G465&lt;&gt;0),Linearity!G465,-25)</f>
        <v>-25</v>
      </c>
      <c r="H465" s="1">
        <f>IF(AND($J465=TRUE,Linearity!F465&lt;&gt;0,Linearity!G465&lt;&gt;0),Linearity!H465,-25)</f>
        <v>-25</v>
      </c>
      <c r="I465" s="1">
        <f>IF(AND($J465=TRUE,Linearity!F465&lt;&gt;0,Linearity!G465&lt;&gt;0),Linearity!I465,-25)</f>
        <v>-25</v>
      </c>
      <c r="J465" t="b">
        <f>IF(Linearity!J465&lt;&gt;0,TRUE,FALSE)</f>
        <v>0</v>
      </c>
    </row>
    <row r="466" spans="1:10" x14ac:dyDescent="0.25">
      <c r="A466" s="1" t="e">
        <f>IF($J466=TRUE,Linearity!A466,NA())</f>
        <v>#N/A</v>
      </c>
      <c r="B466" s="1" t="e">
        <f>IF($J466=TRUE,Linearity!B466,NA())</f>
        <v>#N/A</v>
      </c>
      <c r="C466" s="1" t="e">
        <f>IF($J466=TRUE,Linearity!C466,NA())</f>
        <v>#N/A</v>
      </c>
      <c r="D466" s="1" t="e">
        <f>IF($J466=TRUE,Linearity!D466,NA())</f>
        <v>#N/A</v>
      </c>
      <c r="E466" s="1" t="e">
        <f>IF($J466=TRUE,Linearity!E466,NA())</f>
        <v>#N/A</v>
      </c>
      <c r="F466" s="1">
        <f>IF(AND($J466=TRUE,Linearity!F466&lt;&gt;0,Linearity!G466&lt;&gt;0),Linearity!F466,-25)</f>
        <v>-25</v>
      </c>
      <c r="G466" s="1">
        <f>IF(AND($J466=TRUE,Linearity!F466&lt;&gt;0,Linearity!G466&lt;&gt;0),Linearity!G466,-25)</f>
        <v>-25</v>
      </c>
      <c r="H466" s="1">
        <f>IF(AND($J466=TRUE,Linearity!F466&lt;&gt;0,Linearity!G466&lt;&gt;0),Linearity!H466,-25)</f>
        <v>-25</v>
      </c>
      <c r="I466" s="1">
        <f>IF(AND($J466=TRUE,Linearity!F466&lt;&gt;0,Linearity!G466&lt;&gt;0),Linearity!I466,-25)</f>
        <v>-25</v>
      </c>
      <c r="J466" t="b">
        <f>IF(Linearity!J466&lt;&gt;0,TRUE,FALSE)</f>
        <v>0</v>
      </c>
    </row>
    <row r="467" spans="1:10" x14ac:dyDescent="0.25">
      <c r="A467" s="1" t="e">
        <f>IF($J467=TRUE,Linearity!A467,NA())</f>
        <v>#N/A</v>
      </c>
      <c r="B467" s="1" t="e">
        <f>IF($J467=TRUE,Linearity!B467,NA())</f>
        <v>#N/A</v>
      </c>
      <c r="C467" s="1" t="e">
        <f>IF($J467=TRUE,Linearity!C467,NA())</f>
        <v>#N/A</v>
      </c>
      <c r="D467" s="1" t="e">
        <f>IF($J467=TRUE,Linearity!D467,NA())</f>
        <v>#N/A</v>
      </c>
      <c r="E467" s="1" t="e">
        <f>IF($J467=TRUE,Linearity!E467,NA())</f>
        <v>#N/A</v>
      </c>
      <c r="F467" s="1">
        <f>IF(AND($J467=TRUE,Linearity!F467&lt;&gt;0,Linearity!G467&lt;&gt;0),Linearity!F467,-25)</f>
        <v>-25</v>
      </c>
      <c r="G467" s="1">
        <f>IF(AND($J467=TRUE,Linearity!F467&lt;&gt;0,Linearity!G467&lt;&gt;0),Linearity!G467,-25)</f>
        <v>-25</v>
      </c>
      <c r="H467" s="1">
        <f>IF(AND($J467=TRUE,Linearity!F467&lt;&gt;0,Linearity!G467&lt;&gt;0),Linearity!H467,-25)</f>
        <v>-25</v>
      </c>
      <c r="I467" s="1">
        <f>IF(AND($J467=TRUE,Linearity!F467&lt;&gt;0,Linearity!G467&lt;&gt;0),Linearity!I467,-25)</f>
        <v>-25</v>
      </c>
      <c r="J467" t="b">
        <f>IF(Linearity!J467&lt;&gt;0,TRUE,FALSE)</f>
        <v>0</v>
      </c>
    </row>
    <row r="468" spans="1:10" x14ac:dyDescent="0.25">
      <c r="A468" s="1" t="e">
        <f>IF($J468=TRUE,Linearity!A468,NA())</f>
        <v>#N/A</v>
      </c>
      <c r="B468" s="1" t="e">
        <f>IF($J468=TRUE,Linearity!B468,NA())</f>
        <v>#N/A</v>
      </c>
      <c r="C468" s="1" t="e">
        <f>IF($J468=TRUE,Linearity!C468,NA())</f>
        <v>#N/A</v>
      </c>
      <c r="D468" s="1" t="e">
        <f>IF($J468=TRUE,Linearity!D468,NA())</f>
        <v>#N/A</v>
      </c>
      <c r="E468" s="1" t="e">
        <f>IF($J468=TRUE,Linearity!E468,NA())</f>
        <v>#N/A</v>
      </c>
      <c r="F468" s="1">
        <f>IF(AND($J468=TRUE,Linearity!F468&lt;&gt;0,Linearity!G468&lt;&gt;0),Linearity!F468,-25)</f>
        <v>-25</v>
      </c>
      <c r="G468" s="1">
        <f>IF(AND($J468=TRUE,Linearity!F468&lt;&gt;0,Linearity!G468&lt;&gt;0),Linearity!G468,-25)</f>
        <v>-25</v>
      </c>
      <c r="H468" s="1">
        <f>IF(AND($J468=TRUE,Linearity!F468&lt;&gt;0,Linearity!G468&lt;&gt;0),Linearity!H468,-25)</f>
        <v>-25</v>
      </c>
      <c r="I468" s="1">
        <f>IF(AND($J468=TRUE,Linearity!F468&lt;&gt;0,Linearity!G468&lt;&gt;0),Linearity!I468,-25)</f>
        <v>-25</v>
      </c>
      <c r="J468" t="b">
        <f>IF(Linearity!J468&lt;&gt;0,TRUE,FALSE)</f>
        <v>0</v>
      </c>
    </row>
    <row r="469" spans="1:10" x14ac:dyDescent="0.25">
      <c r="A469" s="1" t="e">
        <f>IF($J469=TRUE,Linearity!A469,NA())</f>
        <v>#N/A</v>
      </c>
      <c r="B469" s="1" t="e">
        <f>IF($J469=TRUE,Linearity!B469,NA())</f>
        <v>#N/A</v>
      </c>
      <c r="C469" s="1" t="e">
        <f>IF($J469=TRUE,Linearity!C469,NA())</f>
        <v>#N/A</v>
      </c>
      <c r="D469" s="1" t="e">
        <f>IF($J469=TRUE,Linearity!D469,NA())</f>
        <v>#N/A</v>
      </c>
      <c r="E469" s="1" t="e">
        <f>IF($J469=TRUE,Linearity!E469,NA())</f>
        <v>#N/A</v>
      </c>
      <c r="F469" s="1">
        <f>IF(AND($J469=TRUE,Linearity!F469&lt;&gt;0,Linearity!G469&lt;&gt;0),Linearity!F469,-25)</f>
        <v>-25</v>
      </c>
      <c r="G469" s="1">
        <f>IF(AND($J469=TRUE,Linearity!F469&lt;&gt;0,Linearity!G469&lt;&gt;0),Linearity!G469,-25)</f>
        <v>-25</v>
      </c>
      <c r="H469" s="1">
        <f>IF(AND($J469=TRUE,Linearity!F469&lt;&gt;0,Linearity!G469&lt;&gt;0),Linearity!H469,-25)</f>
        <v>-25</v>
      </c>
      <c r="I469" s="1">
        <f>IF(AND($J469=TRUE,Linearity!F469&lt;&gt;0,Linearity!G469&lt;&gt;0),Linearity!I469,-25)</f>
        <v>-25</v>
      </c>
      <c r="J469" t="b">
        <f>IF(Linearity!J469&lt;&gt;0,TRUE,FALSE)</f>
        <v>0</v>
      </c>
    </row>
    <row r="470" spans="1:10" x14ac:dyDescent="0.25">
      <c r="A470" s="1" t="e">
        <f>IF($J470=TRUE,Linearity!A470,NA())</f>
        <v>#N/A</v>
      </c>
      <c r="B470" s="1" t="e">
        <f>IF($J470=TRUE,Linearity!B470,NA())</f>
        <v>#N/A</v>
      </c>
      <c r="C470" s="1" t="e">
        <f>IF($J470=TRUE,Linearity!C470,NA())</f>
        <v>#N/A</v>
      </c>
      <c r="D470" s="1" t="e">
        <f>IF($J470=TRUE,Linearity!D470,NA())</f>
        <v>#N/A</v>
      </c>
      <c r="E470" s="1" t="e">
        <f>IF($J470=TRUE,Linearity!E470,NA())</f>
        <v>#N/A</v>
      </c>
      <c r="F470" s="1">
        <f>IF(AND($J470=TRUE,Linearity!F470&lt;&gt;0,Linearity!G470&lt;&gt;0),Linearity!F470,-25)</f>
        <v>-25</v>
      </c>
      <c r="G470" s="1">
        <f>IF(AND($J470=TRUE,Linearity!F470&lt;&gt;0,Linearity!G470&lt;&gt;0),Linearity!G470,-25)</f>
        <v>-25</v>
      </c>
      <c r="H470" s="1">
        <f>IF(AND($J470=TRUE,Linearity!F470&lt;&gt;0,Linearity!G470&lt;&gt;0),Linearity!H470,-25)</f>
        <v>-25</v>
      </c>
      <c r="I470" s="1">
        <f>IF(AND($J470=TRUE,Linearity!F470&lt;&gt;0,Linearity!G470&lt;&gt;0),Linearity!I470,-25)</f>
        <v>-25</v>
      </c>
      <c r="J470" t="b">
        <f>IF(Linearity!J470&lt;&gt;0,TRUE,FALSE)</f>
        <v>0</v>
      </c>
    </row>
    <row r="471" spans="1:10" x14ac:dyDescent="0.25">
      <c r="A471" s="1" t="e">
        <f>IF($J471=TRUE,Linearity!A471,NA())</f>
        <v>#N/A</v>
      </c>
      <c r="B471" s="1" t="e">
        <f>IF($J471=TRUE,Linearity!B471,NA())</f>
        <v>#N/A</v>
      </c>
      <c r="C471" s="1" t="e">
        <f>IF($J471=TRUE,Linearity!C471,NA())</f>
        <v>#N/A</v>
      </c>
      <c r="D471" s="1" t="e">
        <f>IF($J471=TRUE,Linearity!D471,NA())</f>
        <v>#N/A</v>
      </c>
      <c r="E471" s="1" t="e">
        <f>IF($J471=TRUE,Linearity!E471,NA())</f>
        <v>#N/A</v>
      </c>
      <c r="F471" s="1">
        <f>IF(AND($J471=TRUE,Linearity!F471&lt;&gt;0,Linearity!G471&lt;&gt;0),Linearity!F471,-25)</f>
        <v>-25</v>
      </c>
      <c r="G471" s="1">
        <f>IF(AND($J471=TRUE,Linearity!F471&lt;&gt;0,Linearity!G471&lt;&gt;0),Linearity!G471,-25)</f>
        <v>-25</v>
      </c>
      <c r="H471" s="1">
        <f>IF(AND($J471=TRUE,Linearity!F471&lt;&gt;0,Linearity!G471&lt;&gt;0),Linearity!H471,-25)</f>
        <v>-25</v>
      </c>
      <c r="I471" s="1">
        <f>IF(AND($J471=TRUE,Linearity!F471&lt;&gt;0,Linearity!G471&lt;&gt;0),Linearity!I471,-25)</f>
        <v>-25</v>
      </c>
      <c r="J471" t="b">
        <f>IF(Linearity!J471&lt;&gt;0,TRUE,FALSE)</f>
        <v>0</v>
      </c>
    </row>
    <row r="472" spans="1:10" x14ac:dyDescent="0.25">
      <c r="A472" s="1" t="e">
        <f>IF($J472=TRUE,Linearity!A472,NA())</f>
        <v>#N/A</v>
      </c>
      <c r="B472" s="1" t="e">
        <f>IF($J472=TRUE,Linearity!B472,NA())</f>
        <v>#N/A</v>
      </c>
      <c r="C472" s="1" t="e">
        <f>IF($J472=TRUE,Linearity!C472,NA())</f>
        <v>#N/A</v>
      </c>
      <c r="D472" s="1" t="e">
        <f>IF($J472=TRUE,Linearity!D472,NA())</f>
        <v>#N/A</v>
      </c>
      <c r="E472" s="1" t="e">
        <f>IF($J472=TRUE,Linearity!E472,NA())</f>
        <v>#N/A</v>
      </c>
      <c r="F472" s="1">
        <f>IF(AND($J472=TRUE,Linearity!F472&lt;&gt;0,Linearity!G472&lt;&gt;0),Linearity!F472,-25)</f>
        <v>-25</v>
      </c>
      <c r="G472" s="1">
        <f>IF(AND($J472=TRUE,Linearity!F472&lt;&gt;0,Linearity!G472&lt;&gt;0),Linearity!G472,-25)</f>
        <v>-25</v>
      </c>
      <c r="H472" s="1">
        <f>IF(AND($J472=TRUE,Linearity!F472&lt;&gt;0,Linearity!G472&lt;&gt;0),Linearity!H472,-25)</f>
        <v>-25</v>
      </c>
      <c r="I472" s="1">
        <f>IF(AND($J472=TRUE,Linearity!F472&lt;&gt;0,Linearity!G472&lt;&gt;0),Linearity!I472,-25)</f>
        <v>-25</v>
      </c>
      <c r="J472" t="b">
        <f>IF(Linearity!J472&lt;&gt;0,TRUE,FALSE)</f>
        <v>0</v>
      </c>
    </row>
    <row r="473" spans="1:10" x14ac:dyDescent="0.25">
      <c r="A473" s="1" t="e">
        <f>IF($J473=TRUE,Linearity!A473,NA())</f>
        <v>#N/A</v>
      </c>
      <c r="B473" s="1" t="e">
        <f>IF($J473=TRUE,Linearity!B473,NA())</f>
        <v>#N/A</v>
      </c>
      <c r="C473" s="1" t="e">
        <f>IF($J473=TRUE,Linearity!C473,NA())</f>
        <v>#N/A</v>
      </c>
      <c r="D473" s="1" t="e">
        <f>IF($J473=TRUE,Linearity!D473,NA())</f>
        <v>#N/A</v>
      </c>
      <c r="E473" s="1" t="e">
        <f>IF($J473=TRUE,Linearity!E473,NA())</f>
        <v>#N/A</v>
      </c>
      <c r="F473" s="1">
        <f>IF(AND($J473=TRUE,Linearity!F473&lt;&gt;0,Linearity!G473&lt;&gt;0),Linearity!F473,-25)</f>
        <v>-25</v>
      </c>
      <c r="G473" s="1">
        <f>IF(AND($J473=TRUE,Linearity!F473&lt;&gt;0,Linearity!G473&lt;&gt;0),Linearity!G473,-25)</f>
        <v>-25</v>
      </c>
      <c r="H473" s="1">
        <f>IF(AND($J473=TRUE,Linearity!F473&lt;&gt;0,Linearity!G473&lt;&gt;0),Linearity!H473,-25)</f>
        <v>-25</v>
      </c>
      <c r="I473" s="1">
        <f>IF(AND($J473=TRUE,Linearity!F473&lt;&gt;0,Linearity!G473&lt;&gt;0),Linearity!I473,-25)</f>
        <v>-25</v>
      </c>
      <c r="J473" t="b">
        <f>IF(Linearity!J473&lt;&gt;0,TRUE,FALSE)</f>
        <v>0</v>
      </c>
    </row>
    <row r="474" spans="1:10" x14ac:dyDescent="0.25">
      <c r="A474" s="1" t="e">
        <f>IF($J474=TRUE,Linearity!A474,NA())</f>
        <v>#N/A</v>
      </c>
      <c r="B474" s="1" t="e">
        <f>IF($J474=TRUE,Linearity!B474,NA())</f>
        <v>#N/A</v>
      </c>
      <c r="C474" s="1" t="e">
        <f>IF($J474=TRUE,Linearity!C474,NA())</f>
        <v>#N/A</v>
      </c>
      <c r="D474" s="1" t="e">
        <f>IF($J474=TRUE,Linearity!D474,NA())</f>
        <v>#N/A</v>
      </c>
      <c r="E474" s="1" t="e">
        <f>IF($J474=TRUE,Linearity!E474,NA())</f>
        <v>#N/A</v>
      </c>
      <c r="F474" s="1">
        <f>IF(AND($J474=TRUE,Linearity!F474&lt;&gt;0,Linearity!G474&lt;&gt;0),Linearity!F474,-25)</f>
        <v>-25</v>
      </c>
      <c r="G474" s="1">
        <f>IF(AND($J474=TRUE,Linearity!F474&lt;&gt;0,Linearity!G474&lt;&gt;0),Linearity!G474,-25)</f>
        <v>-25</v>
      </c>
      <c r="H474" s="1">
        <f>IF(AND($J474=TRUE,Linearity!F474&lt;&gt;0,Linearity!G474&lt;&gt;0),Linearity!H474,-25)</f>
        <v>-25</v>
      </c>
      <c r="I474" s="1">
        <f>IF(AND($J474=TRUE,Linearity!F474&lt;&gt;0,Linearity!G474&lt;&gt;0),Linearity!I474,-25)</f>
        <v>-25</v>
      </c>
      <c r="J474" t="b">
        <f>IF(Linearity!J474&lt;&gt;0,TRUE,FALSE)</f>
        <v>0</v>
      </c>
    </row>
    <row r="475" spans="1:10" x14ac:dyDescent="0.25">
      <c r="A475" s="1" t="e">
        <f>IF($J475=TRUE,Linearity!A475,NA())</f>
        <v>#N/A</v>
      </c>
      <c r="B475" s="1" t="e">
        <f>IF($J475=TRUE,Linearity!B475,NA())</f>
        <v>#N/A</v>
      </c>
      <c r="C475" s="1" t="e">
        <f>IF($J475=TRUE,Linearity!C475,NA())</f>
        <v>#N/A</v>
      </c>
      <c r="D475" s="1" t="e">
        <f>IF($J475=TRUE,Linearity!D475,NA())</f>
        <v>#N/A</v>
      </c>
      <c r="E475" s="1" t="e">
        <f>IF($J475=TRUE,Linearity!E475,NA())</f>
        <v>#N/A</v>
      </c>
      <c r="F475" s="1">
        <f>IF(AND($J475=TRUE,Linearity!F475&lt;&gt;0,Linearity!G475&lt;&gt;0),Linearity!F475,-25)</f>
        <v>-25</v>
      </c>
      <c r="G475" s="1">
        <f>IF(AND($J475=TRUE,Linearity!F475&lt;&gt;0,Linearity!G475&lt;&gt;0),Linearity!G475,-25)</f>
        <v>-25</v>
      </c>
      <c r="H475" s="1">
        <f>IF(AND($J475=TRUE,Linearity!F475&lt;&gt;0,Linearity!G475&lt;&gt;0),Linearity!H475,-25)</f>
        <v>-25</v>
      </c>
      <c r="I475" s="1">
        <f>IF(AND($J475=TRUE,Linearity!F475&lt;&gt;0,Linearity!G475&lt;&gt;0),Linearity!I475,-25)</f>
        <v>-25</v>
      </c>
      <c r="J475" t="b">
        <f>IF(Linearity!J475&lt;&gt;0,TRUE,FALSE)</f>
        <v>0</v>
      </c>
    </row>
    <row r="476" spans="1:10" x14ac:dyDescent="0.25">
      <c r="A476" s="1" t="e">
        <f>IF($J476=TRUE,Linearity!A476,NA())</f>
        <v>#N/A</v>
      </c>
      <c r="B476" s="1" t="e">
        <f>IF($J476=TRUE,Linearity!B476,NA())</f>
        <v>#N/A</v>
      </c>
      <c r="C476" s="1" t="e">
        <f>IF($J476=TRUE,Linearity!C476,NA())</f>
        <v>#N/A</v>
      </c>
      <c r="D476" s="1" t="e">
        <f>IF($J476=TRUE,Linearity!D476,NA())</f>
        <v>#N/A</v>
      </c>
      <c r="E476" s="1" t="e">
        <f>IF($J476=TRUE,Linearity!E476,NA())</f>
        <v>#N/A</v>
      </c>
      <c r="F476" s="1">
        <f>IF(AND($J476=TRUE,Linearity!F476&lt;&gt;0,Linearity!G476&lt;&gt;0),Linearity!F476,-25)</f>
        <v>-25</v>
      </c>
      <c r="G476" s="1">
        <f>IF(AND($J476=TRUE,Linearity!F476&lt;&gt;0,Linearity!G476&lt;&gt;0),Linearity!G476,-25)</f>
        <v>-25</v>
      </c>
      <c r="H476" s="1">
        <f>IF(AND($J476=TRUE,Linearity!F476&lt;&gt;0,Linearity!G476&lt;&gt;0),Linearity!H476,-25)</f>
        <v>-25</v>
      </c>
      <c r="I476" s="1">
        <f>IF(AND($J476=TRUE,Linearity!F476&lt;&gt;0,Linearity!G476&lt;&gt;0),Linearity!I476,-25)</f>
        <v>-25</v>
      </c>
      <c r="J476" t="b">
        <f>IF(Linearity!J476&lt;&gt;0,TRUE,FALSE)</f>
        <v>0</v>
      </c>
    </row>
    <row r="477" spans="1:10" x14ac:dyDescent="0.25">
      <c r="A477" s="1" t="e">
        <f>IF($J477=TRUE,Linearity!A477,NA())</f>
        <v>#N/A</v>
      </c>
      <c r="B477" s="1" t="e">
        <f>IF($J477=TRUE,Linearity!B477,NA())</f>
        <v>#N/A</v>
      </c>
      <c r="C477" s="1" t="e">
        <f>IF($J477=TRUE,Linearity!C477,NA())</f>
        <v>#N/A</v>
      </c>
      <c r="D477" s="1" t="e">
        <f>IF($J477=TRUE,Linearity!D477,NA())</f>
        <v>#N/A</v>
      </c>
      <c r="E477" s="1" t="e">
        <f>IF($J477=TRUE,Linearity!E477,NA())</f>
        <v>#N/A</v>
      </c>
      <c r="F477" s="1">
        <f>IF(AND($J477=TRUE,Linearity!F477&lt;&gt;0,Linearity!G477&lt;&gt;0),Linearity!F477,-25)</f>
        <v>-25</v>
      </c>
      <c r="G477" s="1">
        <f>IF(AND($J477=TRUE,Linearity!F477&lt;&gt;0,Linearity!G477&lt;&gt;0),Linearity!G477,-25)</f>
        <v>-25</v>
      </c>
      <c r="H477" s="1">
        <f>IF(AND($J477=TRUE,Linearity!F477&lt;&gt;0,Linearity!G477&lt;&gt;0),Linearity!H477,-25)</f>
        <v>-25</v>
      </c>
      <c r="I477" s="1">
        <f>IF(AND($J477=TRUE,Linearity!F477&lt;&gt;0,Linearity!G477&lt;&gt;0),Linearity!I477,-25)</f>
        <v>-25</v>
      </c>
      <c r="J477" t="b">
        <f>IF(Linearity!J477&lt;&gt;0,TRUE,FALSE)</f>
        <v>0</v>
      </c>
    </row>
    <row r="478" spans="1:10" s="1" customFormat="1" x14ac:dyDescent="0.25">
      <c r="A478" s="1" t="e">
        <f>IF($J478=TRUE,Linearity!A478,NA())</f>
        <v>#N/A</v>
      </c>
      <c r="B478" s="1" t="e">
        <f>IF($J478=TRUE,Linearity!B478,NA())</f>
        <v>#N/A</v>
      </c>
      <c r="C478" s="1" t="e">
        <f>IF($J478=TRUE,Linearity!C478,NA())</f>
        <v>#N/A</v>
      </c>
      <c r="D478" s="1" t="e">
        <f>IF($J478=TRUE,Linearity!D478,NA())</f>
        <v>#N/A</v>
      </c>
      <c r="E478" s="1" t="e">
        <f>IF($J478=TRUE,Linearity!E478,NA())</f>
        <v>#N/A</v>
      </c>
      <c r="F478" s="1">
        <f>IF(AND($J478=TRUE,Linearity!F478&lt;&gt;0,Linearity!G478&lt;&gt;0),Linearity!F478,-25)</f>
        <v>-25</v>
      </c>
      <c r="G478" s="1">
        <f>IF(AND($J478=TRUE,Linearity!F478&lt;&gt;0,Linearity!G478&lt;&gt;0),Linearity!G478,-25)</f>
        <v>-25</v>
      </c>
      <c r="H478" s="1">
        <f>IF(AND($J478=TRUE,Linearity!F478&lt;&gt;0,Linearity!G478&lt;&gt;0),Linearity!H478,-25)</f>
        <v>-25</v>
      </c>
      <c r="I478" s="1">
        <f>IF(AND($J478=TRUE,Linearity!F478&lt;&gt;0,Linearity!G478&lt;&gt;0),Linearity!I478,-25)</f>
        <v>-25</v>
      </c>
      <c r="J478" t="b">
        <f>IF(Linearity!J478&lt;&gt;0,TRUE,FALSE)</f>
        <v>0</v>
      </c>
    </row>
    <row r="479" spans="1:10" x14ac:dyDescent="0.25">
      <c r="A479" s="1" t="e">
        <f>IF($J479=TRUE,Linearity!A479,NA())</f>
        <v>#N/A</v>
      </c>
      <c r="B479" s="1" t="e">
        <f>IF($J479=TRUE,Linearity!B479,NA())</f>
        <v>#N/A</v>
      </c>
      <c r="C479" s="1" t="e">
        <f>IF($J479=TRUE,Linearity!C479,NA())</f>
        <v>#N/A</v>
      </c>
      <c r="D479" s="1" t="e">
        <f>IF($J479=TRUE,Linearity!D479,NA())</f>
        <v>#N/A</v>
      </c>
      <c r="E479" s="1" t="e">
        <f>IF($J479=TRUE,Linearity!E479,NA())</f>
        <v>#N/A</v>
      </c>
      <c r="F479" s="1">
        <f>IF(AND($J479=TRUE,Linearity!F479&lt;&gt;0,Linearity!G479&lt;&gt;0),Linearity!F479,-25)</f>
        <v>-25</v>
      </c>
      <c r="G479" s="1">
        <f>IF(AND($J479=TRUE,Linearity!F479&lt;&gt;0,Linearity!G479&lt;&gt;0),Linearity!G479,-25)</f>
        <v>-25</v>
      </c>
      <c r="H479" s="1">
        <f>IF(AND($J479=TRUE,Linearity!F479&lt;&gt;0,Linearity!G479&lt;&gt;0),Linearity!H479,-25)</f>
        <v>-25</v>
      </c>
      <c r="I479" s="1">
        <f>IF(AND($J479=TRUE,Linearity!F479&lt;&gt;0,Linearity!G479&lt;&gt;0),Linearity!I479,-25)</f>
        <v>-25</v>
      </c>
      <c r="J479" t="b">
        <f>IF(Linearity!J479&lt;&gt;0,TRUE,FALSE)</f>
        <v>0</v>
      </c>
    </row>
    <row r="480" spans="1:10" x14ac:dyDescent="0.25">
      <c r="A480" s="1" t="e">
        <f>IF($J480=TRUE,Linearity!A480,NA())</f>
        <v>#N/A</v>
      </c>
      <c r="B480" s="1" t="e">
        <f>IF($J480=TRUE,Linearity!B480,NA())</f>
        <v>#N/A</v>
      </c>
      <c r="C480" s="1" t="e">
        <f>IF($J480=TRUE,Linearity!C480,NA())</f>
        <v>#N/A</v>
      </c>
      <c r="D480" s="1" t="e">
        <f>IF($J480=TRUE,Linearity!D480,NA())</f>
        <v>#N/A</v>
      </c>
      <c r="E480" s="1" t="e">
        <f>IF($J480=TRUE,Linearity!E480,NA())</f>
        <v>#N/A</v>
      </c>
      <c r="F480" s="1">
        <f>IF(AND($J480=TRUE,Linearity!F480&lt;&gt;0,Linearity!G480&lt;&gt;0),Linearity!F480,-25)</f>
        <v>-25</v>
      </c>
      <c r="G480" s="1">
        <f>IF(AND($J480=TRUE,Linearity!F480&lt;&gt;0,Linearity!G480&lt;&gt;0),Linearity!G480,-25)</f>
        <v>-25</v>
      </c>
      <c r="H480" s="1">
        <f>IF(AND($J480=TRUE,Linearity!F480&lt;&gt;0,Linearity!G480&lt;&gt;0),Linearity!H480,-25)</f>
        <v>-25</v>
      </c>
      <c r="I480" s="1">
        <f>IF(AND($J480=TRUE,Linearity!F480&lt;&gt;0,Linearity!G480&lt;&gt;0),Linearity!I480,-25)</f>
        <v>-25</v>
      </c>
      <c r="J480" t="b">
        <f>IF(Linearity!J480&lt;&gt;0,TRUE,FALSE)</f>
        <v>0</v>
      </c>
    </row>
    <row r="481" spans="1:10" x14ac:dyDescent="0.25">
      <c r="A481" s="1" t="e">
        <f>IF($J481=TRUE,Linearity!A481,NA())</f>
        <v>#N/A</v>
      </c>
      <c r="B481" s="1" t="e">
        <f>IF($J481=TRUE,Linearity!B481,NA())</f>
        <v>#N/A</v>
      </c>
      <c r="C481" s="1" t="e">
        <f>IF($J481=TRUE,Linearity!C481,NA())</f>
        <v>#N/A</v>
      </c>
      <c r="D481" s="1" t="e">
        <f>IF($J481=TRUE,Linearity!D481,NA())</f>
        <v>#N/A</v>
      </c>
      <c r="E481" s="1" t="e">
        <f>IF($J481=TRUE,Linearity!E481,NA())</f>
        <v>#N/A</v>
      </c>
      <c r="F481" s="1">
        <f>IF(AND($J481=TRUE,Linearity!F481&lt;&gt;0,Linearity!G481&lt;&gt;0),Linearity!F481,-25)</f>
        <v>-25</v>
      </c>
      <c r="G481" s="1">
        <f>IF(AND($J481=TRUE,Linearity!F481&lt;&gt;0,Linearity!G481&lt;&gt;0),Linearity!G481,-25)</f>
        <v>-25</v>
      </c>
      <c r="H481" s="1">
        <f>IF(AND($J481=TRUE,Linearity!F481&lt;&gt;0,Linearity!G481&lt;&gt;0),Linearity!H481,-25)</f>
        <v>-25</v>
      </c>
      <c r="I481" s="1">
        <f>IF(AND($J481=TRUE,Linearity!F481&lt;&gt;0,Linearity!G481&lt;&gt;0),Linearity!I481,-25)</f>
        <v>-25</v>
      </c>
      <c r="J481" t="b">
        <f>IF(Linearity!J481&lt;&gt;0,TRUE,FALSE)</f>
        <v>0</v>
      </c>
    </row>
    <row r="482" spans="1:10" x14ac:dyDescent="0.25">
      <c r="A482" s="1" t="e">
        <f>IF($J482=TRUE,Linearity!A482,NA())</f>
        <v>#N/A</v>
      </c>
      <c r="B482" s="1" t="e">
        <f>IF($J482=TRUE,Linearity!B482,NA())</f>
        <v>#N/A</v>
      </c>
      <c r="C482" s="1" t="e">
        <f>IF($J482=TRUE,Linearity!C482,NA())</f>
        <v>#N/A</v>
      </c>
      <c r="D482" s="1" t="e">
        <f>IF($J482=TRUE,Linearity!D482,NA())</f>
        <v>#N/A</v>
      </c>
      <c r="E482" s="1" t="e">
        <f>IF($J482=TRUE,Linearity!E482,NA())</f>
        <v>#N/A</v>
      </c>
      <c r="F482" s="1">
        <f>IF(AND($J482=TRUE,Linearity!F482&lt;&gt;0,Linearity!G482&lt;&gt;0),Linearity!F482,-25)</f>
        <v>-25</v>
      </c>
      <c r="G482" s="1">
        <f>IF(AND($J482=TRUE,Linearity!F482&lt;&gt;0,Linearity!G482&lt;&gt;0),Linearity!G482,-25)</f>
        <v>-25</v>
      </c>
      <c r="H482" s="1">
        <f>IF(AND($J482=TRUE,Linearity!F482&lt;&gt;0,Linearity!G482&lt;&gt;0),Linearity!H482,-25)</f>
        <v>-25</v>
      </c>
      <c r="I482" s="1">
        <f>IF(AND($J482=TRUE,Linearity!F482&lt;&gt;0,Linearity!G482&lt;&gt;0),Linearity!I482,-25)</f>
        <v>-25</v>
      </c>
      <c r="J482" t="b">
        <f>IF(Linearity!J482&lt;&gt;0,TRUE,FALSE)</f>
        <v>0</v>
      </c>
    </row>
    <row r="483" spans="1:10" x14ac:dyDescent="0.25">
      <c r="A483" s="1" t="e">
        <f>IF($J483=TRUE,Linearity!A483,NA())</f>
        <v>#N/A</v>
      </c>
      <c r="B483" s="1" t="e">
        <f>IF($J483=TRUE,Linearity!B483,NA())</f>
        <v>#N/A</v>
      </c>
      <c r="C483" s="1" t="e">
        <f>IF($J483=TRUE,Linearity!C483,NA())</f>
        <v>#N/A</v>
      </c>
      <c r="D483" s="1" t="e">
        <f>IF($J483=TRUE,Linearity!D483,NA())</f>
        <v>#N/A</v>
      </c>
      <c r="E483" s="1" t="e">
        <f>IF($J483=TRUE,Linearity!E483,NA())</f>
        <v>#N/A</v>
      </c>
      <c r="F483" s="1">
        <f>IF(AND($J483=TRUE,Linearity!F483&lt;&gt;0,Linearity!G483&lt;&gt;0),Linearity!F483,-25)</f>
        <v>-25</v>
      </c>
      <c r="G483" s="1">
        <f>IF(AND($J483=TRUE,Linearity!F483&lt;&gt;0,Linearity!G483&lt;&gt;0),Linearity!G483,-25)</f>
        <v>-25</v>
      </c>
      <c r="H483" s="1">
        <f>IF(AND($J483=TRUE,Linearity!F483&lt;&gt;0,Linearity!G483&lt;&gt;0),Linearity!H483,-25)</f>
        <v>-25</v>
      </c>
      <c r="I483" s="1">
        <f>IF(AND($J483=TRUE,Linearity!F483&lt;&gt;0,Linearity!G483&lt;&gt;0),Linearity!I483,-25)</f>
        <v>-25</v>
      </c>
      <c r="J483" t="b">
        <f>IF(Linearity!J483&lt;&gt;0,TRUE,FALSE)</f>
        <v>0</v>
      </c>
    </row>
    <row r="484" spans="1:10" x14ac:dyDescent="0.25">
      <c r="A484" s="1" t="e">
        <f>IF($J484=TRUE,Linearity!A484,NA())</f>
        <v>#N/A</v>
      </c>
      <c r="B484" s="1" t="e">
        <f>IF($J484=TRUE,Linearity!B484,NA())</f>
        <v>#N/A</v>
      </c>
      <c r="C484" s="1" t="e">
        <f>IF($J484=TRUE,Linearity!C484,NA())</f>
        <v>#N/A</v>
      </c>
      <c r="D484" s="1" t="e">
        <f>IF($J484=TRUE,Linearity!D484,NA())</f>
        <v>#N/A</v>
      </c>
      <c r="E484" s="1" t="e">
        <f>IF($J484=TRUE,Linearity!E484,NA())</f>
        <v>#N/A</v>
      </c>
      <c r="F484" s="1">
        <f>IF(AND($J484=TRUE,Linearity!F484&lt;&gt;0,Linearity!G484&lt;&gt;0),Linearity!F484,-25)</f>
        <v>-25</v>
      </c>
      <c r="G484" s="1">
        <f>IF(AND($J484=TRUE,Linearity!F484&lt;&gt;0,Linearity!G484&lt;&gt;0),Linearity!G484,-25)</f>
        <v>-25</v>
      </c>
      <c r="H484" s="1">
        <f>IF(AND($J484=TRUE,Linearity!F484&lt;&gt;0,Linearity!G484&lt;&gt;0),Linearity!H484,-25)</f>
        <v>-25</v>
      </c>
      <c r="I484" s="1">
        <f>IF(AND($J484=TRUE,Linearity!F484&lt;&gt;0,Linearity!G484&lt;&gt;0),Linearity!I484,-25)</f>
        <v>-25</v>
      </c>
      <c r="J484" t="b">
        <f>IF(Linearity!J484&lt;&gt;0,TRUE,FALSE)</f>
        <v>0</v>
      </c>
    </row>
    <row r="485" spans="1:10" x14ac:dyDescent="0.25">
      <c r="A485" s="1" t="e">
        <f>IF($J485=TRUE,Linearity!A485,NA())</f>
        <v>#N/A</v>
      </c>
      <c r="B485" s="1" t="e">
        <f>IF($J485=TRUE,Linearity!B485,NA())</f>
        <v>#N/A</v>
      </c>
      <c r="C485" s="1" t="e">
        <f>IF($J485=TRUE,Linearity!C485,NA())</f>
        <v>#N/A</v>
      </c>
      <c r="D485" s="1" t="e">
        <f>IF($J485=TRUE,Linearity!D485,NA())</f>
        <v>#N/A</v>
      </c>
      <c r="E485" s="1" t="e">
        <f>IF($J485=TRUE,Linearity!E485,NA())</f>
        <v>#N/A</v>
      </c>
      <c r="F485" s="1">
        <f>IF(AND($J485=TRUE,Linearity!F485&lt;&gt;0,Linearity!G485&lt;&gt;0),Linearity!F485,-25)</f>
        <v>-25</v>
      </c>
      <c r="G485" s="1">
        <f>IF(AND($J485=TRUE,Linearity!F485&lt;&gt;0,Linearity!G485&lt;&gt;0),Linearity!G485,-25)</f>
        <v>-25</v>
      </c>
      <c r="H485" s="1">
        <f>IF(AND($J485=TRUE,Linearity!F485&lt;&gt;0,Linearity!G485&lt;&gt;0),Linearity!H485,-25)</f>
        <v>-25</v>
      </c>
      <c r="I485" s="1">
        <f>IF(AND($J485=TRUE,Linearity!F485&lt;&gt;0,Linearity!G485&lt;&gt;0),Linearity!I485,-25)</f>
        <v>-25</v>
      </c>
      <c r="J485" t="b">
        <f>IF(Linearity!J485&lt;&gt;0,TRUE,FALSE)</f>
        <v>0</v>
      </c>
    </row>
    <row r="486" spans="1:10" x14ac:dyDescent="0.25">
      <c r="A486" s="1" t="e">
        <f>IF($J486=TRUE,Linearity!A486,NA())</f>
        <v>#N/A</v>
      </c>
      <c r="B486" s="1" t="e">
        <f>IF($J486=TRUE,Linearity!B486,NA())</f>
        <v>#N/A</v>
      </c>
      <c r="C486" s="1" t="e">
        <f>IF($J486=TRUE,Linearity!C486,NA())</f>
        <v>#N/A</v>
      </c>
      <c r="D486" s="1" t="e">
        <f>IF($J486=TRUE,Linearity!D486,NA())</f>
        <v>#N/A</v>
      </c>
      <c r="E486" s="1" t="e">
        <f>IF($J486=TRUE,Linearity!E486,NA())</f>
        <v>#N/A</v>
      </c>
      <c r="F486" s="1">
        <f>IF(AND($J486=TRUE,Linearity!F486&lt;&gt;0,Linearity!G486&lt;&gt;0),Linearity!F486,-25)</f>
        <v>-25</v>
      </c>
      <c r="G486" s="1">
        <f>IF(AND($J486=TRUE,Linearity!F486&lt;&gt;0,Linearity!G486&lt;&gt;0),Linearity!G486,-25)</f>
        <v>-25</v>
      </c>
      <c r="H486" s="1">
        <f>IF(AND($J486=TRUE,Linearity!F486&lt;&gt;0,Linearity!G486&lt;&gt;0),Linearity!H486,-25)</f>
        <v>-25</v>
      </c>
      <c r="I486" s="1">
        <f>IF(AND($J486=TRUE,Linearity!F486&lt;&gt;0,Linearity!G486&lt;&gt;0),Linearity!I486,-25)</f>
        <v>-25</v>
      </c>
      <c r="J486" t="b">
        <f>IF(Linearity!J486&lt;&gt;0,TRUE,FALSE)</f>
        <v>0</v>
      </c>
    </row>
    <row r="487" spans="1:10" x14ac:dyDescent="0.25">
      <c r="A487" s="1" t="e">
        <f>IF($J487=TRUE,Linearity!A487,NA())</f>
        <v>#N/A</v>
      </c>
      <c r="B487" s="1" t="e">
        <f>IF($J487=TRUE,Linearity!B487,NA())</f>
        <v>#N/A</v>
      </c>
      <c r="C487" s="1" t="e">
        <f>IF($J487=TRUE,Linearity!C487,NA())</f>
        <v>#N/A</v>
      </c>
      <c r="D487" s="1" t="e">
        <f>IF($J487=TRUE,Linearity!D487,NA())</f>
        <v>#N/A</v>
      </c>
      <c r="E487" s="1" t="e">
        <f>IF($J487=TRUE,Linearity!E487,NA())</f>
        <v>#N/A</v>
      </c>
      <c r="F487" s="1">
        <f>IF(AND($J487=TRUE,Linearity!F487&lt;&gt;0,Linearity!G487&lt;&gt;0),Linearity!F487,-25)</f>
        <v>-25</v>
      </c>
      <c r="G487" s="1">
        <f>IF(AND($J487=TRUE,Linearity!F487&lt;&gt;0,Linearity!G487&lt;&gt;0),Linearity!G487,-25)</f>
        <v>-25</v>
      </c>
      <c r="H487" s="1">
        <f>IF(AND($J487=TRUE,Linearity!F487&lt;&gt;0,Linearity!G487&lt;&gt;0),Linearity!H487,-25)</f>
        <v>-25</v>
      </c>
      <c r="I487" s="1">
        <f>IF(AND($J487=TRUE,Linearity!F487&lt;&gt;0,Linearity!G487&lt;&gt;0),Linearity!I487,-25)</f>
        <v>-25</v>
      </c>
      <c r="J487" t="b">
        <f>IF(Linearity!J487&lt;&gt;0,TRUE,FALSE)</f>
        <v>0</v>
      </c>
    </row>
    <row r="488" spans="1:10" x14ac:dyDescent="0.25">
      <c r="A488" s="1" t="e">
        <f>IF($J488=TRUE,Linearity!A488,NA())</f>
        <v>#N/A</v>
      </c>
      <c r="B488" s="1" t="e">
        <f>IF($J488=TRUE,Linearity!B488,NA())</f>
        <v>#N/A</v>
      </c>
      <c r="C488" s="1" t="e">
        <f>IF($J488=TRUE,Linearity!C488,NA())</f>
        <v>#N/A</v>
      </c>
      <c r="D488" s="1" t="e">
        <f>IF($J488=TRUE,Linearity!D488,NA())</f>
        <v>#N/A</v>
      </c>
      <c r="E488" s="1" t="e">
        <f>IF($J488=TRUE,Linearity!E488,NA())</f>
        <v>#N/A</v>
      </c>
      <c r="F488" s="1">
        <f>IF(AND($J488=TRUE,Linearity!F488&lt;&gt;0,Linearity!G488&lt;&gt;0),Linearity!F488,-25)</f>
        <v>-25</v>
      </c>
      <c r="G488" s="1">
        <f>IF(AND($J488=TRUE,Linearity!F488&lt;&gt;0,Linearity!G488&lt;&gt;0),Linearity!G488,-25)</f>
        <v>-25</v>
      </c>
      <c r="H488" s="1">
        <f>IF(AND($J488=TRUE,Linearity!F488&lt;&gt;0,Linearity!G488&lt;&gt;0),Linearity!H488,-25)</f>
        <v>-25</v>
      </c>
      <c r="I488" s="1">
        <f>IF(AND($J488=TRUE,Linearity!F488&lt;&gt;0,Linearity!G488&lt;&gt;0),Linearity!I488,-25)</f>
        <v>-25</v>
      </c>
      <c r="J488" t="b">
        <f>IF(Linearity!J488&lt;&gt;0,TRUE,FALSE)</f>
        <v>0</v>
      </c>
    </row>
    <row r="489" spans="1:10" x14ac:dyDescent="0.25">
      <c r="A489" s="1" t="e">
        <f>IF($J489=TRUE,Linearity!A489,NA())</f>
        <v>#N/A</v>
      </c>
      <c r="B489" s="1" t="e">
        <f>IF($J489=TRUE,Linearity!B489,NA())</f>
        <v>#N/A</v>
      </c>
      <c r="C489" s="1" t="e">
        <f>IF($J489=TRUE,Linearity!C489,NA())</f>
        <v>#N/A</v>
      </c>
      <c r="D489" s="1" t="e">
        <f>IF($J489=TRUE,Linearity!D489,NA())</f>
        <v>#N/A</v>
      </c>
      <c r="E489" s="1" t="e">
        <f>IF($J489=TRUE,Linearity!E489,NA())</f>
        <v>#N/A</v>
      </c>
      <c r="F489" s="1">
        <f>IF(AND($J489=TRUE,Linearity!F489&lt;&gt;0,Linearity!G489&lt;&gt;0),Linearity!F489,-25)</f>
        <v>-25</v>
      </c>
      <c r="G489" s="1">
        <f>IF(AND($J489=TRUE,Linearity!F489&lt;&gt;0,Linearity!G489&lt;&gt;0),Linearity!G489,-25)</f>
        <v>-25</v>
      </c>
      <c r="H489" s="1">
        <f>IF(AND($J489=TRUE,Linearity!F489&lt;&gt;0,Linearity!G489&lt;&gt;0),Linearity!H489,-25)</f>
        <v>-25</v>
      </c>
      <c r="I489" s="1">
        <f>IF(AND($J489=TRUE,Linearity!F489&lt;&gt;0,Linearity!G489&lt;&gt;0),Linearity!I489,-25)</f>
        <v>-25</v>
      </c>
      <c r="J489" t="b">
        <f>IF(Linearity!J489&lt;&gt;0,TRUE,FALSE)</f>
        <v>0</v>
      </c>
    </row>
    <row r="490" spans="1:10" x14ac:dyDescent="0.25">
      <c r="A490" s="1" t="e">
        <f>IF($J490=TRUE,Linearity!A490,NA())</f>
        <v>#N/A</v>
      </c>
      <c r="B490" s="1" t="e">
        <f>IF($J490=TRUE,Linearity!B490,NA())</f>
        <v>#N/A</v>
      </c>
      <c r="C490" s="1" t="e">
        <f>IF($J490=TRUE,Linearity!C490,NA())</f>
        <v>#N/A</v>
      </c>
      <c r="D490" s="1" t="e">
        <f>IF($J490=TRUE,Linearity!D490,NA())</f>
        <v>#N/A</v>
      </c>
      <c r="E490" s="1" t="e">
        <f>IF($J490=TRUE,Linearity!E490,NA())</f>
        <v>#N/A</v>
      </c>
      <c r="F490" s="1">
        <f>IF(AND($J490=TRUE,Linearity!F490&lt;&gt;0,Linearity!G490&lt;&gt;0),Linearity!F490,-25)</f>
        <v>-25</v>
      </c>
      <c r="G490" s="1">
        <f>IF(AND($J490=TRUE,Linearity!F490&lt;&gt;0,Linearity!G490&lt;&gt;0),Linearity!G490,-25)</f>
        <v>-25</v>
      </c>
      <c r="H490" s="1">
        <f>IF(AND($J490=TRUE,Linearity!F490&lt;&gt;0,Linearity!G490&lt;&gt;0),Linearity!H490,-25)</f>
        <v>-25</v>
      </c>
      <c r="I490" s="1">
        <f>IF(AND($J490=TRUE,Linearity!F490&lt;&gt;0,Linearity!G490&lt;&gt;0),Linearity!I490,-25)</f>
        <v>-25</v>
      </c>
      <c r="J490" t="b">
        <f>IF(Linearity!J490&lt;&gt;0,TRUE,FALSE)</f>
        <v>0</v>
      </c>
    </row>
    <row r="491" spans="1:10" x14ac:dyDescent="0.25">
      <c r="A491" s="1" t="e">
        <f>IF($J491=TRUE,Linearity!A491,NA())</f>
        <v>#N/A</v>
      </c>
      <c r="B491" s="1" t="e">
        <f>IF($J491=TRUE,Linearity!B491,NA())</f>
        <v>#N/A</v>
      </c>
      <c r="C491" s="1" t="e">
        <f>IF($J491=TRUE,Linearity!C491,NA())</f>
        <v>#N/A</v>
      </c>
      <c r="D491" s="1" t="e">
        <f>IF($J491=TRUE,Linearity!D491,NA())</f>
        <v>#N/A</v>
      </c>
      <c r="E491" s="1" t="e">
        <f>IF($J491=TRUE,Linearity!E491,NA())</f>
        <v>#N/A</v>
      </c>
      <c r="F491" s="1">
        <f>IF(AND($J491=TRUE,Linearity!F491&lt;&gt;0,Linearity!G491&lt;&gt;0),Linearity!F491,-25)</f>
        <v>-25</v>
      </c>
      <c r="G491" s="1">
        <f>IF(AND($J491=TRUE,Linearity!F491&lt;&gt;0,Linearity!G491&lt;&gt;0),Linearity!G491,-25)</f>
        <v>-25</v>
      </c>
      <c r="H491" s="1">
        <f>IF(AND($J491=TRUE,Linearity!F491&lt;&gt;0,Linearity!G491&lt;&gt;0),Linearity!H491,-25)</f>
        <v>-25</v>
      </c>
      <c r="I491" s="1">
        <f>IF(AND($J491=TRUE,Linearity!F491&lt;&gt;0,Linearity!G491&lt;&gt;0),Linearity!I491,-25)</f>
        <v>-25</v>
      </c>
      <c r="J491" t="b">
        <f>IF(Linearity!J491&lt;&gt;0,TRUE,FALSE)</f>
        <v>0</v>
      </c>
    </row>
    <row r="492" spans="1:10" x14ac:dyDescent="0.25">
      <c r="A492" s="1" t="e">
        <f>IF($J492=TRUE,Linearity!A492,NA())</f>
        <v>#N/A</v>
      </c>
      <c r="B492" s="1" t="e">
        <f>IF($J492=TRUE,Linearity!B492,NA())</f>
        <v>#N/A</v>
      </c>
      <c r="C492" s="1" t="e">
        <f>IF($J492=TRUE,Linearity!C492,NA())</f>
        <v>#N/A</v>
      </c>
      <c r="D492" s="1" t="e">
        <f>IF($J492=TRUE,Linearity!D492,NA())</f>
        <v>#N/A</v>
      </c>
      <c r="E492" s="1" t="e">
        <f>IF($J492=TRUE,Linearity!E492,NA())</f>
        <v>#N/A</v>
      </c>
      <c r="F492" s="1">
        <f>IF(AND($J492=TRUE,Linearity!F492&lt;&gt;0,Linearity!G492&lt;&gt;0),Linearity!F492,-25)</f>
        <v>-25</v>
      </c>
      <c r="G492" s="1">
        <f>IF(AND($J492=TRUE,Linearity!F492&lt;&gt;0,Linearity!G492&lt;&gt;0),Linearity!G492,-25)</f>
        <v>-25</v>
      </c>
      <c r="H492" s="1">
        <f>IF(AND($J492=TRUE,Linearity!F492&lt;&gt;0,Linearity!G492&lt;&gt;0),Linearity!H492,-25)</f>
        <v>-25</v>
      </c>
      <c r="I492" s="1">
        <f>IF(AND($J492=TRUE,Linearity!F492&lt;&gt;0,Linearity!G492&lt;&gt;0),Linearity!I492,-25)</f>
        <v>-25</v>
      </c>
      <c r="J492" t="b">
        <f>IF(Linearity!J492&lt;&gt;0,TRUE,FALSE)</f>
        <v>0</v>
      </c>
    </row>
    <row r="493" spans="1:10" x14ac:dyDescent="0.25">
      <c r="A493" s="1" t="e">
        <f>IF($J493=TRUE,Linearity!A493,NA())</f>
        <v>#N/A</v>
      </c>
      <c r="B493" s="1" t="e">
        <f>IF($J493=TRUE,Linearity!B493,NA())</f>
        <v>#N/A</v>
      </c>
      <c r="C493" s="1" t="e">
        <f>IF($J493=TRUE,Linearity!C493,NA())</f>
        <v>#N/A</v>
      </c>
      <c r="D493" s="1" t="e">
        <f>IF($J493=TRUE,Linearity!D493,NA())</f>
        <v>#N/A</v>
      </c>
      <c r="E493" s="1" t="e">
        <f>IF($J493=TRUE,Linearity!E493,NA())</f>
        <v>#N/A</v>
      </c>
      <c r="F493" s="1">
        <f>IF(AND($J493=TRUE,Linearity!F493&lt;&gt;0,Linearity!G493&lt;&gt;0),Linearity!F493,-25)</f>
        <v>-25</v>
      </c>
      <c r="G493" s="1">
        <f>IF(AND($J493=TRUE,Linearity!F493&lt;&gt;0,Linearity!G493&lt;&gt;0),Linearity!G493,-25)</f>
        <v>-25</v>
      </c>
      <c r="H493" s="1">
        <f>IF(AND($J493=TRUE,Linearity!F493&lt;&gt;0,Linearity!G493&lt;&gt;0),Linearity!H493,-25)</f>
        <v>-25</v>
      </c>
      <c r="I493" s="1">
        <f>IF(AND($J493=TRUE,Linearity!F493&lt;&gt;0,Linearity!G493&lt;&gt;0),Linearity!I493,-25)</f>
        <v>-25</v>
      </c>
      <c r="J493" t="b">
        <f>IF(Linearity!J493&lt;&gt;0,TRUE,FALSE)</f>
        <v>0</v>
      </c>
    </row>
    <row r="494" spans="1:10" x14ac:dyDescent="0.25">
      <c r="A494" s="1" t="e">
        <f>IF($J494=TRUE,Linearity!A494,NA())</f>
        <v>#N/A</v>
      </c>
      <c r="B494" s="1" t="e">
        <f>IF($J494=TRUE,Linearity!B494,NA())</f>
        <v>#N/A</v>
      </c>
      <c r="C494" s="1" t="e">
        <f>IF($J494=TRUE,Linearity!C494,NA())</f>
        <v>#N/A</v>
      </c>
      <c r="D494" s="1" t="e">
        <f>IF($J494=TRUE,Linearity!D494,NA())</f>
        <v>#N/A</v>
      </c>
      <c r="E494" s="1" t="e">
        <f>IF($J494=TRUE,Linearity!E494,NA())</f>
        <v>#N/A</v>
      </c>
      <c r="F494" s="1">
        <f>IF(AND($J494=TRUE,Linearity!F494&lt;&gt;0,Linearity!G494&lt;&gt;0),Linearity!F494,-25)</f>
        <v>-25</v>
      </c>
      <c r="G494" s="1">
        <f>IF(AND($J494=TRUE,Linearity!F494&lt;&gt;0,Linearity!G494&lt;&gt;0),Linearity!G494,-25)</f>
        <v>-25</v>
      </c>
      <c r="H494" s="1">
        <f>IF(AND($J494=TRUE,Linearity!F494&lt;&gt;0,Linearity!G494&lt;&gt;0),Linearity!H494,-25)</f>
        <v>-25</v>
      </c>
      <c r="I494" s="1">
        <f>IF(AND($J494=TRUE,Linearity!F494&lt;&gt;0,Linearity!G494&lt;&gt;0),Linearity!I494,-25)</f>
        <v>-25</v>
      </c>
      <c r="J494" t="b">
        <f>IF(Linearity!J494&lt;&gt;0,TRUE,FALSE)</f>
        <v>0</v>
      </c>
    </row>
    <row r="495" spans="1:10" x14ac:dyDescent="0.25">
      <c r="A495" s="1" t="e">
        <f>IF($J495=TRUE,Linearity!A495,NA())</f>
        <v>#N/A</v>
      </c>
      <c r="B495" s="1" t="e">
        <f>IF($J495=TRUE,Linearity!B495,NA())</f>
        <v>#N/A</v>
      </c>
      <c r="C495" s="1" t="e">
        <f>IF($J495=TRUE,Linearity!C495,NA())</f>
        <v>#N/A</v>
      </c>
      <c r="D495" s="1" t="e">
        <f>IF($J495=TRUE,Linearity!D495,NA())</f>
        <v>#N/A</v>
      </c>
      <c r="E495" s="1" t="e">
        <f>IF($J495=TRUE,Linearity!E495,NA())</f>
        <v>#N/A</v>
      </c>
      <c r="F495" s="1">
        <f>IF(AND($J495=TRUE,Linearity!F495&lt;&gt;0,Linearity!G495&lt;&gt;0),Linearity!F495,-25)</f>
        <v>-25</v>
      </c>
      <c r="G495" s="1">
        <f>IF(AND($J495=TRUE,Linearity!F495&lt;&gt;0,Linearity!G495&lt;&gt;0),Linearity!G495,-25)</f>
        <v>-25</v>
      </c>
      <c r="H495" s="1">
        <f>IF(AND($J495=TRUE,Linearity!F495&lt;&gt;0,Linearity!G495&lt;&gt;0),Linearity!H495,-25)</f>
        <v>-25</v>
      </c>
      <c r="I495" s="1">
        <f>IF(AND($J495=TRUE,Linearity!F495&lt;&gt;0,Linearity!G495&lt;&gt;0),Linearity!I495,-25)</f>
        <v>-25</v>
      </c>
      <c r="J495" t="b">
        <f>IF(Linearity!J495&lt;&gt;0,TRUE,FALSE)</f>
        <v>0</v>
      </c>
    </row>
    <row r="496" spans="1:10" x14ac:dyDescent="0.25">
      <c r="A496" s="1" t="e">
        <f>IF($J496=TRUE,Linearity!A496,NA())</f>
        <v>#N/A</v>
      </c>
      <c r="B496" s="1" t="e">
        <f>IF($J496=TRUE,Linearity!B496,NA())</f>
        <v>#N/A</v>
      </c>
      <c r="C496" s="1" t="e">
        <f>IF($J496=TRUE,Linearity!C496,NA())</f>
        <v>#N/A</v>
      </c>
      <c r="D496" s="1" t="e">
        <f>IF($J496=TRUE,Linearity!D496,NA())</f>
        <v>#N/A</v>
      </c>
      <c r="E496" s="1" t="e">
        <f>IF($J496=TRUE,Linearity!E496,NA())</f>
        <v>#N/A</v>
      </c>
      <c r="F496" s="1">
        <f>IF(AND($J496=TRUE,Linearity!F496&lt;&gt;0,Linearity!G496&lt;&gt;0),Linearity!F496,-25)</f>
        <v>-25</v>
      </c>
      <c r="G496" s="1">
        <f>IF(AND($J496=TRUE,Linearity!F496&lt;&gt;0,Linearity!G496&lt;&gt;0),Linearity!G496,-25)</f>
        <v>-25</v>
      </c>
      <c r="H496" s="1">
        <f>IF(AND($J496=TRUE,Linearity!F496&lt;&gt;0,Linearity!G496&lt;&gt;0),Linearity!H496,-25)</f>
        <v>-25</v>
      </c>
      <c r="I496" s="1">
        <f>IF(AND($J496=TRUE,Linearity!F496&lt;&gt;0,Linearity!G496&lt;&gt;0),Linearity!I496,-25)</f>
        <v>-25</v>
      </c>
      <c r="J496" t="b">
        <f>IF(Linearity!J496&lt;&gt;0,TRUE,FALSE)</f>
        <v>0</v>
      </c>
    </row>
    <row r="497" spans="1:10" x14ac:dyDescent="0.25">
      <c r="A497" s="1" t="e">
        <f>IF($J497=TRUE,Linearity!A497,NA())</f>
        <v>#N/A</v>
      </c>
      <c r="B497" s="1" t="e">
        <f>IF($J497=TRUE,Linearity!B497,NA())</f>
        <v>#N/A</v>
      </c>
      <c r="C497" s="1" t="e">
        <f>IF($J497=TRUE,Linearity!C497,NA())</f>
        <v>#N/A</v>
      </c>
      <c r="D497" s="1" t="e">
        <f>IF($J497=TRUE,Linearity!D497,NA())</f>
        <v>#N/A</v>
      </c>
      <c r="E497" s="1" t="e">
        <f>IF($J497=TRUE,Linearity!E497,NA())</f>
        <v>#N/A</v>
      </c>
      <c r="F497" s="1">
        <f>IF(AND($J497=TRUE,Linearity!F497&lt;&gt;0,Linearity!G497&lt;&gt;0),Linearity!F497,-25)</f>
        <v>-25</v>
      </c>
      <c r="G497" s="1">
        <f>IF(AND($J497=TRUE,Linearity!F497&lt;&gt;0,Linearity!G497&lt;&gt;0),Linearity!G497,-25)</f>
        <v>-25</v>
      </c>
      <c r="H497" s="1">
        <f>IF(AND($J497=TRUE,Linearity!F497&lt;&gt;0,Linearity!G497&lt;&gt;0),Linearity!H497,-25)</f>
        <v>-25</v>
      </c>
      <c r="I497" s="1">
        <f>IF(AND($J497=TRUE,Linearity!F497&lt;&gt;0,Linearity!G497&lt;&gt;0),Linearity!I497,-25)</f>
        <v>-25</v>
      </c>
      <c r="J497" t="b">
        <f>IF(Linearity!J497&lt;&gt;0,TRUE,FALSE)</f>
        <v>0</v>
      </c>
    </row>
    <row r="498" spans="1:10" x14ac:dyDescent="0.25">
      <c r="A498" s="1" t="e">
        <f>IF($J498=TRUE,Linearity!A498,NA())</f>
        <v>#N/A</v>
      </c>
      <c r="B498" s="1" t="e">
        <f>IF($J498=TRUE,Linearity!B498,NA())</f>
        <v>#N/A</v>
      </c>
      <c r="C498" s="1" t="e">
        <f>IF($J498=TRUE,Linearity!C498,NA())</f>
        <v>#N/A</v>
      </c>
      <c r="D498" s="1" t="e">
        <f>IF($J498=TRUE,Linearity!D498,NA())</f>
        <v>#N/A</v>
      </c>
      <c r="E498" s="1" t="e">
        <f>IF($J498=TRUE,Linearity!E498,NA())</f>
        <v>#N/A</v>
      </c>
      <c r="F498" s="1">
        <f>IF(AND($J498=TRUE,Linearity!F498&lt;&gt;0,Linearity!G498&lt;&gt;0),Linearity!F498,-25)</f>
        <v>-25</v>
      </c>
      <c r="G498" s="1">
        <f>IF(AND($J498=TRUE,Linearity!F498&lt;&gt;0,Linearity!G498&lt;&gt;0),Linearity!G498,-25)</f>
        <v>-25</v>
      </c>
      <c r="H498" s="1">
        <f>IF(AND($J498=TRUE,Linearity!F498&lt;&gt;0,Linearity!G498&lt;&gt;0),Linearity!H498,-25)</f>
        <v>-25</v>
      </c>
      <c r="I498" s="1">
        <f>IF(AND($J498=TRUE,Linearity!F498&lt;&gt;0,Linearity!G498&lt;&gt;0),Linearity!I498,-25)</f>
        <v>-25</v>
      </c>
      <c r="J498" t="b">
        <f>IF(Linearity!J498&lt;&gt;0,TRUE,FALSE)</f>
        <v>0</v>
      </c>
    </row>
    <row r="499" spans="1:10" x14ac:dyDescent="0.25">
      <c r="A499" s="1" t="e">
        <f>IF($J499=TRUE,Linearity!A499,NA())</f>
        <v>#N/A</v>
      </c>
      <c r="B499" s="1" t="e">
        <f>IF($J499=TRUE,Linearity!B499,NA())</f>
        <v>#N/A</v>
      </c>
      <c r="C499" s="1" t="e">
        <f>IF($J499=TRUE,Linearity!C499,NA())</f>
        <v>#N/A</v>
      </c>
      <c r="D499" s="1" t="e">
        <f>IF($J499=TRUE,Linearity!D499,NA())</f>
        <v>#N/A</v>
      </c>
      <c r="E499" s="1" t="e">
        <f>IF($J499=TRUE,Linearity!E499,NA())</f>
        <v>#N/A</v>
      </c>
      <c r="F499" s="1">
        <f>IF(AND($J499=TRUE,Linearity!F499&lt;&gt;0,Linearity!G499&lt;&gt;0),Linearity!F499,-25)</f>
        <v>-25</v>
      </c>
      <c r="G499" s="1">
        <f>IF(AND($J499=TRUE,Linearity!F499&lt;&gt;0,Linearity!G499&lt;&gt;0),Linearity!G499,-25)</f>
        <v>-25</v>
      </c>
      <c r="H499" s="1">
        <f>IF(AND($J499=TRUE,Linearity!F499&lt;&gt;0,Linearity!G499&lt;&gt;0),Linearity!H499,-25)</f>
        <v>-25</v>
      </c>
      <c r="I499" s="1">
        <f>IF(AND($J499=TRUE,Linearity!F499&lt;&gt;0,Linearity!G499&lt;&gt;0),Linearity!I499,-25)</f>
        <v>-25</v>
      </c>
      <c r="J499" t="b">
        <f>IF(Linearity!J499&lt;&gt;0,TRUE,FALSE)</f>
        <v>0</v>
      </c>
    </row>
    <row r="500" spans="1:10" x14ac:dyDescent="0.25">
      <c r="A500" s="1" t="e">
        <f>IF($J500=TRUE,Linearity!A500,NA())</f>
        <v>#N/A</v>
      </c>
      <c r="B500" s="1" t="e">
        <f>IF($J500=TRUE,Linearity!B500,NA())</f>
        <v>#N/A</v>
      </c>
      <c r="C500" s="1" t="e">
        <f>IF($J500=TRUE,Linearity!C500,NA())</f>
        <v>#N/A</v>
      </c>
      <c r="D500" s="1" t="e">
        <f>IF($J500=TRUE,Linearity!D500,NA())</f>
        <v>#N/A</v>
      </c>
      <c r="E500" s="1" t="e">
        <f>IF($J500=TRUE,Linearity!E500,NA())</f>
        <v>#N/A</v>
      </c>
      <c r="F500" s="1">
        <f>IF(AND($J500=TRUE,Linearity!F500&lt;&gt;0,Linearity!G500&lt;&gt;0),Linearity!F500,-25)</f>
        <v>-25</v>
      </c>
      <c r="G500" s="1">
        <f>IF(AND($J500=TRUE,Linearity!F500&lt;&gt;0,Linearity!G500&lt;&gt;0),Linearity!G500,-25)</f>
        <v>-25</v>
      </c>
      <c r="H500" s="1">
        <f>IF(AND($J500=TRUE,Linearity!F500&lt;&gt;0,Linearity!G500&lt;&gt;0),Linearity!H500,-25)</f>
        <v>-25</v>
      </c>
      <c r="I500" s="1">
        <f>IF(AND($J500=TRUE,Linearity!F500&lt;&gt;0,Linearity!G500&lt;&gt;0),Linearity!I500,-25)</f>
        <v>-25</v>
      </c>
      <c r="J500" t="b">
        <f>IF(Linearity!J500&lt;&gt;0,TRUE,FALSE)</f>
        <v>0</v>
      </c>
    </row>
    <row r="501" spans="1:10" x14ac:dyDescent="0.25">
      <c r="A501" s="1" t="e">
        <f>IF($J501=TRUE,Linearity!A501,NA())</f>
        <v>#N/A</v>
      </c>
      <c r="B501" s="1" t="e">
        <f>IF($J501=TRUE,Linearity!B501,NA())</f>
        <v>#N/A</v>
      </c>
      <c r="C501" s="1" t="e">
        <f>IF($J501=TRUE,Linearity!C501,NA())</f>
        <v>#N/A</v>
      </c>
      <c r="D501" s="1" t="e">
        <f>IF($J501=TRUE,Linearity!D501,NA())</f>
        <v>#N/A</v>
      </c>
      <c r="E501" s="1" t="e">
        <f>IF($J501=TRUE,Linearity!E501,NA())</f>
        <v>#N/A</v>
      </c>
      <c r="F501" s="1">
        <f>IF(AND($J501=TRUE,Linearity!F501&lt;&gt;0,Linearity!G501&lt;&gt;0),Linearity!F501,-25)</f>
        <v>-25</v>
      </c>
      <c r="G501" s="1">
        <f>IF(AND($J501=TRUE,Linearity!F501&lt;&gt;0,Linearity!G501&lt;&gt;0),Linearity!G501,-25)</f>
        <v>-25</v>
      </c>
      <c r="H501" s="1">
        <f>IF(AND($J501=TRUE,Linearity!F501&lt;&gt;0,Linearity!G501&lt;&gt;0),Linearity!H501,-25)</f>
        <v>-25</v>
      </c>
      <c r="I501" s="1">
        <f>IF(AND($J501=TRUE,Linearity!F501&lt;&gt;0,Linearity!G501&lt;&gt;0),Linearity!I501,-25)</f>
        <v>-25</v>
      </c>
      <c r="J501" t="b">
        <f>IF(Linearity!J501&lt;&gt;0,TRUE,FALSE)</f>
        <v>0</v>
      </c>
    </row>
    <row r="502" spans="1:10" x14ac:dyDescent="0.25">
      <c r="A502" s="1" t="e">
        <f>IF($J502=TRUE,Linearity!A502,NA())</f>
        <v>#N/A</v>
      </c>
      <c r="B502" s="1" t="e">
        <f>IF($J502=TRUE,Linearity!B502,NA())</f>
        <v>#N/A</v>
      </c>
      <c r="C502" s="1" t="e">
        <f>IF($J502=TRUE,Linearity!C502,NA())</f>
        <v>#N/A</v>
      </c>
      <c r="D502" s="1" t="e">
        <f>IF($J502=TRUE,Linearity!D502,NA())</f>
        <v>#N/A</v>
      </c>
      <c r="E502" s="1" t="e">
        <f>IF($J502=TRUE,Linearity!E502,NA())</f>
        <v>#N/A</v>
      </c>
      <c r="F502" s="1">
        <f>IF(AND($J502=TRUE,Linearity!F502&lt;&gt;0,Linearity!G502&lt;&gt;0),Linearity!F502,-25)</f>
        <v>-25</v>
      </c>
      <c r="G502" s="1">
        <f>IF(AND($J502=TRUE,Linearity!F502&lt;&gt;0,Linearity!G502&lt;&gt;0),Linearity!G502,-25)</f>
        <v>-25</v>
      </c>
      <c r="H502" s="1">
        <f>IF(AND($J502=TRUE,Linearity!F502&lt;&gt;0,Linearity!G502&lt;&gt;0),Linearity!H502,-25)</f>
        <v>-25</v>
      </c>
      <c r="I502" s="1">
        <f>IF(AND($J502=TRUE,Linearity!F502&lt;&gt;0,Linearity!G502&lt;&gt;0),Linearity!I502,-25)</f>
        <v>-25</v>
      </c>
      <c r="J502" t="b">
        <f>IF(Linearity!J502&lt;&gt;0,TRUE,FALSE)</f>
        <v>0</v>
      </c>
    </row>
    <row r="503" spans="1:10" x14ac:dyDescent="0.25">
      <c r="A503" s="1" t="e">
        <f>IF($J503=TRUE,Linearity!A503,NA())</f>
        <v>#N/A</v>
      </c>
      <c r="B503" s="1" t="e">
        <f>IF($J503=TRUE,Linearity!B503,NA())</f>
        <v>#N/A</v>
      </c>
      <c r="C503" s="1" t="e">
        <f>IF($J503=TRUE,Linearity!C503,NA())</f>
        <v>#N/A</v>
      </c>
      <c r="D503" s="1" t="e">
        <f>IF($J503=TRUE,Linearity!D503,NA())</f>
        <v>#N/A</v>
      </c>
      <c r="E503" s="1" t="e">
        <f>IF($J503=TRUE,Linearity!E503,NA())</f>
        <v>#N/A</v>
      </c>
      <c r="F503" s="1">
        <f>IF(AND($J503=TRUE,Linearity!F503&lt;&gt;0,Linearity!G503&lt;&gt;0),Linearity!F503,-25)</f>
        <v>-25</v>
      </c>
      <c r="G503" s="1">
        <f>IF(AND($J503=TRUE,Linearity!F503&lt;&gt;0,Linearity!G503&lt;&gt;0),Linearity!G503,-25)</f>
        <v>-25</v>
      </c>
      <c r="H503" s="1">
        <f>IF(AND($J503=TRUE,Linearity!F503&lt;&gt;0,Linearity!G503&lt;&gt;0),Linearity!H503,-25)</f>
        <v>-25</v>
      </c>
      <c r="I503" s="1">
        <f>IF(AND($J503=TRUE,Linearity!F503&lt;&gt;0,Linearity!G503&lt;&gt;0),Linearity!I503,-25)</f>
        <v>-25</v>
      </c>
      <c r="J503" t="b">
        <f>IF(Linearity!J503&lt;&gt;0,TRUE,FALSE)</f>
        <v>0</v>
      </c>
    </row>
    <row r="504" spans="1:10" x14ac:dyDescent="0.25">
      <c r="A504" s="1" t="e">
        <f>IF($J504=TRUE,Linearity!A504,NA())</f>
        <v>#N/A</v>
      </c>
      <c r="B504" s="1" t="e">
        <f>IF($J504=TRUE,Linearity!B504,NA())</f>
        <v>#N/A</v>
      </c>
      <c r="C504" s="1" t="e">
        <f>IF($J504=TRUE,Linearity!C504,NA())</f>
        <v>#N/A</v>
      </c>
      <c r="D504" s="1" t="e">
        <f>IF($J504=TRUE,Linearity!D504,NA())</f>
        <v>#N/A</v>
      </c>
      <c r="E504" s="1" t="e">
        <f>IF($J504=TRUE,Linearity!E504,NA())</f>
        <v>#N/A</v>
      </c>
      <c r="F504" s="1">
        <f>IF(AND($J504=TRUE,Linearity!F504&lt;&gt;0,Linearity!G504&lt;&gt;0),Linearity!F504,-25)</f>
        <v>-25</v>
      </c>
      <c r="G504" s="1">
        <f>IF(AND($J504=TRUE,Linearity!F504&lt;&gt;0,Linearity!G504&lt;&gt;0),Linearity!G504,-25)</f>
        <v>-25</v>
      </c>
      <c r="H504" s="1">
        <f>IF(AND($J504=TRUE,Linearity!F504&lt;&gt;0,Linearity!G504&lt;&gt;0),Linearity!H504,-25)</f>
        <v>-25</v>
      </c>
      <c r="I504" s="1">
        <f>IF(AND($J504=TRUE,Linearity!F504&lt;&gt;0,Linearity!G504&lt;&gt;0),Linearity!I504,-25)</f>
        <v>-25</v>
      </c>
      <c r="J504" t="b">
        <f>IF(Linearity!J504&lt;&gt;0,TRUE,FALSE)</f>
        <v>0</v>
      </c>
    </row>
    <row r="505" spans="1:10" x14ac:dyDescent="0.25">
      <c r="A505" s="1" t="e">
        <f>IF($J505=TRUE,Linearity!A505,NA())</f>
        <v>#N/A</v>
      </c>
      <c r="B505" s="1" t="e">
        <f>IF($J505=TRUE,Linearity!B505,NA())</f>
        <v>#N/A</v>
      </c>
      <c r="C505" s="1" t="e">
        <f>IF($J505=TRUE,Linearity!C505,NA())</f>
        <v>#N/A</v>
      </c>
      <c r="D505" s="1" t="e">
        <f>IF($J505=TRUE,Linearity!D505,NA())</f>
        <v>#N/A</v>
      </c>
      <c r="E505" s="1" t="e">
        <f>IF($J505=TRUE,Linearity!E505,NA())</f>
        <v>#N/A</v>
      </c>
      <c r="F505" s="1">
        <f>IF(AND($J505=TRUE,Linearity!F505&lt;&gt;0,Linearity!G505&lt;&gt;0),Linearity!F505,-25)</f>
        <v>-25</v>
      </c>
      <c r="G505" s="1">
        <f>IF(AND($J505=TRUE,Linearity!F505&lt;&gt;0,Linearity!G505&lt;&gt;0),Linearity!G505,-25)</f>
        <v>-25</v>
      </c>
      <c r="H505" s="1">
        <f>IF(AND($J505=TRUE,Linearity!F505&lt;&gt;0,Linearity!G505&lt;&gt;0),Linearity!H505,-25)</f>
        <v>-25</v>
      </c>
      <c r="I505" s="1">
        <f>IF(AND($J505=TRUE,Linearity!F505&lt;&gt;0,Linearity!G505&lt;&gt;0),Linearity!I505,-25)</f>
        <v>-25</v>
      </c>
      <c r="J505" t="b">
        <f>IF(Linearity!J505&lt;&gt;0,TRUE,FALSE)</f>
        <v>0</v>
      </c>
    </row>
    <row r="506" spans="1:10" x14ac:dyDescent="0.25">
      <c r="A506" s="1" t="e">
        <f>IF($J506=TRUE,Linearity!A506,NA())</f>
        <v>#N/A</v>
      </c>
      <c r="B506" s="1" t="e">
        <f>IF($J506=TRUE,Linearity!B506,NA())</f>
        <v>#N/A</v>
      </c>
      <c r="C506" s="1" t="e">
        <f>IF($J506=TRUE,Linearity!C506,NA())</f>
        <v>#N/A</v>
      </c>
      <c r="D506" s="1" t="e">
        <f>IF($J506=TRUE,Linearity!D506,NA())</f>
        <v>#N/A</v>
      </c>
      <c r="E506" s="1" t="e">
        <f>IF($J506=TRUE,Linearity!E506,NA())</f>
        <v>#N/A</v>
      </c>
      <c r="F506" s="1">
        <f>IF(AND($J506=TRUE,Linearity!F506&lt;&gt;0,Linearity!G506&lt;&gt;0),Linearity!F506,-25)</f>
        <v>-25</v>
      </c>
      <c r="G506" s="1">
        <f>IF(AND($J506=TRUE,Linearity!F506&lt;&gt;0,Linearity!G506&lt;&gt;0),Linearity!G506,-25)</f>
        <v>-25</v>
      </c>
      <c r="H506" s="1">
        <f>IF(AND($J506=TRUE,Linearity!F506&lt;&gt;0,Linearity!G506&lt;&gt;0),Linearity!H506,-25)</f>
        <v>-25</v>
      </c>
      <c r="I506" s="1">
        <f>IF(AND($J506=TRUE,Linearity!F506&lt;&gt;0,Linearity!G506&lt;&gt;0),Linearity!I506,-25)</f>
        <v>-25</v>
      </c>
      <c r="J506" t="b">
        <f>IF(Linearity!J506&lt;&gt;0,TRUE,FALSE)</f>
        <v>0</v>
      </c>
    </row>
    <row r="507" spans="1:10" x14ac:dyDescent="0.25">
      <c r="A507" s="1" t="e">
        <f>IF($J507=TRUE,Linearity!A507,NA())</f>
        <v>#N/A</v>
      </c>
      <c r="B507" s="1" t="e">
        <f>IF($J507=TRUE,Linearity!B507,NA())</f>
        <v>#N/A</v>
      </c>
      <c r="C507" s="1" t="e">
        <f>IF($J507=TRUE,Linearity!C507,NA())</f>
        <v>#N/A</v>
      </c>
      <c r="D507" s="1" t="e">
        <f>IF($J507=TRUE,Linearity!D507,NA())</f>
        <v>#N/A</v>
      </c>
      <c r="E507" s="1" t="e">
        <f>IF($J507=TRUE,Linearity!E507,NA())</f>
        <v>#N/A</v>
      </c>
      <c r="F507" s="1">
        <f>IF(AND($J507=TRUE,Linearity!F507&lt;&gt;0,Linearity!G507&lt;&gt;0),Linearity!F507,-25)</f>
        <v>-25</v>
      </c>
      <c r="G507" s="1">
        <f>IF(AND($J507=TRUE,Linearity!F507&lt;&gt;0,Linearity!G507&lt;&gt;0),Linearity!G507,-25)</f>
        <v>-25</v>
      </c>
      <c r="H507" s="1">
        <f>IF(AND($J507=TRUE,Linearity!F507&lt;&gt;0,Linearity!G507&lt;&gt;0),Linearity!H507,-25)</f>
        <v>-25</v>
      </c>
      <c r="I507" s="1">
        <f>IF(AND($J507=TRUE,Linearity!F507&lt;&gt;0,Linearity!G507&lt;&gt;0),Linearity!I507,-25)</f>
        <v>-25</v>
      </c>
      <c r="J507" t="b">
        <f>IF(Linearity!J507&lt;&gt;0,TRUE,FALSE)</f>
        <v>0</v>
      </c>
    </row>
    <row r="508" spans="1:10" x14ac:dyDescent="0.25">
      <c r="A508" s="1" t="e">
        <f>IF($J508=TRUE,Linearity!A508,NA())</f>
        <v>#N/A</v>
      </c>
      <c r="B508" s="1" t="e">
        <f>IF($J508=TRUE,Linearity!B508,NA())</f>
        <v>#N/A</v>
      </c>
      <c r="C508" s="1" t="e">
        <f>IF($J508=TRUE,Linearity!C508,NA())</f>
        <v>#N/A</v>
      </c>
      <c r="D508" s="1" t="e">
        <f>IF($J508=TRUE,Linearity!D508,NA())</f>
        <v>#N/A</v>
      </c>
      <c r="E508" s="1" t="e">
        <f>IF($J508=TRUE,Linearity!E508,NA())</f>
        <v>#N/A</v>
      </c>
      <c r="F508" s="1">
        <f>IF(AND($J508=TRUE,Linearity!F508&lt;&gt;0,Linearity!G508&lt;&gt;0),Linearity!F508,-25)</f>
        <v>-25</v>
      </c>
      <c r="G508" s="1">
        <f>IF(AND($J508=TRUE,Linearity!F508&lt;&gt;0,Linearity!G508&lt;&gt;0),Linearity!G508,-25)</f>
        <v>-25</v>
      </c>
      <c r="H508" s="1">
        <f>IF(AND($J508=TRUE,Linearity!F508&lt;&gt;0,Linearity!G508&lt;&gt;0),Linearity!H508,-25)</f>
        <v>-25</v>
      </c>
      <c r="I508" s="1">
        <f>IF(AND($J508=TRUE,Linearity!F508&lt;&gt;0,Linearity!G508&lt;&gt;0),Linearity!I508,-25)</f>
        <v>-25</v>
      </c>
      <c r="J508" t="b">
        <f>IF(Linearity!J508&lt;&gt;0,TRUE,FALSE)</f>
        <v>0</v>
      </c>
    </row>
    <row r="509" spans="1:10" x14ac:dyDescent="0.25">
      <c r="A509" s="1" t="e">
        <f>IF($J509=TRUE,Linearity!A509,NA())</f>
        <v>#N/A</v>
      </c>
      <c r="B509" s="1" t="e">
        <f>IF($J509=TRUE,Linearity!B509,NA())</f>
        <v>#N/A</v>
      </c>
      <c r="C509" s="1" t="e">
        <f>IF($J509=TRUE,Linearity!C509,NA())</f>
        <v>#N/A</v>
      </c>
      <c r="D509" s="1" t="e">
        <f>IF($J509=TRUE,Linearity!D509,NA())</f>
        <v>#N/A</v>
      </c>
      <c r="E509" s="1" t="e">
        <f>IF($J509=TRUE,Linearity!E509,NA())</f>
        <v>#N/A</v>
      </c>
      <c r="F509" s="1">
        <f>IF(AND($J509=TRUE,Linearity!F509&lt;&gt;0,Linearity!G509&lt;&gt;0),Linearity!F509,-25)</f>
        <v>-25</v>
      </c>
      <c r="G509" s="1">
        <f>IF(AND($J509=TRUE,Linearity!F509&lt;&gt;0,Linearity!G509&lt;&gt;0),Linearity!G509,-25)</f>
        <v>-25</v>
      </c>
      <c r="H509" s="1">
        <f>IF(AND($J509=TRUE,Linearity!F509&lt;&gt;0,Linearity!G509&lt;&gt;0),Linearity!H509,-25)</f>
        <v>-25</v>
      </c>
      <c r="I509" s="1">
        <f>IF(AND($J509=TRUE,Linearity!F509&lt;&gt;0,Linearity!G509&lt;&gt;0),Linearity!I509,-25)</f>
        <v>-25</v>
      </c>
      <c r="J509" t="b">
        <f>IF(Linearity!J509&lt;&gt;0,TRUE,FALSE)</f>
        <v>0</v>
      </c>
    </row>
    <row r="510" spans="1:10" x14ac:dyDescent="0.25">
      <c r="A510" s="1" t="e">
        <f>IF($J510=TRUE,Linearity!A510,NA())</f>
        <v>#N/A</v>
      </c>
      <c r="B510" s="1" t="e">
        <f>IF($J510=TRUE,Linearity!B510,NA())</f>
        <v>#N/A</v>
      </c>
      <c r="C510" s="1" t="e">
        <f>IF($J510=TRUE,Linearity!C510,NA())</f>
        <v>#N/A</v>
      </c>
      <c r="D510" s="1" t="e">
        <f>IF($J510=TRUE,Linearity!D510,NA())</f>
        <v>#N/A</v>
      </c>
      <c r="E510" s="1" t="e">
        <f>IF($J510=TRUE,Linearity!E510,NA())</f>
        <v>#N/A</v>
      </c>
      <c r="F510" s="1">
        <f>IF(AND($J510=TRUE,Linearity!F510&lt;&gt;0,Linearity!G510&lt;&gt;0),Linearity!F510,-25)</f>
        <v>-25</v>
      </c>
      <c r="G510" s="1">
        <f>IF(AND($J510=TRUE,Linearity!F510&lt;&gt;0,Linearity!G510&lt;&gt;0),Linearity!G510,-25)</f>
        <v>-25</v>
      </c>
      <c r="H510" s="1">
        <f>IF(AND($J510=TRUE,Linearity!F510&lt;&gt;0,Linearity!G510&lt;&gt;0),Linearity!H510,-25)</f>
        <v>-25</v>
      </c>
      <c r="I510" s="1">
        <f>IF(AND($J510=TRUE,Linearity!F510&lt;&gt;0,Linearity!G510&lt;&gt;0),Linearity!I510,-25)</f>
        <v>-25</v>
      </c>
      <c r="J510" t="b">
        <f>IF(Linearity!J510&lt;&gt;0,TRUE,FALSE)</f>
        <v>0</v>
      </c>
    </row>
    <row r="511" spans="1:10" x14ac:dyDescent="0.25">
      <c r="A511" s="1" t="e">
        <f>IF($J511=TRUE,Linearity!A511,NA())</f>
        <v>#N/A</v>
      </c>
      <c r="B511" s="1" t="e">
        <f>IF($J511=TRUE,Linearity!B511,NA())</f>
        <v>#N/A</v>
      </c>
      <c r="C511" s="1" t="e">
        <f>IF($J511=TRUE,Linearity!C511,NA())</f>
        <v>#N/A</v>
      </c>
      <c r="D511" s="1" t="e">
        <f>IF($J511=TRUE,Linearity!D511,NA())</f>
        <v>#N/A</v>
      </c>
      <c r="E511" s="1" t="e">
        <f>IF($J511=TRUE,Linearity!E511,NA())</f>
        <v>#N/A</v>
      </c>
      <c r="F511" s="1">
        <f>IF(AND($J511=TRUE,Linearity!F511&lt;&gt;0,Linearity!G511&lt;&gt;0),Linearity!F511,-25)</f>
        <v>-25</v>
      </c>
      <c r="G511" s="1">
        <f>IF(AND($J511=TRUE,Linearity!F511&lt;&gt;0,Linearity!G511&lt;&gt;0),Linearity!G511,-25)</f>
        <v>-25</v>
      </c>
      <c r="H511" s="1">
        <f>IF(AND($J511=TRUE,Linearity!F511&lt;&gt;0,Linearity!G511&lt;&gt;0),Linearity!H511,-25)</f>
        <v>-25</v>
      </c>
      <c r="I511" s="1">
        <f>IF(AND($J511=TRUE,Linearity!F511&lt;&gt;0,Linearity!G511&lt;&gt;0),Linearity!I511,-25)</f>
        <v>-25</v>
      </c>
      <c r="J511" t="b">
        <f>IF(Linearity!J511&lt;&gt;0,TRUE,FALSE)</f>
        <v>0</v>
      </c>
    </row>
    <row r="512" spans="1:10" x14ac:dyDescent="0.25">
      <c r="A512" s="1" t="e">
        <f>IF($J512=TRUE,Linearity!A512,NA())</f>
        <v>#N/A</v>
      </c>
      <c r="B512" s="1" t="e">
        <f>IF($J512=TRUE,Linearity!B512,NA())</f>
        <v>#N/A</v>
      </c>
      <c r="C512" s="1" t="e">
        <f>IF($J512=TRUE,Linearity!C512,NA())</f>
        <v>#N/A</v>
      </c>
      <c r="D512" s="1" t="e">
        <f>IF($J512=TRUE,Linearity!D512,NA())</f>
        <v>#N/A</v>
      </c>
      <c r="E512" s="1" t="e">
        <f>IF($J512=TRUE,Linearity!E512,NA())</f>
        <v>#N/A</v>
      </c>
      <c r="F512" s="1">
        <f>IF(AND($J512=TRUE,Linearity!F512&lt;&gt;0,Linearity!G512&lt;&gt;0),Linearity!F512,-25)</f>
        <v>-25</v>
      </c>
      <c r="G512" s="1">
        <f>IF(AND($J512=TRUE,Linearity!F512&lt;&gt;0,Linearity!G512&lt;&gt;0),Linearity!G512,-25)</f>
        <v>-25</v>
      </c>
      <c r="H512" s="1">
        <f>IF(AND($J512=TRUE,Linearity!F512&lt;&gt;0,Linearity!G512&lt;&gt;0),Linearity!H512,-25)</f>
        <v>-25</v>
      </c>
      <c r="I512" s="1">
        <f>IF(AND($J512=TRUE,Linearity!F512&lt;&gt;0,Linearity!G512&lt;&gt;0),Linearity!I512,-25)</f>
        <v>-25</v>
      </c>
      <c r="J512" t="b">
        <f>IF(Linearity!J512&lt;&gt;0,TRUE,FALSE)</f>
        <v>0</v>
      </c>
    </row>
    <row r="513" spans="1:10" x14ac:dyDescent="0.25">
      <c r="A513" s="1" t="e">
        <f>IF($J513=TRUE,Linearity!A513,NA())</f>
        <v>#N/A</v>
      </c>
      <c r="B513" s="1" t="e">
        <f>IF($J513=TRUE,Linearity!B513,NA())</f>
        <v>#N/A</v>
      </c>
      <c r="C513" s="1" t="e">
        <f>IF($J513=TRUE,Linearity!C513,NA())</f>
        <v>#N/A</v>
      </c>
      <c r="D513" s="1" t="e">
        <f>IF($J513=TRUE,Linearity!D513,NA())</f>
        <v>#N/A</v>
      </c>
      <c r="E513" s="1" t="e">
        <f>IF($J513=TRUE,Linearity!E513,NA())</f>
        <v>#N/A</v>
      </c>
      <c r="F513" s="1">
        <f>IF(AND($J513=TRUE,Linearity!F513&lt;&gt;0,Linearity!G513&lt;&gt;0),Linearity!F513,-25)</f>
        <v>-25</v>
      </c>
      <c r="G513" s="1">
        <f>IF(AND($J513=TRUE,Linearity!F513&lt;&gt;0,Linearity!G513&lt;&gt;0),Linearity!G513,-25)</f>
        <v>-25</v>
      </c>
      <c r="H513" s="1">
        <f>IF(AND($J513=TRUE,Linearity!F513&lt;&gt;0,Linearity!G513&lt;&gt;0),Linearity!H513,-25)</f>
        <v>-25</v>
      </c>
      <c r="I513" s="1">
        <f>IF(AND($J513=TRUE,Linearity!F513&lt;&gt;0,Linearity!G513&lt;&gt;0),Linearity!I513,-25)</f>
        <v>-25</v>
      </c>
      <c r="J513" t="b">
        <f>IF(Linearity!J513&lt;&gt;0,TRUE,FALSE)</f>
        <v>0</v>
      </c>
    </row>
    <row r="514" spans="1:10" x14ac:dyDescent="0.25">
      <c r="A514" s="1" t="e">
        <f>IF($J514=TRUE,Linearity!A514,NA())</f>
        <v>#N/A</v>
      </c>
      <c r="B514" s="1" t="e">
        <f>IF($J514=TRUE,Linearity!B514,NA())</f>
        <v>#N/A</v>
      </c>
      <c r="C514" s="1" t="e">
        <f>IF($J514=TRUE,Linearity!C514,NA())</f>
        <v>#N/A</v>
      </c>
      <c r="D514" s="1" t="e">
        <f>IF($J514=TRUE,Linearity!D514,NA())</f>
        <v>#N/A</v>
      </c>
      <c r="E514" s="1" t="e">
        <f>IF($J514=TRUE,Linearity!E514,NA())</f>
        <v>#N/A</v>
      </c>
      <c r="F514" s="1">
        <f>IF(AND($J514=TRUE,Linearity!F514&lt;&gt;0,Linearity!G514&lt;&gt;0),Linearity!F514,-25)</f>
        <v>-25</v>
      </c>
      <c r="G514" s="1">
        <f>IF(AND($J514=TRUE,Linearity!F514&lt;&gt;0,Linearity!G514&lt;&gt;0),Linearity!G514,-25)</f>
        <v>-25</v>
      </c>
      <c r="H514" s="1">
        <f>IF(AND($J514=TRUE,Linearity!F514&lt;&gt;0,Linearity!G514&lt;&gt;0),Linearity!H514,-25)</f>
        <v>-25</v>
      </c>
      <c r="I514" s="1">
        <f>IF(AND($J514=TRUE,Linearity!F514&lt;&gt;0,Linearity!G514&lt;&gt;0),Linearity!I514,-25)</f>
        <v>-25</v>
      </c>
      <c r="J514" t="b">
        <f>IF(Linearity!J514&lt;&gt;0,TRUE,FALSE)</f>
        <v>0</v>
      </c>
    </row>
    <row r="515" spans="1:10" x14ac:dyDescent="0.25">
      <c r="A515" s="1" t="e">
        <f>IF($J515=TRUE,Linearity!A515,NA())</f>
        <v>#N/A</v>
      </c>
      <c r="B515" s="1" t="e">
        <f>IF($J515=TRUE,Linearity!B515,NA())</f>
        <v>#N/A</v>
      </c>
      <c r="C515" s="1" t="e">
        <f>IF($J515=TRUE,Linearity!C515,NA())</f>
        <v>#N/A</v>
      </c>
      <c r="D515" s="1" t="e">
        <f>IF($J515=TRUE,Linearity!D515,NA())</f>
        <v>#N/A</v>
      </c>
      <c r="E515" s="1" t="e">
        <f>IF($J515=TRUE,Linearity!E515,NA())</f>
        <v>#N/A</v>
      </c>
      <c r="F515" s="1">
        <f>IF(AND($J515=TRUE,Linearity!F515&lt;&gt;0,Linearity!G515&lt;&gt;0),Linearity!F515,-25)</f>
        <v>-25</v>
      </c>
      <c r="G515" s="1">
        <f>IF(AND($J515=TRUE,Linearity!F515&lt;&gt;0,Linearity!G515&lt;&gt;0),Linearity!G515,-25)</f>
        <v>-25</v>
      </c>
      <c r="H515" s="1">
        <f>IF(AND($J515=TRUE,Linearity!F515&lt;&gt;0,Linearity!G515&lt;&gt;0),Linearity!H515,-25)</f>
        <v>-25</v>
      </c>
      <c r="I515" s="1">
        <f>IF(AND($J515=TRUE,Linearity!F515&lt;&gt;0,Linearity!G515&lt;&gt;0),Linearity!I515,-25)</f>
        <v>-25</v>
      </c>
      <c r="J515" t="b">
        <f>IF(Linearity!J515&lt;&gt;0,TRUE,FALSE)</f>
        <v>0</v>
      </c>
    </row>
    <row r="516" spans="1:10" x14ac:dyDescent="0.25">
      <c r="A516" s="1" t="e">
        <f>IF($J516=TRUE,Linearity!A516,NA())</f>
        <v>#N/A</v>
      </c>
      <c r="B516" s="1" t="e">
        <f>IF($J516=TRUE,Linearity!B516,NA())</f>
        <v>#N/A</v>
      </c>
      <c r="C516" s="1" t="e">
        <f>IF($J516=TRUE,Linearity!C516,NA())</f>
        <v>#N/A</v>
      </c>
      <c r="D516" s="1" t="e">
        <f>IF($J516=TRUE,Linearity!D516,NA())</f>
        <v>#N/A</v>
      </c>
      <c r="E516" s="1" t="e">
        <f>IF($J516=TRUE,Linearity!E516,NA())</f>
        <v>#N/A</v>
      </c>
      <c r="F516" s="1">
        <f>IF(AND($J516=TRUE,Linearity!F516&lt;&gt;0,Linearity!G516&lt;&gt;0),Linearity!F516,-25)</f>
        <v>-25</v>
      </c>
      <c r="G516" s="1">
        <f>IF(AND($J516=TRUE,Linearity!F516&lt;&gt;0,Linearity!G516&lt;&gt;0),Linearity!G516,-25)</f>
        <v>-25</v>
      </c>
      <c r="H516" s="1">
        <f>IF(AND($J516=TRUE,Linearity!F516&lt;&gt;0,Linearity!G516&lt;&gt;0),Linearity!H516,-25)</f>
        <v>-25</v>
      </c>
      <c r="I516" s="1">
        <f>IF(AND($J516=TRUE,Linearity!F516&lt;&gt;0,Linearity!G516&lt;&gt;0),Linearity!I516,-25)</f>
        <v>-25</v>
      </c>
      <c r="J516" t="b">
        <f>IF(Linearity!J516&lt;&gt;0,TRUE,FALSE)</f>
        <v>0</v>
      </c>
    </row>
    <row r="517" spans="1:10" x14ac:dyDescent="0.25">
      <c r="A517" s="1" t="e">
        <f>IF($J517=TRUE,Linearity!A517,NA())</f>
        <v>#N/A</v>
      </c>
      <c r="B517" s="1" t="e">
        <f>IF($J517=TRUE,Linearity!B517,NA())</f>
        <v>#N/A</v>
      </c>
      <c r="C517" s="1" t="e">
        <f>IF($J517=TRUE,Linearity!C517,NA())</f>
        <v>#N/A</v>
      </c>
      <c r="D517" s="1" t="e">
        <f>IF($J517=TRUE,Linearity!D517,NA())</f>
        <v>#N/A</v>
      </c>
      <c r="E517" s="1" t="e">
        <f>IF($J517=TRUE,Linearity!E517,NA())</f>
        <v>#N/A</v>
      </c>
      <c r="F517" s="1">
        <f>IF(AND($J517=TRUE,Linearity!F517&lt;&gt;0,Linearity!G517&lt;&gt;0),Linearity!F517,-25)</f>
        <v>-25</v>
      </c>
      <c r="G517" s="1">
        <f>IF(AND($J517=TRUE,Linearity!F517&lt;&gt;0,Linearity!G517&lt;&gt;0),Linearity!G517,-25)</f>
        <v>-25</v>
      </c>
      <c r="H517" s="1">
        <f>IF(AND($J517=TRUE,Linearity!F517&lt;&gt;0,Linearity!G517&lt;&gt;0),Linearity!H517,-25)</f>
        <v>-25</v>
      </c>
      <c r="I517" s="1">
        <f>IF(AND($J517=TRUE,Linearity!F517&lt;&gt;0,Linearity!G517&lt;&gt;0),Linearity!I517,-25)</f>
        <v>-25</v>
      </c>
      <c r="J517" t="b">
        <f>IF(Linearity!J517&lt;&gt;0,TRUE,FALSE)</f>
        <v>0</v>
      </c>
    </row>
    <row r="518" spans="1:10" x14ac:dyDescent="0.25">
      <c r="A518" s="1" t="e">
        <f>IF($J518=TRUE,Linearity!A518,NA())</f>
        <v>#N/A</v>
      </c>
      <c r="B518" s="1" t="e">
        <f>IF($J518=TRUE,Linearity!B518,NA())</f>
        <v>#N/A</v>
      </c>
      <c r="C518" s="1" t="e">
        <f>IF($J518=TRUE,Linearity!C518,NA())</f>
        <v>#N/A</v>
      </c>
      <c r="D518" s="1" t="e">
        <f>IF($J518=TRUE,Linearity!D518,NA())</f>
        <v>#N/A</v>
      </c>
      <c r="E518" s="1" t="e">
        <f>IF($J518=TRUE,Linearity!E518,NA())</f>
        <v>#N/A</v>
      </c>
      <c r="F518" s="1">
        <f>IF(AND($J518=TRUE,Linearity!F518&lt;&gt;0,Linearity!G518&lt;&gt;0),Linearity!F518,-25)</f>
        <v>-25</v>
      </c>
      <c r="G518" s="1">
        <f>IF(AND($J518=TRUE,Linearity!F518&lt;&gt;0,Linearity!G518&lt;&gt;0),Linearity!G518,-25)</f>
        <v>-25</v>
      </c>
      <c r="H518" s="1">
        <f>IF(AND($J518=TRUE,Linearity!F518&lt;&gt;0,Linearity!G518&lt;&gt;0),Linearity!H518,-25)</f>
        <v>-25</v>
      </c>
      <c r="I518" s="1">
        <f>IF(AND($J518=TRUE,Linearity!F518&lt;&gt;0,Linearity!G518&lt;&gt;0),Linearity!I518,-25)</f>
        <v>-25</v>
      </c>
      <c r="J518" t="b">
        <f>IF(Linearity!J518&lt;&gt;0,TRUE,FALSE)</f>
        <v>0</v>
      </c>
    </row>
    <row r="519" spans="1:10" x14ac:dyDescent="0.25">
      <c r="A519" s="1" t="e">
        <f>IF($J519=TRUE,Linearity!A519,NA())</f>
        <v>#N/A</v>
      </c>
      <c r="B519" s="1" t="e">
        <f>IF($J519=TRUE,Linearity!B519,NA())</f>
        <v>#N/A</v>
      </c>
      <c r="C519" s="1" t="e">
        <f>IF($J519=TRUE,Linearity!C519,NA())</f>
        <v>#N/A</v>
      </c>
      <c r="D519" s="1" t="e">
        <f>IF($J519=TRUE,Linearity!D519,NA())</f>
        <v>#N/A</v>
      </c>
      <c r="E519" s="1" t="e">
        <f>IF($J519=TRUE,Linearity!E519,NA())</f>
        <v>#N/A</v>
      </c>
      <c r="F519" s="1">
        <f>IF(AND($J519=TRUE,Linearity!F519&lt;&gt;0,Linearity!G519&lt;&gt;0),Linearity!F519,-25)</f>
        <v>-25</v>
      </c>
      <c r="G519" s="1">
        <f>IF(AND($J519=TRUE,Linearity!F519&lt;&gt;0,Linearity!G519&lt;&gt;0),Linearity!G519,-25)</f>
        <v>-25</v>
      </c>
      <c r="H519" s="1">
        <f>IF(AND($J519=TRUE,Linearity!F519&lt;&gt;0,Linearity!G519&lt;&gt;0),Linearity!H519,-25)</f>
        <v>-25</v>
      </c>
      <c r="I519" s="1">
        <f>IF(AND($J519=TRUE,Linearity!F519&lt;&gt;0,Linearity!G519&lt;&gt;0),Linearity!I519,-25)</f>
        <v>-25</v>
      </c>
      <c r="J519" t="b">
        <f>IF(Linearity!J519&lt;&gt;0,TRUE,FALSE)</f>
        <v>0</v>
      </c>
    </row>
    <row r="520" spans="1:10" x14ac:dyDescent="0.25">
      <c r="A520" s="1" t="e">
        <f>IF($J520=TRUE,Linearity!A520,NA())</f>
        <v>#N/A</v>
      </c>
      <c r="B520" s="1" t="e">
        <f>IF($J520=TRUE,Linearity!B520,NA())</f>
        <v>#N/A</v>
      </c>
      <c r="C520" s="1" t="e">
        <f>IF($J520=TRUE,Linearity!C520,NA())</f>
        <v>#N/A</v>
      </c>
      <c r="D520" s="1" t="e">
        <f>IF($J520=TRUE,Linearity!D520,NA())</f>
        <v>#N/A</v>
      </c>
      <c r="E520" s="1" t="e">
        <f>IF($J520=TRUE,Linearity!E520,NA())</f>
        <v>#N/A</v>
      </c>
      <c r="F520" s="1">
        <f>IF(AND($J520=TRUE,Linearity!F520&lt;&gt;0,Linearity!G520&lt;&gt;0),Linearity!F520,-25)</f>
        <v>-25</v>
      </c>
      <c r="G520" s="1">
        <f>IF(AND($J520=TRUE,Linearity!F520&lt;&gt;0,Linearity!G520&lt;&gt;0),Linearity!G520,-25)</f>
        <v>-25</v>
      </c>
      <c r="H520" s="1">
        <f>IF(AND($J520=TRUE,Linearity!F520&lt;&gt;0,Linearity!G520&lt;&gt;0),Linearity!H520,-25)</f>
        <v>-25</v>
      </c>
      <c r="I520" s="1">
        <f>IF(AND($J520=TRUE,Linearity!F520&lt;&gt;0,Linearity!G520&lt;&gt;0),Linearity!I520,-25)</f>
        <v>-25</v>
      </c>
      <c r="J520" t="b">
        <f>IF(Linearity!J520&lt;&gt;0,TRUE,FALSE)</f>
        <v>0</v>
      </c>
    </row>
    <row r="521" spans="1:10" x14ac:dyDescent="0.25">
      <c r="A521" s="1" t="e">
        <f>IF($J521=TRUE,Linearity!A521,NA())</f>
        <v>#N/A</v>
      </c>
      <c r="B521" s="1" t="e">
        <f>IF($J521=TRUE,Linearity!B521,NA())</f>
        <v>#N/A</v>
      </c>
      <c r="C521" s="1" t="e">
        <f>IF($J521=TRUE,Linearity!C521,NA())</f>
        <v>#N/A</v>
      </c>
      <c r="D521" s="1" t="e">
        <f>IF($J521=TRUE,Linearity!D521,NA())</f>
        <v>#N/A</v>
      </c>
      <c r="E521" s="1" t="e">
        <f>IF($J521=TRUE,Linearity!E521,NA())</f>
        <v>#N/A</v>
      </c>
      <c r="F521" s="1">
        <f>IF(AND($J521=TRUE,Linearity!F521&lt;&gt;0,Linearity!G521&lt;&gt;0),Linearity!F521,-25)</f>
        <v>-25</v>
      </c>
      <c r="G521" s="1">
        <f>IF(AND($J521=TRUE,Linearity!F521&lt;&gt;0,Linearity!G521&lt;&gt;0),Linearity!G521,-25)</f>
        <v>-25</v>
      </c>
      <c r="H521" s="1">
        <f>IF(AND($J521=TRUE,Linearity!F521&lt;&gt;0,Linearity!G521&lt;&gt;0),Linearity!H521,-25)</f>
        <v>-25</v>
      </c>
      <c r="I521" s="1">
        <f>IF(AND($J521=TRUE,Linearity!F521&lt;&gt;0,Linearity!G521&lt;&gt;0),Linearity!I521,-25)</f>
        <v>-25</v>
      </c>
      <c r="J521" t="b">
        <f>IF(Linearity!J521&lt;&gt;0,TRUE,FALSE)</f>
        <v>0</v>
      </c>
    </row>
    <row r="522" spans="1:10" x14ac:dyDescent="0.25">
      <c r="A522" s="1" t="e">
        <f>IF($J522=TRUE,Linearity!A522,NA())</f>
        <v>#N/A</v>
      </c>
      <c r="B522" s="1" t="e">
        <f>IF($J522=TRUE,Linearity!B522,NA())</f>
        <v>#N/A</v>
      </c>
      <c r="C522" s="1" t="e">
        <f>IF($J522=TRUE,Linearity!C522,NA())</f>
        <v>#N/A</v>
      </c>
      <c r="D522" s="1" t="e">
        <f>IF($J522=TRUE,Linearity!D522,NA())</f>
        <v>#N/A</v>
      </c>
      <c r="E522" s="1" t="e">
        <f>IF($J522=TRUE,Linearity!E522,NA())</f>
        <v>#N/A</v>
      </c>
      <c r="F522" s="1">
        <f>IF(AND($J522=TRUE,Linearity!F522&lt;&gt;0,Linearity!G522&lt;&gt;0),Linearity!F522,-25)</f>
        <v>-25</v>
      </c>
      <c r="G522" s="1">
        <f>IF(AND($J522=TRUE,Linearity!F522&lt;&gt;0,Linearity!G522&lt;&gt;0),Linearity!G522,-25)</f>
        <v>-25</v>
      </c>
      <c r="H522" s="1">
        <f>IF(AND($J522=TRUE,Linearity!F522&lt;&gt;0,Linearity!G522&lt;&gt;0),Linearity!H522,-25)</f>
        <v>-25</v>
      </c>
      <c r="I522" s="1">
        <f>IF(AND($J522=TRUE,Linearity!F522&lt;&gt;0,Linearity!G522&lt;&gt;0),Linearity!I522,-25)</f>
        <v>-25</v>
      </c>
      <c r="J522" t="b">
        <f>IF(Linearity!J522&lt;&gt;0,TRUE,FALSE)</f>
        <v>0</v>
      </c>
    </row>
    <row r="523" spans="1:10" x14ac:dyDescent="0.25">
      <c r="A523" s="1" t="e">
        <f>IF($J523=TRUE,Linearity!A523,NA())</f>
        <v>#N/A</v>
      </c>
      <c r="B523" s="1" t="e">
        <f>IF($J523=TRUE,Linearity!B523,NA())</f>
        <v>#N/A</v>
      </c>
      <c r="C523" s="1" t="e">
        <f>IF($J523=TRUE,Linearity!C523,NA())</f>
        <v>#N/A</v>
      </c>
      <c r="D523" s="1" t="e">
        <f>IF($J523=TRUE,Linearity!D523,NA())</f>
        <v>#N/A</v>
      </c>
      <c r="E523" s="1" t="e">
        <f>IF($J523=TRUE,Linearity!E523,NA())</f>
        <v>#N/A</v>
      </c>
      <c r="F523" s="1">
        <f>IF(AND($J523=TRUE,Linearity!F523&lt;&gt;0,Linearity!G523&lt;&gt;0),Linearity!F523,-25)</f>
        <v>-25</v>
      </c>
      <c r="G523" s="1">
        <f>IF(AND($J523=TRUE,Linearity!F523&lt;&gt;0,Linearity!G523&lt;&gt;0),Linearity!G523,-25)</f>
        <v>-25</v>
      </c>
      <c r="H523" s="1">
        <f>IF(AND($J523=TRUE,Linearity!F523&lt;&gt;0,Linearity!G523&lt;&gt;0),Linearity!H523,-25)</f>
        <v>-25</v>
      </c>
      <c r="I523" s="1">
        <f>IF(AND($J523=TRUE,Linearity!F523&lt;&gt;0,Linearity!G523&lt;&gt;0),Linearity!I523,-25)</f>
        <v>-25</v>
      </c>
      <c r="J523" t="b">
        <f>IF(Linearity!J523&lt;&gt;0,TRUE,FALSE)</f>
        <v>0</v>
      </c>
    </row>
    <row r="524" spans="1:10" x14ac:dyDescent="0.25">
      <c r="A524" s="1" t="e">
        <f>IF($J524=TRUE,Linearity!A524,NA())</f>
        <v>#N/A</v>
      </c>
      <c r="B524" s="1" t="e">
        <f>IF($J524=TRUE,Linearity!B524,NA())</f>
        <v>#N/A</v>
      </c>
      <c r="C524" s="1" t="e">
        <f>IF($J524=TRUE,Linearity!C524,NA())</f>
        <v>#N/A</v>
      </c>
      <c r="D524" s="1" t="e">
        <f>IF($J524=TRUE,Linearity!D524,NA())</f>
        <v>#N/A</v>
      </c>
      <c r="E524" s="1" t="e">
        <f>IF($J524=TRUE,Linearity!E524,NA())</f>
        <v>#N/A</v>
      </c>
      <c r="F524" s="1">
        <f>IF(AND($J524=TRUE,Linearity!F524&lt;&gt;0,Linearity!G524&lt;&gt;0),Linearity!F524,-25)</f>
        <v>-25</v>
      </c>
      <c r="G524" s="1">
        <f>IF(AND($J524=TRUE,Linearity!F524&lt;&gt;0,Linearity!G524&lt;&gt;0),Linearity!G524,-25)</f>
        <v>-25</v>
      </c>
      <c r="H524" s="1">
        <f>IF(AND($J524=TRUE,Linearity!F524&lt;&gt;0,Linearity!G524&lt;&gt;0),Linearity!H524,-25)</f>
        <v>-25</v>
      </c>
      <c r="I524" s="1">
        <f>IF(AND($J524=TRUE,Linearity!F524&lt;&gt;0,Linearity!G524&lt;&gt;0),Linearity!I524,-25)</f>
        <v>-25</v>
      </c>
      <c r="J524" t="b">
        <f>IF(Linearity!J524&lt;&gt;0,TRUE,FALSE)</f>
        <v>0</v>
      </c>
    </row>
    <row r="525" spans="1:10" x14ac:dyDescent="0.25">
      <c r="A525" s="1" t="e">
        <f>IF($J525=TRUE,Linearity!A525,NA())</f>
        <v>#N/A</v>
      </c>
      <c r="B525" s="1" t="e">
        <f>IF($J525=TRUE,Linearity!B525,NA())</f>
        <v>#N/A</v>
      </c>
      <c r="C525" s="1" t="e">
        <f>IF($J525=TRUE,Linearity!C525,NA())</f>
        <v>#N/A</v>
      </c>
      <c r="D525" s="1" t="e">
        <f>IF($J525=TRUE,Linearity!D525,NA())</f>
        <v>#N/A</v>
      </c>
      <c r="E525" s="1" t="e">
        <f>IF($J525=TRUE,Linearity!E525,NA())</f>
        <v>#N/A</v>
      </c>
      <c r="F525" s="1">
        <f>IF(AND($J525=TRUE,Linearity!F525&lt;&gt;0,Linearity!G525&lt;&gt;0),Linearity!F525,-25)</f>
        <v>-25</v>
      </c>
      <c r="G525" s="1">
        <f>IF(AND($J525=TRUE,Linearity!F525&lt;&gt;0,Linearity!G525&lt;&gt;0),Linearity!G525,-25)</f>
        <v>-25</v>
      </c>
      <c r="H525" s="1">
        <f>IF(AND($J525=TRUE,Linearity!F525&lt;&gt;0,Linearity!G525&lt;&gt;0),Linearity!H525,-25)</f>
        <v>-25</v>
      </c>
      <c r="I525" s="1">
        <f>IF(AND($J525=TRUE,Linearity!F525&lt;&gt;0,Linearity!G525&lt;&gt;0),Linearity!I525,-25)</f>
        <v>-25</v>
      </c>
      <c r="J525" t="b">
        <f>IF(Linearity!J525&lt;&gt;0,TRUE,FALSE)</f>
        <v>0</v>
      </c>
    </row>
    <row r="526" spans="1:10" x14ac:dyDescent="0.25">
      <c r="A526" s="1" t="e">
        <f>IF($J526=TRUE,Linearity!A526,NA())</f>
        <v>#N/A</v>
      </c>
      <c r="B526" s="1" t="e">
        <f>IF($J526=TRUE,Linearity!B526,NA())</f>
        <v>#N/A</v>
      </c>
      <c r="C526" s="1" t="e">
        <f>IF($J526=TRUE,Linearity!C526,NA())</f>
        <v>#N/A</v>
      </c>
      <c r="D526" s="1" t="e">
        <f>IF($J526=TRUE,Linearity!D526,NA())</f>
        <v>#N/A</v>
      </c>
      <c r="E526" s="1" t="e">
        <f>IF($J526=TRUE,Linearity!E526,NA())</f>
        <v>#N/A</v>
      </c>
      <c r="F526" s="1">
        <f>IF(AND($J526=TRUE,Linearity!F526&lt;&gt;0,Linearity!G526&lt;&gt;0),Linearity!F526,-25)</f>
        <v>-25</v>
      </c>
      <c r="G526" s="1">
        <f>IF(AND($J526=TRUE,Linearity!F526&lt;&gt;0,Linearity!G526&lt;&gt;0),Linearity!G526,-25)</f>
        <v>-25</v>
      </c>
      <c r="H526" s="1">
        <f>IF(AND($J526=TRUE,Linearity!F526&lt;&gt;0,Linearity!G526&lt;&gt;0),Linearity!H526,-25)</f>
        <v>-25</v>
      </c>
      <c r="I526" s="1">
        <f>IF(AND($J526=TRUE,Linearity!F526&lt;&gt;0,Linearity!G526&lt;&gt;0),Linearity!I526,-25)</f>
        <v>-25</v>
      </c>
      <c r="J526" t="b">
        <f>IF(Linearity!J526&lt;&gt;0,TRUE,FALSE)</f>
        <v>0</v>
      </c>
    </row>
    <row r="527" spans="1:10" x14ac:dyDescent="0.25">
      <c r="A527" s="1" t="e">
        <f>IF($J527=TRUE,Linearity!A527,NA())</f>
        <v>#N/A</v>
      </c>
      <c r="B527" s="1" t="e">
        <f>IF($J527=TRUE,Linearity!B527,NA())</f>
        <v>#N/A</v>
      </c>
      <c r="C527" s="1" t="e">
        <f>IF($J527=TRUE,Linearity!C527,NA())</f>
        <v>#N/A</v>
      </c>
      <c r="D527" s="1" t="e">
        <f>IF($J527=TRUE,Linearity!D527,NA())</f>
        <v>#N/A</v>
      </c>
      <c r="E527" s="1" t="e">
        <f>IF($J527=TRUE,Linearity!E527,NA())</f>
        <v>#N/A</v>
      </c>
      <c r="F527" s="1">
        <f>IF(AND($J527=TRUE,Linearity!F527&lt;&gt;0,Linearity!G527&lt;&gt;0),Linearity!F527,-25)</f>
        <v>-25</v>
      </c>
      <c r="G527" s="1">
        <f>IF(AND($J527=TRUE,Linearity!F527&lt;&gt;0,Linearity!G527&lt;&gt;0),Linearity!G527,-25)</f>
        <v>-25</v>
      </c>
      <c r="H527" s="1">
        <f>IF(AND($J527=TRUE,Linearity!F527&lt;&gt;0,Linearity!G527&lt;&gt;0),Linearity!H527,-25)</f>
        <v>-25</v>
      </c>
      <c r="I527" s="1">
        <f>IF(AND($J527=TRUE,Linearity!F527&lt;&gt;0,Linearity!G527&lt;&gt;0),Linearity!I527,-25)</f>
        <v>-25</v>
      </c>
      <c r="J527" t="b">
        <f>IF(Linearity!J527&lt;&gt;0,TRUE,FALSE)</f>
        <v>0</v>
      </c>
    </row>
    <row r="528" spans="1:10" x14ac:dyDescent="0.25">
      <c r="A528" s="1" t="e">
        <f>IF($J528=TRUE,Linearity!A528,NA())</f>
        <v>#N/A</v>
      </c>
      <c r="B528" s="1" t="e">
        <f>IF($J528=TRUE,Linearity!B528,NA())</f>
        <v>#N/A</v>
      </c>
      <c r="C528" s="1" t="e">
        <f>IF($J528=TRUE,Linearity!C528,NA())</f>
        <v>#N/A</v>
      </c>
      <c r="D528" s="1" t="e">
        <f>IF($J528=TRUE,Linearity!D528,NA())</f>
        <v>#N/A</v>
      </c>
      <c r="E528" s="1" t="e">
        <f>IF($J528=TRUE,Linearity!E528,NA())</f>
        <v>#N/A</v>
      </c>
      <c r="F528" s="1">
        <f>IF(AND($J528=TRUE,Linearity!F528&lt;&gt;0,Linearity!G528&lt;&gt;0),Linearity!F528,-25)</f>
        <v>-25</v>
      </c>
      <c r="G528" s="1">
        <f>IF(AND($J528=TRUE,Linearity!F528&lt;&gt;0,Linearity!G528&lt;&gt;0),Linearity!G528,-25)</f>
        <v>-25</v>
      </c>
      <c r="H528" s="1">
        <f>IF(AND($J528=TRUE,Linearity!F528&lt;&gt;0,Linearity!G528&lt;&gt;0),Linearity!H528,-25)</f>
        <v>-25</v>
      </c>
      <c r="I528" s="1">
        <f>IF(AND($J528=TRUE,Linearity!F528&lt;&gt;0,Linearity!G528&lt;&gt;0),Linearity!I528,-25)</f>
        <v>-25</v>
      </c>
      <c r="J528" t="b">
        <f>IF(Linearity!J528&lt;&gt;0,TRUE,FALSE)</f>
        <v>0</v>
      </c>
    </row>
    <row r="529" spans="1:10" x14ac:dyDescent="0.25">
      <c r="A529" s="1" t="e">
        <f>IF($J529=TRUE,Linearity!A529,NA())</f>
        <v>#N/A</v>
      </c>
      <c r="B529" s="1" t="e">
        <f>IF($J529=TRUE,Linearity!B529,NA())</f>
        <v>#N/A</v>
      </c>
      <c r="C529" s="1" t="e">
        <f>IF($J529=TRUE,Linearity!C529,NA())</f>
        <v>#N/A</v>
      </c>
      <c r="D529" s="1" t="e">
        <f>IF($J529=TRUE,Linearity!D529,NA())</f>
        <v>#N/A</v>
      </c>
      <c r="E529" s="1" t="e">
        <f>IF($J529=TRUE,Linearity!E529,NA())</f>
        <v>#N/A</v>
      </c>
      <c r="F529" s="1">
        <f>IF(AND($J529=TRUE,Linearity!F529&lt;&gt;0,Linearity!G529&lt;&gt;0),Linearity!F529,-25)</f>
        <v>-25</v>
      </c>
      <c r="G529" s="1">
        <f>IF(AND($J529=TRUE,Linearity!F529&lt;&gt;0,Linearity!G529&lt;&gt;0),Linearity!G529,-25)</f>
        <v>-25</v>
      </c>
      <c r="H529" s="1">
        <f>IF(AND($J529=TRUE,Linearity!F529&lt;&gt;0,Linearity!G529&lt;&gt;0),Linearity!H529,-25)</f>
        <v>-25</v>
      </c>
      <c r="I529" s="1">
        <f>IF(AND($J529=TRUE,Linearity!F529&lt;&gt;0,Linearity!G529&lt;&gt;0),Linearity!I529,-25)</f>
        <v>-25</v>
      </c>
      <c r="J529" t="b">
        <f>IF(Linearity!J529&lt;&gt;0,TRUE,FALSE)</f>
        <v>0</v>
      </c>
    </row>
    <row r="530" spans="1:10" x14ac:dyDescent="0.25">
      <c r="A530" s="1" t="e">
        <f>IF($J530=TRUE,Linearity!A530,NA())</f>
        <v>#N/A</v>
      </c>
      <c r="B530" s="1" t="e">
        <f>IF($J530=TRUE,Linearity!B530,NA())</f>
        <v>#N/A</v>
      </c>
      <c r="C530" s="1" t="e">
        <f>IF($J530=TRUE,Linearity!C530,NA())</f>
        <v>#N/A</v>
      </c>
      <c r="D530" s="1" t="e">
        <f>IF($J530=TRUE,Linearity!D530,NA())</f>
        <v>#N/A</v>
      </c>
      <c r="E530" s="1" t="e">
        <f>IF($J530=TRUE,Linearity!E530,NA())</f>
        <v>#N/A</v>
      </c>
      <c r="F530" s="1">
        <f>IF(AND($J530=TRUE,Linearity!F530&lt;&gt;0,Linearity!G530&lt;&gt;0),Linearity!F530,-25)</f>
        <v>-25</v>
      </c>
      <c r="G530" s="1">
        <f>IF(AND($J530=TRUE,Linearity!F530&lt;&gt;0,Linearity!G530&lt;&gt;0),Linearity!G530,-25)</f>
        <v>-25</v>
      </c>
      <c r="H530" s="1">
        <f>IF(AND($J530=TRUE,Linearity!F530&lt;&gt;0,Linearity!G530&lt;&gt;0),Linearity!H530,-25)</f>
        <v>-25</v>
      </c>
      <c r="I530" s="1">
        <f>IF(AND($J530=TRUE,Linearity!F530&lt;&gt;0,Linearity!G530&lt;&gt;0),Linearity!I530,-25)</f>
        <v>-25</v>
      </c>
      <c r="J530" t="b">
        <f>IF(Linearity!J530&lt;&gt;0,TRUE,FALSE)</f>
        <v>0</v>
      </c>
    </row>
    <row r="531" spans="1:10" x14ac:dyDescent="0.25">
      <c r="A531" s="1" t="e">
        <f>IF($J531=TRUE,Linearity!A531,NA())</f>
        <v>#N/A</v>
      </c>
      <c r="B531" s="1" t="e">
        <f>IF($J531=TRUE,Linearity!B531,NA())</f>
        <v>#N/A</v>
      </c>
      <c r="C531" s="1" t="e">
        <f>IF($J531=TRUE,Linearity!C531,NA())</f>
        <v>#N/A</v>
      </c>
      <c r="D531" s="1" t="e">
        <f>IF($J531=TRUE,Linearity!D531,NA())</f>
        <v>#N/A</v>
      </c>
      <c r="E531" s="1" t="e">
        <f>IF($J531=TRUE,Linearity!E531,NA())</f>
        <v>#N/A</v>
      </c>
      <c r="F531" s="1">
        <f>IF(AND($J531=TRUE,Linearity!F531&lt;&gt;0,Linearity!G531&lt;&gt;0),Linearity!F531,-25)</f>
        <v>-25</v>
      </c>
      <c r="G531" s="1">
        <f>IF(AND($J531=TRUE,Linearity!F531&lt;&gt;0,Linearity!G531&lt;&gt;0),Linearity!G531,-25)</f>
        <v>-25</v>
      </c>
      <c r="H531" s="1">
        <f>IF(AND($J531=TRUE,Linearity!F531&lt;&gt;0,Linearity!G531&lt;&gt;0),Linearity!H531,-25)</f>
        <v>-25</v>
      </c>
      <c r="I531" s="1">
        <f>IF(AND($J531=TRUE,Linearity!F531&lt;&gt;0,Linearity!G531&lt;&gt;0),Linearity!I531,-25)</f>
        <v>-25</v>
      </c>
      <c r="J531" t="b">
        <f>IF(Linearity!J531&lt;&gt;0,TRUE,FALSE)</f>
        <v>0</v>
      </c>
    </row>
    <row r="532" spans="1:10" x14ac:dyDescent="0.25">
      <c r="A532" s="1" t="e">
        <f>IF($J532=TRUE,Linearity!A532,NA())</f>
        <v>#N/A</v>
      </c>
      <c r="B532" s="1" t="e">
        <f>IF($J532=TRUE,Linearity!B532,NA())</f>
        <v>#N/A</v>
      </c>
      <c r="C532" s="1" t="e">
        <f>IF($J532=TRUE,Linearity!C532,NA())</f>
        <v>#N/A</v>
      </c>
      <c r="D532" s="1" t="e">
        <f>IF($J532=TRUE,Linearity!D532,NA())</f>
        <v>#N/A</v>
      </c>
      <c r="E532" s="1" t="e">
        <f>IF($J532=TRUE,Linearity!E532,NA())</f>
        <v>#N/A</v>
      </c>
      <c r="F532" s="1">
        <f>IF(AND($J532=TRUE,Linearity!F532&lt;&gt;0,Linearity!G532&lt;&gt;0),Linearity!F532,-25)</f>
        <v>-25</v>
      </c>
      <c r="G532" s="1">
        <f>IF(AND($J532=TRUE,Linearity!F532&lt;&gt;0,Linearity!G532&lt;&gt;0),Linearity!G532,-25)</f>
        <v>-25</v>
      </c>
      <c r="H532" s="1">
        <f>IF(AND($J532=TRUE,Linearity!F532&lt;&gt;0,Linearity!G532&lt;&gt;0),Linearity!H532,-25)</f>
        <v>-25</v>
      </c>
      <c r="I532" s="1">
        <f>IF(AND($J532=TRUE,Linearity!F532&lt;&gt;0,Linearity!G532&lt;&gt;0),Linearity!I532,-25)</f>
        <v>-25</v>
      </c>
      <c r="J532" t="b">
        <f>IF(Linearity!J532&lt;&gt;0,TRUE,FALSE)</f>
        <v>0</v>
      </c>
    </row>
    <row r="533" spans="1:10" x14ac:dyDescent="0.25">
      <c r="A533" s="1" t="e">
        <f>IF($J533=TRUE,Linearity!A533,NA())</f>
        <v>#N/A</v>
      </c>
      <c r="B533" s="1" t="e">
        <f>IF($J533=TRUE,Linearity!B533,NA())</f>
        <v>#N/A</v>
      </c>
      <c r="C533" s="1" t="e">
        <f>IF($J533=TRUE,Linearity!C533,NA())</f>
        <v>#N/A</v>
      </c>
      <c r="D533" s="1" t="e">
        <f>IF($J533=TRUE,Linearity!D533,NA())</f>
        <v>#N/A</v>
      </c>
      <c r="E533" s="1" t="e">
        <f>IF($J533=TRUE,Linearity!E533,NA())</f>
        <v>#N/A</v>
      </c>
      <c r="F533" s="1">
        <f>IF(AND($J533=TRUE,Linearity!F533&lt;&gt;0,Linearity!G533&lt;&gt;0),Linearity!F533,-25)</f>
        <v>-25</v>
      </c>
      <c r="G533" s="1">
        <f>IF(AND($J533=TRUE,Linearity!F533&lt;&gt;0,Linearity!G533&lt;&gt;0),Linearity!G533,-25)</f>
        <v>-25</v>
      </c>
      <c r="H533" s="1">
        <f>IF(AND($J533=TRUE,Linearity!F533&lt;&gt;0,Linearity!G533&lt;&gt;0),Linearity!H533,-25)</f>
        <v>-25</v>
      </c>
      <c r="I533" s="1">
        <f>IF(AND($J533=TRUE,Linearity!F533&lt;&gt;0,Linearity!G533&lt;&gt;0),Linearity!I533,-25)</f>
        <v>-25</v>
      </c>
      <c r="J533" t="b">
        <f>IF(Linearity!J533&lt;&gt;0,TRUE,FALSE)</f>
        <v>0</v>
      </c>
    </row>
    <row r="534" spans="1:10" x14ac:dyDescent="0.25">
      <c r="A534" s="1" t="e">
        <f>IF($J534=TRUE,Linearity!A534,NA())</f>
        <v>#N/A</v>
      </c>
      <c r="B534" s="1" t="e">
        <f>IF($J534=TRUE,Linearity!B534,NA())</f>
        <v>#N/A</v>
      </c>
      <c r="C534" s="1" t="e">
        <f>IF($J534=TRUE,Linearity!C534,NA())</f>
        <v>#N/A</v>
      </c>
      <c r="D534" s="1" t="e">
        <f>IF($J534=TRUE,Linearity!D534,NA())</f>
        <v>#N/A</v>
      </c>
      <c r="E534" s="1" t="e">
        <f>IF($J534=TRUE,Linearity!E534,NA())</f>
        <v>#N/A</v>
      </c>
      <c r="F534" s="1">
        <f>IF(AND($J534=TRUE,Linearity!F534&lt;&gt;0,Linearity!G534&lt;&gt;0),Linearity!F534,-25)</f>
        <v>-25</v>
      </c>
      <c r="G534" s="1">
        <f>IF(AND($J534=TRUE,Linearity!F534&lt;&gt;0,Linearity!G534&lt;&gt;0),Linearity!G534,-25)</f>
        <v>-25</v>
      </c>
      <c r="H534" s="1">
        <f>IF(AND($J534=TRUE,Linearity!F534&lt;&gt;0,Linearity!G534&lt;&gt;0),Linearity!H534,-25)</f>
        <v>-25</v>
      </c>
      <c r="I534" s="1">
        <f>IF(AND($J534=TRUE,Linearity!F534&lt;&gt;0,Linearity!G534&lt;&gt;0),Linearity!I534,-25)</f>
        <v>-25</v>
      </c>
      <c r="J534" t="b">
        <f>IF(Linearity!J534&lt;&gt;0,TRUE,FALSE)</f>
        <v>0</v>
      </c>
    </row>
    <row r="535" spans="1:10" x14ac:dyDescent="0.25">
      <c r="A535" s="1" t="e">
        <f>IF($J535=TRUE,Linearity!A535,NA())</f>
        <v>#N/A</v>
      </c>
      <c r="B535" s="1" t="e">
        <f>IF($J535=TRUE,Linearity!B535,NA())</f>
        <v>#N/A</v>
      </c>
      <c r="C535" s="1" t="e">
        <f>IF($J535=TRUE,Linearity!C535,NA())</f>
        <v>#N/A</v>
      </c>
      <c r="D535" s="1" t="e">
        <f>IF($J535=TRUE,Linearity!D535,NA())</f>
        <v>#N/A</v>
      </c>
      <c r="E535" s="1" t="e">
        <f>IF($J535=TRUE,Linearity!E535,NA())</f>
        <v>#N/A</v>
      </c>
      <c r="F535" s="1">
        <f>IF(AND($J535=TRUE,Linearity!F535&lt;&gt;0,Linearity!G535&lt;&gt;0),Linearity!F535,-25)</f>
        <v>-25</v>
      </c>
      <c r="G535" s="1">
        <f>IF(AND($J535=TRUE,Linearity!F535&lt;&gt;0,Linearity!G535&lt;&gt;0),Linearity!G535,-25)</f>
        <v>-25</v>
      </c>
      <c r="H535" s="1">
        <f>IF(AND($J535=TRUE,Linearity!F535&lt;&gt;0,Linearity!G535&lt;&gt;0),Linearity!H535,-25)</f>
        <v>-25</v>
      </c>
      <c r="I535" s="1">
        <f>IF(AND($J535=TRUE,Linearity!F535&lt;&gt;0,Linearity!G535&lt;&gt;0),Linearity!I535,-25)</f>
        <v>-25</v>
      </c>
      <c r="J535" t="b">
        <f>IF(Linearity!J535&lt;&gt;0,TRUE,FALSE)</f>
        <v>0</v>
      </c>
    </row>
    <row r="536" spans="1:10" x14ac:dyDescent="0.25">
      <c r="A536" s="1" t="e">
        <f>IF($J536=TRUE,Linearity!A536,NA())</f>
        <v>#N/A</v>
      </c>
      <c r="B536" s="1" t="e">
        <f>IF($J536=TRUE,Linearity!B536,NA())</f>
        <v>#N/A</v>
      </c>
      <c r="C536" s="1" t="e">
        <f>IF($J536=TRUE,Linearity!C536,NA())</f>
        <v>#N/A</v>
      </c>
      <c r="D536" s="1" t="e">
        <f>IF($J536=TRUE,Linearity!D536,NA())</f>
        <v>#N/A</v>
      </c>
      <c r="E536" s="1" t="e">
        <f>IF($J536=TRUE,Linearity!E536,NA())</f>
        <v>#N/A</v>
      </c>
      <c r="F536" s="1">
        <f>IF(AND($J536=TRUE,Linearity!F536&lt;&gt;0,Linearity!G536&lt;&gt;0),Linearity!F536,-25)</f>
        <v>-25</v>
      </c>
      <c r="G536" s="1">
        <f>IF(AND($J536=TRUE,Linearity!F536&lt;&gt;0,Linearity!G536&lt;&gt;0),Linearity!G536,-25)</f>
        <v>-25</v>
      </c>
      <c r="H536" s="1">
        <f>IF(AND($J536=TRUE,Linearity!F536&lt;&gt;0,Linearity!G536&lt;&gt;0),Linearity!H536,-25)</f>
        <v>-25</v>
      </c>
      <c r="I536" s="1">
        <f>IF(AND($J536=TRUE,Linearity!F536&lt;&gt;0,Linearity!G536&lt;&gt;0),Linearity!I536,-25)</f>
        <v>-25</v>
      </c>
      <c r="J536" t="b">
        <f>IF(Linearity!J536&lt;&gt;0,TRUE,FALSE)</f>
        <v>0</v>
      </c>
    </row>
    <row r="537" spans="1:10" x14ac:dyDescent="0.25">
      <c r="A537" s="1" t="e">
        <f>IF($J537=TRUE,Linearity!A537,NA())</f>
        <v>#N/A</v>
      </c>
      <c r="B537" s="1" t="e">
        <f>IF($J537=TRUE,Linearity!B537,NA())</f>
        <v>#N/A</v>
      </c>
      <c r="C537" s="1" t="e">
        <f>IF($J537=TRUE,Linearity!C537,NA())</f>
        <v>#N/A</v>
      </c>
      <c r="D537" s="1" t="e">
        <f>IF($J537=TRUE,Linearity!D537,NA())</f>
        <v>#N/A</v>
      </c>
      <c r="E537" s="1" t="e">
        <f>IF($J537=TRUE,Linearity!E537,NA())</f>
        <v>#N/A</v>
      </c>
      <c r="F537" s="1">
        <f>IF(AND($J537=TRUE,Linearity!F537&lt;&gt;0,Linearity!G537&lt;&gt;0),Linearity!F537,-25)</f>
        <v>-25</v>
      </c>
      <c r="G537" s="1">
        <f>IF(AND($J537=TRUE,Linearity!F537&lt;&gt;0,Linearity!G537&lt;&gt;0),Linearity!G537,-25)</f>
        <v>-25</v>
      </c>
      <c r="H537" s="1">
        <f>IF(AND($J537=TRUE,Linearity!F537&lt;&gt;0,Linearity!G537&lt;&gt;0),Linearity!H537,-25)</f>
        <v>-25</v>
      </c>
      <c r="I537" s="1">
        <f>IF(AND($J537=TRUE,Linearity!F537&lt;&gt;0,Linearity!G537&lt;&gt;0),Linearity!I537,-25)</f>
        <v>-25</v>
      </c>
      <c r="J537" t="b">
        <f>IF(Linearity!J537&lt;&gt;0,TRUE,FALSE)</f>
        <v>0</v>
      </c>
    </row>
    <row r="538" spans="1:10" x14ac:dyDescent="0.25">
      <c r="A538" s="1" t="e">
        <f>IF($J538=TRUE,Linearity!A538,NA())</f>
        <v>#N/A</v>
      </c>
      <c r="B538" s="1" t="e">
        <f>IF($J538=TRUE,Linearity!B538,NA())</f>
        <v>#N/A</v>
      </c>
      <c r="C538" s="1" t="e">
        <f>IF($J538=TRUE,Linearity!C538,NA())</f>
        <v>#N/A</v>
      </c>
      <c r="D538" s="1" t="e">
        <f>IF($J538=TRUE,Linearity!D538,NA())</f>
        <v>#N/A</v>
      </c>
      <c r="E538" s="1" t="e">
        <f>IF($J538=TRUE,Linearity!E538,NA())</f>
        <v>#N/A</v>
      </c>
      <c r="F538" s="1">
        <f>IF(AND($J538=TRUE,Linearity!F538&lt;&gt;0,Linearity!G538&lt;&gt;0),Linearity!F538,-25)</f>
        <v>-25</v>
      </c>
      <c r="G538" s="1">
        <f>IF(AND($J538=TRUE,Linearity!F538&lt;&gt;0,Linearity!G538&lt;&gt;0),Linearity!G538,-25)</f>
        <v>-25</v>
      </c>
      <c r="H538" s="1">
        <f>IF(AND($J538=TRUE,Linearity!F538&lt;&gt;0,Linearity!G538&lt;&gt;0),Linearity!H538,-25)</f>
        <v>-25</v>
      </c>
      <c r="I538" s="1">
        <f>IF(AND($J538=TRUE,Linearity!F538&lt;&gt;0,Linearity!G538&lt;&gt;0),Linearity!I538,-25)</f>
        <v>-25</v>
      </c>
      <c r="J538" t="b">
        <f>IF(Linearity!J538&lt;&gt;0,TRUE,FALSE)</f>
        <v>0</v>
      </c>
    </row>
    <row r="539" spans="1:10" x14ac:dyDescent="0.25">
      <c r="A539" s="1" t="e">
        <f>IF($J539=TRUE,Linearity!A539,NA())</f>
        <v>#N/A</v>
      </c>
      <c r="B539" s="1" t="e">
        <f>IF($J539=TRUE,Linearity!B539,NA())</f>
        <v>#N/A</v>
      </c>
      <c r="C539" s="1" t="e">
        <f>IF($J539=TRUE,Linearity!C539,NA())</f>
        <v>#N/A</v>
      </c>
      <c r="D539" s="1" t="e">
        <f>IF($J539=TRUE,Linearity!D539,NA())</f>
        <v>#N/A</v>
      </c>
      <c r="E539" s="1" t="e">
        <f>IF($J539=TRUE,Linearity!E539,NA())</f>
        <v>#N/A</v>
      </c>
      <c r="F539" s="1">
        <f>IF(AND($J539=TRUE,Linearity!F539&lt;&gt;0,Linearity!G539&lt;&gt;0),Linearity!F539,-25)</f>
        <v>-25</v>
      </c>
      <c r="G539" s="1">
        <f>IF(AND($J539=TRUE,Linearity!F539&lt;&gt;0,Linearity!G539&lt;&gt;0),Linearity!G539,-25)</f>
        <v>-25</v>
      </c>
      <c r="H539" s="1">
        <f>IF(AND($J539=TRUE,Linearity!F539&lt;&gt;0,Linearity!G539&lt;&gt;0),Linearity!H539,-25)</f>
        <v>-25</v>
      </c>
      <c r="I539" s="1">
        <f>IF(AND($J539=TRUE,Linearity!F539&lt;&gt;0,Linearity!G539&lt;&gt;0),Linearity!I539,-25)</f>
        <v>-25</v>
      </c>
      <c r="J539" t="b">
        <f>IF(Linearity!J539&lt;&gt;0,TRUE,FALSE)</f>
        <v>0</v>
      </c>
    </row>
    <row r="540" spans="1:10" x14ac:dyDescent="0.25">
      <c r="A540" s="1" t="e">
        <f>IF($J540=TRUE,Linearity!A540,NA())</f>
        <v>#N/A</v>
      </c>
      <c r="B540" s="1" t="e">
        <f>IF($J540=TRUE,Linearity!B540,NA())</f>
        <v>#N/A</v>
      </c>
      <c r="C540" s="1" t="e">
        <f>IF($J540=TRUE,Linearity!C540,NA())</f>
        <v>#N/A</v>
      </c>
      <c r="D540" s="1" t="e">
        <f>IF($J540=TRUE,Linearity!D540,NA())</f>
        <v>#N/A</v>
      </c>
      <c r="E540" s="1" t="e">
        <f>IF($J540=TRUE,Linearity!E540,NA())</f>
        <v>#N/A</v>
      </c>
      <c r="F540" s="1">
        <f>IF(AND($J540=TRUE,Linearity!F540&lt;&gt;0,Linearity!G540&lt;&gt;0),Linearity!F540,-25)</f>
        <v>-25</v>
      </c>
      <c r="G540" s="1">
        <f>IF(AND($J540=TRUE,Linearity!F540&lt;&gt;0,Linearity!G540&lt;&gt;0),Linearity!G540,-25)</f>
        <v>-25</v>
      </c>
      <c r="H540" s="1">
        <f>IF(AND($J540=TRUE,Linearity!F540&lt;&gt;0,Linearity!G540&lt;&gt;0),Linearity!H540,-25)</f>
        <v>-25</v>
      </c>
      <c r="I540" s="1">
        <f>IF(AND($J540=TRUE,Linearity!F540&lt;&gt;0,Linearity!G540&lt;&gt;0),Linearity!I540,-25)</f>
        <v>-25</v>
      </c>
      <c r="J540" t="b">
        <f>IF(Linearity!J540&lt;&gt;0,TRUE,FALSE)</f>
        <v>0</v>
      </c>
    </row>
    <row r="541" spans="1:10" x14ac:dyDescent="0.25">
      <c r="A541" s="1" t="e">
        <f>IF($J541=TRUE,Linearity!A541,NA())</f>
        <v>#N/A</v>
      </c>
      <c r="B541" s="1" t="e">
        <f>IF($J541=TRUE,Linearity!B541,NA())</f>
        <v>#N/A</v>
      </c>
      <c r="C541" s="1" t="e">
        <f>IF($J541=TRUE,Linearity!C541,NA())</f>
        <v>#N/A</v>
      </c>
      <c r="D541" s="1" t="e">
        <f>IF($J541=TRUE,Linearity!D541,NA())</f>
        <v>#N/A</v>
      </c>
      <c r="E541" s="1" t="e">
        <f>IF($J541=TRUE,Linearity!E541,NA())</f>
        <v>#N/A</v>
      </c>
      <c r="F541" s="1">
        <f>IF(AND($J541=TRUE,Linearity!F541&lt;&gt;0,Linearity!G541&lt;&gt;0),Linearity!F541,-25)</f>
        <v>-25</v>
      </c>
      <c r="G541" s="1">
        <f>IF(AND($J541=TRUE,Linearity!F541&lt;&gt;0,Linearity!G541&lt;&gt;0),Linearity!G541,-25)</f>
        <v>-25</v>
      </c>
      <c r="H541" s="1">
        <f>IF(AND($J541=TRUE,Linearity!F541&lt;&gt;0,Linearity!G541&lt;&gt;0),Linearity!H541,-25)</f>
        <v>-25</v>
      </c>
      <c r="I541" s="1">
        <f>IF(AND($J541=TRUE,Linearity!F541&lt;&gt;0,Linearity!G541&lt;&gt;0),Linearity!I541,-25)</f>
        <v>-25</v>
      </c>
      <c r="J541" t="b">
        <f>IF(Linearity!J541&lt;&gt;0,TRUE,FALSE)</f>
        <v>0</v>
      </c>
    </row>
    <row r="542" spans="1:10" x14ac:dyDescent="0.25">
      <c r="A542" s="1" t="e">
        <f>IF($J542=TRUE,Linearity!A542,NA())</f>
        <v>#N/A</v>
      </c>
      <c r="B542" s="1" t="e">
        <f>IF($J542=TRUE,Linearity!B542,NA())</f>
        <v>#N/A</v>
      </c>
      <c r="C542" s="1" t="e">
        <f>IF($J542=TRUE,Linearity!C542,NA())</f>
        <v>#N/A</v>
      </c>
      <c r="D542" s="1" t="e">
        <f>IF($J542=TRUE,Linearity!D542,NA())</f>
        <v>#N/A</v>
      </c>
      <c r="E542" s="1" t="e">
        <f>IF($J542=TRUE,Linearity!E542,NA())</f>
        <v>#N/A</v>
      </c>
      <c r="F542" s="1">
        <f>IF(AND($J542=TRUE,Linearity!F542&lt;&gt;0,Linearity!G542&lt;&gt;0),Linearity!F542,-25)</f>
        <v>-25</v>
      </c>
      <c r="G542" s="1">
        <f>IF(AND($J542=TRUE,Linearity!F542&lt;&gt;0,Linearity!G542&lt;&gt;0),Linearity!G542,-25)</f>
        <v>-25</v>
      </c>
      <c r="H542" s="1">
        <f>IF(AND($J542=TRUE,Linearity!F542&lt;&gt;0,Linearity!G542&lt;&gt;0),Linearity!H542,-25)</f>
        <v>-25</v>
      </c>
      <c r="I542" s="1">
        <f>IF(AND($J542=TRUE,Linearity!F542&lt;&gt;0,Linearity!G542&lt;&gt;0),Linearity!I542,-25)</f>
        <v>-25</v>
      </c>
      <c r="J542" t="b">
        <f>IF(Linearity!J542&lt;&gt;0,TRUE,FALSE)</f>
        <v>0</v>
      </c>
    </row>
    <row r="543" spans="1:10" x14ac:dyDescent="0.25">
      <c r="A543" s="1" t="e">
        <f>IF($J543=TRUE,Linearity!A543,NA())</f>
        <v>#N/A</v>
      </c>
      <c r="B543" s="1" t="e">
        <f>IF($J543=TRUE,Linearity!B543,NA())</f>
        <v>#N/A</v>
      </c>
      <c r="C543" s="1" t="e">
        <f>IF($J543=TRUE,Linearity!C543,NA())</f>
        <v>#N/A</v>
      </c>
      <c r="D543" s="1" t="e">
        <f>IF($J543=TRUE,Linearity!D543,NA())</f>
        <v>#N/A</v>
      </c>
      <c r="E543" s="1" t="e">
        <f>IF($J543=TRUE,Linearity!E543,NA())</f>
        <v>#N/A</v>
      </c>
      <c r="F543" s="1">
        <f>IF(AND($J543=TRUE,Linearity!F543&lt;&gt;0,Linearity!G543&lt;&gt;0),Linearity!F543,-25)</f>
        <v>-25</v>
      </c>
      <c r="G543" s="1">
        <f>IF(AND($J543=TRUE,Linearity!F543&lt;&gt;0,Linearity!G543&lt;&gt;0),Linearity!G543,-25)</f>
        <v>-25</v>
      </c>
      <c r="H543" s="1">
        <f>IF(AND($J543=TRUE,Linearity!F543&lt;&gt;0,Linearity!G543&lt;&gt;0),Linearity!H543,-25)</f>
        <v>-25</v>
      </c>
      <c r="I543" s="1">
        <f>IF(AND($J543=TRUE,Linearity!F543&lt;&gt;0,Linearity!G543&lt;&gt;0),Linearity!I543,-25)</f>
        <v>-25</v>
      </c>
      <c r="J543" t="b">
        <f>IF(Linearity!J543&lt;&gt;0,TRUE,FALSE)</f>
        <v>0</v>
      </c>
    </row>
    <row r="544" spans="1:10" x14ac:dyDescent="0.25">
      <c r="A544" s="1" t="e">
        <f>IF($J544=TRUE,Linearity!A544,NA())</f>
        <v>#N/A</v>
      </c>
      <c r="B544" s="1" t="e">
        <f>IF($J544=TRUE,Linearity!B544,NA())</f>
        <v>#N/A</v>
      </c>
      <c r="C544" s="1" t="e">
        <f>IF($J544=TRUE,Linearity!C544,NA())</f>
        <v>#N/A</v>
      </c>
      <c r="D544" s="1" t="e">
        <f>IF($J544=TRUE,Linearity!D544,NA())</f>
        <v>#N/A</v>
      </c>
      <c r="E544" s="1" t="e">
        <f>IF($J544=TRUE,Linearity!E544,NA())</f>
        <v>#N/A</v>
      </c>
      <c r="F544" s="1">
        <f>IF(AND($J544=TRUE,Linearity!F544&lt;&gt;0,Linearity!G544&lt;&gt;0),Linearity!F544,-25)</f>
        <v>-25</v>
      </c>
      <c r="G544" s="1">
        <f>IF(AND($J544=TRUE,Linearity!F544&lt;&gt;0,Linearity!G544&lt;&gt;0),Linearity!G544,-25)</f>
        <v>-25</v>
      </c>
      <c r="H544" s="1">
        <f>IF(AND($J544=TRUE,Linearity!F544&lt;&gt;0,Linearity!G544&lt;&gt;0),Linearity!H544,-25)</f>
        <v>-25</v>
      </c>
      <c r="I544" s="1">
        <f>IF(AND($J544=TRUE,Linearity!F544&lt;&gt;0,Linearity!G544&lt;&gt;0),Linearity!I544,-25)</f>
        <v>-25</v>
      </c>
      <c r="J544" t="b">
        <f>IF(Linearity!J544&lt;&gt;0,TRUE,FALSE)</f>
        <v>0</v>
      </c>
    </row>
    <row r="545" spans="1:10" x14ac:dyDescent="0.25">
      <c r="A545" s="1" t="e">
        <f>IF($J545=TRUE,Linearity!A545,NA())</f>
        <v>#N/A</v>
      </c>
      <c r="B545" s="1" t="e">
        <f>IF($J545=TRUE,Linearity!B545,NA())</f>
        <v>#N/A</v>
      </c>
      <c r="C545" s="1" t="e">
        <f>IF($J545=TRUE,Linearity!C545,NA())</f>
        <v>#N/A</v>
      </c>
      <c r="D545" s="1" t="e">
        <f>IF($J545=TRUE,Linearity!D545,NA())</f>
        <v>#N/A</v>
      </c>
      <c r="E545" s="1" t="e">
        <f>IF($J545=TRUE,Linearity!E545,NA())</f>
        <v>#N/A</v>
      </c>
      <c r="F545" s="1">
        <f>IF(AND($J545=TRUE,Linearity!F545&lt;&gt;0,Linearity!G545&lt;&gt;0),Linearity!F545,-25)</f>
        <v>-25</v>
      </c>
      <c r="G545" s="1">
        <f>IF(AND($J545=TRUE,Linearity!F545&lt;&gt;0,Linearity!G545&lt;&gt;0),Linearity!G545,-25)</f>
        <v>-25</v>
      </c>
      <c r="H545" s="1">
        <f>IF(AND($J545=TRUE,Linearity!F545&lt;&gt;0,Linearity!G545&lt;&gt;0),Linearity!H545,-25)</f>
        <v>-25</v>
      </c>
      <c r="I545" s="1">
        <f>IF(AND($J545=TRUE,Linearity!F545&lt;&gt;0,Linearity!G545&lt;&gt;0),Linearity!I545,-25)</f>
        <v>-25</v>
      </c>
      <c r="J545" t="b">
        <f>IF(Linearity!J545&lt;&gt;0,TRUE,FALSE)</f>
        <v>0</v>
      </c>
    </row>
    <row r="546" spans="1:10" x14ac:dyDescent="0.25">
      <c r="A546" s="1" t="e">
        <f>IF($J546=TRUE,Linearity!A546,NA())</f>
        <v>#N/A</v>
      </c>
      <c r="B546" s="1" t="e">
        <f>IF($J546=TRUE,Linearity!B546,NA())</f>
        <v>#N/A</v>
      </c>
      <c r="C546" s="1" t="e">
        <f>IF($J546=TRUE,Linearity!C546,NA())</f>
        <v>#N/A</v>
      </c>
      <c r="D546" s="1" t="e">
        <f>IF($J546=TRUE,Linearity!D546,NA())</f>
        <v>#N/A</v>
      </c>
      <c r="E546" s="1" t="e">
        <f>IF($J546=TRUE,Linearity!E546,NA())</f>
        <v>#N/A</v>
      </c>
      <c r="F546" s="1">
        <f>IF(AND($J546=TRUE,Linearity!F546&lt;&gt;0,Linearity!G546&lt;&gt;0),Linearity!F546,-25)</f>
        <v>-25</v>
      </c>
      <c r="G546" s="1">
        <f>IF(AND($J546=TRUE,Linearity!F546&lt;&gt;0,Linearity!G546&lt;&gt;0),Linearity!G546,-25)</f>
        <v>-25</v>
      </c>
      <c r="H546" s="1">
        <f>IF(AND($J546=TRUE,Linearity!F546&lt;&gt;0,Linearity!G546&lt;&gt;0),Linearity!H546,-25)</f>
        <v>-25</v>
      </c>
      <c r="I546" s="1">
        <f>IF(AND($J546=TRUE,Linearity!F546&lt;&gt;0,Linearity!G546&lt;&gt;0),Linearity!I546,-25)</f>
        <v>-25</v>
      </c>
      <c r="J546" t="b">
        <f>IF(Linearity!J546&lt;&gt;0,TRUE,FALSE)</f>
        <v>0</v>
      </c>
    </row>
    <row r="547" spans="1:10" x14ac:dyDescent="0.25">
      <c r="A547" s="1" t="e">
        <f>IF($J547=TRUE,Linearity!A547,NA())</f>
        <v>#N/A</v>
      </c>
      <c r="B547" s="1" t="e">
        <f>IF($J547=TRUE,Linearity!B547,NA())</f>
        <v>#N/A</v>
      </c>
      <c r="C547" s="1" t="e">
        <f>IF($J547=TRUE,Linearity!C547,NA())</f>
        <v>#N/A</v>
      </c>
      <c r="D547" s="1" t="e">
        <f>IF($J547=TRUE,Linearity!D547,NA())</f>
        <v>#N/A</v>
      </c>
      <c r="E547" s="1" t="e">
        <f>IF($J547=TRUE,Linearity!E547,NA())</f>
        <v>#N/A</v>
      </c>
      <c r="F547" s="1">
        <f>IF(AND($J547=TRUE,Linearity!F547&lt;&gt;0,Linearity!G547&lt;&gt;0),Linearity!F547,-25)</f>
        <v>-25</v>
      </c>
      <c r="G547" s="1">
        <f>IF(AND($J547=TRUE,Linearity!F547&lt;&gt;0,Linearity!G547&lt;&gt;0),Linearity!G547,-25)</f>
        <v>-25</v>
      </c>
      <c r="H547" s="1">
        <f>IF(AND($J547=TRUE,Linearity!F547&lt;&gt;0,Linearity!G547&lt;&gt;0),Linearity!H547,-25)</f>
        <v>-25</v>
      </c>
      <c r="I547" s="1">
        <f>IF(AND($J547=TRUE,Linearity!F547&lt;&gt;0,Linearity!G547&lt;&gt;0),Linearity!I547,-25)</f>
        <v>-25</v>
      </c>
      <c r="J547" t="b">
        <f>IF(Linearity!J547&lt;&gt;0,TRUE,FALSE)</f>
        <v>0</v>
      </c>
    </row>
    <row r="548" spans="1:10" x14ac:dyDescent="0.25">
      <c r="A548" s="1" t="e">
        <f>IF($J548=TRUE,Linearity!A548,NA())</f>
        <v>#N/A</v>
      </c>
      <c r="B548" s="1" t="e">
        <f>IF($J548=TRUE,Linearity!B548,NA())</f>
        <v>#N/A</v>
      </c>
      <c r="C548" s="1" t="e">
        <f>IF($J548=TRUE,Linearity!C548,NA())</f>
        <v>#N/A</v>
      </c>
      <c r="D548" s="1" t="e">
        <f>IF($J548=TRUE,Linearity!D548,NA())</f>
        <v>#N/A</v>
      </c>
      <c r="E548" s="1" t="e">
        <f>IF($J548=TRUE,Linearity!E548,NA())</f>
        <v>#N/A</v>
      </c>
      <c r="F548" s="1">
        <f>IF(AND($J548=TRUE,Linearity!F548&lt;&gt;0,Linearity!G548&lt;&gt;0),Linearity!F548,-25)</f>
        <v>-25</v>
      </c>
      <c r="G548" s="1">
        <f>IF(AND($J548=TRUE,Linearity!F548&lt;&gt;0,Linearity!G548&lt;&gt;0),Linearity!G548,-25)</f>
        <v>-25</v>
      </c>
      <c r="H548" s="1">
        <f>IF(AND($J548=TRUE,Linearity!F548&lt;&gt;0,Linearity!G548&lt;&gt;0),Linearity!H548,-25)</f>
        <v>-25</v>
      </c>
      <c r="I548" s="1">
        <f>IF(AND($J548=TRUE,Linearity!F548&lt;&gt;0,Linearity!G548&lt;&gt;0),Linearity!I548,-25)</f>
        <v>-25</v>
      </c>
      <c r="J548" t="b">
        <f>IF(Linearity!J548&lt;&gt;0,TRUE,FALSE)</f>
        <v>0</v>
      </c>
    </row>
    <row r="549" spans="1:10" x14ac:dyDescent="0.25">
      <c r="A549" s="1" t="e">
        <f>IF($J549=TRUE,Linearity!A549,NA())</f>
        <v>#N/A</v>
      </c>
      <c r="B549" s="1" t="e">
        <f>IF($J549=TRUE,Linearity!B549,NA())</f>
        <v>#N/A</v>
      </c>
      <c r="C549" s="1" t="e">
        <f>IF($J549=TRUE,Linearity!C549,NA())</f>
        <v>#N/A</v>
      </c>
      <c r="D549" s="1" t="e">
        <f>IF($J549=TRUE,Linearity!D549,NA())</f>
        <v>#N/A</v>
      </c>
      <c r="E549" s="1" t="e">
        <f>IF($J549=TRUE,Linearity!E549,NA())</f>
        <v>#N/A</v>
      </c>
      <c r="F549" s="1">
        <f>IF(AND($J549=TRUE,Linearity!F549&lt;&gt;0,Linearity!G549&lt;&gt;0),Linearity!F549,-25)</f>
        <v>-25</v>
      </c>
      <c r="G549" s="1">
        <f>IF(AND($J549=TRUE,Linearity!F549&lt;&gt;0,Linearity!G549&lt;&gt;0),Linearity!G549,-25)</f>
        <v>-25</v>
      </c>
      <c r="H549" s="1">
        <f>IF(AND($J549=TRUE,Linearity!F549&lt;&gt;0,Linearity!G549&lt;&gt;0),Linearity!H549,-25)</f>
        <v>-25</v>
      </c>
      <c r="I549" s="1">
        <f>IF(AND($J549=TRUE,Linearity!F549&lt;&gt;0,Linearity!G549&lt;&gt;0),Linearity!I549,-25)</f>
        <v>-25</v>
      </c>
      <c r="J549" t="b">
        <f>IF(Linearity!J549&lt;&gt;0,TRUE,FALSE)</f>
        <v>0</v>
      </c>
    </row>
    <row r="550" spans="1:10" x14ac:dyDescent="0.25">
      <c r="A550" s="1" t="e">
        <f>IF($J550=TRUE,Linearity!A550,NA())</f>
        <v>#N/A</v>
      </c>
      <c r="B550" s="1" t="e">
        <f>IF($J550=TRUE,Linearity!B550,NA())</f>
        <v>#N/A</v>
      </c>
      <c r="C550" s="1" t="e">
        <f>IF($J550=TRUE,Linearity!C550,NA())</f>
        <v>#N/A</v>
      </c>
      <c r="D550" s="1" t="e">
        <f>IF($J550=TRUE,Linearity!D550,NA())</f>
        <v>#N/A</v>
      </c>
      <c r="E550" s="1" t="e">
        <f>IF($J550=TRUE,Linearity!E550,NA())</f>
        <v>#N/A</v>
      </c>
      <c r="F550" s="1">
        <f>IF(AND($J550=TRUE,Linearity!F550&lt;&gt;0,Linearity!G550&lt;&gt;0),Linearity!F550,-25)</f>
        <v>-25</v>
      </c>
      <c r="G550" s="1">
        <f>IF(AND($J550=TRUE,Linearity!F550&lt;&gt;0,Linearity!G550&lt;&gt;0),Linearity!G550,-25)</f>
        <v>-25</v>
      </c>
      <c r="H550" s="1">
        <f>IF(AND($J550=TRUE,Linearity!F550&lt;&gt;0,Linearity!G550&lt;&gt;0),Linearity!H550,-25)</f>
        <v>-25</v>
      </c>
      <c r="I550" s="1">
        <f>IF(AND($J550=TRUE,Linearity!F550&lt;&gt;0,Linearity!G550&lt;&gt;0),Linearity!I550,-25)</f>
        <v>-25</v>
      </c>
      <c r="J550" t="b">
        <f>IF(Linearity!J550&lt;&gt;0,TRUE,FALSE)</f>
        <v>0</v>
      </c>
    </row>
    <row r="551" spans="1:10" x14ac:dyDescent="0.25">
      <c r="A551" s="1" t="e">
        <f>IF($J551=TRUE,Linearity!A551,NA())</f>
        <v>#N/A</v>
      </c>
      <c r="B551" s="1" t="e">
        <f>IF($J551=TRUE,Linearity!B551,NA())</f>
        <v>#N/A</v>
      </c>
      <c r="C551" s="1" t="e">
        <f>IF($J551=TRUE,Linearity!C551,NA())</f>
        <v>#N/A</v>
      </c>
      <c r="D551" s="1" t="e">
        <f>IF($J551=TRUE,Linearity!D551,NA())</f>
        <v>#N/A</v>
      </c>
      <c r="E551" s="1" t="e">
        <f>IF($J551=TRUE,Linearity!E551,NA())</f>
        <v>#N/A</v>
      </c>
      <c r="F551" s="1">
        <f>IF(AND($J551=TRUE,Linearity!F551&lt;&gt;0,Linearity!G551&lt;&gt;0),Linearity!F551,-25)</f>
        <v>-25</v>
      </c>
      <c r="G551" s="1">
        <f>IF(AND($J551=TRUE,Linearity!F551&lt;&gt;0,Linearity!G551&lt;&gt;0),Linearity!G551,-25)</f>
        <v>-25</v>
      </c>
      <c r="H551" s="1">
        <f>IF(AND($J551=TRUE,Linearity!F551&lt;&gt;0,Linearity!G551&lt;&gt;0),Linearity!H551,-25)</f>
        <v>-25</v>
      </c>
      <c r="I551" s="1">
        <f>IF(AND($J551=TRUE,Linearity!F551&lt;&gt;0,Linearity!G551&lt;&gt;0),Linearity!I551,-25)</f>
        <v>-25</v>
      </c>
      <c r="J551" t="b">
        <f>IF(Linearity!J551&lt;&gt;0,TRUE,FALSE)</f>
        <v>0</v>
      </c>
    </row>
    <row r="552" spans="1:10" x14ac:dyDescent="0.25">
      <c r="A552" s="1" t="e">
        <f>IF($J552=TRUE,Linearity!A552,NA())</f>
        <v>#N/A</v>
      </c>
      <c r="B552" s="1" t="e">
        <f>IF($J552=TRUE,Linearity!B552,NA())</f>
        <v>#N/A</v>
      </c>
      <c r="C552" s="1" t="e">
        <f>IF($J552=TRUE,Linearity!C552,NA())</f>
        <v>#N/A</v>
      </c>
      <c r="D552" s="1" t="e">
        <f>IF($J552=TRUE,Linearity!D552,NA())</f>
        <v>#N/A</v>
      </c>
      <c r="E552" s="1" t="e">
        <f>IF($J552=TRUE,Linearity!E552,NA())</f>
        <v>#N/A</v>
      </c>
      <c r="F552" s="1">
        <f>IF(AND($J552=TRUE,Linearity!F552&lt;&gt;0,Linearity!G552&lt;&gt;0),Linearity!F552,-25)</f>
        <v>-25</v>
      </c>
      <c r="G552" s="1">
        <f>IF(AND($J552=TRUE,Linearity!F552&lt;&gt;0,Linearity!G552&lt;&gt;0),Linearity!G552,-25)</f>
        <v>-25</v>
      </c>
      <c r="H552" s="1">
        <f>IF(AND($J552=TRUE,Linearity!F552&lt;&gt;0,Linearity!G552&lt;&gt;0),Linearity!H552,-25)</f>
        <v>-25</v>
      </c>
      <c r="I552" s="1">
        <f>IF(AND($J552=TRUE,Linearity!F552&lt;&gt;0,Linearity!G552&lt;&gt;0),Linearity!I552,-25)</f>
        <v>-25</v>
      </c>
      <c r="J552" t="b">
        <f>IF(Linearity!J552&lt;&gt;0,TRUE,FALSE)</f>
        <v>0</v>
      </c>
    </row>
    <row r="553" spans="1:10" x14ac:dyDescent="0.25">
      <c r="A553" s="1" t="e">
        <f>IF($J553=TRUE,Linearity!A553,NA())</f>
        <v>#N/A</v>
      </c>
      <c r="B553" s="1" t="e">
        <f>IF($J553=TRUE,Linearity!B553,NA())</f>
        <v>#N/A</v>
      </c>
      <c r="C553" s="1" t="e">
        <f>IF($J553=TRUE,Linearity!C553,NA())</f>
        <v>#N/A</v>
      </c>
      <c r="D553" s="1" t="e">
        <f>IF($J553=TRUE,Linearity!D553,NA())</f>
        <v>#N/A</v>
      </c>
      <c r="E553" s="1" t="e">
        <f>IF($J553=TRUE,Linearity!E553,NA())</f>
        <v>#N/A</v>
      </c>
      <c r="F553" s="1">
        <f>IF(AND($J553=TRUE,Linearity!F553&lt;&gt;0,Linearity!G553&lt;&gt;0),Linearity!F553,-25)</f>
        <v>-25</v>
      </c>
      <c r="G553" s="1">
        <f>IF(AND($J553=TRUE,Linearity!F553&lt;&gt;0,Linearity!G553&lt;&gt;0),Linearity!G553,-25)</f>
        <v>-25</v>
      </c>
      <c r="H553" s="1">
        <f>IF(AND($J553=TRUE,Linearity!F553&lt;&gt;0,Linearity!G553&lt;&gt;0),Linearity!H553,-25)</f>
        <v>-25</v>
      </c>
      <c r="I553" s="1">
        <f>IF(AND($J553=TRUE,Linearity!F553&lt;&gt;0,Linearity!G553&lt;&gt;0),Linearity!I553,-25)</f>
        <v>-25</v>
      </c>
      <c r="J553" t="b">
        <f>IF(Linearity!J553&lt;&gt;0,TRUE,FALSE)</f>
        <v>0</v>
      </c>
    </row>
    <row r="554" spans="1:10" x14ac:dyDescent="0.25">
      <c r="A554" s="1" t="e">
        <f>IF($J554=TRUE,Linearity!A554,NA())</f>
        <v>#N/A</v>
      </c>
      <c r="B554" s="1" t="e">
        <f>IF($J554=TRUE,Linearity!B554,NA())</f>
        <v>#N/A</v>
      </c>
      <c r="C554" s="1" t="e">
        <f>IF($J554=TRUE,Linearity!C554,NA())</f>
        <v>#N/A</v>
      </c>
      <c r="D554" s="1" t="e">
        <f>IF($J554=TRUE,Linearity!D554,NA())</f>
        <v>#N/A</v>
      </c>
      <c r="E554" s="1" t="e">
        <f>IF($J554=TRUE,Linearity!E554,NA())</f>
        <v>#N/A</v>
      </c>
      <c r="F554" s="1">
        <f>IF(AND($J554=TRUE,Linearity!F554&lt;&gt;0,Linearity!G554&lt;&gt;0),Linearity!F554,-25)</f>
        <v>-25</v>
      </c>
      <c r="G554" s="1">
        <f>IF(AND($J554=TRUE,Linearity!F554&lt;&gt;0,Linearity!G554&lt;&gt;0),Linearity!G554,-25)</f>
        <v>-25</v>
      </c>
      <c r="H554" s="1">
        <f>IF(AND($J554=TRUE,Linearity!F554&lt;&gt;0,Linearity!G554&lt;&gt;0),Linearity!H554,-25)</f>
        <v>-25</v>
      </c>
      <c r="I554" s="1">
        <f>IF(AND($J554=TRUE,Linearity!F554&lt;&gt;0,Linearity!G554&lt;&gt;0),Linearity!I554,-25)</f>
        <v>-25</v>
      </c>
      <c r="J554" t="b">
        <f>IF(Linearity!J554&lt;&gt;0,TRUE,FALSE)</f>
        <v>0</v>
      </c>
    </row>
    <row r="555" spans="1:10" x14ac:dyDescent="0.25">
      <c r="A555" s="1" t="e">
        <f>IF($J555=TRUE,Linearity!A555,NA())</f>
        <v>#N/A</v>
      </c>
      <c r="B555" s="1" t="e">
        <f>IF($J555=TRUE,Linearity!B555,NA())</f>
        <v>#N/A</v>
      </c>
      <c r="C555" s="1" t="e">
        <f>IF($J555=TRUE,Linearity!C555,NA())</f>
        <v>#N/A</v>
      </c>
      <c r="D555" s="1" t="e">
        <f>IF($J555=TRUE,Linearity!D555,NA())</f>
        <v>#N/A</v>
      </c>
      <c r="E555" s="1" t="e">
        <f>IF($J555=TRUE,Linearity!E555,NA())</f>
        <v>#N/A</v>
      </c>
      <c r="F555" s="1">
        <f>IF(AND($J555=TRUE,Linearity!F555&lt;&gt;0,Linearity!G555&lt;&gt;0),Linearity!F555,-25)</f>
        <v>-25</v>
      </c>
      <c r="G555" s="1">
        <f>IF(AND($J555=TRUE,Linearity!F555&lt;&gt;0,Linearity!G555&lt;&gt;0),Linearity!G555,-25)</f>
        <v>-25</v>
      </c>
      <c r="H555" s="1">
        <f>IF(AND($J555=TRUE,Linearity!F555&lt;&gt;0,Linearity!G555&lt;&gt;0),Linearity!H555,-25)</f>
        <v>-25</v>
      </c>
      <c r="I555" s="1">
        <f>IF(AND($J555=TRUE,Linearity!F555&lt;&gt;0,Linearity!G555&lt;&gt;0),Linearity!I555,-25)</f>
        <v>-25</v>
      </c>
      <c r="J555" t="b">
        <f>IF(Linearity!J555&lt;&gt;0,TRUE,FALSE)</f>
        <v>0</v>
      </c>
    </row>
    <row r="556" spans="1:10" x14ac:dyDescent="0.25">
      <c r="A556" s="1" t="e">
        <f>IF($J556=TRUE,Linearity!A556,NA())</f>
        <v>#N/A</v>
      </c>
      <c r="B556" s="1" t="e">
        <f>IF($J556=TRUE,Linearity!B556,NA())</f>
        <v>#N/A</v>
      </c>
      <c r="C556" s="1" t="e">
        <f>IF($J556=TRUE,Linearity!C556,NA())</f>
        <v>#N/A</v>
      </c>
      <c r="D556" s="1" t="e">
        <f>IF($J556=TRUE,Linearity!D556,NA())</f>
        <v>#N/A</v>
      </c>
      <c r="E556" s="1" t="e">
        <f>IF($J556=TRUE,Linearity!E556,NA())</f>
        <v>#N/A</v>
      </c>
      <c r="F556" s="1">
        <f>IF(AND($J556=TRUE,Linearity!F556&lt;&gt;0,Linearity!G556&lt;&gt;0),Linearity!F556,-25)</f>
        <v>-25</v>
      </c>
      <c r="G556" s="1">
        <f>IF(AND($J556=TRUE,Linearity!F556&lt;&gt;0,Linearity!G556&lt;&gt;0),Linearity!G556,-25)</f>
        <v>-25</v>
      </c>
      <c r="H556" s="1">
        <f>IF(AND($J556=TRUE,Linearity!F556&lt;&gt;0,Linearity!G556&lt;&gt;0),Linearity!H556,-25)</f>
        <v>-25</v>
      </c>
      <c r="I556" s="1">
        <f>IF(AND($J556=TRUE,Linearity!F556&lt;&gt;0,Linearity!G556&lt;&gt;0),Linearity!I556,-25)</f>
        <v>-25</v>
      </c>
      <c r="J556" t="b">
        <f>IF(Linearity!J556&lt;&gt;0,TRUE,FALSE)</f>
        <v>0</v>
      </c>
    </row>
    <row r="557" spans="1:10" x14ac:dyDescent="0.25">
      <c r="A557" s="1" t="e">
        <f>IF($J557=TRUE,Linearity!A557,NA())</f>
        <v>#N/A</v>
      </c>
      <c r="B557" s="1" t="e">
        <f>IF($J557=TRUE,Linearity!B557,NA())</f>
        <v>#N/A</v>
      </c>
      <c r="C557" s="1" t="e">
        <f>IF($J557=TRUE,Linearity!C557,NA())</f>
        <v>#N/A</v>
      </c>
      <c r="D557" s="1" t="e">
        <f>IF($J557=TRUE,Linearity!D557,NA())</f>
        <v>#N/A</v>
      </c>
      <c r="E557" s="1" t="e">
        <f>IF($J557=TRUE,Linearity!E557,NA())</f>
        <v>#N/A</v>
      </c>
      <c r="F557" s="1">
        <f>IF(AND($J557=TRUE,Linearity!F557&lt;&gt;0,Linearity!G557&lt;&gt;0),Linearity!F557,-25)</f>
        <v>-25</v>
      </c>
      <c r="G557" s="1">
        <f>IF(AND($J557=TRUE,Linearity!F557&lt;&gt;0,Linearity!G557&lt;&gt;0),Linearity!G557,-25)</f>
        <v>-25</v>
      </c>
      <c r="H557" s="1">
        <f>IF(AND($J557=TRUE,Linearity!F557&lt;&gt;0,Linearity!G557&lt;&gt;0),Linearity!H557,-25)</f>
        <v>-25</v>
      </c>
      <c r="I557" s="1">
        <f>IF(AND($J557=TRUE,Linearity!F557&lt;&gt;0,Linearity!G557&lt;&gt;0),Linearity!I557,-25)</f>
        <v>-25</v>
      </c>
      <c r="J557" t="b">
        <f>IF(Linearity!J557&lt;&gt;0,TRUE,FALSE)</f>
        <v>0</v>
      </c>
    </row>
    <row r="558" spans="1:10" x14ac:dyDescent="0.25">
      <c r="A558" s="1" t="e">
        <f>IF($J558=TRUE,Linearity!A558,NA())</f>
        <v>#N/A</v>
      </c>
      <c r="B558" s="1" t="e">
        <f>IF($J558=TRUE,Linearity!B558,NA())</f>
        <v>#N/A</v>
      </c>
      <c r="C558" s="1" t="e">
        <f>IF($J558=TRUE,Linearity!C558,NA())</f>
        <v>#N/A</v>
      </c>
      <c r="D558" s="1" t="e">
        <f>IF($J558=TRUE,Linearity!D558,NA())</f>
        <v>#N/A</v>
      </c>
      <c r="E558" s="1" t="e">
        <f>IF($J558=TRUE,Linearity!E558,NA())</f>
        <v>#N/A</v>
      </c>
      <c r="F558" s="1">
        <f>IF(AND($J558=TRUE,Linearity!F558&lt;&gt;0,Linearity!G558&lt;&gt;0),Linearity!F558,-25)</f>
        <v>-25</v>
      </c>
      <c r="G558" s="1">
        <f>IF(AND($J558=TRUE,Linearity!F558&lt;&gt;0,Linearity!G558&lt;&gt;0),Linearity!G558,-25)</f>
        <v>-25</v>
      </c>
      <c r="H558" s="1">
        <f>IF(AND($J558=TRUE,Linearity!F558&lt;&gt;0,Linearity!G558&lt;&gt;0),Linearity!H558,-25)</f>
        <v>-25</v>
      </c>
      <c r="I558" s="1">
        <f>IF(AND($J558=TRUE,Linearity!F558&lt;&gt;0,Linearity!G558&lt;&gt;0),Linearity!I558,-25)</f>
        <v>-25</v>
      </c>
      <c r="J558" t="b">
        <f>IF(Linearity!J558&lt;&gt;0,TRUE,FALSE)</f>
        <v>0</v>
      </c>
    </row>
    <row r="559" spans="1:10" x14ac:dyDescent="0.25">
      <c r="A559" s="1" t="e">
        <f>IF($J559=TRUE,Linearity!A559,NA())</f>
        <v>#N/A</v>
      </c>
      <c r="B559" s="1" t="e">
        <f>IF($J559=TRUE,Linearity!B559,NA())</f>
        <v>#N/A</v>
      </c>
      <c r="C559" s="1" t="e">
        <f>IF($J559=TRUE,Linearity!C559,NA())</f>
        <v>#N/A</v>
      </c>
      <c r="D559" s="1" t="e">
        <f>IF($J559=TRUE,Linearity!D559,NA())</f>
        <v>#N/A</v>
      </c>
      <c r="E559" s="1" t="e">
        <f>IF($J559=TRUE,Linearity!E559,NA())</f>
        <v>#N/A</v>
      </c>
      <c r="F559" s="1">
        <f>IF(AND($J559=TRUE,Linearity!F559&lt;&gt;0,Linearity!G559&lt;&gt;0),Linearity!F559,-25)</f>
        <v>-25</v>
      </c>
      <c r="G559" s="1">
        <f>IF(AND($J559=TRUE,Linearity!F559&lt;&gt;0,Linearity!G559&lt;&gt;0),Linearity!G559,-25)</f>
        <v>-25</v>
      </c>
      <c r="H559" s="1">
        <f>IF(AND($J559=TRUE,Linearity!F559&lt;&gt;0,Linearity!G559&lt;&gt;0),Linearity!H559,-25)</f>
        <v>-25</v>
      </c>
      <c r="I559" s="1">
        <f>IF(AND($J559=TRUE,Linearity!F559&lt;&gt;0,Linearity!G559&lt;&gt;0),Linearity!I559,-25)</f>
        <v>-25</v>
      </c>
      <c r="J559" t="b">
        <f>IF(Linearity!J559&lt;&gt;0,TRUE,FALSE)</f>
        <v>0</v>
      </c>
    </row>
    <row r="560" spans="1:10" x14ac:dyDescent="0.25">
      <c r="A560" s="1" t="e">
        <f>IF($J560=TRUE,Linearity!A560,NA())</f>
        <v>#N/A</v>
      </c>
      <c r="B560" s="1" t="e">
        <f>IF($J560=TRUE,Linearity!B560,NA())</f>
        <v>#N/A</v>
      </c>
      <c r="C560" s="1" t="e">
        <f>IF($J560=TRUE,Linearity!C560,NA())</f>
        <v>#N/A</v>
      </c>
      <c r="D560" s="1" t="e">
        <f>IF($J560=TRUE,Linearity!D560,NA())</f>
        <v>#N/A</v>
      </c>
      <c r="E560" s="1" t="e">
        <f>IF($J560=TRUE,Linearity!E560,NA())</f>
        <v>#N/A</v>
      </c>
      <c r="F560" s="1">
        <f>IF(AND($J560=TRUE,Linearity!F560&lt;&gt;0,Linearity!G560&lt;&gt;0),Linearity!F560,-25)</f>
        <v>-25</v>
      </c>
      <c r="G560" s="1">
        <f>IF(AND($J560=TRUE,Linearity!F560&lt;&gt;0,Linearity!G560&lt;&gt;0),Linearity!G560,-25)</f>
        <v>-25</v>
      </c>
      <c r="H560" s="1">
        <f>IF(AND($J560=TRUE,Linearity!F560&lt;&gt;0,Linearity!G560&lt;&gt;0),Linearity!H560,-25)</f>
        <v>-25</v>
      </c>
      <c r="I560" s="1">
        <f>IF(AND($J560=TRUE,Linearity!F560&lt;&gt;0,Linearity!G560&lt;&gt;0),Linearity!I560,-25)</f>
        <v>-25</v>
      </c>
      <c r="J560" t="b">
        <f>IF(Linearity!J560&lt;&gt;0,TRUE,FALSE)</f>
        <v>0</v>
      </c>
    </row>
    <row r="561" spans="1:10" x14ac:dyDescent="0.25">
      <c r="A561" s="1" t="e">
        <f>IF($J561=TRUE,Linearity!A561,NA())</f>
        <v>#N/A</v>
      </c>
      <c r="B561" s="1" t="e">
        <f>IF($J561=TRUE,Linearity!B561,NA())</f>
        <v>#N/A</v>
      </c>
      <c r="C561" s="1" t="e">
        <f>IF($J561=TRUE,Linearity!C561,NA())</f>
        <v>#N/A</v>
      </c>
      <c r="D561" s="1" t="e">
        <f>IF($J561=TRUE,Linearity!D561,NA())</f>
        <v>#N/A</v>
      </c>
      <c r="E561" s="1" t="e">
        <f>IF($J561=TRUE,Linearity!E561,NA())</f>
        <v>#N/A</v>
      </c>
      <c r="F561" s="1">
        <f>IF(AND($J561=TRUE,Linearity!F561&lt;&gt;0,Linearity!G561&lt;&gt;0),Linearity!F561,-25)</f>
        <v>-25</v>
      </c>
      <c r="G561" s="1">
        <f>IF(AND($J561=TRUE,Linearity!F561&lt;&gt;0,Linearity!G561&lt;&gt;0),Linearity!G561,-25)</f>
        <v>-25</v>
      </c>
      <c r="H561" s="1">
        <f>IF(AND($J561=TRUE,Linearity!F561&lt;&gt;0,Linearity!G561&lt;&gt;0),Linearity!H561,-25)</f>
        <v>-25</v>
      </c>
      <c r="I561" s="1">
        <f>IF(AND($J561=TRUE,Linearity!F561&lt;&gt;0,Linearity!G561&lt;&gt;0),Linearity!I561,-25)</f>
        <v>-25</v>
      </c>
      <c r="J561" t="b">
        <f>IF(Linearity!J561&lt;&gt;0,TRUE,FALSE)</f>
        <v>0</v>
      </c>
    </row>
    <row r="562" spans="1:10" x14ac:dyDescent="0.25">
      <c r="A562" s="1" t="e">
        <f>IF($J562=TRUE,Linearity!A562,NA())</f>
        <v>#N/A</v>
      </c>
      <c r="B562" s="1" t="e">
        <f>IF($J562=TRUE,Linearity!B562,NA())</f>
        <v>#N/A</v>
      </c>
      <c r="C562" s="1" t="e">
        <f>IF($J562=TRUE,Linearity!C562,NA())</f>
        <v>#N/A</v>
      </c>
      <c r="D562" s="1" t="e">
        <f>IF($J562=TRUE,Linearity!D562,NA())</f>
        <v>#N/A</v>
      </c>
      <c r="E562" s="1" t="e">
        <f>IF($J562=TRUE,Linearity!E562,NA())</f>
        <v>#N/A</v>
      </c>
      <c r="F562" s="1">
        <f>IF(AND($J562=TRUE,Linearity!F562&lt;&gt;0,Linearity!G562&lt;&gt;0),Linearity!F562,-25)</f>
        <v>-25</v>
      </c>
      <c r="G562" s="1">
        <f>IF(AND($J562=TRUE,Linearity!F562&lt;&gt;0,Linearity!G562&lt;&gt;0),Linearity!G562,-25)</f>
        <v>-25</v>
      </c>
      <c r="H562" s="1">
        <f>IF(AND($J562=TRUE,Linearity!F562&lt;&gt;0,Linearity!G562&lt;&gt;0),Linearity!H562,-25)</f>
        <v>-25</v>
      </c>
      <c r="I562" s="1">
        <f>IF(AND($J562=TRUE,Linearity!F562&lt;&gt;0,Linearity!G562&lt;&gt;0),Linearity!I562,-25)</f>
        <v>-25</v>
      </c>
      <c r="J562" t="b">
        <f>IF(Linearity!J562&lt;&gt;0,TRUE,FALSE)</f>
        <v>0</v>
      </c>
    </row>
    <row r="563" spans="1:10" x14ac:dyDescent="0.25">
      <c r="A563" s="1" t="e">
        <f>IF($J563=TRUE,Linearity!A563,NA())</f>
        <v>#N/A</v>
      </c>
      <c r="B563" s="1" t="e">
        <f>IF($J563=TRUE,Linearity!B563,NA())</f>
        <v>#N/A</v>
      </c>
      <c r="C563" s="1" t="e">
        <f>IF($J563=TRUE,Linearity!C563,NA())</f>
        <v>#N/A</v>
      </c>
      <c r="D563" s="1" t="e">
        <f>IF($J563=TRUE,Linearity!D563,NA())</f>
        <v>#N/A</v>
      </c>
      <c r="E563" s="1" t="e">
        <f>IF($J563=TRUE,Linearity!E563,NA())</f>
        <v>#N/A</v>
      </c>
      <c r="F563" s="1">
        <f>IF(AND($J563=TRUE,Linearity!F563&lt;&gt;0,Linearity!G563&lt;&gt;0),Linearity!F563,-25)</f>
        <v>-25</v>
      </c>
      <c r="G563" s="1">
        <f>IF(AND($J563=TRUE,Linearity!F563&lt;&gt;0,Linearity!G563&lt;&gt;0),Linearity!G563,-25)</f>
        <v>-25</v>
      </c>
      <c r="H563" s="1">
        <f>IF(AND($J563=TRUE,Linearity!F563&lt;&gt;0,Linearity!G563&lt;&gt;0),Linearity!H563,-25)</f>
        <v>-25</v>
      </c>
      <c r="I563" s="1">
        <f>IF(AND($J563=TRUE,Linearity!F563&lt;&gt;0,Linearity!G563&lt;&gt;0),Linearity!I563,-25)</f>
        <v>-25</v>
      </c>
      <c r="J563" t="b">
        <f>IF(Linearity!J563&lt;&gt;0,TRUE,FALSE)</f>
        <v>0</v>
      </c>
    </row>
    <row r="564" spans="1:10" x14ac:dyDescent="0.25">
      <c r="A564" s="1" t="e">
        <f>IF($J564=TRUE,Linearity!A564,NA())</f>
        <v>#N/A</v>
      </c>
      <c r="B564" s="1" t="e">
        <f>IF($J564=TRUE,Linearity!B564,NA())</f>
        <v>#N/A</v>
      </c>
      <c r="C564" s="1" t="e">
        <f>IF($J564=TRUE,Linearity!C564,NA())</f>
        <v>#N/A</v>
      </c>
      <c r="D564" s="1" t="e">
        <f>IF($J564=TRUE,Linearity!D564,NA())</f>
        <v>#N/A</v>
      </c>
      <c r="E564" s="1" t="e">
        <f>IF($J564=TRUE,Linearity!E564,NA())</f>
        <v>#N/A</v>
      </c>
      <c r="F564" s="1">
        <f>IF(AND($J564=TRUE,Linearity!F564&lt;&gt;0,Linearity!G564&lt;&gt;0),Linearity!F564,-25)</f>
        <v>-25</v>
      </c>
      <c r="G564" s="1">
        <f>IF(AND($J564=TRUE,Linearity!F564&lt;&gt;0,Linearity!G564&lt;&gt;0),Linearity!G564,-25)</f>
        <v>-25</v>
      </c>
      <c r="H564" s="1">
        <f>IF(AND($J564=TRUE,Linearity!F564&lt;&gt;0,Linearity!G564&lt;&gt;0),Linearity!H564,-25)</f>
        <v>-25</v>
      </c>
      <c r="I564" s="1">
        <f>IF(AND($J564=TRUE,Linearity!F564&lt;&gt;0,Linearity!G564&lt;&gt;0),Linearity!I564,-25)</f>
        <v>-25</v>
      </c>
      <c r="J564" t="b">
        <f>IF(Linearity!J564&lt;&gt;0,TRUE,FALSE)</f>
        <v>0</v>
      </c>
    </row>
    <row r="565" spans="1:10" x14ac:dyDescent="0.25">
      <c r="A565" s="1" t="e">
        <f>IF($J565=TRUE,Linearity!A565,NA())</f>
        <v>#N/A</v>
      </c>
      <c r="B565" s="1" t="e">
        <f>IF($J565=TRUE,Linearity!B565,NA())</f>
        <v>#N/A</v>
      </c>
      <c r="C565" s="1" t="e">
        <f>IF($J565=TRUE,Linearity!C565,NA())</f>
        <v>#N/A</v>
      </c>
      <c r="D565" s="1" t="e">
        <f>IF($J565=TRUE,Linearity!D565,NA())</f>
        <v>#N/A</v>
      </c>
      <c r="E565" s="1" t="e">
        <f>IF($J565=TRUE,Linearity!E565,NA())</f>
        <v>#N/A</v>
      </c>
      <c r="F565" s="1">
        <f>IF(AND($J565=TRUE,Linearity!F565&lt;&gt;0,Linearity!G565&lt;&gt;0),Linearity!F565,-25)</f>
        <v>-25</v>
      </c>
      <c r="G565" s="1">
        <f>IF(AND($J565=TRUE,Linearity!F565&lt;&gt;0,Linearity!G565&lt;&gt;0),Linearity!G565,-25)</f>
        <v>-25</v>
      </c>
      <c r="H565" s="1">
        <f>IF(AND($J565=TRUE,Linearity!F565&lt;&gt;0,Linearity!G565&lt;&gt;0),Linearity!H565,-25)</f>
        <v>-25</v>
      </c>
      <c r="I565" s="1">
        <f>IF(AND($J565=TRUE,Linearity!F565&lt;&gt;0,Linearity!G565&lt;&gt;0),Linearity!I565,-25)</f>
        <v>-25</v>
      </c>
      <c r="J565" t="b">
        <f>IF(Linearity!J565&lt;&gt;0,TRUE,FALSE)</f>
        <v>0</v>
      </c>
    </row>
    <row r="566" spans="1:10" x14ac:dyDescent="0.25">
      <c r="A566" s="1" t="e">
        <f>IF($J566=TRUE,Linearity!A566,NA())</f>
        <v>#N/A</v>
      </c>
      <c r="B566" s="1" t="e">
        <f>IF($J566=TRUE,Linearity!B566,NA())</f>
        <v>#N/A</v>
      </c>
      <c r="C566" s="1" t="e">
        <f>IF($J566=TRUE,Linearity!C566,NA())</f>
        <v>#N/A</v>
      </c>
      <c r="D566" s="1" t="e">
        <f>IF($J566=TRUE,Linearity!D566,NA())</f>
        <v>#N/A</v>
      </c>
      <c r="E566" s="1" t="e">
        <f>IF($J566=TRUE,Linearity!E566,NA())</f>
        <v>#N/A</v>
      </c>
      <c r="F566" s="1">
        <f>IF(AND($J566=TRUE,Linearity!F566&lt;&gt;0,Linearity!G566&lt;&gt;0),Linearity!F566,-25)</f>
        <v>-25</v>
      </c>
      <c r="G566" s="1">
        <f>IF(AND($J566=TRUE,Linearity!F566&lt;&gt;0,Linearity!G566&lt;&gt;0),Linearity!G566,-25)</f>
        <v>-25</v>
      </c>
      <c r="H566" s="1">
        <f>IF(AND($J566=TRUE,Linearity!F566&lt;&gt;0,Linearity!G566&lt;&gt;0),Linearity!H566,-25)</f>
        <v>-25</v>
      </c>
      <c r="I566" s="1">
        <f>IF(AND($J566=TRUE,Linearity!F566&lt;&gt;0,Linearity!G566&lt;&gt;0),Linearity!I566,-25)</f>
        <v>-25</v>
      </c>
      <c r="J566" t="b">
        <f>IF(Linearity!J566&lt;&gt;0,TRUE,FALSE)</f>
        <v>0</v>
      </c>
    </row>
    <row r="567" spans="1:10" x14ac:dyDescent="0.25">
      <c r="A567" s="1" t="e">
        <f>IF($J567=TRUE,Linearity!A567,NA())</f>
        <v>#N/A</v>
      </c>
      <c r="B567" s="1" t="e">
        <f>IF($J567=TRUE,Linearity!B567,NA())</f>
        <v>#N/A</v>
      </c>
      <c r="C567" s="1" t="e">
        <f>IF($J567=TRUE,Linearity!C567,NA())</f>
        <v>#N/A</v>
      </c>
      <c r="D567" s="1" t="e">
        <f>IF($J567=TRUE,Linearity!D567,NA())</f>
        <v>#N/A</v>
      </c>
      <c r="E567" s="1" t="e">
        <f>IF($J567=TRUE,Linearity!E567,NA())</f>
        <v>#N/A</v>
      </c>
      <c r="F567" s="1">
        <f>IF(AND($J567=TRUE,Linearity!F567&lt;&gt;0,Linearity!G567&lt;&gt;0),Linearity!F567,-25)</f>
        <v>-25</v>
      </c>
      <c r="G567" s="1">
        <f>IF(AND($J567=TRUE,Linearity!F567&lt;&gt;0,Linearity!G567&lt;&gt;0),Linearity!G567,-25)</f>
        <v>-25</v>
      </c>
      <c r="H567" s="1">
        <f>IF(AND($J567=TRUE,Linearity!F567&lt;&gt;0,Linearity!G567&lt;&gt;0),Linearity!H567,-25)</f>
        <v>-25</v>
      </c>
      <c r="I567" s="1">
        <f>IF(AND($J567=TRUE,Linearity!F567&lt;&gt;0,Linearity!G567&lt;&gt;0),Linearity!I567,-25)</f>
        <v>-25</v>
      </c>
      <c r="J567" t="b">
        <f>IF(Linearity!J567&lt;&gt;0,TRUE,FALSE)</f>
        <v>0</v>
      </c>
    </row>
    <row r="568" spans="1:10" x14ac:dyDescent="0.25">
      <c r="A568" s="1" t="e">
        <f>IF($J568=TRUE,Linearity!A568,NA())</f>
        <v>#N/A</v>
      </c>
      <c r="B568" s="1" t="e">
        <f>IF($J568=TRUE,Linearity!B568,NA())</f>
        <v>#N/A</v>
      </c>
      <c r="C568" s="1" t="e">
        <f>IF($J568=TRUE,Linearity!C568,NA())</f>
        <v>#N/A</v>
      </c>
      <c r="D568" s="1" t="e">
        <f>IF($J568=TRUE,Linearity!D568,NA())</f>
        <v>#N/A</v>
      </c>
      <c r="E568" s="1" t="e">
        <f>IF($J568=TRUE,Linearity!E568,NA())</f>
        <v>#N/A</v>
      </c>
      <c r="F568" s="1">
        <f>IF(AND($J568=TRUE,Linearity!F568&lt;&gt;0,Linearity!G568&lt;&gt;0),Linearity!F568,-25)</f>
        <v>-25</v>
      </c>
      <c r="G568" s="1">
        <f>IF(AND($J568=TRUE,Linearity!F568&lt;&gt;0,Linearity!G568&lt;&gt;0),Linearity!G568,-25)</f>
        <v>-25</v>
      </c>
      <c r="H568" s="1">
        <f>IF(AND($J568=TRUE,Linearity!F568&lt;&gt;0,Linearity!G568&lt;&gt;0),Linearity!H568,-25)</f>
        <v>-25</v>
      </c>
      <c r="I568" s="1">
        <f>IF(AND($J568=TRUE,Linearity!F568&lt;&gt;0,Linearity!G568&lt;&gt;0),Linearity!I568,-25)</f>
        <v>-25</v>
      </c>
      <c r="J568" t="b">
        <f>IF(Linearity!J568&lt;&gt;0,TRUE,FALSE)</f>
        <v>0</v>
      </c>
    </row>
    <row r="569" spans="1:10" x14ac:dyDescent="0.25">
      <c r="A569" s="1" t="e">
        <f>IF($J569=TRUE,Linearity!A569,NA())</f>
        <v>#N/A</v>
      </c>
      <c r="B569" s="1" t="e">
        <f>IF($J569=TRUE,Linearity!B569,NA())</f>
        <v>#N/A</v>
      </c>
      <c r="C569" s="1" t="e">
        <f>IF($J569=TRUE,Linearity!C569,NA())</f>
        <v>#N/A</v>
      </c>
      <c r="D569" s="1" t="e">
        <f>IF($J569=TRUE,Linearity!D569,NA())</f>
        <v>#N/A</v>
      </c>
      <c r="E569" s="1" t="e">
        <f>IF($J569=TRUE,Linearity!E569,NA())</f>
        <v>#N/A</v>
      </c>
      <c r="F569" s="1">
        <f>IF(AND($J569=TRUE,Linearity!F569&lt;&gt;0,Linearity!G569&lt;&gt;0),Linearity!F569,-25)</f>
        <v>-25</v>
      </c>
      <c r="G569" s="1">
        <f>IF(AND($J569=TRUE,Linearity!F569&lt;&gt;0,Linearity!G569&lt;&gt;0),Linearity!G569,-25)</f>
        <v>-25</v>
      </c>
      <c r="H569" s="1">
        <f>IF(AND($J569=TRUE,Linearity!F569&lt;&gt;0,Linearity!G569&lt;&gt;0),Linearity!H569,-25)</f>
        <v>-25</v>
      </c>
      <c r="I569" s="1">
        <f>IF(AND($J569=TRUE,Linearity!F569&lt;&gt;0,Linearity!G569&lt;&gt;0),Linearity!I569,-25)</f>
        <v>-25</v>
      </c>
      <c r="J569" t="b">
        <f>IF(Linearity!J569&lt;&gt;0,TRUE,FALSE)</f>
        <v>0</v>
      </c>
    </row>
    <row r="570" spans="1:10" x14ac:dyDescent="0.25">
      <c r="A570" s="1" t="e">
        <f>IF($J570=TRUE,Linearity!A570,NA())</f>
        <v>#N/A</v>
      </c>
      <c r="B570" s="1" t="e">
        <f>IF($J570=TRUE,Linearity!B570,NA())</f>
        <v>#N/A</v>
      </c>
      <c r="C570" s="1" t="e">
        <f>IF($J570=TRUE,Linearity!C570,NA())</f>
        <v>#N/A</v>
      </c>
      <c r="D570" s="1" t="e">
        <f>IF($J570=TRUE,Linearity!D570,NA())</f>
        <v>#N/A</v>
      </c>
      <c r="E570" s="1" t="e">
        <f>IF($J570=TRUE,Linearity!E570,NA())</f>
        <v>#N/A</v>
      </c>
      <c r="F570" s="1">
        <f>IF(AND($J570=TRUE,Linearity!F570&lt;&gt;0,Linearity!G570&lt;&gt;0),Linearity!F570,-25)</f>
        <v>-25</v>
      </c>
      <c r="G570" s="1">
        <f>IF(AND($J570=TRUE,Linearity!F570&lt;&gt;0,Linearity!G570&lt;&gt;0),Linearity!G570,-25)</f>
        <v>-25</v>
      </c>
      <c r="H570" s="1">
        <f>IF(AND($J570=TRUE,Linearity!F570&lt;&gt;0,Linearity!G570&lt;&gt;0),Linearity!H570,-25)</f>
        <v>-25</v>
      </c>
      <c r="I570" s="1">
        <f>IF(AND($J570=TRUE,Linearity!F570&lt;&gt;0,Linearity!G570&lt;&gt;0),Linearity!I570,-25)</f>
        <v>-25</v>
      </c>
      <c r="J570" t="b">
        <f>IF(Linearity!J570&lt;&gt;0,TRUE,FALSE)</f>
        <v>0</v>
      </c>
    </row>
    <row r="571" spans="1:10" x14ac:dyDescent="0.25">
      <c r="A571" s="1" t="e">
        <f>IF($J571=TRUE,Linearity!A571,NA())</f>
        <v>#N/A</v>
      </c>
      <c r="B571" s="1" t="e">
        <f>IF($J571=TRUE,Linearity!B571,NA())</f>
        <v>#N/A</v>
      </c>
      <c r="C571" s="1" t="e">
        <f>IF($J571=TRUE,Linearity!C571,NA())</f>
        <v>#N/A</v>
      </c>
      <c r="D571" s="1" t="e">
        <f>IF($J571=TRUE,Linearity!D571,NA())</f>
        <v>#N/A</v>
      </c>
      <c r="E571" s="1" t="e">
        <f>IF($J571=TRUE,Linearity!E571,NA())</f>
        <v>#N/A</v>
      </c>
      <c r="F571" s="1">
        <f>IF(AND($J571=TRUE,Linearity!F571&lt;&gt;0,Linearity!G571&lt;&gt;0),Linearity!F571,-25)</f>
        <v>-25</v>
      </c>
      <c r="G571" s="1">
        <f>IF(AND($J571=TRUE,Linearity!F571&lt;&gt;0,Linearity!G571&lt;&gt;0),Linearity!G571,-25)</f>
        <v>-25</v>
      </c>
      <c r="H571" s="1">
        <f>IF(AND($J571=TRUE,Linearity!F571&lt;&gt;0,Linearity!G571&lt;&gt;0),Linearity!H571,-25)</f>
        <v>-25</v>
      </c>
      <c r="I571" s="1">
        <f>IF(AND($J571=TRUE,Linearity!F571&lt;&gt;0,Linearity!G571&lt;&gt;0),Linearity!I571,-25)</f>
        <v>-25</v>
      </c>
      <c r="J571" t="b">
        <f>IF(Linearity!J571&lt;&gt;0,TRUE,FALSE)</f>
        <v>0</v>
      </c>
    </row>
    <row r="572" spans="1:10" x14ac:dyDescent="0.25">
      <c r="A572" s="1" t="e">
        <f>IF($J572=TRUE,Linearity!A572,NA())</f>
        <v>#N/A</v>
      </c>
      <c r="B572" s="1" t="e">
        <f>IF($J572=TRUE,Linearity!B572,NA())</f>
        <v>#N/A</v>
      </c>
      <c r="C572" s="1" t="e">
        <f>IF($J572=TRUE,Linearity!C572,NA())</f>
        <v>#N/A</v>
      </c>
      <c r="D572" s="1" t="e">
        <f>IF($J572=TRUE,Linearity!D572,NA())</f>
        <v>#N/A</v>
      </c>
      <c r="E572" s="1" t="e">
        <f>IF($J572=TRUE,Linearity!E572,NA())</f>
        <v>#N/A</v>
      </c>
      <c r="F572" s="1">
        <f>IF(AND($J572=TRUE,Linearity!F572&lt;&gt;0,Linearity!G572&lt;&gt;0),Linearity!F572,-25)</f>
        <v>-25</v>
      </c>
      <c r="G572" s="1">
        <f>IF(AND($J572=TRUE,Linearity!F572&lt;&gt;0,Linearity!G572&lt;&gt;0),Linearity!G572,-25)</f>
        <v>-25</v>
      </c>
      <c r="H572" s="1">
        <f>IF(AND($J572=TRUE,Linearity!F572&lt;&gt;0,Linearity!G572&lt;&gt;0),Linearity!H572,-25)</f>
        <v>-25</v>
      </c>
      <c r="I572" s="1">
        <f>IF(AND($J572=TRUE,Linearity!F572&lt;&gt;0,Linearity!G572&lt;&gt;0),Linearity!I572,-25)</f>
        <v>-25</v>
      </c>
      <c r="J572" t="b">
        <f>IF(Linearity!J572&lt;&gt;0,TRUE,FALSE)</f>
        <v>0</v>
      </c>
    </row>
    <row r="573" spans="1:10" x14ac:dyDescent="0.25">
      <c r="A573" s="1" t="e">
        <f>IF($J573=TRUE,Linearity!A573,NA())</f>
        <v>#N/A</v>
      </c>
      <c r="B573" s="1" t="e">
        <f>IF($J573=TRUE,Linearity!B573,NA())</f>
        <v>#N/A</v>
      </c>
      <c r="C573" s="1" t="e">
        <f>IF($J573=TRUE,Linearity!C573,NA())</f>
        <v>#N/A</v>
      </c>
      <c r="D573" s="1" t="e">
        <f>IF($J573=TRUE,Linearity!D573,NA())</f>
        <v>#N/A</v>
      </c>
      <c r="E573" s="1" t="e">
        <f>IF($J573=TRUE,Linearity!E573,NA())</f>
        <v>#N/A</v>
      </c>
      <c r="F573" s="1">
        <f>IF(AND($J573=TRUE,Linearity!F573&lt;&gt;0,Linearity!G573&lt;&gt;0),Linearity!F573,-25)</f>
        <v>-25</v>
      </c>
      <c r="G573" s="1">
        <f>IF(AND($J573=TRUE,Linearity!F573&lt;&gt;0,Linearity!G573&lt;&gt;0),Linearity!G573,-25)</f>
        <v>-25</v>
      </c>
      <c r="H573" s="1">
        <f>IF(AND($J573=TRUE,Linearity!F573&lt;&gt;0,Linearity!G573&lt;&gt;0),Linearity!H573,-25)</f>
        <v>-25</v>
      </c>
      <c r="I573" s="1">
        <f>IF(AND($J573=TRUE,Linearity!F573&lt;&gt;0,Linearity!G573&lt;&gt;0),Linearity!I573,-25)</f>
        <v>-25</v>
      </c>
      <c r="J573" t="b">
        <f>IF(Linearity!J573&lt;&gt;0,TRUE,FALSE)</f>
        <v>0</v>
      </c>
    </row>
    <row r="574" spans="1:10" x14ac:dyDescent="0.25">
      <c r="A574" s="1" t="e">
        <f>IF($J574=TRUE,Linearity!A574,NA())</f>
        <v>#N/A</v>
      </c>
      <c r="B574" s="1" t="e">
        <f>IF($J574=TRUE,Linearity!B574,NA())</f>
        <v>#N/A</v>
      </c>
      <c r="C574" s="1" t="e">
        <f>IF($J574=TRUE,Linearity!C574,NA())</f>
        <v>#N/A</v>
      </c>
      <c r="D574" s="1" t="e">
        <f>IF($J574=TRUE,Linearity!D574,NA())</f>
        <v>#N/A</v>
      </c>
      <c r="E574" s="1" t="e">
        <f>IF($J574=TRUE,Linearity!E574,NA())</f>
        <v>#N/A</v>
      </c>
      <c r="F574" s="1">
        <f>IF(AND($J574=TRUE,Linearity!F574&lt;&gt;0,Linearity!G574&lt;&gt;0),Linearity!F574,-25)</f>
        <v>-25</v>
      </c>
      <c r="G574" s="1">
        <f>IF(AND($J574=TRUE,Linearity!F574&lt;&gt;0,Linearity!G574&lt;&gt;0),Linearity!G574,-25)</f>
        <v>-25</v>
      </c>
      <c r="H574" s="1">
        <f>IF(AND($J574=TRUE,Linearity!F574&lt;&gt;0,Linearity!G574&lt;&gt;0),Linearity!H574,-25)</f>
        <v>-25</v>
      </c>
      <c r="I574" s="1">
        <f>IF(AND($J574=TRUE,Linearity!F574&lt;&gt;0,Linearity!G574&lt;&gt;0),Linearity!I574,-25)</f>
        <v>-25</v>
      </c>
      <c r="J574" t="b">
        <f>IF(Linearity!J574&lt;&gt;0,TRUE,FALSE)</f>
        <v>0</v>
      </c>
    </row>
    <row r="575" spans="1:10" x14ac:dyDescent="0.25">
      <c r="A575" s="1" t="e">
        <f>IF($J575=TRUE,Linearity!A575,NA())</f>
        <v>#N/A</v>
      </c>
      <c r="B575" s="1" t="e">
        <f>IF($J575=TRUE,Linearity!B575,NA())</f>
        <v>#N/A</v>
      </c>
      <c r="C575" s="1" t="e">
        <f>IF($J575=TRUE,Linearity!C575,NA())</f>
        <v>#N/A</v>
      </c>
      <c r="D575" s="1" t="e">
        <f>IF($J575=TRUE,Linearity!D575,NA())</f>
        <v>#N/A</v>
      </c>
      <c r="E575" s="1" t="e">
        <f>IF($J575=TRUE,Linearity!E575,NA())</f>
        <v>#N/A</v>
      </c>
      <c r="F575" s="1">
        <f>IF(AND($J575=TRUE,Linearity!F575&lt;&gt;0,Linearity!G575&lt;&gt;0),Linearity!F575,-25)</f>
        <v>-25</v>
      </c>
      <c r="G575" s="1">
        <f>IF(AND($J575=TRUE,Linearity!F575&lt;&gt;0,Linearity!G575&lt;&gt;0),Linearity!G575,-25)</f>
        <v>-25</v>
      </c>
      <c r="H575" s="1">
        <f>IF(AND($J575=TRUE,Linearity!F575&lt;&gt;0,Linearity!G575&lt;&gt;0),Linearity!H575,-25)</f>
        <v>-25</v>
      </c>
      <c r="I575" s="1">
        <f>IF(AND($J575=TRUE,Linearity!F575&lt;&gt;0,Linearity!G575&lt;&gt;0),Linearity!I575,-25)</f>
        <v>-25</v>
      </c>
      <c r="J575" t="b">
        <f>IF(Linearity!J575&lt;&gt;0,TRUE,FALSE)</f>
        <v>0</v>
      </c>
    </row>
    <row r="576" spans="1:10" x14ac:dyDescent="0.25">
      <c r="A576" s="1" t="e">
        <f>IF($J576=TRUE,Linearity!A576,NA())</f>
        <v>#N/A</v>
      </c>
      <c r="B576" s="1" t="e">
        <f>IF($J576=TRUE,Linearity!B576,NA())</f>
        <v>#N/A</v>
      </c>
      <c r="C576" s="1" t="e">
        <f>IF($J576=TRUE,Linearity!C576,NA())</f>
        <v>#N/A</v>
      </c>
      <c r="D576" s="1" t="e">
        <f>IF($J576=TRUE,Linearity!D576,NA())</f>
        <v>#N/A</v>
      </c>
      <c r="E576" s="1" t="e">
        <f>IF($J576=TRUE,Linearity!E576,NA())</f>
        <v>#N/A</v>
      </c>
      <c r="F576" s="1">
        <f>IF(AND($J576=TRUE,Linearity!F576&lt;&gt;0,Linearity!G576&lt;&gt;0),Linearity!F576,-25)</f>
        <v>-25</v>
      </c>
      <c r="G576" s="1">
        <f>IF(AND($J576=TRUE,Linearity!F576&lt;&gt;0,Linearity!G576&lt;&gt;0),Linearity!G576,-25)</f>
        <v>-25</v>
      </c>
      <c r="H576" s="1">
        <f>IF(AND($J576=TRUE,Linearity!F576&lt;&gt;0,Linearity!G576&lt;&gt;0),Linearity!H576,-25)</f>
        <v>-25</v>
      </c>
      <c r="I576" s="1">
        <f>IF(AND($J576=TRUE,Linearity!F576&lt;&gt;0,Linearity!G576&lt;&gt;0),Linearity!I576,-25)</f>
        <v>-25</v>
      </c>
      <c r="J576" t="b">
        <f>IF(Linearity!J576&lt;&gt;0,TRUE,FALSE)</f>
        <v>0</v>
      </c>
    </row>
    <row r="577" spans="1:10" x14ac:dyDescent="0.25">
      <c r="A577" s="1" t="e">
        <f>IF($J577=TRUE,Linearity!A577,NA())</f>
        <v>#N/A</v>
      </c>
      <c r="B577" s="1" t="e">
        <f>IF($J577=TRUE,Linearity!B577,NA())</f>
        <v>#N/A</v>
      </c>
      <c r="C577" s="1" t="e">
        <f>IF($J577=TRUE,Linearity!C577,NA())</f>
        <v>#N/A</v>
      </c>
      <c r="D577" s="1" t="e">
        <f>IF($J577=TRUE,Linearity!D577,NA())</f>
        <v>#N/A</v>
      </c>
      <c r="E577" s="1" t="e">
        <f>IF($J577=TRUE,Linearity!E577,NA())</f>
        <v>#N/A</v>
      </c>
      <c r="F577" s="1">
        <f>IF(AND($J577=TRUE,Linearity!F577&lt;&gt;0,Linearity!G577&lt;&gt;0),Linearity!F577,-25)</f>
        <v>-25</v>
      </c>
      <c r="G577" s="1">
        <f>IF(AND($J577=TRUE,Linearity!F577&lt;&gt;0,Linearity!G577&lt;&gt;0),Linearity!G577,-25)</f>
        <v>-25</v>
      </c>
      <c r="H577" s="1">
        <f>IF(AND($J577=TRUE,Linearity!F577&lt;&gt;0,Linearity!G577&lt;&gt;0),Linearity!H577,-25)</f>
        <v>-25</v>
      </c>
      <c r="I577" s="1">
        <f>IF(AND($J577=TRUE,Linearity!F577&lt;&gt;0,Linearity!G577&lt;&gt;0),Linearity!I577,-25)</f>
        <v>-25</v>
      </c>
      <c r="J577" t="b">
        <f>IF(Linearity!J577&lt;&gt;0,TRUE,FALSE)</f>
        <v>0</v>
      </c>
    </row>
    <row r="578" spans="1:10" x14ac:dyDescent="0.25">
      <c r="A578" s="1" t="e">
        <f>IF($J578=TRUE,Linearity!A578,NA())</f>
        <v>#N/A</v>
      </c>
      <c r="B578" s="1" t="e">
        <f>IF($J578=TRUE,Linearity!B578,NA())</f>
        <v>#N/A</v>
      </c>
      <c r="C578" s="1" t="e">
        <f>IF($J578=TRUE,Linearity!C578,NA())</f>
        <v>#N/A</v>
      </c>
      <c r="D578" s="1" t="e">
        <f>IF($J578=TRUE,Linearity!D578,NA())</f>
        <v>#N/A</v>
      </c>
      <c r="E578" s="1" t="e">
        <f>IF($J578=TRUE,Linearity!E578,NA())</f>
        <v>#N/A</v>
      </c>
      <c r="F578" s="1">
        <f>IF(AND($J578=TRUE,Linearity!F578&lt;&gt;0,Linearity!G578&lt;&gt;0),Linearity!F578,-25)</f>
        <v>-25</v>
      </c>
      <c r="G578" s="1">
        <f>IF(AND($J578=TRUE,Linearity!F578&lt;&gt;0,Linearity!G578&lt;&gt;0),Linearity!G578,-25)</f>
        <v>-25</v>
      </c>
      <c r="H578" s="1">
        <f>IF(AND($J578=TRUE,Linearity!F578&lt;&gt;0,Linearity!G578&lt;&gt;0),Linearity!H578,-25)</f>
        <v>-25</v>
      </c>
      <c r="I578" s="1">
        <f>IF(AND($J578=TRUE,Linearity!F578&lt;&gt;0,Linearity!G578&lt;&gt;0),Linearity!I578,-25)</f>
        <v>-25</v>
      </c>
      <c r="J578" t="b">
        <f>IF(Linearity!J578&lt;&gt;0,TRUE,FALSE)</f>
        <v>0</v>
      </c>
    </row>
    <row r="579" spans="1:10" x14ac:dyDescent="0.25">
      <c r="A579" s="1" t="e">
        <f>IF($J579=TRUE,Linearity!A579,NA())</f>
        <v>#N/A</v>
      </c>
      <c r="B579" s="1" t="e">
        <f>IF($J579=TRUE,Linearity!B579,NA())</f>
        <v>#N/A</v>
      </c>
      <c r="C579" s="1" t="e">
        <f>IF($J579=TRUE,Linearity!C579,NA())</f>
        <v>#N/A</v>
      </c>
      <c r="D579" s="1" t="e">
        <f>IF($J579=TRUE,Linearity!D579,NA())</f>
        <v>#N/A</v>
      </c>
      <c r="E579" s="1" t="e">
        <f>IF($J579=TRUE,Linearity!E579,NA())</f>
        <v>#N/A</v>
      </c>
      <c r="F579" s="1">
        <f>IF(AND($J579=TRUE,Linearity!F579&lt;&gt;0,Linearity!G579&lt;&gt;0),Linearity!F579,-25)</f>
        <v>-25</v>
      </c>
      <c r="G579" s="1">
        <f>IF(AND($J579=TRUE,Linearity!F579&lt;&gt;0,Linearity!G579&lt;&gt;0),Linearity!G579,-25)</f>
        <v>-25</v>
      </c>
      <c r="H579" s="1">
        <f>IF(AND($J579=TRUE,Linearity!F579&lt;&gt;0,Linearity!G579&lt;&gt;0),Linearity!H579,-25)</f>
        <v>-25</v>
      </c>
      <c r="I579" s="1">
        <f>IF(AND($J579=TRUE,Linearity!F579&lt;&gt;0,Linearity!G579&lt;&gt;0),Linearity!I579,-25)</f>
        <v>-25</v>
      </c>
      <c r="J579" t="b">
        <f>IF(Linearity!J579&lt;&gt;0,TRUE,FALSE)</f>
        <v>0</v>
      </c>
    </row>
    <row r="580" spans="1:10" x14ac:dyDescent="0.25">
      <c r="A580" s="1" t="e">
        <f>IF($J580=TRUE,Linearity!A580,NA())</f>
        <v>#N/A</v>
      </c>
      <c r="B580" s="1" t="e">
        <f>IF($J580=TRUE,Linearity!B580,NA())</f>
        <v>#N/A</v>
      </c>
      <c r="C580" s="1" t="e">
        <f>IF($J580=TRUE,Linearity!C580,NA())</f>
        <v>#N/A</v>
      </c>
      <c r="D580" s="1" t="e">
        <f>IF($J580=TRUE,Linearity!D580,NA())</f>
        <v>#N/A</v>
      </c>
      <c r="E580" s="1" t="e">
        <f>IF($J580=TRUE,Linearity!E580,NA())</f>
        <v>#N/A</v>
      </c>
      <c r="F580" s="1">
        <f>IF(AND($J580=TRUE,Linearity!F580&lt;&gt;0,Linearity!G580&lt;&gt;0),Linearity!F580,-25)</f>
        <v>-25</v>
      </c>
      <c r="G580" s="1">
        <f>IF(AND($J580=TRUE,Linearity!F580&lt;&gt;0,Linearity!G580&lt;&gt;0),Linearity!G580,-25)</f>
        <v>-25</v>
      </c>
      <c r="H580" s="1">
        <f>IF(AND($J580=TRUE,Linearity!F580&lt;&gt;0,Linearity!G580&lt;&gt;0),Linearity!H580,-25)</f>
        <v>-25</v>
      </c>
      <c r="I580" s="1">
        <f>IF(AND($J580=TRUE,Linearity!F580&lt;&gt;0,Linearity!G580&lt;&gt;0),Linearity!I580,-25)</f>
        <v>-25</v>
      </c>
      <c r="J580" t="b">
        <f>IF(Linearity!J580&lt;&gt;0,TRUE,FALSE)</f>
        <v>0</v>
      </c>
    </row>
    <row r="581" spans="1:10" x14ac:dyDescent="0.25">
      <c r="A581" s="1" t="e">
        <f>IF($J581=TRUE,Linearity!A581,NA())</f>
        <v>#N/A</v>
      </c>
      <c r="B581" s="1" t="e">
        <f>IF($J581=TRUE,Linearity!B581,NA())</f>
        <v>#N/A</v>
      </c>
      <c r="C581" s="1" t="e">
        <f>IF($J581=TRUE,Linearity!C581,NA())</f>
        <v>#N/A</v>
      </c>
      <c r="D581" s="1" t="e">
        <f>IF($J581=TRUE,Linearity!D581,NA())</f>
        <v>#N/A</v>
      </c>
      <c r="E581" s="1" t="e">
        <f>IF($J581=TRUE,Linearity!E581,NA())</f>
        <v>#N/A</v>
      </c>
      <c r="F581" s="1">
        <f>IF(AND($J581=TRUE,Linearity!F581&lt;&gt;0,Linearity!G581&lt;&gt;0),Linearity!F581,-25)</f>
        <v>-25</v>
      </c>
      <c r="G581" s="1">
        <f>IF(AND($J581=TRUE,Linearity!F581&lt;&gt;0,Linearity!G581&lt;&gt;0),Linearity!G581,-25)</f>
        <v>-25</v>
      </c>
      <c r="H581" s="1">
        <f>IF(AND($J581=TRUE,Linearity!F581&lt;&gt;0,Linearity!G581&lt;&gt;0),Linearity!H581,-25)</f>
        <v>-25</v>
      </c>
      <c r="I581" s="1">
        <f>IF(AND($J581=TRUE,Linearity!F581&lt;&gt;0,Linearity!G581&lt;&gt;0),Linearity!I581,-25)</f>
        <v>-25</v>
      </c>
      <c r="J581" t="b">
        <f>IF(Linearity!J581&lt;&gt;0,TRUE,FALSE)</f>
        <v>0</v>
      </c>
    </row>
    <row r="582" spans="1:10" x14ac:dyDescent="0.25">
      <c r="A582" s="1" t="e">
        <f>IF($J582=TRUE,Linearity!A582,NA())</f>
        <v>#N/A</v>
      </c>
      <c r="B582" s="1" t="e">
        <f>IF($J582=TRUE,Linearity!B582,NA())</f>
        <v>#N/A</v>
      </c>
      <c r="C582" s="1" t="e">
        <f>IF($J582=TRUE,Linearity!C582,NA())</f>
        <v>#N/A</v>
      </c>
      <c r="D582" s="1" t="e">
        <f>IF($J582=TRUE,Linearity!D582,NA())</f>
        <v>#N/A</v>
      </c>
      <c r="E582" s="1" t="e">
        <f>IF($J582=TRUE,Linearity!E582,NA())</f>
        <v>#N/A</v>
      </c>
      <c r="F582" s="1">
        <f>IF(AND($J582=TRUE,Linearity!F582&lt;&gt;0,Linearity!G582&lt;&gt;0),Linearity!F582,-25)</f>
        <v>-25</v>
      </c>
      <c r="G582" s="1">
        <f>IF(AND($J582=TRUE,Linearity!F582&lt;&gt;0,Linearity!G582&lt;&gt;0),Linearity!G582,-25)</f>
        <v>-25</v>
      </c>
      <c r="H582" s="1">
        <f>IF(AND($J582=TRUE,Linearity!F582&lt;&gt;0,Linearity!G582&lt;&gt;0),Linearity!H582,-25)</f>
        <v>-25</v>
      </c>
      <c r="I582" s="1">
        <f>IF(AND($J582=TRUE,Linearity!F582&lt;&gt;0,Linearity!G582&lt;&gt;0),Linearity!I582,-25)</f>
        <v>-25</v>
      </c>
      <c r="J582" t="b">
        <f>IF(Linearity!J582&lt;&gt;0,TRUE,FALSE)</f>
        <v>0</v>
      </c>
    </row>
    <row r="583" spans="1:10" x14ac:dyDescent="0.25">
      <c r="A583" s="1" t="e">
        <f>IF($J583=TRUE,Linearity!A583,NA())</f>
        <v>#N/A</v>
      </c>
      <c r="B583" s="1" t="e">
        <f>IF($J583=TRUE,Linearity!B583,NA())</f>
        <v>#N/A</v>
      </c>
      <c r="C583" s="1" t="e">
        <f>IF($J583=TRUE,Linearity!C583,NA())</f>
        <v>#N/A</v>
      </c>
      <c r="D583" s="1" t="e">
        <f>IF($J583=TRUE,Linearity!D583,NA())</f>
        <v>#N/A</v>
      </c>
      <c r="E583" s="1" t="e">
        <f>IF($J583=TRUE,Linearity!E583,NA())</f>
        <v>#N/A</v>
      </c>
      <c r="F583" s="1">
        <f>IF(AND($J583=TRUE,Linearity!F583&lt;&gt;0,Linearity!G583&lt;&gt;0),Linearity!F583,-25)</f>
        <v>-25</v>
      </c>
      <c r="G583" s="1">
        <f>IF(AND($J583=TRUE,Linearity!F583&lt;&gt;0,Linearity!G583&lt;&gt;0),Linearity!G583,-25)</f>
        <v>-25</v>
      </c>
      <c r="H583" s="1">
        <f>IF(AND($J583=TRUE,Linearity!F583&lt;&gt;0,Linearity!G583&lt;&gt;0),Linearity!H583,-25)</f>
        <v>-25</v>
      </c>
      <c r="I583" s="1">
        <f>IF(AND($J583=TRUE,Linearity!F583&lt;&gt;0,Linearity!G583&lt;&gt;0),Linearity!I583,-25)</f>
        <v>-25</v>
      </c>
      <c r="J583" t="b">
        <f>IF(Linearity!J583&lt;&gt;0,TRUE,FALSE)</f>
        <v>0</v>
      </c>
    </row>
    <row r="584" spans="1:10" x14ac:dyDescent="0.25">
      <c r="A584" s="1" t="e">
        <f>IF($J584=TRUE,Linearity!A584,NA())</f>
        <v>#N/A</v>
      </c>
      <c r="B584" s="1" t="e">
        <f>IF($J584=TRUE,Linearity!B584,NA())</f>
        <v>#N/A</v>
      </c>
      <c r="C584" s="1" t="e">
        <f>IF($J584=TRUE,Linearity!C584,NA())</f>
        <v>#N/A</v>
      </c>
      <c r="D584" s="1" t="e">
        <f>IF($J584=TRUE,Linearity!D584,NA())</f>
        <v>#N/A</v>
      </c>
      <c r="E584" s="1" t="e">
        <f>IF($J584=TRUE,Linearity!E584,NA())</f>
        <v>#N/A</v>
      </c>
      <c r="F584" s="1">
        <f>IF(AND($J584=TRUE,Linearity!F584&lt;&gt;0,Linearity!G584&lt;&gt;0),Linearity!F584,-25)</f>
        <v>-25</v>
      </c>
      <c r="G584" s="1">
        <f>IF(AND($J584=TRUE,Linearity!F584&lt;&gt;0,Linearity!G584&lt;&gt;0),Linearity!G584,-25)</f>
        <v>-25</v>
      </c>
      <c r="H584" s="1">
        <f>IF(AND($J584=TRUE,Linearity!F584&lt;&gt;0,Linearity!G584&lt;&gt;0),Linearity!H584,-25)</f>
        <v>-25</v>
      </c>
      <c r="I584" s="1">
        <f>IF(AND($J584=TRUE,Linearity!F584&lt;&gt;0,Linearity!G584&lt;&gt;0),Linearity!I584,-25)</f>
        <v>-25</v>
      </c>
      <c r="J584" t="b">
        <f>IF(Linearity!J584&lt;&gt;0,TRUE,FALSE)</f>
        <v>0</v>
      </c>
    </row>
    <row r="585" spans="1:10" x14ac:dyDescent="0.25">
      <c r="A585" s="1" t="e">
        <f>IF($J585=TRUE,Linearity!A585,NA())</f>
        <v>#N/A</v>
      </c>
      <c r="B585" s="1" t="e">
        <f>IF($J585=TRUE,Linearity!B585,NA())</f>
        <v>#N/A</v>
      </c>
      <c r="C585" s="1" t="e">
        <f>IF($J585=TRUE,Linearity!C585,NA())</f>
        <v>#N/A</v>
      </c>
      <c r="D585" s="1" t="e">
        <f>IF($J585=TRUE,Linearity!D585,NA())</f>
        <v>#N/A</v>
      </c>
      <c r="E585" s="1" t="e">
        <f>IF($J585=TRUE,Linearity!E585,NA())</f>
        <v>#N/A</v>
      </c>
      <c r="F585" s="1">
        <f>IF(AND($J585=TRUE,Linearity!F585&lt;&gt;0,Linearity!G585&lt;&gt;0),Linearity!F585,-25)</f>
        <v>-25</v>
      </c>
      <c r="G585" s="1">
        <f>IF(AND($J585=TRUE,Linearity!F585&lt;&gt;0,Linearity!G585&lt;&gt;0),Linearity!G585,-25)</f>
        <v>-25</v>
      </c>
      <c r="H585" s="1">
        <f>IF(AND($J585=TRUE,Linearity!F585&lt;&gt;0,Linearity!G585&lt;&gt;0),Linearity!H585,-25)</f>
        <v>-25</v>
      </c>
      <c r="I585" s="1">
        <f>IF(AND($J585=TRUE,Linearity!F585&lt;&gt;0,Linearity!G585&lt;&gt;0),Linearity!I585,-25)</f>
        <v>-25</v>
      </c>
      <c r="J585" t="b">
        <f>IF(Linearity!J585&lt;&gt;0,TRUE,FALSE)</f>
        <v>0</v>
      </c>
    </row>
    <row r="586" spans="1:10" x14ac:dyDescent="0.25">
      <c r="A586" s="1" t="e">
        <f>IF($J586=TRUE,Linearity!A586,NA())</f>
        <v>#N/A</v>
      </c>
      <c r="B586" s="1" t="e">
        <f>IF($J586=TRUE,Linearity!B586,NA())</f>
        <v>#N/A</v>
      </c>
      <c r="C586" s="1" t="e">
        <f>IF($J586=TRUE,Linearity!C586,NA())</f>
        <v>#N/A</v>
      </c>
      <c r="D586" s="1" t="e">
        <f>IF($J586=TRUE,Linearity!D586,NA())</f>
        <v>#N/A</v>
      </c>
      <c r="E586" s="1" t="e">
        <f>IF($J586=TRUE,Linearity!E586,NA())</f>
        <v>#N/A</v>
      </c>
      <c r="F586" s="1">
        <f>IF(AND($J586=TRUE,Linearity!F586&lt;&gt;0,Linearity!G586&lt;&gt;0),Linearity!F586,-25)</f>
        <v>-25</v>
      </c>
      <c r="G586" s="1">
        <f>IF(AND($J586=TRUE,Linearity!F586&lt;&gt;0,Linearity!G586&lt;&gt;0),Linearity!G586,-25)</f>
        <v>-25</v>
      </c>
      <c r="H586" s="1">
        <f>IF(AND($J586=TRUE,Linearity!F586&lt;&gt;0,Linearity!G586&lt;&gt;0),Linearity!H586,-25)</f>
        <v>-25</v>
      </c>
      <c r="I586" s="1">
        <f>IF(AND($J586=TRUE,Linearity!F586&lt;&gt;0,Linearity!G586&lt;&gt;0),Linearity!I586,-25)</f>
        <v>-25</v>
      </c>
      <c r="J586" t="b">
        <f>IF(Linearity!J586&lt;&gt;0,TRUE,FALSE)</f>
        <v>0</v>
      </c>
    </row>
    <row r="587" spans="1:10" x14ac:dyDescent="0.25">
      <c r="A587" s="1" t="e">
        <f>IF($J587=TRUE,Linearity!A587,NA())</f>
        <v>#N/A</v>
      </c>
      <c r="B587" s="1" t="e">
        <f>IF($J587=TRUE,Linearity!B587,NA())</f>
        <v>#N/A</v>
      </c>
      <c r="C587" s="1" t="e">
        <f>IF($J587=TRUE,Linearity!C587,NA())</f>
        <v>#N/A</v>
      </c>
      <c r="D587" s="1" t="e">
        <f>IF($J587=TRUE,Linearity!D587,NA())</f>
        <v>#N/A</v>
      </c>
      <c r="E587" s="1" t="e">
        <f>IF($J587=TRUE,Linearity!E587,NA())</f>
        <v>#N/A</v>
      </c>
      <c r="F587" s="1">
        <f>IF(AND($J587=TRUE,Linearity!F587&lt;&gt;0,Linearity!G587&lt;&gt;0),Linearity!F587,-25)</f>
        <v>-25</v>
      </c>
      <c r="G587" s="1">
        <f>IF(AND($J587=TRUE,Linearity!F587&lt;&gt;0,Linearity!G587&lt;&gt;0),Linearity!G587,-25)</f>
        <v>-25</v>
      </c>
      <c r="H587" s="1">
        <f>IF(AND($J587=TRUE,Linearity!F587&lt;&gt;0,Linearity!G587&lt;&gt;0),Linearity!H587,-25)</f>
        <v>-25</v>
      </c>
      <c r="I587" s="1">
        <f>IF(AND($J587=TRUE,Linearity!F587&lt;&gt;0,Linearity!G587&lt;&gt;0),Linearity!I587,-25)</f>
        <v>-25</v>
      </c>
      <c r="J587" t="b">
        <f>IF(Linearity!J587&lt;&gt;0,TRUE,FALSE)</f>
        <v>0</v>
      </c>
    </row>
    <row r="588" spans="1:10" x14ac:dyDescent="0.25">
      <c r="A588" s="1" t="e">
        <f>IF($J588=TRUE,Linearity!A588,NA())</f>
        <v>#N/A</v>
      </c>
      <c r="B588" s="1" t="e">
        <f>IF($J588=TRUE,Linearity!B588,NA())</f>
        <v>#N/A</v>
      </c>
      <c r="C588" s="1" t="e">
        <f>IF($J588=TRUE,Linearity!C588,NA())</f>
        <v>#N/A</v>
      </c>
      <c r="D588" s="1" t="e">
        <f>IF($J588=TRUE,Linearity!D588,NA())</f>
        <v>#N/A</v>
      </c>
      <c r="E588" s="1" t="e">
        <f>IF($J588=TRUE,Linearity!E588,NA())</f>
        <v>#N/A</v>
      </c>
      <c r="F588" s="1">
        <f>IF(AND($J588=TRUE,Linearity!F588&lt;&gt;0,Linearity!G588&lt;&gt;0),Linearity!F588,-25)</f>
        <v>-25</v>
      </c>
      <c r="G588" s="1">
        <f>IF(AND($J588=TRUE,Linearity!F588&lt;&gt;0,Linearity!G588&lt;&gt;0),Linearity!G588,-25)</f>
        <v>-25</v>
      </c>
      <c r="H588" s="1">
        <f>IF(AND($J588=TRUE,Linearity!F588&lt;&gt;0,Linearity!G588&lt;&gt;0),Linearity!H588,-25)</f>
        <v>-25</v>
      </c>
      <c r="I588" s="1">
        <f>IF(AND($J588=TRUE,Linearity!F588&lt;&gt;0,Linearity!G588&lt;&gt;0),Linearity!I588,-25)</f>
        <v>-25</v>
      </c>
      <c r="J588" t="b">
        <f>IF(Linearity!J588&lt;&gt;0,TRUE,FALSE)</f>
        <v>0</v>
      </c>
    </row>
    <row r="589" spans="1:10" x14ac:dyDescent="0.25">
      <c r="A589" s="1" t="e">
        <f>IF($J589=TRUE,Linearity!A589,NA())</f>
        <v>#N/A</v>
      </c>
      <c r="B589" s="1" t="e">
        <f>IF($J589=TRUE,Linearity!B589,NA())</f>
        <v>#N/A</v>
      </c>
      <c r="C589" s="1" t="e">
        <f>IF($J589=TRUE,Linearity!C589,NA())</f>
        <v>#N/A</v>
      </c>
      <c r="D589" s="1" t="e">
        <f>IF($J589=TRUE,Linearity!D589,NA())</f>
        <v>#N/A</v>
      </c>
      <c r="E589" s="1" t="e">
        <f>IF($J589=TRUE,Linearity!E589,NA())</f>
        <v>#N/A</v>
      </c>
      <c r="F589" s="1">
        <f>IF(AND($J589=TRUE,Linearity!F589&lt;&gt;0,Linearity!G589&lt;&gt;0),Linearity!F589,-25)</f>
        <v>-25</v>
      </c>
      <c r="G589" s="1">
        <f>IF(AND($J589=TRUE,Linearity!F589&lt;&gt;0,Linearity!G589&lt;&gt;0),Linearity!G589,-25)</f>
        <v>-25</v>
      </c>
      <c r="H589" s="1">
        <f>IF(AND($J589=TRUE,Linearity!F589&lt;&gt;0,Linearity!G589&lt;&gt;0),Linearity!H589,-25)</f>
        <v>-25</v>
      </c>
      <c r="I589" s="1">
        <f>IF(AND($J589=TRUE,Linearity!F589&lt;&gt;0,Linearity!G589&lt;&gt;0),Linearity!I589,-25)</f>
        <v>-25</v>
      </c>
      <c r="J589" t="b">
        <f>IF(Linearity!J589&lt;&gt;0,TRUE,FALSE)</f>
        <v>0</v>
      </c>
    </row>
    <row r="590" spans="1:10" x14ac:dyDescent="0.25">
      <c r="A590" s="1" t="e">
        <f>IF($J590=TRUE,Linearity!A590,NA())</f>
        <v>#N/A</v>
      </c>
      <c r="B590" s="1" t="e">
        <f>IF($J590=TRUE,Linearity!B590,NA())</f>
        <v>#N/A</v>
      </c>
      <c r="C590" s="1" t="e">
        <f>IF($J590=TRUE,Linearity!C590,NA())</f>
        <v>#N/A</v>
      </c>
      <c r="D590" s="1" t="e">
        <f>IF($J590=TRUE,Linearity!D590,NA())</f>
        <v>#N/A</v>
      </c>
      <c r="E590" s="1" t="e">
        <f>IF($J590=TRUE,Linearity!E590,NA())</f>
        <v>#N/A</v>
      </c>
      <c r="F590" s="1">
        <f>IF(AND($J590=TRUE,Linearity!F590&lt;&gt;0,Linearity!G590&lt;&gt;0),Linearity!F590,-25)</f>
        <v>-25</v>
      </c>
      <c r="G590" s="1">
        <f>IF(AND($J590=TRUE,Linearity!F590&lt;&gt;0,Linearity!G590&lt;&gt;0),Linearity!G590,-25)</f>
        <v>-25</v>
      </c>
      <c r="H590" s="1">
        <f>IF(AND($J590=TRUE,Linearity!F590&lt;&gt;0,Linearity!G590&lt;&gt;0),Linearity!H590,-25)</f>
        <v>-25</v>
      </c>
      <c r="I590" s="1">
        <f>IF(AND($J590=TRUE,Linearity!F590&lt;&gt;0,Linearity!G590&lt;&gt;0),Linearity!I590,-25)</f>
        <v>-25</v>
      </c>
      <c r="J590" t="b">
        <f>IF(Linearity!J590&lt;&gt;0,TRUE,FALSE)</f>
        <v>0</v>
      </c>
    </row>
    <row r="591" spans="1:10" x14ac:dyDescent="0.25">
      <c r="A591" s="1" t="e">
        <f>IF($J591=TRUE,Linearity!A591,NA())</f>
        <v>#N/A</v>
      </c>
      <c r="B591" s="1" t="e">
        <f>IF($J591=TRUE,Linearity!B591,NA())</f>
        <v>#N/A</v>
      </c>
      <c r="C591" s="1" t="e">
        <f>IF($J591=TRUE,Linearity!C591,NA())</f>
        <v>#N/A</v>
      </c>
      <c r="D591" s="1" t="e">
        <f>IF($J591=TRUE,Linearity!D591,NA())</f>
        <v>#N/A</v>
      </c>
      <c r="E591" s="1" t="e">
        <f>IF($J591=TRUE,Linearity!E591,NA())</f>
        <v>#N/A</v>
      </c>
      <c r="F591" s="1">
        <f>IF(AND($J591=TRUE,Linearity!F591&lt;&gt;0,Linearity!G591&lt;&gt;0),Linearity!F591,-25)</f>
        <v>-25</v>
      </c>
      <c r="G591" s="1">
        <f>IF(AND($J591=TRUE,Linearity!F591&lt;&gt;0,Linearity!G591&lt;&gt;0),Linearity!G591,-25)</f>
        <v>-25</v>
      </c>
      <c r="H591" s="1">
        <f>IF(AND($J591=TRUE,Linearity!F591&lt;&gt;0,Linearity!G591&lt;&gt;0),Linearity!H591,-25)</f>
        <v>-25</v>
      </c>
      <c r="I591" s="1">
        <f>IF(AND($J591=TRUE,Linearity!F591&lt;&gt;0,Linearity!G591&lt;&gt;0),Linearity!I591,-25)</f>
        <v>-25</v>
      </c>
      <c r="J591" t="b">
        <f>IF(Linearity!J591&lt;&gt;0,TRUE,FALSE)</f>
        <v>0</v>
      </c>
    </row>
    <row r="592" spans="1:10" x14ac:dyDescent="0.25">
      <c r="A592" s="1" t="e">
        <f>IF($J592=TRUE,Linearity!A592,NA())</f>
        <v>#N/A</v>
      </c>
      <c r="B592" s="1" t="e">
        <f>IF($J592=TRUE,Linearity!B592,NA())</f>
        <v>#N/A</v>
      </c>
      <c r="C592" s="1" t="e">
        <f>IF($J592=TRUE,Linearity!C592,NA())</f>
        <v>#N/A</v>
      </c>
      <c r="D592" s="1" t="e">
        <f>IF($J592=TRUE,Linearity!D592,NA())</f>
        <v>#N/A</v>
      </c>
      <c r="E592" s="1" t="e">
        <f>IF($J592=TRUE,Linearity!E592,NA())</f>
        <v>#N/A</v>
      </c>
      <c r="F592" s="1">
        <f>IF(AND($J592=TRUE,Linearity!F592&lt;&gt;0,Linearity!G592&lt;&gt;0),Linearity!F592,-25)</f>
        <v>-25</v>
      </c>
      <c r="G592" s="1">
        <f>IF(AND($J592=TRUE,Linearity!F592&lt;&gt;0,Linearity!G592&lt;&gt;0),Linearity!G592,-25)</f>
        <v>-25</v>
      </c>
      <c r="H592" s="1">
        <f>IF(AND($J592=TRUE,Linearity!F592&lt;&gt;0,Linearity!G592&lt;&gt;0),Linearity!H592,-25)</f>
        <v>-25</v>
      </c>
      <c r="I592" s="1">
        <f>IF(AND($J592=TRUE,Linearity!F592&lt;&gt;0,Linearity!G592&lt;&gt;0),Linearity!I592,-25)</f>
        <v>-25</v>
      </c>
      <c r="J592" t="b">
        <f>IF(Linearity!J592&lt;&gt;0,TRUE,FALSE)</f>
        <v>0</v>
      </c>
    </row>
    <row r="593" spans="1:10" x14ac:dyDescent="0.25">
      <c r="A593" s="1" t="e">
        <f>IF($J593=TRUE,Linearity!A593,NA())</f>
        <v>#N/A</v>
      </c>
      <c r="B593" s="1" t="e">
        <f>IF($J593=TRUE,Linearity!B593,NA())</f>
        <v>#N/A</v>
      </c>
      <c r="C593" s="1" t="e">
        <f>IF($J593=TRUE,Linearity!C593,NA())</f>
        <v>#N/A</v>
      </c>
      <c r="D593" s="1" t="e">
        <f>IF($J593=TRUE,Linearity!D593,NA())</f>
        <v>#N/A</v>
      </c>
      <c r="E593" s="1" t="e">
        <f>IF($J593=TRUE,Linearity!E593,NA())</f>
        <v>#N/A</v>
      </c>
      <c r="F593" s="1">
        <f>IF(AND($J593=TRUE,Linearity!F593&lt;&gt;0,Linearity!G593&lt;&gt;0),Linearity!F593,-25)</f>
        <v>-25</v>
      </c>
      <c r="G593" s="1">
        <f>IF(AND($J593=TRUE,Linearity!F593&lt;&gt;0,Linearity!G593&lt;&gt;0),Linearity!G593,-25)</f>
        <v>-25</v>
      </c>
      <c r="H593" s="1">
        <f>IF(AND($J593=TRUE,Linearity!F593&lt;&gt;0,Linearity!G593&lt;&gt;0),Linearity!H593,-25)</f>
        <v>-25</v>
      </c>
      <c r="I593" s="1">
        <f>IF(AND($J593=TRUE,Linearity!F593&lt;&gt;0,Linearity!G593&lt;&gt;0),Linearity!I593,-25)</f>
        <v>-25</v>
      </c>
      <c r="J593" t="b">
        <f>IF(Linearity!J593&lt;&gt;0,TRUE,FALSE)</f>
        <v>0</v>
      </c>
    </row>
    <row r="594" spans="1:10" x14ac:dyDescent="0.25">
      <c r="A594" s="1" t="e">
        <f>IF($J594=TRUE,Linearity!A594,NA())</f>
        <v>#N/A</v>
      </c>
      <c r="B594" s="1" t="e">
        <f>IF($J594=TRUE,Linearity!B594,NA())</f>
        <v>#N/A</v>
      </c>
      <c r="C594" s="1" t="e">
        <f>IF($J594=TRUE,Linearity!C594,NA())</f>
        <v>#N/A</v>
      </c>
      <c r="D594" s="1" t="e">
        <f>IF($J594=TRUE,Linearity!D594,NA())</f>
        <v>#N/A</v>
      </c>
      <c r="E594" s="1" t="e">
        <f>IF($J594=TRUE,Linearity!E594,NA())</f>
        <v>#N/A</v>
      </c>
      <c r="F594" s="1">
        <f>IF(AND($J594=TRUE,Linearity!F594&lt;&gt;0,Linearity!G594&lt;&gt;0),Linearity!F594,-25)</f>
        <v>-25</v>
      </c>
      <c r="G594" s="1">
        <f>IF(AND($J594=TRUE,Linearity!F594&lt;&gt;0,Linearity!G594&lt;&gt;0),Linearity!G594,-25)</f>
        <v>-25</v>
      </c>
      <c r="H594" s="1">
        <f>IF(AND($J594=TRUE,Linearity!F594&lt;&gt;0,Linearity!G594&lt;&gt;0),Linearity!H594,-25)</f>
        <v>-25</v>
      </c>
      <c r="I594" s="1">
        <f>IF(AND($J594=TRUE,Linearity!F594&lt;&gt;0,Linearity!G594&lt;&gt;0),Linearity!I594,-25)</f>
        <v>-25</v>
      </c>
      <c r="J594" t="b">
        <f>IF(Linearity!J594&lt;&gt;0,TRUE,FALSE)</f>
        <v>0</v>
      </c>
    </row>
    <row r="595" spans="1:10" x14ac:dyDescent="0.25">
      <c r="A595" s="1" t="e">
        <f>IF($J595=TRUE,Linearity!A595,NA())</f>
        <v>#N/A</v>
      </c>
      <c r="B595" s="1" t="e">
        <f>IF($J595=TRUE,Linearity!B595,NA())</f>
        <v>#N/A</v>
      </c>
      <c r="C595" s="1" t="e">
        <f>IF($J595=TRUE,Linearity!C595,NA())</f>
        <v>#N/A</v>
      </c>
      <c r="D595" s="1" t="e">
        <f>IF($J595=TRUE,Linearity!D595,NA())</f>
        <v>#N/A</v>
      </c>
      <c r="E595" s="1" t="e">
        <f>IF($J595=TRUE,Linearity!E595,NA())</f>
        <v>#N/A</v>
      </c>
      <c r="F595" s="1">
        <f>IF(AND($J595=TRUE,Linearity!F595&lt;&gt;0,Linearity!G595&lt;&gt;0),Linearity!F595,-25)</f>
        <v>-25</v>
      </c>
      <c r="G595" s="1">
        <f>IF(AND($J595=TRUE,Linearity!F595&lt;&gt;0,Linearity!G595&lt;&gt;0),Linearity!G595,-25)</f>
        <v>-25</v>
      </c>
      <c r="H595" s="1">
        <f>IF(AND($J595=TRUE,Linearity!F595&lt;&gt;0,Linearity!G595&lt;&gt;0),Linearity!H595,-25)</f>
        <v>-25</v>
      </c>
      <c r="I595" s="1">
        <f>IF(AND($J595=TRUE,Linearity!F595&lt;&gt;0,Linearity!G595&lt;&gt;0),Linearity!I595,-25)</f>
        <v>-25</v>
      </c>
      <c r="J595" t="b">
        <f>IF(Linearity!J595&lt;&gt;0,TRUE,FALSE)</f>
        <v>0</v>
      </c>
    </row>
    <row r="596" spans="1:10" x14ac:dyDescent="0.25">
      <c r="A596" s="1" t="e">
        <f>IF($J596=TRUE,Linearity!A596,NA())</f>
        <v>#N/A</v>
      </c>
      <c r="B596" s="1" t="e">
        <f>IF($J596=TRUE,Linearity!B596,NA())</f>
        <v>#N/A</v>
      </c>
      <c r="C596" s="1" t="e">
        <f>IF($J596=TRUE,Linearity!C596,NA())</f>
        <v>#N/A</v>
      </c>
      <c r="D596" s="1" t="e">
        <f>IF($J596=TRUE,Linearity!D596,NA())</f>
        <v>#N/A</v>
      </c>
      <c r="E596" s="1" t="e">
        <f>IF($J596=TRUE,Linearity!E596,NA())</f>
        <v>#N/A</v>
      </c>
      <c r="F596" s="1">
        <f>IF(AND($J596=TRUE,Linearity!F596&lt;&gt;0,Linearity!G596&lt;&gt;0),Linearity!F596,-25)</f>
        <v>-25</v>
      </c>
      <c r="G596" s="1">
        <f>IF(AND($J596=TRUE,Linearity!F596&lt;&gt;0,Linearity!G596&lt;&gt;0),Linearity!G596,-25)</f>
        <v>-25</v>
      </c>
      <c r="H596" s="1">
        <f>IF(AND($J596=TRUE,Linearity!F596&lt;&gt;0,Linearity!G596&lt;&gt;0),Linearity!H596,-25)</f>
        <v>-25</v>
      </c>
      <c r="I596" s="1">
        <f>IF(AND($J596=TRUE,Linearity!F596&lt;&gt;0,Linearity!G596&lt;&gt;0),Linearity!I596,-25)</f>
        <v>-25</v>
      </c>
      <c r="J596" t="b">
        <f>IF(Linearity!J596&lt;&gt;0,TRUE,FALSE)</f>
        <v>0</v>
      </c>
    </row>
    <row r="597" spans="1:10" x14ac:dyDescent="0.25">
      <c r="A597" s="1" t="e">
        <f>IF($J597=TRUE,Linearity!A597,NA())</f>
        <v>#N/A</v>
      </c>
      <c r="B597" s="1" t="e">
        <f>IF($J597=TRUE,Linearity!B597,NA())</f>
        <v>#N/A</v>
      </c>
      <c r="C597" s="1" t="e">
        <f>IF($J597=TRUE,Linearity!C597,NA())</f>
        <v>#N/A</v>
      </c>
      <c r="D597" s="1" t="e">
        <f>IF($J597=TRUE,Linearity!D597,NA())</f>
        <v>#N/A</v>
      </c>
      <c r="E597" s="1" t="e">
        <f>IF($J597=TRUE,Linearity!E597,NA())</f>
        <v>#N/A</v>
      </c>
      <c r="F597" s="1">
        <f>IF(AND($J597=TRUE,Linearity!F597&lt;&gt;0,Linearity!G597&lt;&gt;0),Linearity!F597,-25)</f>
        <v>-25</v>
      </c>
      <c r="G597" s="1">
        <f>IF(AND($J597=TRUE,Linearity!F597&lt;&gt;0,Linearity!G597&lt;&gt;0),Linearity!G597,-25)</f>
        <v>-25</v>
      </c>
      <c r="H597" s="1">
        <f>IF(AND($J597=TRUE,Linearity!F597&lt;&gt;0,Linearity!G597&lt;&gt;0),Linearity!H597,-25)</f>
        <v>-25</v>
      </c>
      <c r="I597" s="1">
        <f>IF(AND($J597=TRUE,Linearity!F597&lt;&gt;0,Linearity!G597&lt;&gt;0),Linearity!I597,-25)</f>
        <v>-25</v>
      </c>
      <c r="J597" t="b">
        <f>IF(Linearity!J597&lt;&gt;0,TRUE,FALSE)</f>
        <v>0</v>
      </c>
    </row>
    <row r="598" spans="1:10" x14ac:dyDescent="0.25">
      <c r="A598" s="1" t="e">
        <f>IF($J598=TRUE,Linearity!A598,NA())</f>
        <v>#N/A</v>
      </c>
      <c r="B598" s="1" t="e">
        <f>IF($J598=TRUE,Linearity!B598,NA())</f>
        <v>#N/A</v>
      </c>
      <c r="C598" s="1" t="e">
        <f>IF($J598=TRUE,Linearity!C598,NA())</f>
        <v>#N/A</v>
      </c>
      <c r="D598" s="1" t="e">
        <f>IF($J598=TRUE,Linearity!D598,NA())</f>
        <v>#N/A</v>
      </c>
      <c r="E598" s="1" t="e">
        <f>IF($J598=TRUE,Linearity!E598,NA())</f>
        <v>#N/A</v>
      </c>
      <c r="F598" s="1">
        <f>IF(AND($J598=TRUE,Linearity!F598&lt;&gt;0,Linearity!G598&lt;&gt;0),Linearity!F598,-25)</f>
        <v>-25</v>
      </c>
      <c r="G598" s="1">
        <f>IF(AND($J598=TRUE,Linearity!F598&lt;&gt;0,Linearity!G598&lt;&gt;0),Linearity!G598,-25)</f>
        <v>-25</v>
      </c>
      <c r="H598" s="1">
        <f>IF(AND($J598=TRUE,Linearity!F598&lt;&gt;0,Linearity!G598&lt;&gt;0),Linearity!H598,-25)</f>
        <v>-25</v>
      </c>
      <c r="I598" s="1">
        <f>IF(AND($J598=TRUE,Linearity!F598&lt;&gt;0,Linearity!G598&lt;&gt;0),Linearity!I598,-25)</f>
        <v>-25</v>
      </c>
      <c r="J598" t="b">
        <f>IF(Linearity!J598&lt;&gt;0,TRUE,FALSE)</f>
        <v>0</v>
      </c>
    </row>
    <row r="599" spans="1:10" x14ac:dyDescent="0.25">
      <c r="A599" s="1" t="e">
        <f>IF($J599=TRUE,Linearity!A599,NA())</f>
        <v>#N/A</v>
      </c>
      <c r="B599" s="1" t="e">
        <f>IF($J599=TRUE,Linearity!B599,NA())</f>
        <v>#N/A</v>
      </c>
      <c r="C599" s="1" t="e">
        <f>IF($J599=TRUE,Linearity!C599,NA())</f>
        <v>#N/A</v>
      </c>
      <c r="D599" s="1" t="e">
        <f>IF($J599=TRUE,Linearity!D599,NA())</f>
        <v>#N/A</v>
      </c>
      <c r="E599" s="1" t="e">
        <f>IF($J599=TRUE,Linearity!E599,NA())</f>
        <v>#N/A</v>
      </c>
      <c r="F599" s="1">
        <f>IF(AND($J599=TRUE,Linearity!F599&lt;&gt;0,Linearity!G599&lt;&gt;0),Linearity!F599,-25)</f>
        <v>-25</v>
      </c>
      <c r="G599" s="1">
        <f>IF(AND($J599=TRUE,Linearity!F599&lt;&gt;0,Linearity!G599&lt;&gt;0),Linearity!G599,-25)</f>
        <v>-25</v>
      </c>
      <c r="H599" s="1">
        <f>IF(AND($J599=TRUE,Linearity!F599&lt;&gt;0,Linearity!G599&lt;&gt;0),Linearity!H599,-25)</f>
        <v>-25</v>
      </c>
      <c r="I599" s="1">
        <f>IF(AND($J599=TRUE,Linearity!F599&lt;&gt;0,Linearity!G599&lt;&gt;0),Linearity!I599,-25)</f>
        <v>-25</v>
      </c>
      <c r="J599" t="b">
        <f>IF(Linearity!J599&lt;&gt;0,TRUE,FALSE)</f>
        <v>0</v>
      </c>
    </row>
    <row r="600" spans="1:10" x14ac:dyDescent="0.25">
      <c r="A600" s="1" t="e">
        <f>IF($J600=TRUE,Linearity!A600,NA())</f>
        <v>#N/A</v>
      </c>
      <c r="B600" s="1" t="e">
        <f>IF($J600=TRUE,Linearity!B600,NA())</f>
        <v>#N/A</v>
      </c>
      <c r="C600" s="1" t="e">
        <f>IF($J600=TRUE,Linearity!C600,NA())</f>
        <v>#N/A</v>
      </c>
      <c r="D600" s="1" t="e">
        <f>IF($J600=TRUE,Linearity!D600,NA())</f>
        <v>#N/A</v>
      </c>
      <c r="E600" s="1" t="e">
        <f>IF($J600=TRUE,Linearity!E600,NA())</f>
        <v>#N/A</v>
      </c>
      <c r="F600" s="1">
        <f>IF(AND($J600=TRUE,Linearity!F600&lt;&gt;0,Linearity!G600&lt;&gt;0),Linearity!F600,-25)</f>
        <v>-25</v>
      </c>
      <c r="G600" s="1">
        <f>IF(AND($J600=TRUE,Linearity!F600&lt;&gt;0,Linearity!G600&lt;&gt;0),Linearity!G600,-25)</f>
        <v>-25</v>
      </c>
      <c r="H600" s="1">
        <f>IF(AND($J600=TRUE,Linearity!F600&lt;&gt;0,Linearity!G600&lt;&gt;0),Linearity!H600,-25)</f>
        <v>-25</v>
      </c>
      <c r="I600" s="1">
        <f>IF(AND($J600=TRUE,Linearity!F600&lt;&gt;0,Linearity!G600&lt;&gt;0),Linearity!I600,-25)</f>
        <v>-25</v>
      </c>
      <c r="J600" t="b">
        <f>IF(Linearity!J600&lt;&gt;0,TRUE,FALSE)</f>
        <v>0</v>
      </c>
    </row>
    <row r="601" spans="1:10" x14ac:dyDescent="0.25">
      <c r="A601" s="1" t="e">
        <f>IF($J601=TRUE,Linearity!A601,NA())</f>
        <v>#N/A</v>
      </c>
      <c r="B601" s="1" t="e">
        <f>IF($J601=TRUE,Linearity!B601,NA())</f>
        <v>#N/A</v>
      </c>
      <c r="C601" s="1" t="e">
        <f>IF($J601=TRUE,Linearity!C601,NA())</f>
        <v>#N/A</v>
      </c>
      <c r="D601" s="1" t="e">
        <f>IF($J601=TRUE,Linearity!D601,NA())</f>
        <v>#N/A</v>
      </c>
      <c r="E601" s="1" t="e">
        <f>IF($J601=TRUE,Linearity!E601,NA())</f>
        <v>#N/A</v>
      </c>
      <c r="F601" s="1">
        <f>IF(AND($J601=TRUE,Linearity!F601&lt;&gt;0,Linearity!G601&lt;&gt;0),Linearity!F601,-25)</f>
        <v>-25</v>
      </c>
      <c r="G601" s="1">
        <f>IF(AND($J601=TRUE,Linearity!F601&lt;&gt;0,Linearity!G601&lt;&gt;0),Linearity!G601,-25)</f>
        <v>-25</v>
      </c>
      <c r="H601" s="1">
        <f>IF(AND($J601=TRUE,Linearity!F601&lt;&gt;0,Linearity!G601&lt;&gt;0),Linearity!H601,-25)</f>
        <v>-25</v>
      </c>
      <c r="I601" s="1">
        <f>IF(AND($J601=TRUE,Linearity!F601&lt;&gt;0,Linearity!G601&lt;&gt;0),Linearity!I601,-25)</f>
        <v>-25</v>
      </c>
      <c r="J601" t="b">
        <f>IF(Linearity!J601&lt;&gt;0,TRUE,FALSE)</f>
        <v>0</v>
      </c>
    </row>
    <row r="602" spans="1:10" x14ac:dyDescent="0.25">
      <c r="A602" s="1" t="e">
        <f>IF($J602=TRUE,Linearity!A602,NA())</f>
        <v>#N/A</v>
      </c>
      <c r="B602" s="1" t="e">
        <f>IF($J602=TRUE,Linearity!B602,NA())</f>
        <v>#N/A</v>
      </c>
      <c r="C602" s="1" t="e">
        <f>IF($J602=TRUE,Linearity!C602,NA())</f>
        <v>#N/A</v>
      </c>
      <c r="D602" s="1" t="e">
        <f>IF($J602=TRUE,Linearity!D602,NA())</f>
        <v>#N/A</v>
      </c>
      <c r="E602" s="1" t="e">
        <f>IF($J602=TRUE,Linearity!E602,NA())</f>
        <v>#N/A</v>
      </c>
      <c r="F602" s="1">
        <f>IF(AND($J602=TRUE,Linearity!F602&lt;&gt;0,Linearity!G602&lt;&gt;0),Linearity!F602,-25)</f>
        <v>-25</v>
      </c>
      <c r="G602" s="1">
        <f>IF(AND($J602=TRUE,Linearity!F602&lt;&gt;0,Linearity!G602&lt;&gt;0),Linearity!G602,-25)</f>
        <v>-25</v>
      </c>
      <c r="H602" s="1">
        <f>IF(AND($J602=TRUE,Linearity!F602&lt;&gt;0,Linearity!G602&lt;&gt;0),Linearity!H602,-25)</f>
        <v>-25</v>
      </c>
      <c r="I602" s="1">
        <f>IF(AND($J602=TRUE,Linearity!F602&lt;&gt;0,Linearity!G602&lt;&gt;0),Linearity!I602,-25)</f>
        <v>-25</v>
      </c>
      <c r="J602" t="b">
        <f>IF(Linearity!J602&lt;&gt;0,TRUE,FALSE)</f>
        <v>0</v>
      </c>
    </row>
    <row r="603" spans="1:10" x14ac:dyDescent="0.25">
      <c r="A603" s="1" t="e">
        <f>IF($J603=TRUE,Linearity!A603,NA())</f>
        <v>#N/A</v>
      </c>
      <c r="B603" s="1" t="e">
        <f>IF($J603=TRUE,Linearity!B603,NA())</f>
        <v>#N/A</v>
      </c>
      <c r="C603" s="1" t="e">
        <f>IF($J603=TRUE,Linearity!C603,NA())</f>
        <v>#N/A</v>
      </c>
      <c r="D603" s="1" t="e">
        <f>IF($J603=TRUE,Linearity!D603,NA())</f>
        <v>#N/A</v>
      </c>
      <c r="E603" s="1" t="e">
        <f>IF($J603=TRUE,Linearity!E603,NA())</f>
        <v>#N/A</v>
      </c>
      <c r="F603" s="1">
        <f>IF(AND($J603=TRUE,Linearity!F603&lt;&gt;0,Linearity!G603&lt;&gt;0),Linearity!F603,-25)</f>
        <v>-25</v>
      </c>
      <c r="G603" s="1">
        <f>IF(AND($J603=TRUE,Linearity!F603&lt;&gt;0,Linearity!G603&lt;&gt;0),Linearity!G603,-25)</f>
        <v>-25</v>
      </c>
      <c r="H603" s="1">
        <f>IF(AND($J603=TRUE,Linearity!F603&lt;&gt;0,Linearity!G603&lt;&gt;0),Linearity!H603,-25)</f>
        <v>-25</v>
      </c>
      <c r="I603" s="1">
        <f>IF(AND($J603=TRUE,Linearity!F603&lt;&gt;0,Linearity!G603&lt;&gt;0),Linearity!I603,-25)</f>
        <v>-25</v>
      </c>
      <c r="J603" t="b">
        <f>IF(Linearity!J603&lt;&gt;0,TRUE,FALSE)</f>
        <v>0</v>
      </c>
    </row>
    <row r="604" spans="1:10" x14ac:dyDescent="0.25">
      <c r="A604" s="1" t="e">
        <f>IF($J604=TRUE,Linearity!A604,NA())</f>
        <v>#N/A</v>
      </c>
      <c r="B604" s="1" t="e">
        <f>IF($J604=TRUE,Linearity!B604,NA())</f>
        <v>#N/A</v>
      </c>
      <c r="C604" s="1" t="e">
        <f>IF($J604=TRUE,Linearity!C604,NA())</f>
        <v>#N/A</v>
      </c>
      <c r="D604" s="1" t="e">
        <f>IF($J604=TRUE,Linearity!D604,NA())</f>
        <v>#N/A</v>
      </c>
      <c r="E604" s="1" t="e">
        <f>IF($J604=TRUE,Linearity!E604,NA())</f>
        <v>#N/A</v>
      </c>
      <c r="F604" s="1">
        <f>IF(AND($J604=TRUE,Linearity!F604&lt;&gt;0,Linearity!G604&lt;&gt;0),Linearity!F604,-25)</f>
        <v>-25</v>
      </c>
      <c r="G604" s="1">
        <f>IF(AND($J604=TRUE,Linearity!F604&lt;&gt;0,Linearity!G604&lt;&gt;0),Linearity!G604,-25)</f>
        <v>-25</v>
      </c>
      <c r="H604" s="1">
        <f>IF(AND($J604=TRUE,Linearity!F604&lt;&gt;0,Linearity!G604&lt;&gt;0),Linearity!H604,-25)</f>
        <v>-25</v>
      </c>
      <c r="I604" s="1">
        <f>IF(AND($J604=TRUE,Linearity!F604&lt;&gt;0,Linearity!G604&lt;&gt;0),Linearity!I604,-25)</f>
        <v>-25</v>
      </c>
      <c r="J604" t="b">
        <f>IF(Linearity!J604&lt;&gt;0,TRUE,FALSE)</f>
        <v>0</v>
      </c>
    </row>
    <row r="605" spans="1:10" x14ac:dyDescent="0.25">
      <c r="A605" s="1" t="e">
        <f>IF($J605=TRUE,Linearity!A605,NA())</f>
        <v>#N/A</v>
      </c>
      <c r="B605" s="1" t="e">
        <f>IF($J605=TRUE,Linearity!B605,NA())</f>
        <v>#N/A</v>
      </c>
      <c r="C605" s="1" t="e">
        <f>IF($J605=TRUE,Linearity!C605,NA())</f>
        <v>#N/A</v>
      </c>
      <c r="D605" s="1" t="e">
        <f>IF($J605=TRUE,Linearity!D605,NA())</f>
        <v>#N/A</v>
      </c>
      <c r="E605" s="1" t="e">
        <f>IF($J605=TRUE,Linearity!E605,NA())</f>
        <v>#N/A</v>
      </c>
      <c r="F605" s="1">
        <f>IF(AND($J605=TRUE,Linearity!F605&lt;&gt;0,Linearity!G605&lt;&gt;0),Linearity!F605,-25)</f>
        <v>-25</v>
      </c>
      <c r="G605" s="1">
        <f>IF(AND($J605=TRUE,Linearity!F605&lt;&gt;0,Linearity!G605&lt;&gt;0),Linearity!G605,-25)</f>
        <v>-25</v>
      </c>
      <c r="H605" s="1">
        <f>IF(AND($J605=TRUE,Linearity!F605&lt;&gt;0,Linearity!G605&lt;&gt;0),Linearity!H605,-25)</f>
        <v>-25</v>
      </c>
      <c r="I605" s="1">
        <f>IF(AND($J605=TRUE,Linearity!F605&lt;&gt;0,Linearity!G605&lt;&gt;0),Linearity!I605,-25)</f>
        <v>-25</v>
      </c>
      <c r="J605" t="b">
        <f>IF(Linearity!J605&lt;&gt;0,TRUE,FALSE)</f>
        <v>0</v>
      </c>
    </row>
    <row r="606" spans="1:10" x14ac:dyDescent="0.25">
      <c r="A606" s="1" t="e">
        <f>IF($J606=TRUE,Linearity!A606,NA())</f>
        <v>#N/A</v>
      </c>
      <c r="B606" s="1" t="e">
        <f>IF($J606=TRUE,Linearity!B606,NA())</f>
        <v>#N/A</v>
      </c>
      <c r="C606" s="1" t="e">
        <f>IF($J606=TRUE,Linearity!C606,NA())</f>
        <v>#N/A</v>
      </c>
      <c r="D606" s="1" t="e">
        <f>IF($J606=TRUE,Linearity!D606,NA())</f>
        <v>#N/A</v>
      </c>
      <c r="E606" s="1" t="e">
        <f>IF($J606=TRUE,Linearity!E606,NA())</f>
        <v>#N/A</v>
      </c>
      <c r="F606" s="1">
        <f>IF(AND($J606=TRUE,Linearity!F606&lt;&gt;0,Linearity!G606&lt;&gt;0),Linearity!F606,-25)</f>
        <v>-25</v>
      </c>
      <c r="G606" s="1">
        <f>IF(AND($J606=TRUE,Linearity!F606&lt;&gt;0,Linearity!G606&lt;&gt;0),Linearity!G606,-25)</f>
        <v>-25</v>
      </c>
      <c r="H606" s="1">
        <f>IF(AND($J606=TRUE,Linearity!F606&lt;&gt;0,Linearity!G606&lt;&gt;0),Linearity!H606,-25)</f>
        <v>-25</v>
      </c>
      <c r="I606" s="1">
        <f>IF(AND($J606=TRUE,Linearity!F606&lt;&gt;0,Linearity!G606&lt;&gt;0),Linearity!I606,-25)</f>
        <v>-25</v>
      </c>
      <c r="J606" t="b">
        <f>IF(Linearity!J606&lt;&gt;0,TRUE,FALSE)</f>
        <v>0</v>
      </c>
    </row>
    <row r="607" spans="1:10" x14ac:dyDescent="0.25">
      <c r="A607" s="1" t="e">
        <f>IF($J607=TRUE,Linearity!A607,NA())</f>
        <v>#N/A</v>
      </c>
      <c r="B607" s="1" t="e">
        <f>IF($J607=TRUE,Linearity!B607,NA())</f>
        <v>#N/A</v>
      </c>
      <c r="C607" s="1" t="e">
        <f>IF($J607=TRUE,Linearity!C607,NA())</f>
        <v>#N/A</v>
      </c>
      <c r="D607" s="1" t="e">
        <f>IF($J607=TRUE,Linearity!D607,NA())</f>
        <v>#N/A</v>
      </c>
      <c r="E607" s="1" t="e">
        <f>IF($J607=TRUE,Linearity!E607,NA())</f>
        <v>#N/A</v>
      </c>
      <c r="F607" s="1">
        <f>IF(AND($J607=TRUE,Linearity!F607&lt;&gt;0,Linearity!G607&lt;&gt;0),Linearity!F607,-25)</f>
        <v>-25</v>
      </c>
      <c r="G607" s="1">
        <f>IF(AND($J607=TRUE,Linearity!F607&lt;&gt;0,Linearity!G607&lt;&gt;0),Linearity!G607,-25)</f>
        <v>-25</v>
      </c>
      <c r="H607" s="1">
        <f>IF(AND($J607=TRUE,Linearity!F607&lt;&gt;0,Linearity!G607&lt;&gt;0),Linearity!H607,-25)</f>
        <v>-25</v>
      </c>
      <c r="I607" s="1">
        <f>IF(AND($J607=TRUE,Linearity!F607&lt;&gt;0,Linearity!G607&lt;&gt;0),Linearity!I607,-25)</f>
        <v>-25</v>
      </c>
      <c r="J607" t="b">
        <f>IF(Linearity!J607&lt;&gt;0,TRUE,FALSE)</f>
        <v>0</v>
      </c>
    </row>
    <row r="608" spans="1:10" x14ac:dyDescent="0.25">
      <c r="A608" s="1" t="e">
        <f>IF($J608=TRUE,Linearity!A608,NA())</f>
        <v>#N/A</v>
      </c>
      <c r="B608" s="1" t="e">
        <f>IF($J608=TRUE,Linearity!B608,NA())</f>
        <v>#N/A</v>
      </c>
      <c r="C608" s="1" t="e">
        <f>IF($J608=TRUE,Linearity!C608,NA())</f>
        <v>#N/A</v>
      </c>
      <c r="D608" s="1" t="e">
        <f>IF($J608=TRUE,Linearity!D608,NA())</f>
        <v>#N/A</v>
      </c>
      <c r="E608" s="1" t="e">
        <f>IF($J608=TRUE,Linearity!E608,NA())</f>
        <v>#N/A</v>
      </c>
      <c r="F608" s="1">
        <f>IF(AND($J608=TRUE,Linearity!F608&lt;&gt;0,Linearity!G608&lt;&gt;0),Linearity!F608,-25)</f>
        <v>-25</v>
      </c>
      <c r="G608" s="1">
        <f>IF(AND($J608=TRUE,Linearity!F608&lt;&gt;0,Linearity!G608&lt;&gt;0),Linearity!G608,-25)</f>
        <v>-25</v>
      </c>
      <c r="H608" s="1">
        <f>IF(AND($J608=TRUE,Linearity!F608&lt;&gt;0,Linearity!G608&lt;&gt;0),Linearity!H608,-25)</f>
        <v>-25</v>
      </c>
      <c r="I608" s="1">
        <f>IF(AND($J608=TRUE,Linearity!F608&lt;&gt;0,Linearity!G608&lt;&gt;0),Linearity!I608,-25)</f>
        <v>-25</v>
      </c>
      <c r="J608" t="b">
        <f>IF(Linearity!J608&lt;&gt;0,TRUE,FALSE)</f>
        <v>0</v>
      </c>
    </row>
    <row r="609" spans="1:10" x14ac:dyDescent="0.25">
      <c r="A609" s="1" t="e">
        <f>IF($J609=TRUE,Linearity!A609,NA())</f>
        <v>#N/A</v>
      </c>
      <c r="B609" s="1" t="e">
        <f>IF($J609=TRUE,Linearity!B609,NA())</f>
        <v>#N/A</v>
      </c>
      <c r="C609" s="1" t="e">
        <f>IF($J609=TRUE,Linearity!C609,NA())</f>
        <v>#N/A</v>
      </c>
      <c r="D609" s="1" t="e">
        <f>IF($J609=TRUE,Linearity!D609,NA())</f>
        <v>#N/A</v>
      </c>
      <c r="E609" s="1" t="e">
        <f>IF($J609=TRUE,Linearity!E609,NA())</f>
        <v>#N/A</v>
      </c>
      <c r="F609" s="1">
        <f>IF(AND($J609=TRUE,Linearity!F609&lt;&gt;0,Linearity!G609&lt;&gt;0),Linearity!F609,-25)</f>
        <v>-25</v>
      </c>
      <c r="G609" s="1">
        <f>IF(AND($J609=TRUE,Linearity!F609&lt;&gt;0,Linearity!G609&lt;&gt;0),Linearity!G609,-25)</f>
        <v>-25</v>
      </c>
      <c r="H609" s="1">
        <f>IF(AND($J609=TRUE,Linearity!F609&lt;&gt;0,Linearity!G609&lt;&gt;0),Linearity!H609,-25)</f>
        <v>-25</v>
      </c>
      <c r="I609" s="1">
        <f>IF(AND($J609=TRUE,Linearity!F609&lt;&gt;0,Linearity!G609&lt;&gt;0),Linearity!I609,-25)</f>
        <v>-25</v>
      </c>
      <c r="J609" t="b">
        <f>IF(Linearity!J609&lt;&gt;0,TRUE,FALSE)</f>
        <v>0</v>
      </c>
    </row>
    <row r="610" spans="1:10" x14ac:dyDescent="0.25">
      <c r="A610" s="1" t="e">
        <f>IF($J610=TRUE,Linearity!A610,NA())</f>
        <v>#N/A</v>
      </c>
      <c r="B610" s="1" t="e">
        <f>IF($J610=TRUE,Linearity!B610,NA())</f>
        <v>#N/A</v>
      </c>
      <c r="C610" s="1" t="e">
        <f>IF($J610=TRUE,Linearity!C610,NA())</f>
        <v>#N/A</v>
      </c>
      <c r="D610" s="1" t="e">
        <f>IF($J610=TRUE,Linearity!D610,NA())</f>
        <v>#N/A</v>
      </c>
      <c r="E610" s="1" t="e">
        <f>IF($J610=TRUE,Linearity!E610,NA())</f>
        <v>#N/A</v>
      </c>
      <c r="F610" s="1">
        <f>IF(AND($J610=TRUE,Linearity!F610&lt;&gt;0,Linearity!G610&lt;&gt;0),Linearity!F610,-25)</f>
        <v>-25</v>
      </c>
      <c r="G610" s="1">
        <f>IF(AND($J610=TRUE,Linearity!F610&lt;&gt;0,Linearity!G610&lt;&gt;0),Linearity!G610,-25)</f>
        <v>-25</v>
      </c>
      <c r="H610" s="1">
        <f>IF(AND($J610=TRUE,Linearity!F610&lt;&gt;0,Linearity!G610&lt;&gt;0),Linearity!H610,-25)</f>
        <v>-25</v>
      </c>
      <c r="I610" s="1">
        <f>IF(AND($J610=TRUE,Linearity!F610&lt;&gt;0,Linearity!G610&lt;&gt;0),Linearity!I610,-25)</f>
        <v>-25</v>
      </c>
      <c r="J610" t="b">
        <f>IF(Linearity!J610&lt;&gt;0,TRUE,FALSE)</f>
        <v>0</v>
      </c>
    </row>
    <row r="611" spans="1:10" x14ac:dyDescent="0.25">
      <c r="A611" s="1" t="e">
        <f>IF($J611=TRUE,Linearity!A611,NA())</f>
        <v>#N/A</v>
      </c>
      <c r="B611" s="1" t="e">
        <f>IF($J611=TRUE,Linearity!B611,NA())</f>
        <v>#N/A</v>
      </c>
      <c r="C611" s="1" t="e">
        <f>IF($J611=TRUE,Linearity!C611,NA())</f>
        <v>#N/A</v>
      </c>
      <c r="D611" s="1" t="e">
        <f>IF($J611=TRUE,Linearity!D611,NA())</f>
        <v>#N/A</v>
      </c>
      <c r="E611" s="1" t="e">
        <f>IF($J611=TRUE,Linearity!E611,NA())</f>
        <v>#N/A</v>
      </c>
      <c r="F611" s="1">
        <f>IF(AND($J611=TRUE,Linearity!F611&lt;&gt;0,Linearity!G611&lt;&gt;0),Linearity!F611,-25)</f>
        <v>-25</v>
      </c>
      <c r="G611" s="1">
        <f>IF(AND($J611=TRUE,Linearity!F611&lt;&gt;0,Linearity!G611&lt;&gt;0),Linearity!G611,-25)</f>
        <v>-25</v>
      </c>
      <c r="H611" s="1">
        <f>IF(AND($J611=TRUE,Linearity!F611&lt;&gt;0,Linearity!G611&lt;&gt;0),Linearity!H611,-25)</f>
        <v>-25</v>
      </c>
      <c r="I611" s="1">
        <f>IF(AND($J611=TRUE,Linearity!F611&lt;&gt;0,Linearity!G611&lt;&gt;0),Linearity!I611,-25)</f>
        <v>-25</v>
      </c>
      <c r="J611" t="b">
        <f>IF(Linearity!J611&lt;&gt;0,TRUE,FALSE)</f>
        <v>0</v>
      </c>
    </row>
    <row r="612" spans="1:10" x14ac:dyDescent="0.25">
      <c r="A612" s="1" t="e">
        <f>IF($J612=TRUE,Linearity!A612,NA())</f>
        <v>#N/A</v>
      </c>
      <c r="B612" s="1" t="e">
        <f>IF($J612=TRUE,Linearity!B612,NA())</f>
        <v>#N/A</v>
      </c>
      <c r="C612" s="1" t="e">
        <f>IF($J612=TRUE,Linearity!C612,NA())</f>
        <v>#N/A</v>
      </c>
      <c r="D612" s="1" t="e">
        <f>IF($J612=TRUE,Linearity!D612,NA())</f>
        <v>#N/A</v>
      </c>
      <c r="E612" s="1" t="e">
        <f>IF($J612=TRUE,Linearity!E612,NA())</f>
        <v>#N/A</v>
      </c>
      <c r="F612" s="1">
        <f>IF(AND($J612=TRUE,Linearity!F612&lt;&gt;0,Linearity!G612&lt;&gt;0),Linearity!F612,-25)</f>
        <v>-25</v>
      </c>
      <c r="G612" s="1">
        <f>IF(AND($J612=TRUE,Linearity!F612&lt;&gt;0,Linearity!G612&lt;&gt;0),Linearity!G612,-25)</f>
        <v>-25</v>
      </c>
      <c r="H612" s="1">
        <f>IF(AND($J612=TRUE,Linearity!F612&lt;&gt;0,Linearity!G612&lt;&gt;0),Linearity!H612,-25)</f>
        <v>-25</v>
      </c>
      <c r="I612" s="1">
        <f>IF(AND($J612=TRUE,Linearity!F612&lt;&gt;0,Linearity!G612&lt;&gt;0),Linearity!I612,-25)</f>
        <v>-25</v>
      </c>
      <c r="J612" t="b">
        <f>IF(Linearity!J612&lt;&gt;0,TRUE,FALSE)</f>
        <v>0</v>
      </c>
    </row>
    <row r="613" spans="1:10" x14ac:dyDescent="0.25">
      <c r="A613" s="1" t="e">
        <f>IF($J613=TRUE,Linearity!A613,NA())</f>
        <v>#N/A</v>
      </c>
      <c r="B613" s="1" t="e">
        <f>IF($J613=TRUE,Linearity!B613,NA())</f>
        <v>#N/A</v>
      </c>
      <c r="C613" s="1" t="e">
        <f>IF($J613=TRUE,Linearity!C613,NA())</f>
        <v>#N/A</v>
      </c>
      <c r="D613" s="1" t="e">
        <f>IF($J613=TRUE,Linearity!D613,NA())</f>
        <v>#N/A</v>
      </c>
      <c r="E613" s="1" t="e">
        <f>IF($J613=TRUE,Linearity!E613,NA())</f>
        <v>#N/A</v>
      </c>
      <c r="F613" s="1">
        <f>IF(AND($J613=TRUE,Linearity!F613&lt;&gt;0,Linearity!G613&lt;&gt;0),Linearity!F613,-25)</f>
        <v>-25</v>
      </c>
      <c r="G613" s="1">
        <f>IF(AND($J613=TRUE,Linearity!F613&lt;&gt;0,Linearity!G613&lt;&gt;0),Linearity!G613,-25)</f>
        <v>-25</v>
      </c>
      <c r="H613" s="1">
        <f>IF(AND($J613=TRUE,Linearity!F613&lt;&gt;0,Linearity!G613&lt;&gt;0),Linearity!H613,-25)</f>
        <v>-25</v>
      </c>
      <c r="I613" s="1">
        <f>IF(AND($J613=TRUE,Linearity!F613&lt;&gt;0,Linearity!G613&lt;&gt;0),Linearity!I613,-25)</f>
        <v>-25</v>
      </c>
      <c r="J613" t="b">
        <f>IF(Linearity!J613&lt;&gt;0,TRUE,FALSE)</f>
        <v>0</v>
      </c>
    </row>
    <row r="614" spans="1:10" x14ac:dyDescent="0.25">
      <c r="A614" s="1" t="e">
        <f>IF($J614=TRUE,Linearity!A614,NA())</f>
        <v>#N/A</v>
      </c>
      <c r="B614" s="1" t="e">
        <f>IF($J614=TRUE,Linearity!B614,NA())</f>
        <v>#N/A</v>
      </c>
      <c r="C614" s="1" t="e">
        <f>IF($J614=TRUE,Linearity!C614,NA())</f>
        <v>#N/A</v>
      </c>
      <c r="D614" s="1" t="e">
        <f>IF($J614=TRUE,Linearity!D614,NA())</f>
        <v>#N/A</v>
      </c>
      <c r="E614" s="1" t="e">
        <f>IF($J614=TRUE,Linearity!E614,NA())</f>
        <v>#N/A</v>
      </c>
      <c r="F614" s="1">
        <f>IF(AND($J614=TRUE,Linearity!F614&lt;&gt;0,Linearity!G614&lt;&gt;0),Linearity!F614,-25)</f>
        <v>-25</v>
      </c>
      <c r="G614" s="1">
        <f>IF(AND($J614=TRUE,Linearity!F614&lt;&gt;0,Linearity!G614&lt;&gt;0),Linearity!G614,-25)</f>
        <v>-25</v>
      </c>
      <c r="H614" s="1">
        <f>IF(AND($J614=TRUE,Linearity!F614&lt;&gt;0,Linearity!G614&lt;&gt;0),Linearity!H614,-25)</f>
        <v>-25</v>
      </c>
      <c r="I614" s="1">
        <f>IF(AND($J614=TRUE,Linearity!F614&lt;&gt;0,Linearity!G614&lt;&gt;0),Linearity!I614,-25)</f>
        <v>-25</v>
      </c>
      <c r="J614" t="b">
        <f>IF(Linearity!J614&lt;&gt;0,TRUE,FALSE)</f>
        <v>0</v>
      </c>
    </row>
    <row r="615" spans="1:10" x14ac:dyDescent="0.25">
      <c r="A615" s="1" t="e">
        <f>IF($J615=TRUE,Linearity!A615,NA())</f>
        <v>#N/A</v>
      </c>
      <c r="B615" s="1" t="e">
        <f>IF($J615=TRUE,Linearity!B615,NA())</f>
        <v>#N/A</v>
      </c>
      <c r="C615" s="1" t="e">
        <f>IF($J615=TRUE,Linearity!C615,NA())</f>
        <v>#N/A</v>
      </c>
      <c r="D615" s="1" t="e">
        <f>IF($J615=TRUE,Linearity!D615,NA())</f>
        <v>#N/A</v>
      </c>
      <c r="E615" s="1" t="e">
        <f>IF($J615=TRUE,Linearity!E615,NA())</f>
        <v>#N/A</v>
      </c>
      <c r="F615" s="1">
        <f>IF(AND($J615=TRUE,Linearity!F615&lt;&gt;0,Linearity!G615&lt;&gt;0),Linearity!F615,-25)</f>
        <v>-25</v>
      </c>
      <c r="G615" s="1">
        <f>IF(AND($J615=TRUE,Linearity!F615&lt;&gt;0,Linearity!G615&lt;&gt;0),Linearity!G615,-25)</f>
        <v>-25</v>
      </c>
      <c r="H615" s="1">
        <f>IF(AND($J615=TRUE,Linearity!F615&lt;&gt;0,Linearity!G615&lt;&gt;0),Linearity!H615,-25)</f>
        <v>-25</v>
      </c>
      <c r="I615" s="1">
        <f>IF(AND($J615=TRUE,Linearity!F615&lt;&gt;0,Linearity!G615&lt;&gt;0),Linearity!I615,-25)</f>
        <v>-25</v>
      </c>
      <c r="J615" t="b">
        <f>IF(Linearity!J615&lt;&gt;0,TRUE,FALSE)</f>
        <v>0</v>
      </c>
    </row>
    <row r="616" spans="1:10" x14ac:dyDescent="0.25">
      <c r="A616" s="1" t="e">
        <f>IF($J616=TRUE,Linearity!A616,NA())</f>
        <v>#N/A</v>
      </c>
      <c r="B616" s="1" t="e">
        <f>IF($J616=TRUE,Linearity!B616,NA())</f>
        <v>#N/A</v>
      </c>
      <c r="C616" s="1" t="e">
        <f>IF($J616=TRUE,Linearity!C616,NA())</f>
        <v>#N/A</v>
      </c>
      <c r="D616" s="1" t="e">
        <f>IF($J616=TRUE,Linearity!D616,NA())</f>
        <v>#N/A</v>
      </c>
      <c r="E616" s="1" t="e">
        <f>IF($J616=TRUE,Linearity!E616,NA())</f>
        <v>#N/A</v>
      </c>
      <c r="F616" s="1">
        <f>IF(AND($J616=TRUE,Linearity!F616&lt;&gt;0,Linearity!G616&lt;&gt;0),Linearity!F616,-25)</f>
        <v>-25</v>
      </c>
      <c r="G616" s="1">
        <f>IF(AND($J616=TRUE,Linearity!F616&lt;&gt;0,Linearity!G616&lt;&gt;0),Linearity!G616,-25)</f>
        <v>-25</v>
      </c>
      <c r="H616" s="1">
        <f>IF(AND($J616=TRUE,Linearity!F616&lt;&gt;0,Linearity!G616&lt;&gt;0),Linearity!H616,-25)</f>
        <v>-25</v>
      </c>
      <c r="I616" s="1">
        <f>IF(AND($J616=TRUE,Linearity!F616&lt;&gt;0,Linearity!G616&lt;&gt;0),Linearity!I616,-25)</f>
        <v>-25</v>
      </c>
      <c r="J616" t="b">
        <f>IF(Linearity!J616&lt;&gt;0,TRUE,FALSE)</f>
        <v>0</v>
      </c>
    </row>
    <row r="617" spans="1:10" x14ac:dyDescent="0.25">
      <c r="A617" s="1" t="e">
        <f>IF($J617=TRUE,Linearity!A617,NA())</f>
        <v>#N/A</v>
      </c>
      <c r="B617" s="1" t="e">
        <f>IF($J617=TRUE,Linearity!B617,NA())</f>
        <v>#N/A</v>
      </c>
      <c r="C617" s="1" t="e">
        <f>IF($J617=TRUE,Linearity!C617,NA())</f>
        <v>#N/A</v>
      </c>
      <c r="D617" s="1" t="e">
        <f>IF($J617=TRUE,Linearity!D617,NA())</f>
        <v>#N/A</v>
      </c>
      <c r="E617" s="1" t="e">
        <f>IF($J617=TRUE,Linearity!E617,NA())</f>
        <v>#N/A</v>
      </c>
      <c r="F617" s="1">
        <f>IF(AND($J617=TRUE,Linearity!F617&lt;&gt;0,Linearity!G617&lt;&gt;0),Linearity!F617,-25)</f>
        <v>-25</v>
      </c>
      <c r="G617" s="1">
        <f>IF(AND($J617=TRUE,Linearity!F617&lt;&gt;0,Linearity!G617&lt;&gt;0),Linearity!G617,-25)</f>
        <v>-25</v>
      </c>
      <c r="H617" s="1">
        <f>IF(AND($J617=TRUE,Linearity!F617&lt;&gt;0,Linearity!G617&lt;&gt;0),Linearity!H617,-25)</f>
        <v>-25</v>
      </c>
      <c r="I617" s="1">
        <f>IF(AND($J617=TRUE,Linearity!F617&lt;&gt;0,Linearity!G617&lt;&gt;0),Linearity!I617,-25)</f>
        <v>-25</v>
      </c>
      <c r="J617" t="b">
        <f>IF(Linearity!J617&lt;&gt;0,TRUE,FALSE)</f>
        <v>0</v>
      </c>
    </row>
    <row r="618" spans="1:10" x14ac:dyDescent="0.25">
      <c r="A618" s="1" t="e">
        <f>IF($J618=TRUE,Linearity!A618,NA())</f>
        <v>#N/A</v>
      </c>
      <c r="B618" s="1" t="e">
        <f>IF($J618=TRUE,Linearity!B618,NA())</f>
        <v>#N/A</v>
      </c>
      <c r="C618" s="1" t="e">
        <f>IF($J618=TRUE,Linearity!C618,NA())</f>
        <v>#N/A</v>
      </c>
      <c r="D618" s="1" t="e">
        <f>IF($J618=TRUE,Linearity!D618,NA())</f>
        <v>#N/A</v>
      </c>
      <c r="E618" s="1" t="e">
        <f>IF($J618=TRUE,Linearity!E618,NA())</f>
        <v>#N/A</v>
      </c>
      <c r="F618" s="1">
        <f>IF(AND($J618=TRUE,Linearity!F618&lt;&gt;0,Linearity!G618&lt;&gt;0),Linearity!F618,-25)</f>
        <v>-25</v>
      </c>
      <c r="G618" s="1">
        <f>IF(AND($J618=TRUE,Linearity!F618&lt;&gt;0,Linearity!G618&lt;&gt;0),Linearity!G618,-25)</f>
        <v>-25</v>
      </c>
      <c r="H618" s="1">
        <f>IF(AND($J618=TRUE,Linearity!F618&lt;&gt;0,Linearity!G618&lt;&gt;0),Linearity!H618,-25)</f>
        <v>-25</v>
      </c>
      <c r="I618" s="1">
        <f>IF(AND($J618=TRUE,Linearity!F618&lt;&gt;0,Linearity!G618&lt;&gt;0),Linearity!I618,-25)</f>
        <v>-25</v>
      </c>
      <c r="J618" t="b">
        <f>IF(Linearity!J618&lt;&gt;0,TRUE,FALSE)</f>
        <v>0</v>
      </c>
    </row>
    <row r="619" spans="1:10" x14ac:dyDescent="0.25">
      <c r="A619" s="1" t="e">
        <f>IF($J619=TRUE,Linearity!A619,NA())</f>
        <v>#N/A</v>
      </c>
      <c r="B619" s="1" t="e">
        <f>IF($J619=TRUE,Linearity!B619,NA())</f>
        <v>#N/A</v>
      </c>
      <c r="C619" s="1" t="e">
        <f>IF($J619=TRUE,Linearity!C619,NA())</f>
        <v>#N/A</v>
      </c>
      <c r="D619" s="1" t="e">
        <f>IF($J619=TRUE,Linearity!D619,NA())</f>
        <v>#N/A</v>
      </c>
      <c r="E619" s="1" t="e">
        <f>IF($J619=TRUE,Linearity!E619,NA())</f>
        <v>#N/A</v>
      </c>
      <c r="F619" s="1">
        <f>IF(AND($J619=TRUE,Linearity!F619&lt;&gt;0,Linearity!G619&lt;&gt;0),Linearity!F619,-25)</f>
        <v>-25</v>
      </c>
      <c r="G619" s="1">
        <f>IF(AND($J619=TRUE,Linearity!F619&lt;&gt;0,Linearity!G619&lt;&gt;0),Linearity!G619,-25)</f>
        <v>-25</v>
      </c>
      <c r="H619" s="1">
        <f>IF(AND($J619=TRUE,Linearity!F619&lt;&gt;0,Linearity!G619&lt;&gt;0),Linearity!H619,-25)</f>
        <v>-25</v>
      </c>
      <c r="I619" s="1">
        <f>IF(AND($J619=TRUE,Linearity!F619&lt;&gt;0,Linearity!G619&lt;&gt;0),Linearity!I619,-25)</f>
        <v>-25</v>
      </c>
      <c r="J619" t="b">
        <f>IF(Linearity!J619&lt;&gt;0,TRUE,FALSE)</f>
        <v>0</v>
      </c>
    </row>
    <row r="620" spans="1:10" x14ac:dyDescent="0.25">
      <c r="A620" s="1" t="e">
        <f>IF($J620=TRUE,Linearity!A620,NA())</f>
        <v>#N/A</v>
      </c>
      <c r="B620" s="1" t="e">
        <f>IF($J620=TRUE,Linearity!B620,NA())</f>
        <v>#N/A</v>
      </c>
      <c r="C620" s="1" t="e">
        <f>IF($J620=TRUE,Linearity!C620,NA())</f>
        <v>#N/A</v>
      </c>
      <c r="D620" s="1" t="e">
        <f>IF($J620=TRUE,Linearity!D620,NA())</f>
        <v>#N/A</v>
      </c>
      <c r="E620" s="1" t="e">
        <f>IF($J620=TRUE,Linearity!E620,NA())</f>
        <v>#N/A</v>
      </c>
      <c r="F620" s="1">
        <f>IF(AND($J620=TRUE,Linearity!F620&lt;&gt;0,Linearity!G620&lt;&gt;0),Linearity!F620,-25)</f>
        <v>-25</v>
      </c>
      <c r="G620" s="1">
        <f>IF(AND($J620=TRUE,Linearity!F620&lt;&gt;0,Linearity!G620&lt;&gt;0),Linearity!G620,-25)</f>
        <v>-25</v>
      </c>
      <c r="H620" s="1">
        <f>IF(AND($J620=TRUE,Linearity!F620&lt;&gt;0,Linearity!G620&lt;&gt;0),Linearity!H620,-25)</f>
        <v>-25</v>
      </c>
      <c r="I620" s="1">
        <f>IF(AND($J620=TRUE,Linearity!F620&lt;&gt;0,Linearity!G620&lt;&gt;0),Linearity!I620,-25)</f>
        <v>-25</v>
      </c>
      <c r="J620" t="b">
        <f>IF(Linearity!J620&lt;&gt;0,TRUE,FALSE)</f>
        <v>0</v>
      </c>
    </row>
    <row r="621" spans="1:10" x14ac:dyDescent="0.25">
      <c r="A621" s="1" t="e">
        <f>IF($J621=TRUE,Linearity!A621,NA())</f>
        <v>#N/A</v>
      </c>
      <c r="B621" s="1" t="e">
        <f>IF($J621=TRUE,Linearity!B621,NA())</f>
        <v>#N/A</v>
      </c>
      <c r="C621" s="1" t="e">
        <f>IF($J621=TRUE,Linearity!C621,NA())</f>
        <v>#N/A</v>
      </c>
      <c r="D621" s="1" t="e">
        <f>IF($J621=TRUE,Linearity!D621,NA())</f>
        <v>#N/A</v>
      </c>
      <c r="E621" s="1" t="e">
        <f>IF($J621=TRUE,Linearity!E621,NA())</f>
        <v>#N/A</v>
      </c>
      <c r="F621" s="1">
        <f>IF(AND($J621=TRUE,Linearity!F621&lt;&gt;0,Linearity!G621&lt;&gt;0),Linearity!F621,-25)</f>
        <v>-25</v>
      </c>
      <c r="G621" s="1">
        <f>IF(AND($J621=TRUE,Linearity!F621&lt;&gt;0,Linearity!G621&lt;&gt;0),Linearity!G621,-25)</f>
        <v>-25</v>
      </c>
      <c r="H621" s="1">
        <f>IF(AND($J621=TRUE,Linearity!F621&lt;&gt;0,Linearity!G621&lt;&gt;0),Linearity!H621,-25)</f>
        <v>-25</v>
      </c>
      <c r="I621" s="1">
        <f>IF(AND($J621=TRUE,Linearity!F621&lt;&gt;0,Linearity!G621&lt;&gt;0),Linearity!I621,-25)</f>
        <v>-25</v>
      </c>
      <c r="J621" t="b">
        <f>IF(Linearity!J621&lt;&gt;0,TRUE,FALSE)</f>
        <v>0</v>
      </c>
    </row>
    <row r="622" spans="1:10" x14ac:dyDescent="0.25">
      <c r="A622" s="1" t="e">
        <f>IF($J622=TRUE,Linearity!A622,NA())</f>
        <v>#N/A</v>
      </c>
      <c r="B622" s="1" t="e">
        <f>IF($J622=TRUE,Linearity!B622,NA())</f>
        <v>#N/A</v>
      </c>
      <c r="C622" s="1" t="e">
        <f>IF($J622=TRUE,Linearity!C622,NA())</f>
        <v>#N/A</v>
      </c>
      <c r="D622" s="1" t="e">
        <f>IF($J622=TRUE,Linearity!D622,NA())</f>
        <v>#N/A</v>
      </c>
      <c r="E622" s="1" t="e">
        <f>IF($J622=TRUE,Linearity!E622,NA())</f>
        <v>#N/A</v>
      </c>
      <c r="F622" s="1">
        <f>IF(AND($J622=TRUE,Linearity!F622&lt;&gt;0,Linearity!G622&lt;&gt;0),Linearity!F622,-25)</f>
        <v>-25</v>
      </c>
      <c r="G622" s="1">
        <f>IF(AND($J622=TRUE,Linearity!F622&lt;&gt;0,Linearity!G622&lt;&gt;0),Linearity!G622,-25)</f>
        <v>-25</v>
      </c>
      <c r="H622" s="1">
        <f>IF(AND($J622=TRUE,Linearity!F622&lt;&gt;0,Linearity!G622&lt;&gt;0),Linearity!H622,-25)</f>
        <v>-25</v>
      </c>
      <c r="I622" s="1">
        <f>IF(AND($J622=TRUE,Linearity!F622&lt;&gt;0,Linearity!G622&lt;&gt;0),Linearity!I622,-25)</f>
        <v>-25</v>
      </c>
      <c r="J622" t="b">
        <f>IF(Linearity!J622&lt;&gt;0,TRUE,FALSE)</f>
        <v>0</v>
      </c>
    </row>
    <row r="623" spans="1:10" x14ac:dyDescent="0.25">
      <c r="A623" s="1" t="e">
        <f>IF($J623=TRUE,Linearity!A623,NA())</f>
        <v>#N/A</v>
      </c>
      <c r="B623" s="1" t="e">
        <f>IF($J623=TRUE,Linearity!B623,NA())</f>
        <v>#N/A</v>
      </c>
      <c r="C623" s="1" t="e">
        <f>IF($J623=TRUE,Linearity!C623,NA())</f>
        <v>#N/A</v>
      </c>
      <c r="D623" s="1" t="e">
        <f>IF($J623=TRUE,Linearity!D623,NA())</f>
        <v>#N/A</v>
      </c>
      <c r="E623" s="1" t="e">
        <f>IF($J623=TRUE,Linearity!E623,NA())</f>
        <v>#N/A</v>
      </c>
      <c r="F623" s="1">
        <f>IF(AND($J623=TRUE,Linearity!F623&lt;&gt;0,Linearity!G623&lt;&gt;0),Linearity!F623,-25)</f>
        <v>-25</v>
      </c>
      <c r="G623" s="1">
        <f>IF(AND($J623=TRUE,Linearity!F623&lt;&gt;0,Linearity!G623&lt;&gt;0),Linearity!G623,-25)</f>
        <v>-25</v>
      </c>
      <c r="H623" s="1">
        <f>IF(AND($J623=TRUE,Linearity!F623&lt;&gt;0,Linearity!G623&lt;&gt;0),Linearity!H623,-25)</f>
        <v>-25</v>
      </c>
      <c r="I623" s="1">
        <f>IF(AND($J623=TRUE,Linearity!F623&lt;&gt;0,Linearity!G623&lt;&gt;0),Linearity!I623,-25)</f>
        <v>-25</v>
      </c>
      <c r="J623" t="b">
        <f>IF(Linearity!J623&lt;&gt;0,TRUE,FALSE)</f>
        <v>0</v>
      </c>
    </row>
    <row r="624" spans="1:10" x14ac:dyDescent="0.25">
      <c r="A624" s="1" t="e">
        <f>IF($J624=TRUE,Linearity!A624,NA())</f>
        <v>#N/A</v>
      </c>
      <c r="B624" s="1" t="e">
        <f>IF($J624=TRUE,Linearity!B624,NA())</f>
        <v>#N/A</v>
      </c>
      <c r="C624" s="1" t="e">
        <f>IF($J624=TRUE,Linearity!C624,NA())</f>
        <v>#N/A</v>
      </c>
      <c r="D624" s="1" t="e">
        <f>IF($J624=TRUE,Linearity!D624,NA())</f>
        <v>#N/A</v>
      </c>
      <c r="E624" s="1" t="e">
        <f>IF($J624=TRUE,Linearity!E624,NA())</f>
        <v>#N/A</v>
      </c>
      <c r="F624" s="1">
        <f>IF(AND($J624=TRUE,Linearity!F624&lt;&gt;0,Linearity!G624&lt;&gt;0),Linearity!F624,-25)</f>
        <v>-25</v>
      </c>
      <c r="G624" s="1">
        <f>IF(AND($J624=TRUE,Linearity!F624&lt;&gt;0,Linearity!G624&lt;&gt;0),Linearity!G624,-25)</f>
        <v>-25</v>
      </c>
      <c r="H624" s="1">
        <f>IF(AND($J624=TRUE,Linearity!F624&lt;&gt;0,Linearity!G624&lt;&gt;0),Linearity!H624,-25)</f>
        <v>-25</v>
      </c>
      <c r="I624" s="1">
        <f>IF(AND($J624=TRUE,Linearity!F624&lt;&gt;0,Linearity!G624&lt;&gt;0),Linearity!I624,-25)</f>
        <v>-25</v>
      </c>
      <c r="J624" t="b">
        <f>IF(Linearity!J624&lt;&gt;0,TRUE,FALSE)</f>
        <v>0</v>
      </c>
    </row>
    <row r="625" spans="1:10" x14ac:dyDescent="0.25">
      <c r="A625" s="1" t="e">
        <f>IF($J625=TRUE,Linearity!A625,NA())</f>
        <v>#N/A</v>
      </c>
      <c r="B625" s="1" t="e">
        <f>IF($J625=TRUE,Linearity!B625,NA())</f>
        <v>#N/A</v>
      </c>
      <c r="C625" s="1" t="e">
        <f>IF($J625=TRUE,Linearity!C625,NA())</f>
        <v>#N/A</v>
      </c>
      <c r="D625" s="1" t="e">
        <f>IF($J625=TRUE,Linearity!D625,NA())</f>
        <v>#N/A</v>
      </c>
      <c r="E625" s="1" t="e">
        <f>IF($J625=TRUE,Linearity!E625,NA())</f>
        <v>#N/A</v>
      </c>
      <c r="F625" s="1">
        <f>IF(AND($J625=TRUE,Linearity!F625&lt;&gt;0,Linearity!G625&lt;&gt;0),Linearity!F625,-25)</f>
        <v>-25</v>
      </c>
      <c r="G625" s="1">
        <f>IF(AND($J625=TRUE,Linearity!F625&lt;&gt;0,Linearity!G625&lt;&gt;0),Linearity!G625,-25)</f>
        <v>-25</v>
      </c>
      <c r="H625" s="1">
        <f>IF(AND($J625=TRUE,Linearity!F625&lt;&gt;0,Linearity!G625&lt;&gt;0),Linearity!H625,-25)</f>
        <v>-25</v>
      </c>
      <c r="I625" s="1">
        <f>IF(AND($J625=TRUE,Linearity!F625&lt;&gt;0,Linearity!G625&lt;&gt;0),Linearity!I625,-25)</f>
        <v>-25</v>
      </c>
      <c r="J625" t="b">
        <f>IF(Linearity!J625&lt;&gt;0,TRUE,FALSE)</f>
        <v>0</v>
      </c>
    </row>
    <row r="626" spans="1:10" x14ac:dyDescent="0.25">
      <c r="A626" s="1" t="e">
        <f>IF($J626=TRUE,Linearity!A626,NA())</f>
        <v>#N/A</v>
      </c>
      <c r="B626" s="1" t="e">
        <f>IF($J626=TRUE,Linearity!B626,NA())</f>
        <v>#N/A</v>
      </c>
      <c r="C626" s="1" t="e">
        <f>IF($J626=TRUE,Linearity!C626,NA())</f>
        <v>#N/A</v>
      </c>
      <c r="D626" s="1" t="e">
        <f>IF($J626=TRUE,Linearity!D626,NA())</f>
        <v>#N/A</v>
      </c>
      <c r="E626" s="1" t="e">
        <f>IF($J626=TRUE,Linearity!E626,NA())</f>
        <v>#N/A</v>
      </c>
      <c r="F626" s="1">
        <f>IF(AND($J626=TRUE,Linearity!F626&lt;&gt;0,Linearity!G626&lt;&gt;0),Linearity!F626,-25)</f>
        <v>-25</v>
      </c>
      <c r="G626" s="1">
        <f>IF(AND($J626=TRUE,Linearity!F626&lt;&gt;0,Linearity!G626&lt;&gt;0),Linearity!G626,-25)</f>
        <v>-25</v>
      </c>
      <c r="H626" s="1">
        <f>IF(AND($J626=TRUE,Linearity!F626&lt;&gt;0,Linearity!G626&lt;&gt;0),Linearity!H626,-25)</f>
        <v>-25</v>
      </c>
      <c r="I626" s="1">
        <f>IF(AND($J626=TRUE,Linearity!F626&lt;&gt;0,Linearity!G626&lt;&gt;0),Linearity!I626,-25)</f>
        <v>-25</v>
      </c>
      <c r="J626" t="b">
        <f>IF(Linearity!J626&lt;&gt;0,TRUE,FALSE)</f>
        <v>0</v>
      </c>
    </row>
    <row r="627" spans="1:10" x14ac:dyDescent="0.25">
      <c r="A627" s="1" t="e">
        <f>IF($J627=TRUE,Linearity!A627,NA())</f>
        <v>#N/A</v>
      </c>
      <c r="B627" s="1" t="e">
        <f>IF($J627=TRUE,Linearity!B627,NA())</f>
        <v>#N/A</v>
      </c>
      <c r="C627" s="1" t="e">
        <f>IF($J627=TRUE,Linearity!C627,NA())</f>
        <v>#N/A</v>
      </c>
      <c r="D627" s="1" t="e">
        <f>IF($J627=TRUE,Linearity!D627,NA())</f>
        <v>#N/A</v>
      </c>
      <c r="E627" s="1" t="e">
        <f>IF($J627=TRUE,Linearity!E627,NA())</f>
        <v>#N/A</v>
      </c>
      <c r="F627" s="1">
        <f>IF(AND($J627=TRUE,Linearity!F627&lt;&gt;0,Linearity!G627&lt;&gt;0),Linearity!F627,-25)</f>
        <v>-25</v>
      </c>
      <c r="G627" s="1">
        <f>IF(AND($J627=TRUE,Linearity!F627&lt;&gt;0,Linearity!G627&lt;&gt;0),Linearity!G627,-25)</f>
        <v>-25</v>
      </c>
      <c r="H627" s="1">
        <f>IF(AND($J627=TRUE,Linearity!F627&lt;&gt;0,Linearity!G627&lt;&gt;0),Linearity!H627,-25)</f>
        <v>-25</v>
      </c>
      <c r="I627" s="1">
        <f>IF(AND($J627=TRUE,Linearity!F627&lt;&gt;0,Linearity!G627&lt;&gt;0),Linearity!I627,-25)</f>
        <v>-25</v>
      </c>
      <c r="J627" t="b">
        <f>IF(Linearity!J627&lt;&gt;0,TRUE,FALSE)</f>
        <v>0</v>
      </c>
    </row>
    <row r="628" spans="1:10" x14ac:dyDescent="0.25">
      <c r="A628" s="1" t="e">
        <f>IF($J628=TRUE,Linearity!A628,NA())</f>
        <v>#N/A</v>
      </c>
      <c r="B628" s="1" t="e">
        <f>IF($J628=TRUE,Linearity!B628,NA())</f>
        <v>#N/A</v>
      </c>
      <c r="C628" s="1" t="e">
        <f>IF($J628=TRUE,Linearity!C628,NA())</f>
        <v>#N/A</v>
      </c>
      <c r="D628" s="1" t="e">
        <f>IF($J628=TRUE,Linearity!D628,NA())</f>
        <v>#N/A</v>
      </c>
      <c r="E628" s="1" t="e">
        <f>IF($J628=TRUE,Linearity!E628,NA())</f>
        <v>#N/A</v>
      </c>
      <c r="F628" s="1">
        <f>IF(AND($J628=TRUE,Linearity!F628&lt;&gt;0,Linearity!G628&lt;&gt;0),Linearity!F628,-25)</f>
        <v>-25</v>
      </c>
      <c r="G628" s="1">
        <f>IF(AND($J628=TRUE,Linearity!F628&lt;&gt;0,Linearity!G628&lt;&gt;0),Linearity!G628,-25)</f>
        <v>-25</v>
      </c>
      <c r="H628" s="1">
        <f>IF(AND($J628=TRUE,Linearity!F628&lt;&gt;0,Linearity!G628&lt;&gt;0),Linearity!H628,-25)</f>
        <v>-25</v>
      </c>
      <c r="I628" s="1">
        <f>IF(AND($J628=TRUE,Linearity!F628&lt;&gt;0,Linearity!G628&lt;&gt;0),Linearity!I628,-25)</f>
        <v>-25</v>
      </c>
      <c r="J628" t="b">
        <f>IF(Linearity!J628&lt;&gt;0,TRUE,FALSE)</f>
        <v>0</v>
      </c>
    </row>
    <row r="629" spans="1:10" x14ac:dyDescent="0.25">
      <c r="A629" s="1" t="e">
        <f>IF($J629=TRUE,Linearity!A629,NA())</f>
        <v>#N/A</v>
      </c>
      <c r="B629" s="1" t="e">
        <f>IF($J629=TRUE,Linearity!B629,NA())</f>
        <v>#N/A</v>
      </c>
      <c r="C629" s="1" t="e">
        <f>IF($J629=TRUE,Linearity!C629,NA())</f>
        <v>#N/A</v>
      </c>
      <c r="D629" s="1" t="e">
        <f>IF($J629=TRUE,Linearity!D629,NA())</f>
        <v>#N/A</v>
      </c>
      <c r="E629" s="1" t="e">
        <f>IF($J629=TRUE,Linearity!E629,NA())</f>
        <v>#N/A</v>
      </c>
      <c r="F629" s="1">
        <f>IF(AND($J629=TRUE,Linearity!F629&lt;&gt;0,Linearity!G629&lt;&gt;0),Linearity!F629,-25)</f>
        <v>-25</v>
      </c>
      <c r="G629" s="1">
        <f>IF(AND($J629=TRUE,Linearity!F629&lt;&gt;0,Linearity!G629&lt;&gt;0),Linearity!G629,-25)</f>
        <v>-25</v>
      </c>
      <c r="H629" s="1">
        <f>IF(AND($J629=TRUE,Linearity!F629&lt;&gt;0,Linearity!G629&lt;&gt;0),Linearity!H629,-25)</f>
        <v>-25</v>
      </c>
      <c r="I629" s="1">
        <f>IF(AND($J629=TRUE,Linearity!F629&lt;&gt;0,Linearity!G629&lt;&gt;0),Linearity!I629,-25)</f>
        <v>-25</v>
      </c>
      <c r="J629" t="b">
        <f>IF(Linearity!J629&lt;&gt;0,TRUE,FALSE)</f>
        <v>0</v>
      </c>
    </row>
    <row r="630" spans="1:10" x14ac:dyDescent="0.25">
      <c r="A630" s="1" t="e">
        <f>IF($J630=TRUE,Linearity!A630,NA())</f>
        <v>#N/A</v>
      </c>
      <c r="B630" s="1" t="e">
        <f>IF($J630=TRUE,Linearity!B630,NA())</f>
        <v>#N/A</v>
      </c>
      <c r="C630" s="1" t="e">
        <f>IF($J630=TRUE,Linearity!C630,NA())</f>
        <v>#N/A</v>
      </c>
      <c r="D630" s="1" t="e">
        <f>IF($J630=TRUE,Linearity!D630,NA())</f>
        <v>#N/A</v>
      </c>
      <c r="E630" s="1" t="e">
        <f>IF($J630=TRUE,Linearity!E630,NA())</f>
        <v>#N/A</v>
      </c>
      <c r="F630" s="1">
        <f>IF(AND($J630=TRUE,Linearity!F630&lt;&gt;0,Linearity!G630&lt;&gt;0),Linearity!F630,-25)</f>
        <v>-25</v>
      </c>
      <c r="G630" s="1">
        <f>IF(AND($J630=TRUE,Linearity!F630&lt;&gt;0,Linearity!G630&lt;&gt;0),Linearity!G630,-25)</f>
        <v>-25</v>
      </c>
      <c r="H630" s="1">
        <f>IF(AND($J630=TRUE,Linearity!F630&lt;&gt;0,Linearity!G630&lt;&gt;0),Linearity!H630,-25)</f>
        <v>-25</v>
      </c>
      <c r="I630" s="1">
        <f>IF(AND($J630=TRUE,Linearity!F630&lt;&gt;0,Linearity!G630&lt;&gt;0),Linearity!I630,-25)</f>
        <v>-25</v>
      </c>
      <c r="J630" t="b">
        <f>IF(Linearity!J630&lt;&gt;0,TRUE,FALSE)</f>
        <v>0</v>
      </c>
    </row>
    <row r="631" spans="1:10" x14ac:dyDescent="0.25">
      <c r="A631" s="1" t="e">
        <f>IF($J631=TRUE,Linearity!A631,NA())</f>
        <v>#N/A</v>
      </c>
      <c r="B631" s="1" t="e">
        <f>IF($J631=TRUE,Linearity!B631,NA())</f>
        <v>#N/A</v>
      </c>
      <c r="C631" s="1" t="e">
        <f>IF($J631=TRUE,Linearity!C631,NA())</f>
        <v>#N/A</v>
      </c>
      <c r="D631" s="1" t="e">
        <f>IF($J631=TRUE,Linearity!D631,NA())</f>
        <v>#N/A</v>
      </c>
      <c r="E631" s="1" t="e">
        <f>IF($J631=TRUE,Linearity!E631,NA())</f>
        <v>#N/A</v>
      </c>
      <c r="F631" s="1">
        <f>IF(AND($J631=TRUE,Linearity!F631&lt;&gt;0,Linearity!G631&lt;&gt;0),Linearity!F631,-25)</f>
        <v>-25</v>
      </c>
      <c r="G631" s="1">
        <f>IF(AND($J631=TRUE,Linearity!F631&lt;&gt;0,Linearity!G631&lt;&gt;0),Linearity!G631,-25)</f>
        <v>-25</v>
      </c>
      <c r="H631" s="1">
        <f>IF(AND($J631=TRUE,Linearity!F631&lt;&gt;0,Linearity!G631&lt;&gt;0),Linearity!H631,-25)</f>
        <v>-25</v>
      </c>
      <c r="I631" s="1">
        <f>IF(AND($J631=TRUE,Linearity!F631&lt;&gt;0,Linearity!G631&lt;&gt;0),Linearity!I631,-25)</f>
        <v>-25</v>
      </c>
      <c r="J631" t="b">
        <f>IF(Linearity!J631&lt;&gt;0,TRUE,FALSE)</f>
        <v>0</v>
      </c>
    </row>
    <row r="632" spans="1:10" x14ac:dyDescent="0.25">
      <c r="A632" s="1" t="e">
        <f>IF($J632=TRUE,Linearity!A632,NA())</f>
        <v>#N/A</v>
      </c>
      <c r="B632" s="1" t="e">
        <f>IF($J632=TRUE,Linearity!B632,NA())</f>
        <v>#N/A</v>
      </c>
      <c r="C632" s="1" t="e">
        <f>IF($J632=TRUE,Linearity!C632,NA())</f>
        <v>#N/A</v>
      </c>
      <c r="D632" s="1" t="e">
        <f>IF($J632=TRUE,Linearity!D632,NA())</f>
        <v>#N/A</v>
      </c>
      <c r="E632" s="1" t="e">
        <f>IF($J632=TRUE,Linearity!E632,NA())</f>
        <v>#N/A</v>
      </c>
      <c r="F632" s="1">
        <f>IF(AND($J632=TRUE,Linearity!F632&lt;&gt;0,Linearity!G632&lt;&gt;0),Linearity!F632,-25)</f>
        <v>-25</v>
      </c>
      <c r="G632" s="1">
        <f>IF(AND($J632=TRUE,Linearity!F632&lt;&gt;0,Linearity!G632&lt;&gt;0),Linearity!G632,-25)</f>
        <v>-25</v>
      </c>
      <c r="H632" s="1">
        <f>IF(AND($J632=TRUE,Linearity!F632&lt;&gt;0,Linearity!G632&lt;&gt;0),Linearity!H632,-25)</f>
        <v>-25</v>
      </c>
      <c r="I632" s="1">
        <f>IF(AND($J632=TRUE,Linearity!F632&lt;&gt;0,Linearity!G632&lt;&gt;0),Linearity!I632,-25)</f>
        <v>-25</v>
      </c>
      <c r="J632" t="b">
        <f>IF(Linearity!J632&lt;&gt;0,TRUE,FALSE)</f>
        <v>0</v>
      </c>
    </row>
    <row r="633" spans="1:10" x14ac:dyDescent="0.25">
      <c r="A633" s="1" t="e">
        <f>IF($J633=TRUE,Linearity!A633,NA())</f>
        <v>#N/A</v>
      </c>
      <c r="B633" s="1" t="e">
        <f>IF($J633=TRUE,Linearity!B633,NA())</f>
        <v>#N/A</v>
      </c>
      <c r="C633" s="1" t="e">
        <f>IF($J633=TRUE,Linearity!C633,NA())</f>
        <v>#N/A</v>
      </c>
      <c r="D633" s="1" t="e">
        <f>IF($J633=TRUE,Linearity!D633,NA())</f>
        <v>#N/A</v>
      </c>
      <c r="E633" s="1" t="e">
        <f>IF($J633=TRUE,Linearity!E633,NA())</f>
        <v>#N/A</v>
      </c>
      <c r="F633" s="1">
        <f>IF(AND($J633=TRUE,Linearity!F633&lt;&gt;0,Linearity!G633&lt;&gt;0),Linearity!F633,-25)</f>
        <v>-25</v>
      </c>
      <c r="G633" s="1">
        <f>IF(AND($J633=TRUE,Linearity!F633&lt;&gt;0,Linearity!G633&lt;&gt;0),Linearity!G633,-25)</f>
        <v>-25</v>
      </c>
      <c r="H633" s="1">
        <f>IF(AND($J633=TRUE,Linearity!F633&lt;&gt;0,Linearity!G633&lt;&gt;0),Linearity!H633,-25)</f>
        <v>-25</v>
      </c>
      <c r="I633" s="1">
        <f>IF(AND($J633=TRUE,Linearity!F633&lt;&gt;0,Linearity!G633&lt;&gt;0),Linearity!I633,-25)</f>
        <v>-25</v>
      </c>
      <c r="J633" t="b">
        <f>IF(Linearity!J633&lt;&gt;0,TRUE,FALSE)</f>
        <v>0</v>
      </c>
    </row>
    <row r="634" spans="1:10" x14ac:dyDescent="0.25">
      <c r="A634" s="1" t="e">
        <f>IF($J634=TRUE,Linearity!A634,NA())</f>
        <v>#N/A</v>
      </c>
      <c r="B634" s="1" t="e">
        <f>IF($J634=TRUE,Linearity!B634,NA())</f>
        <v>#N/A</v>
      </c>
      <c r="C634" s="1" t="e">
        <f>IF($J634=TRUE,Linearity!C634,NA())</f>
        <v>#N/A</v>
      </c>
      <c r="D634" s="1" t="e">
        <f>IF($J634=TRUE,Linearity!D634,NA())</f>
        <v>#N/A</v>
      </c>
      <c r="E634" s="1" t="e">
        <f>IF($J634=TRUE,Linearity!E634,NA())</f>
        <v>#N/A</v>
      </c>
      <c r="F634" s="1">
        <f>IF(AND($J634=TRUE,Linearity!F634&lt;&gt;0,Linearity!G634&lt;&gt;0),Linearity!F634,-25)</f>
        <v>-25</v>
      </c>
      <c r="G634" s="1">
        <f>IF(AND($J634=TRUE,Linearity!F634&lt;&gt;0,Linearity!G634&lt;&gt;0),Linearity!G634,-25)</f>
        <v>-25</v>
      </c>
      <c r="H634" s="1">
        <f>IF(AND($J634=TRUE,Linearity!F634&lt;&gt;0,Linearity!G634&lt;&gt;0),Linearity!H634,-25)</f>
        <v>-25</v>
      </c>
      <c r="I634" s="1">
        <f>IF(AND($J634=TRUE,Linearity!F634&lt;&gt;0,Linearity!G634&lt;&gt;0),Linearity!I634,-25)</f>
        <v>-25</v>
      </c>
      <c r="J634" t="b">
        <f>IF(Linearity!J634&lt;&gt;0,TRUE,FALSE)</f>
        <v>0</v>
      </c>
    </row>
    <row r="635" spans="1:10" x14ac:dyDescent="0.25">
      <c r="A635" s="1" t="e">
        <f>IF($J635=TRUE,Linearity!A635,NA())</f>
        <v>#N/A</v>
      </c>
      <c r="B635" s="1" t="e">
        <f>IF($J635=TRUE,Linearity!B635,NA())</f>
        <v>#N/A</v>
      </c>
      <c r="C635" s="1" t="e">
        <f>IF($J635=TRUE,Linearity!C635,NA())</f>
        <v>#N/A</v>
      </c>
      <c r="D635" s="1" t="e">
        <f>IF($J635=TRUE,Linearity!D635,NA())</f>
        <v>#N/A</v>
      </c>
      <c r="E635" s="1" t="e">
        <f>IF($J635=TRUE,Linearity!E635,NA())</f>
        <v>#N/A</v>
      </c>
      <c r="F635" s="1">
        <f>IF(AND($J635=TRUE,Linearity!F635&lt;&gt;0,Linearity!G635&lt;&gt;0),Linearity!F635,-25)</f>
        <v>-25</v>
      </c>
      <c r="G635" s="1">
        <f>IF(AND($J635=TRUE,Linearity!F635&lt;&gt;0,Linearity!G635&lt;&gt;0),Linearity!G635,-25)</f>
        <v>-25</v>
      </c>
      <c r="H635" s="1">
        <f>IF(AND($J635=TRUE,Linearity!F635&lt;&gt;0,Linearity!G635&lt;&gt;0),Linearity!H635,-25)</f>
        <v>-25</v>
      </c>
      <c r="I635" s="1">
        <f>IF(AND($J635=TRUE,Linearity!F635&lt;&gt;0,Linearity!G635&lt;&gt;0),Linearity!I635,-25)</f>
        <v>-25</v>
      </c>
      <c r="J635" t="b">
        <f>IF(Linearity!J635&lt;&gt;0,TRUE,FALSE)</f>
        <v>0</v>
      </c>
    </row>
    <row r="636" spans="1:10" x14ac:dyDescent="0.25">
      <c r="A636" s="1" t="e">
        <f>IF($J636=TRUE,Linearity!A636,NA())</f>
        <v>#N/A</v>
      </c>
      <c r="B636" s="1" t="e">
        <f>IF($J636=TRUE,Linearity!B636,NA())</f>
        <v>#N/A</v>
      </c>
      <c r="C636" s="1" t="e">
        <f>IF($J636=TRUE,Linearity!C636,NA())</f>
        <v>#N/A</v>
      </c>
      <c r="D636" s="1" t="e">
        <f>IF($J636=TRUE,Linearity!D636,NA())</f>
        <v>#N/A</v>
      </c>
      <c r="E636" s="1" t="e">
        <f>IF($J636=TRUE,Linearity!E636,NA())</f>
        <v>#N/A</v>
      </c>
      <c r="F636" s="1">
        <f>IF(AND($J636=TRUE,Linearity!F636&lt;&gt;0,Linearity!G636&lt;&gt;0),Linearity!F636,-25)</f>
        <v>-25</v>
      </c>
      <c r="G636" s="1">
        <f>IF(AND($J636=TRUE,Linearity!F636&lt;&gt;0,Linearity!G636&lt;&gt;0),Linearity!G636,-25)</f>
        <v>-25</v>
      </c>
      <c r="H636" s="1">
        <f>IF(AND($J636=TRUE,Linearity!F636&lt;&gt;0,Linearity!G636&lt;&gt;0),Linearity!H636,-25)</f>
        <v>-25</v>
      </c>
      <c r="I636" s="1">
        <f>IF(AND($J636=TRUE,Linearity!F636&lt;&gt;0,Linearity!G636&lt;&gt;0),Linearity!I636,-25)</f>
        <v>-25</v>
      </c>
      <c r="J636" t="b">
        <f>IF(Linearity!J636&lt;&gt;0,TRUE,FALSE)</f>
        <v>0</v>
      </c>
    </row>
    <row r="637" spans="1:10" x14ac:dyDescent="0.25">
      <c r="A637" s="1" t="e">
        <f>IF($J637=TRUE,Linearity!A637,NA())</f>
        <v>#N/A</v>
      </c>
      <c r="B637" s="1" t="e">
        <f>IF($J637=TRUE,Linearity!B637,NA())</f>
        <v>#N/A</v>
      </c>
      <c r="C637" s="1" t="e">
        <f>IF($J637=TRUE,Linearity!C637,NA())</f>
        <v>#N/A</v>
      </c>
      <c r="D637" s="1" t="e">
        <f>IF($J637=TRUE,Linearity!D637,NA())</f>
        <v>#N/A</v>
      </c>
      <c r="E637" s="1" t="e">
        <f>IF($J637=TRUE,Linearity!E637,NA())</f>
        <v>#N/A</v>
      </c>
      <c r="F637" s="1">
        <f>IF(AND($J637=TRUE,Linearity!F637&lt;&gt;0,Linearity!G637&lt;&gt;0),Linearity!F637,-25)</f>
        <v>-25</v>
      </c>
      <c r="G637" s="1">
        <f>IF(AND($J637=TRUE,Linearity!F637&lt;&gt;0,Linearity!G637&lt;&gt;0),Linearity!G637,-25)</f>
        <v>-25</v>
      </c>
      <c r="H637" s="1">
        <f>IF(AND($J637=TRUE,Linearity!F637&lt;&gt;0,Linearity!G637&lt;&gt;0),Linearity!H637,-25)</f>
        <v>-25</v>
      </c>
      <c r="I637" s="1">
        <f>IF(AND($J637=TRUE,Linearity!F637&lt;&gt;0,Linearity!G637&lt;&gt;0),Linearity!I637,-25)</f>
        <v>-25</v>
      </c>
      <c r="J637" t="b">
        <f>IF(Linearity!J637&lt;&gt;0,TRUE,FALSE)</f>
        <v>0</v>
      </c>
    </row>
    <row r="638" spans="1:10" x14ac:dyDescent="0.25">
      <c r="A638" s="1" t="e">
        <f>IF($J638=TRUE,Linearity!A638,NA())</f>
        <v>#N/A</v>
      </c>
      <c r="B638" s="1" t="e">
        <f>IF($J638=TRUE,Linearity!B638,NA())</f>
        <v>#N/A</v>
      </c>
      <c r="C638" s="1" t="e">
        <f>IF($J638=TRUE,Linearity!C638,NA())</f>
        <v>#N/A</v>
      </c>
      <c r="D638" s="1" t="e">
        <f>IF($J638=TRUE,Linearity!D638,NA())</f>
        <v>#N/A</v>
      </c>
      <c r="E638" s="1" t="e">
        <f>IF($J638=TRUE,Linearity!E638,NA())</f>
        <v>#N/A</v>
      </c>
      <c r="F638" s="1">
        <f>IF(AND($J638=TRUE,Linearity!F638&lt;&gt;0,Linearity!G638&lt;&gt;0),Linearity!F638,-25)</f>
        <v>-25</v>
      </c>
      <c r="G638" s="1">
        <f>IF(AND($J638=TRUE,Linearity!F638&lt;&gt;0,Linearity!G638&lt;&gt;0),Linearity!G638,-25)</f>
        <v>-25</v>
      </c>
      <c r="H638" s="1">
        <f>IF(AND($J638=TRUE,Linearity!F638&lt;&gt;0,Linearity!G638&lt;&gt;0),Linearity!H638,-25)</f>
        <v>-25</v>
      </c>
      <c r="I638" s="1">
        <f>IF(AND($J638=TRUE,Linearity!F638&lt;&gt;0,Linearity!G638&lt;&gt;0),Linearity!I638,-25)</f>
        <v>-25</v>
      </c>
      <c r="J638" t="b">
        <f>IF(Linearity!J638&lt;&gt;0,TRUE,FALSE)</f>
        <v>0</v>
      </c>
    </row>
    <row r="639" spans="1:10" x14ac:dyDescent="0.25">
      <c r="A639" s="1" t="e">
        <f>IF($J639=TRUE,Linearity!A639,NA())</f>
        <v>#N/A</v>
      </c>
      <c r="B639" s="1" t="e">
        <f>IF($J639=TRUE,Linearity!B639,NA())</f>
        <v>#N/A</v>
      </c>
      <c r="C639" s="1" t="e">
        <f>IF($J639=TRUE,Linearity!C639,NA())</f>
        <v>#N/A</v>
      </c>
      <c r="D639" s="1" t="e">
        <f>IF($J639=TRUE,Linearity!D639,NA())</f>
        <v>#N/A</v>
      </c>
      <c r="E639" s="1" t="e">
        <f>IF($J639=TRUE,Linearity!E639,NA())</f>
        <v>#N/A</v>
      </c>
      <c r="F639" s="1">
        <f>IF(AND($J639=TRUE,Linearity!F639&lt;&gt;0,Linearity!G639&lt;&gt;0),Linearity!F639,-25)</f>
        <v>-25</v>
      </c>
      <c r="G639" s="1">
        <f>IF(AND($J639=TRUE,Linearity!F639&lt;&gt;0,Linearity!G639&lt;&gt;0),Linearity!G639,-25)</f>
        <v>-25</v>
      </c>
      <c r="H639" s="1">
        <f>IF(AND($J639=TRUE,Linearity!F639&lt;&gt;0,Linearity!G639&lt;&gt;0),Linearity!H639,-25)</f>
        <v>-25</v>
      </c>
      <c r="I639" s="1">
        <f>IF(AND($J639=TRUE,Linearity!F639&lt;&gt;0,Linearity!G639&lt;&gt;0),Linearity!I639,-25)</f>
        <v>-25</v>
      </c>
      <c r="J639" t="b">
        <f>IF(Linearity!J639&lt;&gt;0,TRUE,FALSE)</f>
        <v>0</v>
      </c>
    </row>
    <row r="640" spans="1:10" x14ac:dyDescent="0.25">
      <c r="A640" s="1" t="e">
        <f>IF($J640=TRUE,Linearity!A640,NA())</f>
        <v>#N/A</v>
      </c>
      <c r="B640" s="1" t="e">
        <f>IF($J640=TRUE,Linearity!B640,NA())</f>
        <v>#N/A</v>
      </c>
      <c r="C640" s="1" t="e">
        <f>IF($J640=TRUE,Linearity!C640,NA())</f>
        <v>#N/A</v>
      </c>
      <c r="D640" s="1" t="e">
        <f>IF($J640=TRUE,Linearity!D640,NA())</f>
        <v>#N/A</v>
      </c>
      <c r="E640" s="1" t="e">
        <f>IF($J640=TRUE,Linearity!E640,NA())</f>
        <v>#N/A</v>
      </c>
      <c r="F640" s="1">
        <f>IF(AND($J640=TRUE,Linearity!F640&lt;&gt;0,Linearity!G640&lt;&gt;0),Linearity!F640,-25)</f>
        <v>-25</v>
      </c>
      <c r="G640" s="1">
        <f>IF(AND($J640=TRUE,Linearity!F640&lt;&gt;0,Linearity!G640&lt;&gt;0),Linearity!G640,-25)</f>
        <v>-25</v>
      </c>
      <c r="H640" s="1">
        <f>IF(AND($J640=TRUE,Linearity!F640&lt;&gt;0,Linearity!G640&lt;&gt;0),Linearity!H640,-25)</f>
        <v>-25</v>
      </c>
      <c r="I640" s="1">
        <f>IF(AND($J640=TRUE,Linearity!F640&lt;&gt;0,Linearity!G640&lt;&gt;0),Linearity!I640,-25)</f>
        <v>-25</v>
      </c>
      <c r="J640" t="b">
        <f>IF(Linearity!J640&lt;&gt;0,TRUE,FALSE)</f>
        <v>0</v>
      </c>
    </row>
    <row r="641" spans="1:10" x14ac:dyDescent="0.25">
      <c r="A641" s="1" t="e">
        <f>IF($J641=TRUE,Linearity!A641,NA())</f>
        <v>#N/A</v>
      </c>
      <c r="B641" s="1" t="e">
        <f>IF($J641=TRUE,Linearity!B641,NA())</f>
        <v>#N/A</v>
      </c>
      <c r="C641" s="1" t="e">
        <f>IF($J641=TRUE,Linearity!C641,NA())</f>
        <v>#N/A</v>
      </c>
      <c r="D641" s="1" t="e">
        <f>IF($J641=TRUE,Linearity!D641,NA())</f>
        <v>#N/A</v>
      </c>
      <c r="E641" s="1" t="e">
        <f>IF($J641=TRUE,Linearity!E641,NA())</f>
        <v>#N/A</v>
      </c>
      <c r="F641" s="1">
        <f>IF(AND($J641=TRUE,Linearity!F641&lt;&gt;0,Linearity!G641&lt;&gt;0),Linearity!F641,-25)</f>
        <v>-25</v>
      </c>
      <c r="G641" s="1">
        <f>IF(AND($J641=TRUE,Linearity!F641&lt;&gt;0,Linearity!G641&lt;&gt;0),Linearity!G641,-25)</f>
        <v>-25</v>
      </c>
      <c r="H641" s="1">
        <f>IF(AND($J641=TRUE,Linearity!F641&lt;&gt;0,Linearity!G641&lt;&gt;0),Linearity!H641,-25)</f>
        <v>-25</v>
      </c>
      <c r="I641" s="1">
        <f>IF(AND($J641=TRUE,Linearity!F641&lt;&gt;0,Linearity!G641&lt;&gt;0),Linearity!I641,-25)</f>
        <v>-25</v>
      </c>
      <c r="J641" t="b">
        <f>IF(Linearity!J641&lt;&gt;0,TRUE,FALSE)</f>
        <v>0</v>
      </c>
    </row>
    <row r="642" spans="1:10" x14ac:dyDescent="0.25">
      <c r="A642" s="1" t="e">
        <f>IF($J642=TRUE,Linearity!A642,NA())</f>
        <v>#N/A</v>
      </c>
      <c r="B642" s="1" t="e">
        <f>IF($J642=TRUE,Linearity!B642,NA())</f>
        <v>#N/A</v>
      </c>
      <c r="C642" s="1" t="e">
        <f>IF($J642=TRUE,Linearity!C642,NA())</f>
        <v>#N/A</v>
      </c>
      <c r="D642" s="1" t="e">
        <f>IF($J642=TRUE,Linearity!D642,NA())</f>
        <v>#N/A</v>
      </c>
      <c r="E642" s="1" t="e">
        <f>IF($J642=TRUE,Linearity!E642,NA())</f>
        <v>#N/A</v>
      </c>
      <c r="F642" s="1">
        <f>IF(AND($J642=TRUE,Linearity!F642&lt;&gt;0,Linearity!G642&lt;&gt;0),Linearity!F642,-25)</f>
        <v>-25</v>
      </c>
      <c r="G642" s="1">
        <f>IF(AND($J642=TRUE,Linearity!F642&lt;&gt;0,Linearity!G642&lt;&gt;0),Linearity!G642,-25)</f>
        <v>-25</v>
      </c>
      <c r="H642" s="1">
        <f>IF(AND($J642=TRUE,Linearity!F642&lt;&gt;0,Linearity!G642&lt;&gt;0),Linearity!H642,-25)</f>
        <v>-25</v>
      </c>
      <c r="I642" s="1">
        <f>IF(AND($J642=TRUE,Linearity!F642&lt;&gt;0,Linearity!G642&lt;&gt;0),Linearity!I642,-25)</f>
        <v>-25</v>
      </c>
      <c r="J642" t="b">
        <f>IF(Linearity!J642&lt;&gt;0,TRUE,FALSE)</f>
        <v>0</v>
      </c>
    </row>
    <row r="643" spans="1:10" x14ac:dyDescent="0.25">
      <c r="A643" s="1" t="e">
        <f>IF($J643=TRUE,Linearity!A643,NA())</f>
        <v>#N/A</v>
      </c>
      <c r="B643" s="1" t="e">
        <f>IF($J643=TRUE,Linearity!B643,NA())</f>
        <v>#N/A</v>
      </c>
      <c r="C643" s="1" t="e">
        <f>IF($J643=TRUE,Linearity!C643,NA())</f>
        <v>#N/A</v>
      </c>
      <c r="D643" s="1" t="e">
        <f>IF($J643=TRUE,Linearity!D643,NA())</f>
        <v>#N/A</v>
      </c>
      <c r="E643" s="1" t="e">
        <f>IF($J643=TRUE,Linearity!E643,NA())</f>
        <v>#N/A</v>
      </c>
      <c r="F643" s="1">
        <f>IF(AND($J643=TRUE,Linearity!F643&lt;&gt;0,Linearity!G643&lt;&gt;0),Linearity!F643,-25)</f>
        <v>-25</v>
      </c>
      <c r="G643" s="1">
        <f>IF(AND($J643=TRUE,Linearity!F643&lt;&gt;0,Linearity!G643&lt;&gt;0),Linearity!G643,-25)</f>
        <v>-25</v>
      </c>
      <c r="H643" s="1">
        <f>IF(AND($J643=TRUE,Linearity!F643&lt;&gt;0,Linearity!G643&lt;&gt;0),Linearity!H643,-25)</f>
        <v>-25</v>
      </c>
      <c r="I643" s="1">
        <f>IF(AND($J643=TRUE,Linearity!F643&lt;&gt;0,Linearity!G643&lt;&gt;0),Linearity!I643,-25)</f>
        <v>-25</v>
      </c>
      <c r="J643" t="b">
        <f>IF(Linearity!J643&lt;&gt;0,TRUE,FALSE)</f>
        <v>0</v>
      </c>
    </row>
    <row r="644" spans="1:10" x14ac:dyDescent="0.25">
      <c r="A644" s="1" t="e">
        <f>IF($J644=TRUE,Linearity!A644,NA())</f>
        <v>#N/A</v>
      </c>
      <c r="B644" s="1" t="e">
        <f>IF($J644=TRUE,Linearity!B644,NA())</f>
        <v>#N/A</v>
      </c>
      <c r="C644" s="1" t="e">
        <f>IF($J644=TRUE,Linearity!C644,NA())</f>
        <v>#N/A</v>
      </c>
      <c r="D644" s="1" t="e">
        <f>IF($J644=TRUE,Linearity!D644,NA())</f>
        <v>#N/A</v>
      </c>
      <c r="E644" s="1" t="e">
        <f>IF($J644=TRUE,Linearity!E644,NA())</f>
        <v>#N/A</v>
      </c>
      <c r="F644" s="1">
        <f>IF(AND($J644=TRUE,Linearity!F644&lt;&gt;0,Linearity!G644&lt;&gt;0),Linearity!F644,-25)</f>
        <v>-25</v>
      </c>
      <c r="G644" s="1">
        <f>IF(AND($J644=TRUE,Linearity!F644&lt;&gt;0,Linearity!G644&lt;&gt;0),Linearity!G644,-25)</f>
        <v>-25</v>
      </c>
      <c r="H644" s="1">
        <f>IF(AND($J644=TRUE,Linearity!F644&lt;&gt;0,Linearity!G644&lt;&gt;0),Linearity!H644,-25)</f>
        <v>-25</v>
      </c>
      <c r="I644" s="1">
        <f>IF(AND($J644=TRUE,Linearity!F644&lt;&gt;0,Linearity!G644&lt;&gt;0),Linearity!I644,-25)</f>
        <v>-25</v>
      </c>
      <c r="J644" t="b">
        <f>IF(Linearity!J644&lt;&gt;0,TRUE,FALSE)</f>
        <v>0</v>
      </c>
    </row>
    <row r="645" spans="1:10" x14ac:dyDescent="0.25">
      <c r="A645" s="1" t="e">
        <f>IF($J645=TRUE,Linearity!A645,NA())</f>
        <v>#N/A</v>
      </c>
      <c r="B645" s="1" t="e">
        <f>IF($J645=TRUE,Linearity!B645,NA())</f>
        <v>#N/A</v>
      </c>
      <c r="C645" s="1" t="e">
        <f>IF($J645=TRUE,Linearity!C645,NA())</f>
        <v>#N/A</v>
      </c>
      <c r="D645" s="1" t="e">
        <f>IF($J645=TRUE,Linearity!D645,NA())</f>
        <v>#N/A</v>
      </c>
      <c r="E645" s="1" t="e">
        <f>IF($J645=TRUE,Linearity!E645,NA())</f>
        <v>#N/A</v>
      </c>
      <c r="F645" s="1">
        <f>IF(AND($J645=TRUE,Linearity!F645&lt;&gt;0,Linearity!G645&lt;&gt;0),Linearity!F645,-25)</f>
        <v>-25</v>
      </c>
      <c r="G645" s="1">
        <f>IF(AND($J645=TRUE,Linearity!F645&lt;&gt;0,Linearity!G645&lt;&gt;0),Linearity!G645,-25)</f>
        <v>-25</v>
      </c>
      <c r="H645" s="1">
        <f>IF(AND($J645=TRUE,Linearity!F645&lt;&gt;0,Linearity!G645&lt;&gt;0),Linearity!H645,-25)</f>
        <v>-25</v>
      </c>
      <c r="I645" s="1">
        <f>IF(AND($J645=TRUE,Linearity!F645&lt;&gt;0,Linearity!G645&lt;&gt;0),Linearity!I645,-25)</f>
        <v>-25</v>
      </c>
      <c r="J645" t="b">
        <f>IF(Linearity!J645&lt;&gt;0,TRUE,FALSE)</f>
        <v>0</v>
      </c>
    </row>
    <row r="646" spans="1:10" x14ac:dyDescent="0.25">
      <c r="A646" s="1" t="e">
        <f>IF($J646=TRUE,Linearity!A646,NA())</f>
        <v>#N/A</v>
      </c>
      <c r="B646" s="1" t="e">
        <f>IF($J646=TRUE,Linearity!B646,NA())</f>
        <v>#N/A</v>
      </c>
      <c r="C646" s="1" t="e">
        <f>IF($J646=TRUE,Linearity!C646,NA())</f>
        <v>#N/A</v>
      </c>
      <c r="D646" s="1" t="e">
        <f>IF($J646=TRUE,Linearity!D646,NA())</f>
        <v>#N/A</v>
      </c>
      <c r="E646" s="1" t="e">
        <f>IF($J646=TRUE,Linearity!E646,NA())</f>
        <v>#N/A</v>
      </c>
      <c r="F646" s="1">
        <f>IF(AND($J646=TRUE,Linearity!F646&lt;&gt;0,Linearity!G646&lt;&gt;0),Linearity!F646,-25)</f>
        <v>-25</v>
      </c>
      <c r="G646" s="1">
        <f>IF(AND($J646=TRUE,Linearity!F646&lt;&gt;0,Linearity!G646&lt;&gt;0),Linearity!G646,-25)</f>
        <v>-25</v>
      </c>
      <c r="H646" s="1">
        <f>IF(AND($J646=TRUE,Linearity!F646&lt;&gt;0,Linearity!G646&lt;&gt;0),Linearity!H646,-25)</f>
        <v>-25</v>
      </c>
      <c r="I646" s="1">
        <f>IF(AND($J646=TRUE,Linearity!F646&lt;&gt;0,Linearity!G646&lt;&gt;0),Linearity!I646,-25)</f>
        <v>-25</v>
      </c>
      <c r="J646" t="b">
        <f>IF(Linearity!J646&lt;&gt;0,TRUE,FALSE)</f>
        <v>0</v>
      </c>
    </row>
    <row r="647" spans="1:10" x14ac:dyDescent="0.25">
      <c r="A647" s="1" t="e">
        <f>IF($J647=TRUE,Linearity!A647,NA())</f>
        <v>#N/A</v>
      </c>
      <c r="B647" s="1" t="e">
        <f>IF($J647=TRUE,Linearity!B647,NA())</f>
        <v>#N/A</v>
      </c>
      <c r="C647" s="1" t="e">
        <f>IF($J647=TRUE,Linearity!C647,NA())</f>
        <v>#N/A</v>
      </c>
      <c r="D647" s="1" t="e">
        <f>IF($J647=TRUE,Linearity!D647,NA())</f>
        <v>#N/A</v>
      </c>
      <c r="E647" s="1" t="e">
        <f>IF($J647=TRUE,Linearity!E647,NA())</f>
        <v>#N/A</v>
      </c>
      <c r="F647" s="1">
        <f>IF(AND($J647=TRUE,Linearity!F647&lt;&gt;0,Linearity!G647&lt;&gt;0),Linearity!F647,-25)</f>
        <v>-25</v>
      </c>
      <c r="G647" s="1">
        <f>IF(AND($J647=TRUE,Linearity!F647&lt;&gt;0,Linearity!G647&lt;&gt;0),Linearity!G647,-25)</f>
        <v>-25</v>
      </c>
      <c r="H647" s="1">
        <f>IF(AND($J647=TRUE,Linearity!F647&lt;&gt;0,Linearity!G647&lt;&gt;0),Linearity!H647,-25)</f>
        <v>-25</v>
      </c>
      <c r="I647" s="1">
        <f>IF(AND($J647=TRUE,Linearity!F647&lt;&gt;0,Linearity!G647&lt;&gt;0),Linearity!I647,-25)</f>
        <v>-25</v>
      </c>
      <c r="J647" t="b">
        <f>IF(Linearity!J647&lt;&gt;0,TRUE,FALSE)</f>
        <v>0</v>
      </c>
    </row>
    <row r="648" spans="1:10" x14ac:dyDescent="0.25">
      <c r="A648" s="1" t="e">
        <f>IF($J648=TRUE,Linearity!A648,NA())</f>
        <v>#N/A</v>
      </c>
      <c r="B648" s="1" t="e">
        <f>IF($J648=TRUE,Linearity!B648,NA())</f>
        <v>#N/A</v>
      </c>
      <c r="C648" s="1" t="e">
        <f>IF($J648=TRUE,Linearity!C648,NA())</f>
        <v>#N/A</v>
      </c>
      <c r="D648" s="1" t="e">
        <f>IF($J648=TRUE,Linearity!D648,NA())</f>
        <v>#N/A</v>
      </c>
      <c r="E648" s="1" t="e">
        <f>IF($J648=TRUE,Linearity!E648,NA())</f>
        <v>#N/A</v>
      </c>
      <c r="F648" s="1">
        <f>IF(AND($J648=TRUE,Linearity!F648&lt;&gt;0,Linearity!G648&lt;&gt;0),Linearity!F648,-25)</f>
        <v>-25</v>
      </c>
      <c r="G648" s="1">
        <f>IF(AND($J648=TRUE,Linearity!F648&lt;&gt;0,Linearity!G648&lt;&gt;0),Linearity!G648,-25)</f>
        <v>-25</v>
      </c>
      <c r="H648" s="1">
        <f>IF(AND($J648=TRUE,Linearity!F648&lt;&gt;0,Linearity!G648&lt;&gt;0),Linearity!H648,-25)</f>
        <v>-25</v>
      </c>
      <c r="I648" s="1">
        <f>IF(AND($J648=TRUE,Linearity!F648&lt;&gt;0,Linearity!G648&lt;&gt;0),Linearity!I648,-25)</f>
        <v>-25</v>
      </c>
      <c r="J648" t="b">
        <f>IF(Linearity!J648&lt;&gt;0,TRUE,FALSE)</f>
        <v>0</v>
      </c>
    </row>
    <row r="649" spans="1:10" x14ac:dyDescent="0.25">
      <c r="A649" s="1" t="e">
        <f>IF($J649=TRUE,Linearity!A649,NA())</f>
        <v>#N/A</v>
      </c>
      <c r="B649" s="1" t="e">
        <f>IF($J649=TRUE,Linearity!B649,NA())</f>
        <v>#N/A</v>
      </c>
      <c r="C649" s="1" t="e">
        <f>IF($J649=TRUE,Linearity!C649,NA())</f>
        <v>#N/A</v>
      </c>
      <c r="D649" s="1" t="e">
        <f>IF($J649=TRUE,Linearity!D649,NA())</f>
        <v>#N/A</v>
      </c>
      <c r="E649" s="1" t="e">
        <f>IF($J649=TRUE,Linearity!E649,NA())</f>
        <v>#N/A</v>
      </c>
      <c r="F649" s="1">
        <f>IF(AND($J649=TRUE,Linearity!F649&lt;&gt;0,Linearity!G649&lt;&gt;0),Linearity!F649,-25)</f>
        <v>-25</v>
      </c>
      <c r="G649" s="1">
        <f>IF(AND($J649=TRUE,Linearity!F649&lt;&gt;0,Linearity!G649&lt;&gt;0),Linearity!G649,-25)</f>
        <v>-25</v>
      </c>
      <c r="H649" s="1">
        <f>IF(AND($J649=TRUE,Linearity!F649&lt;&gt;0,Linearity!G649&lt;&gt;0),Linearity!H649,-25)</f>
        <v>-25</v>
      </c>
      <c r="I649" s="1">
        <f>IF(AND($J649=TRUE,Linearity!F649&lt;&gt;0,Linearity!G649&lt;&gt;0),Linearity!I649,-25)</f>
        <v>-25</v>
      </c>
      <c r="J649" t="b">
        <f>IF(Linearity!J649&lt;&gt;0,TRUE,FALSE)</f>
        <v>0</v>
      </c>
    </row>
    <row r="650" spans="1:10" x14ac:dyDescent="0.25">
      <c r="A650" s="1" t="e">
        <f>IF($J650=TRUE,Linearity!A650,NA())</f>
        <v>#N/A</v>
      </c>
      <c r="B650" s="1" t="e">
        <f>IF($J650=TRUE,Linearity!B650,NA())</f>
        <v>#N/A</v>
      </c>
      <c r="C650" s="1" t="e">
        <f>IF($J650=TRUE,Linearity!C650,NA())</f>
        <v>#N/A</v>
      </c>
      <c r="D650" s="1" t="e">
        <f>IF($J650=TRUE,Linearity!D650,NA())</f>
        <v>#N/A</v>
      </c>
      <c r="E650" s="1" t="e">
        <f>IF($J650=TRUE,Linearity!E650,NA())</f>
        <v>#N/A</v>
      </c>
      <c r="F650" s="1">
        <f>IF(AND($J650=TRUE,Linearity!F650&lt;&gt;0,Linearity!G650&lt;&gt;0),Linearity!F650,-25)</f>
        <v>-25</v>
      </c>
      <c r="G650" s="1">
        <f>IF(AND($J650=TRUE,Linearity!F650&lt;&gt;0,Linearity!G650&lt;&gt;0),Linearity!G650,-25)</f>
        <v>-25</v>
      </c>
      <c r="H650" s="1">
        <f>IF(AND($J650=TRUE,Linearity!F650&lt;&gt;0,Linearity!G650&lt;&gt;0),Linearity!H650,-25)</f>
        <v>-25</v>
      </c>
      <c r="I650" s="1">
        <f>IF(AND($J650=TRUE,Linearity!F650&lt;&gt;0,Linearity!G650&lt;&gt;0),Linearity!I650,-25)</f>
        <v>-25</v>
      </c>
      <c r="J650" t="b">
        <f>IF(Linearity!J650&lt;&gt;0,TRUE,FALSE)</f>
        <v>0</v>
      </c>
    </row>
    <row r="651" spans="1:10" x14ac:dyDescent="0.25">
      <c r="A651" s="1" t="e">
        <f>IF($J651=TRUE,Linearity!A651,NA())</f>
        <v>#N/A</v>
      </c>
      <c r="B651" s="1" t="e">
        <f>IF($J651=TRUE,Linearity!B651,NA())</f>
        <v>#N/A</v>
      </c>
      <c r="C651" s="1" t="e">
        <f>IF($J651=TRUE,Linearity!C651,NA())</f>
        <v>#N/A</v>
      </c>
      <c r="D651" s="1" t="e">
        <f>IF($J651=TRUE,Linearity!D651,NA())</f>
        <v>#N/A</v>
      </c>
      <c r="E651" s="1" t="e">
        <f>IF($J651=TRUE,Linearity!E651,NA())</f>
        <v>#N/A</v>
      </c>
      <c r="F651" s="1">
        <f>IF(AND($J651=TRUE,Linearity!F651&lt;&gt;0,Linearity!G651&lt;&gt;0),Linearity!F651,-25)</f>
        <v>-25</v>
      </c>
      <c r="G651" s="1">
        <f>IF(AND($J651=TRUE,Linearity!F651&lt;&gt;0,Linearity!G651&lt;&gt;0),Linearity!G651,-25)</f>
        <v>-25</v>
      </c>
      <c r="H651" s="1">
        <f>IF(AND($J651=TRUE,Linearity!F651&lt;&gt;0,Linearity!G651&lt;&gt;0),Linearity!H651,-25)</f>
        <v>-25</v>
      </c>
      <c r="I651" s="1">
        <f>IF(AND($J651=TRUE,Linearity!F651&lt;&gt;0,Linearity!G651&lt;&gt;0),Linearity!I651,-25)</f>
        <v>-25</v>
      </c>
      <c r="J651" t="b">
        <f>IF(Linearity!J651&lt;&gt;0,TRUE,FALSE)</f>
        <v>0</v>
      </c>
    </row>
    <row r="652" spans="1:10" x14ac:dyDescent="0.25">
      <c r="A652" s="1" t="e">
        <f>IF($J652=TRUE,Linearity!A652,NA())</f>
        <v>#N/A</v>
      </c>
      <c r="B652" s="1" t="e">
        <f>IF($J652=TRUE,Linearity!B652,NA())</f>
        <v>#N/A</v>
      </c>
      <c r="C652" s="1" t="e">
        <f>IF($J652=TRUE,Linearity!C652,NA())</f>
        <v>#N/A</v>
      </c>
      <c r="D652" s="1" t="e">
        <f>IF($J652=TRUE,Linearity!D652,NA())</f>
        <v>#N/A</v>
      </c>
      <c r="E652" s="1" t="e">
        <f>IF($J652=TRUE,Linearity!E652,NA())</f>
        <v>#N/A</v>
      </c>
      <c r="F652" s="1">
        <f>IF(AND($J652=TRUE,Linearity!F652&lt;&gt;0,Linearity!G652&lt;&gt;0),Linearity!F652,-25)</f>
        <v>-25</v>
      </c>
      <c r="G652" s="1">
        <f>IF(AND($J652=TRUE,Linearity!F652&lt;&gt;0,Linearity!G652&lt;&gt;0),Linearity!G652,-25)</f>
        <v>-25</v>
      </c>
      <c r="H652" s="1">
        <f>IF(AND($J652=TRUE,Linearity!F652&lt;&gt;0,Linearity!G652&lt;&gt;0),Linearity!H652,-25)</f>
        <v>-25</v>
      </c>
      <c r="I652" s="1">
        <f>IF(AND($J652=TRUE,Linearity!F652&lt;&gt;0,Linearity!G652&lt;&gt;0),Linearity!I652,-25)</f>
        <v>-25</v>
      </c>
      <c r="J652" t="b">
        <f>IF(Linearity!J652&lt;&gt;0,TRUE,FALSE)</f>
        <v>0</v>
      </c>
    </row>
    <row r="653" spans="1:10" x14ac:dyDescent="0.25">
      <c r="A653" s="1" t="e">
        <f>IF($J653=TRUE,Linearity!A653,NA())</f>
        <v>#N/A</v>
      </c>
      <c r="B653" s="1" t="e">
        <f>IF($J653=TRUE,Linearity!B653,NA())</f>
        <v>#N/A</v>
      </c>
      <c r="C653" s="1" t="e">
        <f>IF($J653=TRUE,Linearity!C653,NA())</f>
        <v>#N/A</v>
      </c>
      <c r="D653" s="1" t="e">
        <f>IF($J653=TRUE,Linearity!D653,NA())</f>
        <v>#N/A</v>
      </c>
      <c r="E653" s="1" t="e">
        <f>IF($J653=TRUE,Linearity!E653,NA())</f>
        <v>#N/A</v>
      </c>
      <c r="F653" s="1">
        <f>IF(AND($J653=TRUE,Linearity!F653&lt;&gt;0,Linearity!G653&lt;&gt;0),Linearity!F653,-25)</f>
        <v>-25</v>
      </c>
      <c r="G653" s="1">
        <f>IF(AND($J653=TRUE,Linearity!F653&lt;&gt;0,Linearity!G653&lt;&gt;0),Linearity!G653,-25)</f>
        <v>-25</v>
      </c>
      <c r="H653" s="1">
        <f>IF(AND($J653=TRUE,Linearity!F653&lt;&gt;0,Linearity!G653&lt;&gt;0),Linearity!H653,-25)</f>
        <v>-25</v>
      </c>
      <c r="I653" s="1">
        <f>IF(AND($J653=TRUE,Linearity!F653&lt;&gt;0,Linearity!G653&lt;&gt;0),Linearity!I653,-25)</f>
        <v>-25</v>
      </c>
      <c r="J653" t="b">
        <f>IF(Linearity!J653&lt;&gt;0,TRUE,FALSE)</f>
        <v>0</v>
      </c>
    </row>
    <row r="654" spans="1:10" x14ac:dyDescent="0.25">
      <c r="A654" s="1" t="e">
        <f>IF($J654=TRUE,Linearity!A654,NA())</f>
        <v>#N/A</v>
      </c>
      <c r="B654" s="1" t="e">
        <f>IF($J654=TRUE,Linearity!B654,NA())</f>
        <v>#N/A</v>
      </c>
      <c r="C654" s="1" t="e">
        <f>IF($J654=TRUE,Linearity!C654,NA())</f>
        <v>#N/A</v>
      </c>
      <c r="D654" s="1" t="e">
        <f>IF($J654=TRUE,Linearity!D654,NA())</f>
        <v>#N/A</v>
      </c>
      <c r="E654" s="1" t="e">
        <f>IF($J654=TRUE,Linearity!E654,NA())</f>
        <v>#N/A</v>
      </c>
      <c r="F654" s="1">
        <f>IF(AND($J654=TRUE,Linearity!F654&lt;&gt;0,Linearity!G654&lt;&gt;0),Linearity!F654,-25)</f>
        <v>-25</v>
      </c>
      <c r="G654" s="1">
        <f>IF(AND($J654=TRUE,Linearity!F654&lt;&gt;0,Linearity!G654&lt;&gt;0),Linearity!G654,-25)</f>
        <v>-25</v>
      </c>
      <c r="H654" s="1">
        <f>IF(AND($J654=TRUE,Linearity!F654&lt;&gt;0,Linearity!G654&lt;&gt;0),Linearity!H654,-25)</f>
        <v>-25</v>
      </c>
      <c r="I654" s="1">
        <f>IF(AND($J654=TRUE,Linearity!F654&lt;&gt;0,Linearity!G654&lt;&gt;0),Linearity!I654,-25)</f>
        <v>-25</v>
      </c>
      <c r="J654" t="b">
        <f>IF(Linearity!J654&lt;&gt;0,TRUE,FALSE)</f>
        <v>0</v>
      </c>
    </row>
    <row r="655" spans="1:10" x14ac:dyDescent="0.25">
      <c r="A655" s="1" t="e">
        <f>IF($J655=TRUE,Linearity!A655,NA())</f>
        <v>#N/A</v>
      </c>
      <c r="B655" s="1" t="e">
        <f>IF($J655=TRUE,Linearity!B655,NA())</f>
        <v>#N/A</v>
      </c>
      <c r="C655" s="1" t="e">
        <f>IF($J655=TRUE,Linearity!C655,NA())</f>
        <v>#N/A</v>
      </c>
      <c r="D655" s="1" t="e">
        <f>IF($J655=TRUE,Linearity!D655,NA())</f>
        <v>#N/A</v>
      </c>
      <c r="E655" s="1" t="e">
        <f>IF($J655=TRUE,Linearity!E655,NA())</f>
        <v>#N/A</v>
      </c>
      <c r="F655" s="1">
        <f>IF(AND($J655=TRUE,Linearity!F655&lt;&gt;0,Linearity!G655&lt;&gt;0),Linearity!F655,-25)</f>
        <v>-25</v>
      </c>
      <c r="G655" s="1">
        <f>IF(AND($J655=TRUE,Linearity!F655&lt;&gt;0,Linearity!G655&lt;&gt;0),Linearity!G655,-25)</f>
        <v>-25</v>
      </c>
      <c r="H655" s="1">
        <f>IF(AND($J655=TRUE,Linearity!F655&lt;&gt;0,Linearity!G655&lt;&gt;0),Linearity!H655,-25)</f>
        <v>-25</v>
      </c>
      <c r="I655" s="1">
        <f>IF(AND($J655=TRUE,Linearity!F655&lt;&gt;0,Linearity!G655&lt;&gt;0),Linearity!I655,-25)</f>
        <v>-25</v>
      </c>
      <c r="J655" t="b">
        <f>IF(Linearity!J655&lt;&gt;0,TRUE,FALSE)</f>
        <v>0</v>
      </c>
    </row>
    <row r="656" spans="1:10" x14ac:dyDescent="0.25">
      <c r="A656" s="1" t="e">
        <f>IF($J656=TRUE,Linearity!A656,NA())</f>
        <v>#N/A</v>
      </c>
      <c r="B656" s="1" t="e">
        <f>IF($J656=TRUE,Linearity!B656,NA())</f>
        <v>#N/A</v>
      </c>
      <c r="C656" s="1" t="e">
        <f>IF($J656=TRUE,Linearity!C656,NA())</f>
        <v>#N/A</v>
      </c>
      <c r="D656" s="1" t="e">
        <f>IF($J656=TRUE,Linearity!D656,NA())</f>
        <v>#N/A</v>
      </c>
      <c r="E656" s="1" t="e">
        <f>IF($J656=TRUE,Linearity!E656,NA())</f>
        <v>#N/A</v>
      </c>
      <c r="F656" s="1">
        <f>IF(AND($J656=TRUE,Linearity!F656&lt;&gt;0,Linearity!G656&lt;&gt;0),Linearity!F656,-25)</f>
        <v>-25</v>
      </c>
      <c r="G656" s="1">
        <f>IF(AND($J656=TRUE,Linearity!F656&lt;&gt;0,Linearity!G656&lt;&gt;0),Linearity!G656,-25)</f>
        <v>-25</v>
      </c>
      <c r="H656" s="1">
        <f>IF(AND($J656=TRUE,Linearity!F656&lt;&gt;0,Linearity!G656&lt;&gt;0),Linearity!H656,-25)</f>
        <v>-25</v>
      </c>
      <c r="I656" s="1">
        <f>IF(AND($J656=TRUE,Linearity!F656&lt;&gt;0,Linearity!G656&lt;&gt;0),Linearity!I656,-25)</f>
        <v>-25</v>
      </c>
      <c r="J656" t="b">
        <f>IF(Linearity!J656&lt;&gt;0,TRUE,FALSE)</f>
        <v>0</v>
      </c>
    </row>
    <row r="657" spans="1:10" x14ac:dyDescent="0.25">
      <c r="A657" s="1" t="e">
        <f>IF($J657=TRUE,Linearity!A657,NA())</f>
        <v>#N/A</v>
      </c>
      <c r="B657" s="1" t="e">
        <f>IF($J657=TRUE,Linearity!B657,NA())</f>
        <v>#N/A</v>
      </c>
      <c r="C657" s="1" t="e">
        <f>IF($J657=TRUE,Linearity!C657,NA())</f>
        <v>#N/A</v>
      </c>
      <c r="D657" s="1" t="e">
        <f>IF($J657=TRUE,Linearity!D657,NA())</f>
        <v>#N/A</v>
      </c>
      <c r="E657" s="1" t="e">
        <f>IF($J657=TRUE,Linearity!E657,NA())</f>
        <v>#N/A</v>
      </c>
      <c r="F657" s="1">
        <f>IF(AND($J657=TRUE,Linearity!F657&lt;&gt;0,Linearity!G657&lt;&gt;0),Linearity!F657,-25)</f>
        <v>-25</v>
      </c>
      <c r="G657" s="1">
        <f>IF(AND($J657=TRUE,Linearity!F657&lt;&gt;0,Linearity!G657&lt;&gt;0),Linearity!G657,-25)</f>
        <v>-25</v>
      </c>
      <c r="H657" s="1">
        <f>IF(AND($J657=TRUE,Linearity!F657&lt;&gt;0,Linearity!G657&lt;&gt;0),Linearity!H657,-25)</f>
        <v>-25</v>
      </c>
      <c r="I657" s="1">
        <f>IF(AND($J657=TRUE,Linearity!F657&lt;&gt;0,Linearity!G657&lt;&gt;0),Linearity!I657,-25)</f>
        <v>-25</v>
      </c>
      <c r="J657" t="b">
        <f>IF(Linearity!J657&lt;&gt;0,TRUE,FALSE)</f>
        <v>0</v>
      </c>
    </row>
    <row r="658" spans="1:10" x14ac:dyDescent="0.25">
      <c r="A658" s="1" t="e">
        <f>IF($J658=TRUE,Linearity!A658,NA())</f>
        <v>#N/A</v>
      </c>
      <c r="B658" s="1" t="e">
        <f>IF($J658=TRUE,Linearity!B658,NA())</f>
        <v>#N/A</v>
      </c>
      <c r="C658" s="1" t="e">
        <f>IF($J658=TRUE,Linearity!C658,NA())</f>
        <v>#N/A</v>
      </c>
      <c r="D658" s="1" t="e">
        <f>IF($J658=TRUE,Linearity!D658,NA())</f>
        <v>#N/A</v>
      </c>
      <c r="E658" s="1" t="e">
        <f>IF($J658=TRUE,Linearity!E658,NA())</f>
        <v>#N/A</v>
      </c>
      <c r="F658" s="1">
        <f>IF(AND($J658=TRUE,Linearity!F658&lt;&gt;0,Linearity!G658&lt;&gt;0),Linearity!F658,-25)</f>
        <v>-25</v>
      </c>
      <c r="G658" s="1">
        <f>IF(AND($J658=TRUE,Linearity!F658&lt;&gt;0,Linearity!G658&lt;&gt;0),Linearity!G658,-25)</f>
        <v>-25</v>
      </c>
      <c r="H658" s="1">
        <f>IF(AND($J658=TRUE,Linearity!F658&lt;&gt;0,Linearity!G658&lt;&gt;0),Linearity!H658,-25)</f>
        <v>-25</v>
      </c>
      <c r="I658" s="1">
        <f>IF(AND($J658=TRUE,Linearity!F658&lt;&gt;0,Linearity!G658&lt;&gt;0),Linearity!I658,-25)</f>
        <v>-25</v>
      </c>
      <c r="J658" t="b">
        <f>IF(Linearity!J658&lt;&gt;0,TRUE,FALSE)</f>
        <v>0</v>
      </c>
    </row>
    <row r="659" spans="1:10" x14ac:dyDescent="0.25">
      <c r="A659" s="1" t="e">
        <f>IF($J659=TRUE,Linearity!A659,NA())</f>
        <v>#N/A</v>
      </c>
      <c r="B659" s="1" t="e">
        <f>IF($J659=TRUE,Linearity!B659,NA())</f>
        <v>#N/A</v>
      </c>
      <c r="C659" s="1" t="e">
        <f>IF($J659=TRUE,Linearity!C659,NA())</f>
        <v>#N/A</v>
      </c>
      <c r="D659" s="1" t="e">
        <f>IF($J659=TRUE,Linearity!D659,NA())</f>
        <v>#N/A</v>
      </c>
      <c r="E659" s="1" t="e">
        <f>IF($J659=TRUE,Linearity!E659,NA())</f>
        <v>#N/A</v>
      </c>
      <c r="F659" s="1">
        <f>IF(AND($J659=TRUE,Linearity!F659&lt;&gt;0,Linearity!G659&lt;&gt;0),Linearity!F659,-25)</f>
        <v>-25</v>
      </c>
      <c r="G659" s="1">
        <f>IF(AND($J659=TRUE,Linearity!F659&lt;&gt;0,Linearity!G659&lt;&gt;0),Linearity!G659,-25)</f>
        <v>-25</v>
      </c>
      <c r="H659" s="1">
        <f>IF(AND($J659=TRUE,Linearity!F659&lt;&gt;0,Linearity!G659&lt;&gt;0),Linearity!H659,-25)</f>
        <v>-25</v>
      </c>
      <c r="I659" s="1">
        <f>IF(AND($J659=TRUE,Linearity!F659&lt;&gt;0,Linearity!G659&lt;&gt;0),Linearity!I659,-25)</f>
        <v>-25</v>
      </c>
      <c r="J659" t="b">
        <f>IF(Linearity!J659&lt;&gt;0,TRUE,FALSE)</f>
        <v>0</v>
      </c>
    </row>
    <row r="660" spans="1:10" x14ac:dyDescent="0.25">
      <c r="A660" s="1" t="e">
        <f>IF($J660=TRUE,Linearity!A660,NA())</f>
        <v>#N/A</v>
      </c>
      <c r="B660" s="1" t="e">
        <f>IF($J660=TRUE,Linearity!B660,NA())</f>
        <v>#N/A</v>
      </c>
      <c r="C660" s="1" t="e">
        <f>IF($J660=TRUE,Linearity!C660,NA())</f>
        <v>#N/A</v>
      </c>
      <c r="D660" s="1" t="e">
        <f>IF($J660=TRUE,Linearity!D660,NA())</f>
        <v>#N/A</v>
      </c>
      <c r="E660" s="1" t="e">
        <f>IF($J660=TRUE,Linearity!E660,NA())</f>
        <v>#N/A</v>
      </c>
      <c r="F660" s="1">
        <f>IF(AND($J660=TRUE,Linearity!F660&lt;&gt;0,Linearity!G660&lt;&gt;0),Linearity!F660,-25)</f>
        <v>-25</v>
      </c>
      <c r="G660" s="1">
        <f>IF(AND($J660=TRUE,Linearity!F660&lt;&gt;0,Linearity!G660&lt;&gt;0),Linearity!G660,-25)</f>
        <v>-25</v>
      </c>
      <c r="H660" s="1">
        <f>IF(AND($J660=TRUE,Linearity!F660&lt;&gt;0,Linearity!G660&lt;&gt;0),Linearity!H660,-25)</f>
        <v>-25</v>
      </c>
      <c r="I660" s="1">
        <f>IF(AND($J660=TRUE,Linearity!F660&lt;&gt;0,Linearity!G660&lt;&gt;0),Linearity!I660,-25)</f>
        <v>-25</v>
      </c>
      <c r="J660" t="b">
        <f>IF(Linearity!J660&lt;&gt;0,TRUE,FALSE)</f>
        <v>0</v>
      </c>
    </row>
    <row r="661" spans="1:10" x14ac:dyDescent="0.25">
      <c r="A661" s="1" t="e">
        <f>IF($J661=TRUE,Linearity!A661,NA())</f>
        <v>#N/A</v>
      </c>
      <c r="B661" s="1" t="e">
        <f>IF($J661=TRUE,Linearity!B661,NA())</f>
        <v>#N/A</v>
      </c>
      <c r="C661" s="1" t="e">
        <f>IF($J661=TRUE,Linearity!C661,NA())</f>
        <v>#N/A</v>
      </c>
      <c r="D661" s="1" t="e">
        <f>IF($J661=TRUE,Linearity!D661,NA())</f>
        <v>#N/A</v>
      </c>
      <c r="E661" s="1" t="e">
        <f>IF($J661=TRUE,Linearity!E661,NA())</f>
        <v>#N/A</v>
      </c>
      <c r="F661" s="1">
        <f>IF(AND($J661=TRUE,Linearity!F661&lt;&gt;0,Linearity!G661&lt;&gt;0),Linearity!F661,-25)</f>
        <v>-25</v>
      </c>
      <c r="G661" s="1">
        <f>IF(AND($J661=TRUE,Linearity!F661&lt;&gt;0,Linearity!G661&lt;&gt;0),Linearity!G661,-25)</f>
        <v>-25</v>
      </c>
      <c r="H661" s="1">
        <f>IF(AND($J661=TRUE,Linearity!F661&lt;&gt;0,Linearity!G661&lt;&gt;0),Linearity!H661,-25)</f>
        <v>-25</v>
      </c>
      <c r="I661" s="1">
        <f>IF(AND($J661=TRUE,Linearity!F661&lt;&gt;0,Linearity!G661&lt;&gt;0),Linearity!I661,-25)</f>
        <v>-25</v>
      </c>
      <c r="J661" t="b">
        <f>IF(Linearity!J661&lt;&gt;0,TRUE,FALSE)</f>
        <v>0</v>
      </c>
    </row>
    <row r="662" spans="1:10" x14ac:dyDescent="0.25">
      <c r="A662" s="1" t="e">
        <f>IF($J662=TRUE,Linearity!A662,NA())</f>
        <v>#N/A</v>
      </c>
      <c r="B662" s="1" t="e">
        <f>IF($J662=TRUE,Linearity!B662,NA())</f>
        <v>#N/A</v>
      </c>
      <c r="C662" s="1" t="e">
        <f>IF($J662=TRUE,Linearity!C662,NA())</f>
        <v>#N/A</v>
      </c>
      <c r="D662" s="1" t="e">
        <f>IF($J662=TRUE,Linearity!D662,NA())</f>
        <v>#N/A</v>
      </c>
      <c r="E662" s="1" t="e">
        <f>IF($J662=TRUE,Linearity!E662,NA())</f>
        <v>#N/A</v>
      </c>
      <c r="F662" s="1">
        <f>IF(AND($J662=TRUE,Linearity!F662&lt;&gt;0,Linearity!G662&lt;&gt;0),Linearity!F662,-25)</f>
        <v>-25</v>
      </c>
      <c r="G662" s="1">
        <f>IF(AND($J662=TRUE,Linearity!F662&lt;&gt;0,Linearity!G662&lt;&gt;0),Linearity!G662,-25)</f>
        <v>-25</v>
      </c>
      <c r="H662" s="1">
        <f>IF(AND($J662=TRUE,Linearity!F662&lt;&gt;0,Linearity!G662&lt;&gt;0),Linearity!H662,-25)</f>
        <v>-25</v>
      </c>
      <c r="I662" s="1">
        <f>IF(AND($J662=TRUE,Linearity!F662&lt;&gt;0,Linearity!G662&lt;&gt;0),Linearity!I662,-25)</f>
        <v>-25</v>
      </c>
      <c r="J662" t="b">
        <f>IF(Linearity!J662&lt;&gt;0,TRUE,FALSE)</f>
        <v>0</v>
      </c>
    </row>
    <row r="663" spans="1:10" x14ac:dyDescent="0.25">
      <c r="A663" s="1" t="e">
        <f>IF($J663=TRUE,Linearity!A663,NA())</f>
        <v>#N/A</v>
      </c>
      <c r="B663" s="1" t="e">
        <f>IF($J663=TRUE,Linearity!B663,NA())</f>
        <v>#N/A</v>
      </c>
      <c r="C663" s="1" t="e">
        <f>IF($J663=TRUE,Linearity!C663,NA())</f>
        <v>#N/A</v>
      </c>
      <c r="D663" s="1" t="e">
        <f>IF($J663=TRUE,Linearity!D663,NA())</f>
        <v>#N/A</v>
      </c>
      <c r="E663" s="1" t="e">
        <f>IF($J663=TRUE,Linearity!E663,NA())</f>
        <v>#N/A</v>
      </c>
      <c r="F663" s="1">
        <f>IF(AND($J663=TRUE,Linearity!F663&lt;&gt;0,Linearity!G663&lt;&gt;0),Linearity!F663,-25)</f>
        <v>-25</v>
      </c>
      <c r="G663" s="1">
        <f>IF(AND($J663=TRUE,Linearity!F663&lt;&gt;0,Linearity!G663&lt;&gt;0),Linearity!G663,-25)</f>
        <v>-25</v>
      </c>
      <c r="H663" s="1">
        <f>IF(AND($J663=TRUE,Linearity!F663&lt;&gt;0,Linearity!G663&lt;&gt;0),Linearity!H663,-25)</f>
        <v>-25</v>
      </c>
      <c r="I663" s="1">
        <f>IF(AND($J663=TRUE,Linearity!F663&lt;&gt;0,Linearity!G663&lt;&gt;0),Linearity!I663,-25)</f>
        <v>-25</v>
      </c>
      <c r="J663" t="b">
        <f>IF(Linearity!J663&lt;&gt;0,TRUE,FALSE)</f>
        <v>0</v>
      </c>
    </row>
    <row r="664" spans="1:10" x14ac:dyDescent="0.25">
      <c r="A664" s="1" t="e">
        <f>IF($J664=TRUE,Linearity!A664,NA())</f>
        <v>#N/A</v>
      </c>
      <c r="B664" s="1" t="e">
        <f>IF($J664=TRUE,Linearity!B664,NA())</f>
        <v>#N/A</v>
      </c>
      <c r="C664" s="1" t="e">
        <f>IF($J664=TRUE,Linearity!C664,NA())</f>
        <v>#N/A</v>
      </c>
      <c r="D664" s="1" t="e">
        <f>IF($J664=TRUE,Linearity!D664,NA())</f>
        <v>#N/A</v>
      </c>
      <c r="E664" s="1" t="e">
        <f>IF($J664=TRUE,Linearity!E664,NA())</f>
        <v>#N/A</v>
      </c>
      <c r="F664" s="1">
        <f>IF(AND($J664=TRUE,Linearity!F664&lt;&gt;0,Linearity!G664&lt;&gt;0),Linearity!F664,-25)</f>
        <v>-25</v>
      </c>
      <c r="G664" s="1">
        <f>IF(AND($J664=TRUE,Linearity!F664&lt;&gt;0,Linearity!G664&lt;&gt;0),Linearity!G664,-25)</f>
        <v>-25</v>
      </c>
      <c r="H664" s="1">
        <f>IF(AND($J664=TRUE,Linearity!F664&lt;&gt;0,Linearity!G664&lt;&gt;0),Linearity!H664,-25)</f>
        <v>-25</v>
      </c>
      <c r="I664" s="1">
        <f>IF(AND($J664=TRUE,Linearity!F664&lt;&gt;0,Linearity!G664&lt;&gt;0),Linearity!I664,-25)</f>
        <v>-25</v>
      </c>
      <c r="J664" t="b">
        <f>IF(Linearity!J664&lt;&gt;0,TRUE,FALSE)</f>
        <v>0</v>
      </c>
    </row>
    <row r="665" spans="1:10" x14ac:dyDescent="0.25">
      <c r="A665" s="1" t="e">
        <f>IF($J665=TRUE,Linearity!A665,NA())</f>
        <v>#N/A</v>
      </c>
      <c r="B665" s="1" t="e">
        <f>IF($J665=TRUE,Linearity!B665,NA())</f>
        <v>#N/A</v>
      </c>
      <c r="C665" s="1" t="e">
        <f>IF($J665=TRUE,Linearity!C665,NA())</f>
        <v>#N/A</v>
      </c>
      <c r="D665" s="1" t="e">
        <f>IF($J665=TRUE,Linearity!D665,NA())</f>
        <v>#N/A</v>
      </c>
      <c r="E665" s="1" t="e">
        <f>IF($J665=TRUE,Linearity!E665,NA())</f>
        <v>#N/A</v>
      </c>
      <c r="F665" s="1">
        <f>IF(AND($J665=TRUE,Linearity!F665&lt;&gt;0,Linearity!G665&lt;&gt;0),Linearity!F665,-25)</f>
        <v>-25</v>
      </c>
      <c r="G665" s="1">
        <f>IF(AND($J665=TRUE,Linearity!F665&lt;&gt;0,Linearity!G665&lt;&gt;0),Linearity!G665,-25)</f>
        <v>-25</v>
      </c>
      <c r="H665" s="1">
        <f>IF(AND($J665=TRUE,Linearity!F665&lt;&gt;0,Linearity!G665&lt;&gt;0),Linearity!H665,-25)</f>
        <v>-25</v>
      </c>
      <c r="I665" s="1">
        <f>IF(AND($J665=TRUE,Linearity!F665&lt;&gt;0,Linearity!G665&lt;&gt;0),Linearity!I665,-25)</f>
        <v>-25</v>
      </c>
      <c r="J665" t="b">
        <f>IF(Linearity!J665&lt;&gt;0,TRUE,FALSE)</f>
        <v>0</v>
      </c>
    </row>
    <row r="666" spans="1:10" x14ac:dyDescent="0.25">
      <c r="A666" s="1" t="e">
        <f>IF($J666=TRUE,Linearity!A666,NA())</f>
        <v>#N/A</v>
      </c>
      <c r="B666" s="1" t="e">
        <f>IF($J666=TRUE,Linearity!B666,NA())</f>
        <v>#N/A</v>
      </c>
      <c r="C666" s="1" t="e">
        <f>IF($J666=TRUE,Linearity!C666,NA())</f>
        <v>#N/A</v>
      </c>
      <c r="D666" s="1" t="e">
        <f>IF($J666=TRUE,Linearity!D666,NA())</f>
        <v>#N/A</v>
      </c>
      <c r="E666" s="1" t="e">
        <f>IF($J666=TRUE,Linearity!E666,NA())</f>
        <v>#N/A</v>
      </c>
      <c r="F666" s="1">
        <f>IF(AND($J666=TRUE,Linearity!F666&lt;&gt;0,Linearity!G666&lt;&gt;0),Linearity!F666,-25)</f>
        <v>-25</v>
      </c>
      <c r="G666" s="1">
        <f>IF(AND($J666=TRUE,Linearity!F666&lt;&gt;0,Linearity!G666&lt;&gt;0),Linearity!G666,-25)</f>
        <v>-25</v>
      </c>
      <c r="H666" s="1">
        <f>IF(AND($J666=TRUE,Linearity!F666&lt;&gt;0,Linearity!G666&lt;&gt;0),Linearity!H666,-25)</f>
        <v>-25</v>
      </c>
      <c r="I666" s="1">
        <f>IF(AND($J666=TRUE,Linearity!F666&lt;&gt;0,Linearity!G666&lt;&gt;0),Linearity!I666,-25)</f>
        <v>-25</v>
      </c>
      <c r="J666" t="b">
        <f>IF(Linearity!J666&lt;&gt;0,TRUE,FALSE)</f>
        <v>0</v>
      </c>
    </row>
    <row r="667" spans="1:10" x14ac:dyDescent="0.25">
      <c r="A667" s="1" t="e">
        <f>IF($J667=TRUE,Linearity!A667,NA())</f>
        <v>#N/A</v>
      </c>
      <c r="B667" s="1" t="e">
        <f>IF($J667=TRUE,Linearity!B667,NA())</f>
        <v>#N/A</v>
      </c>
      <c r="C667" s="1" t="e">
        <f>IF($J667=TRUE,Linearity!C667,NA())</f>
        <v>#N/A</v>
      </c>
      <c r="D667" s="1" t="e">
        <f>IF($J667=TRUE,Linearity!D667,NA())</f>
        <v>#N/A</v>
      </c>
      <c r="E667" s="1" t="e">
        <f>IF($J667=TRUE,Linearity!E667,NA())</f>
        <v>#N/A</v>
      </c>
      <c r="F667" s="1">
        <f>IF(AND($J667=TRUE,Linearity!F667&lt;&gt;0,Linearity!G667&lt;&gt;0),Linearity!F667,-25)</f>
        <v>-25</v>
      </c>
      <c r="G667" s="1">
        <f>IF(AND($J667=TRUE,Linearity!F667&lt;&gt;0,Linearity!G667&lt;&gt;0),Linearity!G667,-25)</f>
        <v>-25</v>
      </c>
      <c r="H667" s="1">
        <f>IF(AND($J667=TRUE,Linearity!F667&lt;&gt;0,Linearity!G667&lt;&gt;0),Linearity!H667,-25)</f>
        <v>-25</v>
      </c>
      <c r="I667" s="1">
        <f>IF(AND($J667=TRUE,Linearity!F667&lt;&gt;0,Linearity!G667&lt;&gt;0),Linearity!I667,-25)</f>
        <v>-25</v>
      </c>
      <c r="J667" t="b">
        <f>IF(Linearity!J667&lt;&gt;0,TRUE,FALSE)</f>
        <v>0</v>
      </c>
    </row>
    <row r="668" spans="1:10" x14ac:dyDescent="0.25">
      <c r="A668" s="1" t="e">
        <f>IF($J668=TRUE,Linearity!A668,NA())</f>
        <v>#N/A</v>
      </c>
      <c r="B668" s="1" t="e">
        <f>IF($J668=TRUE,Linearity!B668,NA())</f>
        <v>#N/A</v>
      </c>
      <c r="C668" s="1" t="e">
        <f>IF($J668=TRUE,Linearity!C668,NA())</f>
        <v>#N/A</v>
      </c>
      <c r="D668" s="1" t="e">
        <f>IF($J668=TRUE,Linearity!D668,NA())</f>
        <v>#N/A</v>
      </c>
      <c r="E668" s="1" t="e">
        <f>IF($J668=TRUE,Linearity!E668,NA())</f>
        <v>#N/A</v>
      </c>
      <c r="F668" s="1">
        <f>IF(AND($J668=TRUE,Linearity!F668&lt;&gt;0,Linearity!G668&lt;&gt;0),Linearity!F668,-25)</f>
        <v>-25</v>
      </c>
      <c r="G668" s="1">
        <f>IF(AND($J668=TRUE,Linearity!F668&lt;&gt;0,Linearity!G668&lt;&gt;0),Linearity!G668,-25)</f>
        <v>-25</v>
      </c>
      <c r="H668" s="1">
        <f>IF(AND($J668=TRUE,Linearity!F668&lt;&gt;0,Linearity!G668&lt;&gt;0),Linearity!H668,-25)</f>
        <v>-25</v>
      </c>
      <c r="I668" s="1">
        <f>IF(AND($J668=TRUE,Linearity!F668&lt;&gt;0,Linearity!G668&lt;&gt;0),Linearity!I668,-25)</f>
        <v>-25</v>
      </c>
      <c r="J668" t="b">
        <f>IF(Linearity!J668&lt;&gt;0,TRUE,FALSE)</f>
        <v>0</v>
      </c>
    </row>
    <row r="669" spans="1:10" x14ac:dyDescent="0.25">
      <c r="A669" s="1" t="e">
        <f>IF($J669=TRUE,Linearity!A669,NA())</f>
        <v>#N/A</v>
      </c>
      <c r="B669" s="1" t="e">
        <f>IF($J669=TRUE,Linearity!B669,NA())</f>
        <v>#N/A</v>
      </c>
      <c r="C669" s="1" t="e">
        <f>IF($J669=TRUE,Linearity!C669,NA())</f>
        <v>#N/A</v>
      </c>
      <c r="D669" s="1" t="e">
        <f>IF($J669=TRUE,Linearity!D669,NA())</f>
        <v>#N/A</v>
      </c>
      <c r="E669" s="1" t="e">
        <f>IF($J669=TRUE,Linearity!E669,NA())</f>
        <v>#N/A</v>
      </c>
      <c r="F669" s="1">
        <f>IF(AND($J669=TRUE,Linearity!F669&lt;&gt;0,Linearity!G669&lt;&gt;0),Linearity!F669,-25)</f>
        <v>-25</v>
      </c>
      <c r="G669" s="1">
        <f>IF(AND($J669=TRUE,Linearity!F669&lt;&gt;0,Linearity!G669&lt;&gt;0),Linearity!G669,-25)</f>
        <v>-25</v>
      </c>
      <c r="H669" s="1">
        <f>IF(AND($J669=TRUE,Linearity!F669&lt;&gt;0,Linearity!G669&lt;&gt;0),Linearity!H669,-25)</f>
        <v>-25</v>
      </c>
      <c r="I669" s="1">
        <f>IF(AND($J669=TRUE,Linearity!F669&lt;&gt;0,Linearity!G669&lt;&gt;0),Linearity!I669,-25)</f>
        <v>-25</v>
      </c>
      <c r="J669" t="b">
        <f>IF(Linearity!J669&lt;&gt;0,TRUE,FALSE)</f>
        <v>0</v>
      </c>
    </row>
    <row r="670" spans="1:10" x14ac:dyDescent="0.25">
      <c r="A670" s="1" t="e">
        <f>IF($J670=TRUE,Linearity!A670,NA())</f>
        <v>#N/A</v>
      </c>
      <c r="B670" s="1" t="e">
        <f>IF($J670=TRUE,Linearity!B670,NA())</f>
        <v>#N/A</v>
      </c>
      <c r="C670" s="1" t="e">
        <f>IF($J670=TRUE,Linearity!C670,NA())</f>
        <v>#N/A</v>
      </c>
      <c r="D670" s="1" t="e">
        <f>IF($J670=TRUE,Linearity!D670,NA())</f>
        <v>#N/A</v>
      </c>
      <c r="E670" s="1" t="e">
        <f>IF($J670=TRUE,Linearity!E670,NA())</f>
        <v>#N/A</v>
      </c>
      <c r="F670" s="1">
        <f>IF(AND($J670=TRUE,Linearity!F670&lt;&gt;0,Linearity!G670&lt;&gt;0),Linearity!F670,-25)</f>
        <v>-25</v>
      </c>
      <c r="G670" s="1">
        <f>IF(AND($J670=TRUE,Linearity!F670&lt;&gt;0,Linearity!G670&lt;&gt;0),Linearity!G670,-25)</f>
        <v>-25</v>
      </c>
      <c r="H670" s="1">
        <f>IF(AND($J670=TRUE,Linearity!F670&lt;&gt;0,Linearity!G670&lt;&gt;0),Linearity!H670,-25)</f>
        <v>-25</v>
      </c>
      <c r="I670" s="1">
        <f>IF(AND($J670=TRUE,Linearity!F670&lt;&gt;0,Linearity!G670&lt;&gt;0),Linearity!I670,-25)</f>
        <v>-25</v>
      </c>
      <c r="J670" t="b">
        <f>IF(Linearity!J670&lt;&gt;0,TRUE,FALSE)</f>
        <v>0</v>
      </c>
    </row>
    <row r="671" spans="1:10" x14ac:dyDescent="0.25">
      <c r="A671" s="1" t="e">
        <f>IF($J671=TRUE,Linearity!A671,NA())</f>
        <v>#N/A</v>
      </c>
      <c r="B671" s="1" t="e">
        <f>IF($J671=TRUE,Linearity!B671,NA())</f>
        <v>#N/A</v>
      </c>
      <c r="C671" s="1" t="e">
        <f>IF($J671=TRUE,Linearity!C671,NA())</f>
        <v>#N/A</v>
      </c>
      <c r="D671" s="1" t="e">
        <f>IF($J671=TRUE,Linearity!D671,NA())</f>
        <v>#N/A</v>
      </c>
      <c r="E671" s="1" t="e">
        <f>IF($J671=TRUE,Linearity!E671,NA())</f>
        <v>#N/A</v>
      </c>
      <c r="F671" s="1">
        <f>IF(AND($J671=TRUE,Linearity!F671&lt;&gt;0,Linearity!G671&lt;&gt;0),Linearity!F671,-25)</f>
        <v>-25</v>
      </c>
      <c r="G671" s="1">
        <f>IF(AND($J671=TRUE,Linearity!F671&lt;&gt;0,Linearity!G671&lt;&gt;0),Linearity!G671,-25)</f>
        <v>-25</v>
      </c>
      <c r="H671" s="1">
        <f>IF(AND($J671=TRUE,Linearity!F671&lt;&gt;0,Linearity!G671&lt;&gt;0),Linearity!H671,-25)</f>
        <v>-25</v>
      </c>
      <c r="I671" s="1">
        <f>IF(AND($J671=TRUE,Linearity!F671&lt;&gt;0,Linearity!G671&lt;&gt;0),Linearity!I671,-25)</f>
        <v>-25</v>
      </c>
      <c r="J671" t="b">
        <f>IF(Linearity!J671&lt;&gt;0,TRUE,FALSE)</f>
        <v>0</v>
      </c>
    </row>
    <row r="672" spans="1:10" x14ac:dyDescent="0.25">
      <c r="A672" s="1" t="e">
        <f>IF($J672=TRUE,Linearity!A672,NA())</f>
        <v>#N/A</v>
      </c>
      <c r="B672" s="1" t="e">
        <f>IF($J672=TRUE,Linearity!B672,NA())</f>
        <v>#N/A</v>
      </c>
      <c r="C672" s="1" t="e">
        <f>IF($J672=TRUE,Linearity!C672,NA())</f>
        <v>#N/A</v>
      </c>
      <c r="D672" s="1" t="e">
        <f>IF($J672=TRUE,Linearity!D672,NA())</f>
        <v>#N/A</v>
      </c>
      <c r="E672" s="1" t="e">
        <f>IF($J672=TRUE,Linearity!E672,NA())</f>
        <v>#N/A</v>
      </c>
      <c r="F672" s="1">
        <f>IF(AND($J672=TRUE,Linearity!F672&lt;&gt;0,Linearity!G672&lt;&gt;0),Linearity!F672,-25)</f>
        <v>-25</v>
      </c>
      <c r="G672" s="1">
        <f>IF(AND($J672=TRUE,Linearity!F672&lt;&gt;0,Linearity!G672&lt;&gt;0),Linearity!G672,-25)</f>
        <v>-25</v>
      </c>
      <c r="H672" s="1">
        <f>IF(AND($J672=TRUE,Linearity!F672&lt;&gt;0,Linearity!G672&lt;&gt;0),Linearity!H672,-25)</f>
        <v>-25</v>
      </c>
      <c r="I672" s="1">
        <f>IF(AND($J672=TRUE,Linearity!F672&lt;&gt;0,Linearity!G672&lt;&gt;0),Linearity!I672,-25)</f>
        <v>-25</v>
      </c>
      <c r="J672" t="b">
        <f>IF(Linearity!J672&lt;&gt;0,TRUE,FALSE)</f>
        <v>0</v>
      </c>
    </row>
    <row r="673" spans="1:10" x14ac:dyDescent="0.25">
      <c r="A673" s="1" t="e">
        <f>IF($J673=TRUE,Linearity!A673,NA())</f>
        <v>#N/A</v>
      </c>
      <c r="B673" s="1" t="e">
        <f>IF($J673=TRUE,Linearity!B673,NA())</f>
        <v>#N/A</v>
      </c>
      <c r="C673" s="1" t="e">
        <f>IF($J673=TRUE,Linearity!C673,NA())</f>
        <v>#N/A</v>
      </c>
      <c r="D673" s="1" t="e">
        <f>IF($J673=TRUE,Linearity!D673,NA())</f>
        <v>#N/A</v>
      </c>
      <c r="E673" s="1" t="e">
        <f>IF($J673=TRUE,Linearity!E673,NA())</f>
        <v>#N/A</v>
      </c>
      <c r="F673" s="1">
        <f>IF(AND($J673=TRUE,Linearity!F673&lt;&gt;0,Linearity!G673&lt;&gt;0),Linearity!F673,-25)</f>
        <v>-25</v>
      </c>
      <c r="G673" s="1">
        <f>IF(AND($J673=TRUE,Linearity!F673&lt;&gt;0,Linearity!G673&lt;&gt;0),Linearity!G673,-25)</f>
        <v>-25</v>
      </c>
      <c r="H673" s="1">
        <f>IF(AND($J673=TRUE,Linearity!F673&lt;&gt;0,Linearity!G673&lt;&gt;0),Linearity!H673,-25)</f>
        <v>-25</v>
      </c>
      <c r="I673" s="1">
        <f>IF(AND($J673=TRUE,Linearity!F673&lt;&gt;0,Linearity!G673&lt;&gt;0),Linearity!I673,-25)</f>
        <v>-25</v>
      </c>
      <c r="J673" t="b">
        <f>IF(Linearity!J673&lt;&gt;0,TRUE,FALSE)</f>
        <v>0</v>
      </c>
    </row>
    <row r="674" spans="1:10" x14ac:dyDescent="0.25">
      <c r="A674" s="1" t="e">
        <f>IF($J674=TRUE,Linearity!A674,NA())</f>
        <v>#N/A</v>
      </c>
      <c r="B674" s="1" t="e">
        <f>IF($J674=TRUE,Linearity!B674,NA())</f>
        <v>#N/A</v>
      </c>
      <c r="C674" s="1" t="e">
        <f>IF($J674=TRUE,Linearity!C674,NA())</f>
        <v>#N/A</v>
      </c>
      <c r="D674" s="1" t="e">
        <f>IF($J674=TRUE,Linearity!D674,NA())</f>
        <v>#N/A</v>
      </c>
      <c r="E674" s="1" t="e">
        <f>IF($J674=TRUE,Linearity!E674,NA())</f>
        <v>#N/A</v>
      </c>
      <c r="F674" s="1">
        <f>IF(AND($J674=TRUE,Linearity!F674&lt;&gt;0,Linearity!G674&lt;&gt;0),Linearity!F674,-25)</f>
        <v>-25</v>
      </c>
      <c r="G674" s="1">
        <f>IF(AND($J674=TRUE,Linearity!F674&lt;&gt;0,Linearity!G674&lt;&gt;0),Linearity!G674,-25)</f>
        <v>-25</v>
      </c>
      <c r="H674" s="1">
        <f>IF(AND($J674=TRUE,Linearity!F674&lt;&gt;0,Linearity!G674&lt;&gt;0),Linearity!H674,-25)</f>
        <v>-25</v>
      </c>
      <c r="I674" s="1">
        <f>IF(AND($J674=TRUE,Linearity!F674&lt;&gt;0,Linearity!G674&lt;&gt;0),Linearity!I674,-25)</f>
        <v>-25</v>
      </c>
      <c r="J674" t="b">
        <f>IF(Linearity!J674&lt;&gt;0,TRUE,FALSE)</f>
        <v>0</v>
      </c>
    </row>
    <row r="675" spans="1:10" x14ac:dyDescent="0.25">
      <c r="A675" s="1" t="e">
        <f>IF($J675=TRUE,Linearity!A675,NA())</f>
        <v>#N/A</v>
      </c>
      <c r="B675" s="1" t="e">
        <f>IF($J675=TRUE,Linearity!B675,NA())</f>
        <v>#N/A</v>
      </c>
      <c r="C675" s="1" t="e">
        <f>IF($J675=TRUE,Linearity!C675,NA())</f>
        <v>#N/A</v>
      </c>
      <c r="D675" s="1" t="e">
        <f>IF($J675=TRUE,Linearity!D675,NA())</f>
        <v>#N/A</v>
      </c>
      <c r="E675" s="1" t="e">
        <f>IF($J675=TRUE,Linearity!E675,NA())</f>
        <v>#N/A</v>
      </c>
      <c r="F675" s="1">
        <f>IF(AND($J675=TRUE,Linearity!F675&lt;&gt;0,Linearity!G675&lt;&gt;0),Linearity!F675,-25)</f>
        <v>-25</v>
      </c>
      <c r="G675" s="1">
        <f>IF(AND($J675=TRUE,Linearity!F675&lt;&gt;0,Linearity!G675&lt;&gt;0),Linearity!G675,-25)</f>
        <v>-25</v>
      </c>
      <c r="H675" s="1">
        <f>IF(AND($J675=TRUE,Linearity!F675&lt;&gt;0,Linearity!G675&lt;&gt;0),Linearity!H675,-25)</f>
        <v>-25</v>
      </c>
      <c r="I675" s="1">
        <f>IF(AND($J675=TRUE,Linearity!F675&lt;&gt;0,Linearity!G675&lt;&gt;0),Linearity!I675,-25)</f>
        <v>-25</v>
      </c>
      <c r="J675" t="b">
        <f>IF(Linearity!J675&lt;&gt;0,TRUE,FALSE)</f>
        <v>0</v>
      </c>
    </row>
    <row r="676" spans="1:10" x14ac:dyDescent="0.25">
      <c r="A676" s="1" t="e">
        <f>IF($J676=TRUE,Linearity!A676,NA())</f>
        <v>#N/A</v>
      </c>
      <c r="B676" s="1" t="e">
        <f>IF($J676=TRUE,Linearity!B676,NA())</f>
        <v>#N/A</v>
      </c>
      <c r="C676" s="1" t="e">
        <f>IF($J676=TRUE,Linearity!C676,NA())</f>
        <v>#N/A</v>
      </c>
      <c r="D676" s="1" t="e">
        <f>IF($J676=TRUE,Linearity!D676,NA())</f>
        <v>#N/A</v>
      </c>
      <c r="E676" s="1" t="e">
        <f>IF($J676=TRUE,Linearity!E676,NA())</f>
        <v>#N/A</v>
      </c>
      <c r="F676" s="1">
        <f>IF(AND($J676=TRUE,Linearity!F676&lt;&gt;0,Linearity!G676&lt;&gt;0),Linearity!F676,-25)</f>
        <v>-25</v>
      </c>
      <c r="G676" s="1">
        <f>IF(AND($J676=TRUE,Linearity!F676&lt;&gt;0,Linearity!G676&lt;&gt;0),Linearity!G676,-25)</f>
        <v>-25</v>
      </c>
      <c r="H676" s="1">
        <f>IF(AND($J676=TRUE,Linearity!F676&lt;&gt;0,Linearity!G676&lt;&gt;0),Linearity!H676,-25)</f>
        <v>-25</v>
      </c>
      <c r="I676" s="1">
        <f>IF(AND($J676=TRUE,Linearity!F676&lt;&gt;0,Linearity!G676&lt;&gt;0),Linearity!I676,-25)</f>
        <v>-25</v>
      </c>
      <c r="J676" t="b">
        <f>IF(Linearity!J676&lt;&gt;0,TRUE,FALSE)</f>
        <v>0</v>
      </c>
    </row>
    <row r="677" spans="1:10" x14ac:dyDescent="0.25">
      <c r="A677" s="1" t="e">
        <f>IF($J677=TRUE,Linearity!A677,NA())</f>
        <v>#N/A</v>
      </c>
      <c r="B677" s="1" t="e">
        <f>IF($J677=TRUE,Linearity!B677,NA())</f>
        <v>#N/A</v>
      </c>
      <c r="C677" s="1" t="e">
        <f>IF($J677=TRUE,Linearity!C677,NA())</f>
        <v>#N/A</v>
      </c>
      <c r="D677" s="1" t="e">
        <f>IF($J677=TRUE,Linearity!D677,NA())</f>
        <v>#N/A</v>
      </c>
      <c r="E677" s="1" t="e">
        <f>IF($J677=TRUE,Linearity!E677,NA())</f>
        <v>#N/A</v>
      </c>
      <c r="F677" s="1">
        <f>IF(AND($J677=TRUE,Linearity!F677&lt;&gt;0,Linearity!G677&lt;&gt;0),Linearity!F677,-25)</f>
        <v>-25</v>
      </c>
      <c r="G677" s="1">
        <f>IF(AND($J677=TRUE,Linearity!F677&lt;&gt;0,Linearity!G677&lt;&gt;0),Linearity!G677,-25)</f>
        <v>-25</v>
      </c>
      <c r="H677" s="1">
        <f>IF(AND($J677=TRUE,Linearity!F677&lt;&gt;0,Linearity!G677&lt;&gt;0),Linearity!H677,-25)</f>
        <v>-25</v>
      </c>
      <c r="I677" s="1">
        <f>IF(AND($J677=TRUE,Linearity!F677&lt;&gt;0,Linearity!G677&lt;&gt;0),Linearity!I677,-25)</f>
        <v>-25</v>
      </c>
      <c r="J677" t="b">
        <f>IF(Linearity!J677&lt;&gt;0,TRUE,FALSE)</f>
        <v>0</v>
      </c>
    </row>
    <row r="678" spans="1:10" x14ac:dyDescent="0.25">
      <c r="A678" s="1" t="e">
        <f>IF($J678=TRUE,Linearity!A678,NA())</f>
        <v>#N/A</v>
      </c>
      <c r="B678" s="1" t="e">
        <f>IF($J678=TRUE,Linearity!B678,NA())</f>
        <v>#N/A</v>
      </c>
      <c r="C678" s="1" t="e">
        <f>IF($J678=TRUE,Linearity!C678,NA())</f>
        <v>#N/A</v>
      </c>
      <c r="D678" s="1" t="e">
        <f>IF($J678=TRUE,Linearity!D678,NA())</f>
        <v>#N/A</v>
      </c>
      <c r="E678" s="1" t="e">
        <f>IF($J678=TRUE,Linearity!E678,NA())</f>
        <v>#N/A</v>
      </c>
      <c r="F678" s="1">
        <f>IF(AND($J678=TRUE,Linearity!F678&lt;&gt;0,Linearity!G678&lt;&gt;0),Linearity!F678,-25)</f>
        <v>-25</v>
      </c>
      <c r="G678" s="1">
        <f>IF(AND($J678=TRUE,Linearity!F678&lt;&gt;0,Linearity!G678&lt;&gt;0),Linearity!G678,-25)</f>
        <v>-25</v>
      </c>
      <c r="H678" s="1">
        <f>IF(AND($J678=TRUE,Linearity!F678&lt;&gt;0,Linearity!G678&lt;&gt;0),Linearity!H678,-25)</f>
        <v>-25</v>
      </c>
      <c r="I678" s="1">
        <f>IF(AND($J678=TRUE,Linearity!F678&lt;&gt;0,Linearity!G678&lt;&gt;0),Linearity!I678,-25)</f>
        <v>-25</v>
      </c>
      <c r="J678" t="b">
        <f>IF(Linearity!J678&lt;&gt;0,TRUE,FALSE)</f>
        <v>0</v>
      </c>
    </row>
    <row r="679" spans="1:10" x14ac:dyDescent="0.25">
      <c r="A679" s="1" t="e">
        <f>IF($J679=TRUE,Linearity!A679,NA())</f>
        <v>#N/A</v>
      </c>
      <c r="B679" s="1" t="e">
        <f>IF($J679=TRUE,Linearity!B679,NA())</f>
        <v>#N/A</v>
      </c>
      <c r="C679" s="1" t="e">
        <f>IF($J679=TRUE,Linearity!C679,NA())</f>
        <v>#N/A</v>
      </c>
      <c r="D679" s="1" t="e">
        <f>IF($J679=TRUE,Linearity!D679,NA())</f>
        <v>#N/A</v>
      </c>
      <c r="E679" s="1" t="e">
        <f>IF($J679=TRUE,Linearity!E679,NA())</f>
        <v>#N/A</v>
      </c>
      <c r="F679" s="1">
        <f>IF(AND($J679=TRUE,Linearity!F679&lt;&gt;0,Linearity!G679&lt;&gt;0),Linearity!F679,-25)</f>
        <v>-25</v>
      </c>
      <c r="G679" s="1">
        <f>IF(AND($J679=TRUE,Linearity!F679&lt;&gt;0,Linearity!G679&lt;&gt;0),Linearity!G679,-25)</f>
        <v>-25</v>
      </c>
      <c r="H679" s="1">
        <f>IF(AND($J679=TRUE,Linearity!F679&lt;&gt;0,Linearity!G679&lt;&gt;0),Linearity!H679,-25)</f>
        <v>-25</v>
      </c>
      <c r="I679" s="1">
        <f>IF(AND($J679=TRUE,Linearity!F679&lt;&gt;0,Linearity!G679&lt;&gt;0),Linearity!I679,-25)</f>
        <v>-25</v>
      </c>
      <c r="J679" t="b">
        <f>IF(Linearity!J679&lt;&gt;0,TRUE,FALSE)</f>
        <v>0</v>
      </c>
    </row>
    <row r="680" spans="1:10" x14ac:dyDescent="0.25">
      <c r="A680" s="1" t="e">
        <f>IF($J680=TRUE,Linearity!A680,NA())</f>
        <v>#N/A</v>
      </c>
      <c r="B680" s="1" t="e">
        <f>IF($J680=TRUE,Linearity!B680,NA())</f>
        <v>#N/A</v>
      </c>
      <c r="C680" s="1" t="e">
        <f>IF($J680=TRUE,Linearity!C680,NA())</f>
        <v>#N/A</v>
      </c>
      <c r="D680" s="1" t="e">
        <f>IF($J680=TRUE,Linearity!D680,NA())</f>
        <v>#N/A</v>
      </c>
      <c r="E680" s="1" t="e">
        <f>IF($J680=TRUE,Linearity!E680,NA())</f>
        <v>#N/A</v>
      </c>
      <c r="F680" s="1">
        <f>IF(AND($J680=TRUE,Linearity!F680&lt;&gt;0,Linearity!G680&lt;&gt;0),Linearity!F680,-25)</f>
        <v>-25</v>
      </c>
      <c r="G680" s="1">
        <f>IF(AND($J680=TRUE,Linearity!F680&lt;&gt;0,Linearity!G680&lt;&gt;0),Linearity!G680,-25)</f>
        <v>-25</v>
      </c>
      <c r="H680" s="1">
        <f>IF(AND($J680=TRUE,Linearity!F680&lt;&gt;0,Linearity!G680&lt;&gt;0),Linearity!H680,-25)</f>
        <v>-25</v>
      </c>
      <c r="I680" s="1">
        <f>IF(AND($J680=TRUE,Linearity!F680&lt;&gt;0,Linearity!G680&lt;&gt;0),Linearity!I680,-25)</f>
        <v>-25</v>
      </c>
      <c r="J680" t="b">
        <f>IF(Linearity!J680&lt;&gt;0,TRUE,FALSE)</f>
        <v>0</v>
      </c>
    </row>
    <row r="681" spans="1:10" x14ac:dyDescent="0.25">
      <c r="A681" s="1" t="e">
        <f>IF($J681=TRUE,Linearity!A681,NA())</f>
        <v>#N/A</v>
      </c>
      <c r="B681" s="1" t="e">
        <f>IF($J681=TRUE,Linearity!B681,NA())</f>
        <v>#N/A</v>
      </c>
      <c r="C681" s="1" t="e">
        <f>IF($J681=TRUE,Linearity!C681,NA())</f>
        <v>#N/A</v>
      </c>
      <c r="D681" s="1" t="e">
        <f>IF($J681=TRUE,Linearity!D681,NA())</f>
        <v>#N/A</v>
      </c>
      <c r="E681" s="1" t="e">
        <f>IF($J681=TRUE,Linearity!E681,NA())</f>
        <v>#N/A</v>
      </c>
      <c r="F681" s="1">
        <f>IF(AND($J681=TRUE,Linearity!F681&lt;&gt;0,Linearity!G681&lt;&gt;0),Linearity!F681,-25)</f>
        <v>-25</v>
      </c>
      <c r="G681" s="1">
        <f>IF(AND($J681=TRUE,Linearity!F681&lt;&gt;0,Linearity!G681&lt;&gt;0),Linearity!G681,-25)</f>
        <v>-25</v>
      </c>
      <c r="H681" s="1">
        <f>IF(AND($J681=TRUE,Linearity!F681&lt;&gt;0,Linearity!G681&lt;&gt;0),Linearity!H681,-25)</f>
        <v>-25</v>
      </c>
      <c r="I681" s="1">
        <f>IF(AND($J681=TRUE,Linearity!F681&lt;&gt;0,Linearity!G681&lt;&gt;0),Linearity!I681,-25)</f>
        <v>-25</v>
      </c>
      <c r="J681" t="b">
        <f>IF(Linearity!J681&lt;&gt;0,TRUE,FALSE)</f>
        <v>0</v>
      </c>
    </row>
    <row r="682" spans="1:10" x14ac:dyDescent="0.25">
      <c r="A682" s="1" t="e">
        <f>IF($J682=TRUE,Linearity!A682,NA())</f>
        <v>#N/A</v>
      </c>
      <c r="B682" s="1" t="e">
        <f>IF($J682=TRUE,Linearity!B682,NA())</f>
        <v>#N/A</v>
      </c>
      <c r="C682" s="1" t="e">
        <f>IF($J682=TRUE,Linearity!C682,NA())</f>
        <v>#N/A</v>
      </c>
      <c r="D682" s="1" t="e">
        <f>IF($J682=TRUE,Linearity!D682,NA())</f>
        <v>#N/A</v>
      </c>
      <c r="E682" s="1" t="e">
        <f>IF($J682=TRUE,Linearity!E682,NA())</f>
        <v>#N/A</v>
      </c>
      <c r="F682" s="1">
        <f>IF(AND($J682=TRUE,Linearity!F682&lt;&gt;0,Linearity!G682&lt;&gt;0),Linearity!F682,-25)</f>
        <v>-25</v>
      </c>
      <c r="G682" s="1">
        <f>IF(AND($J682=TRUE,Linearity!F682&lt;&gt;0,Linearity!G682&lt;&gt;0),Linearity!G682,-25)</f>
        <v>-25</v>
      </c>
      <c r="H682" s="1">
        <f>IF(AND($J682=TRUE,Linearity!F682&lt;&gt;0,Linearity!G682&lt;&gt;0),Linearity!H682,-25)</f>
        <v>-25</v>
      </c>
      <c r="I682" s="1">
        <f>IF(AND($J682=TRUE,Linearity!F682&lt;&gt;0,Linearity!G682&lt;&gt;0),Linearity!I682,-25)</f>
        <v>-25</v>
      </c>
      <c r="J682" t="b">
        <f>IF(Linearity!J682&lt;&gt;0,TRUE,FALSE)</f>
        <v>0</v>
      </c>
    </row>
    <row r="683" spans="1:10" x14ac:dyDescent="0.25">
      <c r="A683" s="1" t="e">
        <f>IF($J683=TRUE,Linearity!A683,NA())</f>
        <v>#N/A</v>
      </c>
      <c r="B683" s="1" t="e">
        <f>IF($J683=TRUE,Linearity!B683,NA())</f>
        <v>#N/A</v>
      </c>
      <c r="C683" s="1" t="e">
        <f>IF($J683=TRUE,Linearity!C683,NA())</f>
        <v>#N/A</v>
      </c>
      <c r="D683" s="1" t="e">
        <f>IF($J683=TRUE,Linearity!D683,NA())</f>
        <v>#N/A</v>
      </c>
      <c r="E683" s="1" t="e">
        <f>IF($J683=TRUE,Linearity!E683,NA())</f>
        <v>#N/A</v>
      </c>
      <c r="F683" s="1">
        <f>IF(AND($J683=TRUE,Linearity!F683&lt;&gt;0,Linearity!G683&lt;&gt;0),Linearity!F683,-25)</f>
        <v>-25</v>
      </c>
      <c r="G683" s="1">
        <f>IF(AND($J683=TRUE,Linearity!F683&lt;&gt;0,Linearity!G683&lt;&gt;0),Linearity!G683,-25)</f>
        <v>-25</v>
      </c>
      <c r="H683" s="1">
        <f>IF(AND($J683=TRUE,Linearity!F683&lt;&gt;0,Linearity!G683&lt;&gt;0),Linearity!H683,-25)</f>
        <v>-25</v>
      </c>
      <c r="I683" s="1">
        <f>IF(AND($J683=TRUE,Linearity!F683&lt;&gt;0,Linearity!G683&lt;&gt;0),Linearity!I683,-25)</f>
        <v>-25</v>
      </c>
      <c r="J683" t="b">
        <f>IF(Linearity!J683&lt;&gt;0,TRUE,FALSE)</f>
        <v>0</v>
      </c>
    </row>
    <row r="684" spans="1:10" x14ac:dyDescent="0.25">
      <c r="A684" s="1" t="e">
        <f>IF($J684=TRUE,Linearity!A684,NA())</f>
        <v>#N/A</v>
      </c>
      <c r="B684" s="1" t="e">
        <f>IF($J684=TRUE,Linearity!B684,NA())</f>
        <v>#N/A</v>
      </c>
      <c r="C684" s="1" t="e">
        <f>IF($J684=TRUE,Linearity!C684,NA())</f>
        <v>#N/A</v>
      </c>
      <c r="D684" s="1" t="e">
        <f>IF($J684=TRUE,Linearity!D684,NA())</f>
        <v>#N/A</v>
      </c>
      <c r="E684" s="1" t="e">
        <f>IF($J684=TRUE,Linearity!E684,NA())</f>
        <v>#N/A</v>
      </c>
      <c r="F684" s="1">
        <f>IF(AND($J684=TRUE,Linearity!F684&lt;&gt;0,Linearity!G684&lt;&gt;0),Linearity!F684,-25)</f>
        <v>-25</v>
      </c>
      <c r="G684" s="1">
        <f>IF(AND($J684=TRUE,Linearity!F684&lt;&gt;0,Linearity!G684&lt;&gt;0),Linearity!G684,-25)</f>
        <v>-25</v>
      </c>
      <c r="H684" s="1">
        <f>IF(AND($J684=TRUE,Linearity!F684&lt;&gt;0,Linearity!G684&lt;&gt;0),Linearity!H684,-25)</f>
        <v>-25</v>
      </c>
      <c r="I684" s="1">
        <f>IF(AND($J684=TRUE,Linearity!F684&lt;&gt;0,Linearity!G684&lt;&gt;0),Linearity!I684,-25)</f>
        <v>-25</v>
      </c>
      <c r="J684" t="b">
        <f>IF(Linearity!J684&lt;&gt;0,TRUE,FALSE)</f>
        <v>0</v>
      </c>
    </row>
    <row r="685" spans="1:10" x14ac:dyDescent="0.25">
      <c r="A685" s="1" t="e">
        <f>IF($J685=TRUE,Linearity!A685,NA())</f>
        <v>#N/A</v>
      </c>
      <c r="B685" s="1" t="e">
        <f>IF($J685=TRUE,Linearity!B685,NA())</f>
        <v>#N/A</v>
      </c>
      <c r="C685" s="1" t="e">
        <f>IF($J685=TRUE,Linearity!C685,NA())</f>
        <v>#N/A</v>
      </c>
      <c r="D685" s="1" t="e">
        <f>IF($J685=TRUE,Linearity!D685,NA())</f>
        <v>#N/A</v>
      </c>
      <c r="E685" s="1" t="e">
        <f>IF($J685=TRUE,Linearity!E685,NA())</f>
        <v>#N/A</v>
      </c>
      <c r="F685" s="1">
        <f>IF(AND($J685=TRUE,Linearity!F685&lt;&gt;0,Linearity!G685&lt;&gt;0),Linearity!F685,-25)</f>
        <v>-25</v>
      </c>
      <c r="G685" s="1">
        <f>IF(AND($J685=TRUE,Linearity!F685&lt;&gt;0,Linearity!G685&lt;&gt;0),Linearity!G685,-25)</f>
        <v>-25</v>
      </c>
      <c r="H685" s="1">
        <f>IF(AND($J685=TRUE,Linearity!F685&lt;&gt;0,Linearity!G685&lt;&gt;0),Linearity!H685,-25)</f>
        <v>-25</v>
      </c>
      <c r="I685" s="1">
        <f>IF(AND($J685=TRUE,Linearity!F685&lt;&gt;0,Linearity!G685&lt;&gt;0),Linearity!I685,-25)</f>
        <v>-25</v>
      </c>
      <c r="J685" t="b">
        <f>IF(Linearity!J685&lt;&gt;0,TRUE,FALSE)</f>
        <v>0</v>
      </c>
    </row>
    <row r="686" spans="1:10" x14ac:dyDescent="0.25">
      <c r="A686" s="1" t="e">
        <f>IF($J686=TRUE,Linearity!A686,NA())</f>
        <v>#N/A</v>
      </c>
      <c r="B686" s="1" t="e">
        <f>IF($J686=TRUE,Linearity!B686,NA())</f>
        <v>#N/A</v>
      </c>
      <c r="C686" s="1" t="e">
        <f>IF($J686=TRUE,Linearity!C686,NA())</f>
        <v>#N/A</v>
      </c>
      <c r="D686" s="1" t="e">
        <f>IF($J686=TRUE,Linearity!D686,NA())</f>
        <v>#N/A</v>
      </c>
      <c r="E686" s="1" t="e">
        <f>IF($J686=TRUE,Linearity!E686,NA())</f>
        <v>#N/A</v>
      </c>
      <c r="F686" s="1">
        <f>IF(AND($J686=TRUE,Linearity!F686&lt;&gt;0,Linearity!G686&lt;&gt;0),Linearity!F686,-25)</f>
        <v>-25</v>
      </c>
      <c r="G686" s="1">
        <f>IF(AND($J686=TRUE,Linearity!F686&lt;&gt;0,Linearity!G686&lt;&gt;0),Linearity!G686,-25)</f>
        <v>-25</v>
      </c>
      <c r="H686" s="1">
        <f>IF(AND($J686=TRUE,Linearity!F686&lt;&gt;0,Linearity!G686&lt;&gt;0),Linearity!H686,-25)</f>
        <v>-25</v>
      </c>
      <c r="I686" s="1">
        <f>IF(AND($J686=TRUE,Linearity!F686&lt;&gt;0,Linearity!G686&lt;&gt;0),Linearity!I686,-25)</f>
        <v>-25</v>
      </c>
      <c r="J686" t="b">
        <f>IF(Linearity!J686&lt;&gt;0,TRUE,FALSE)</f>
        <v>0</v>
      </c>
    </row>
    <row r="687" spans="1:10" x14ac:dyDescent="0.25">
      <c r="A687" s="1" t="e">
        <f>IF($J687=TRUE,Linearity!A687,NA())</f>
        <v>#N/A</v>
      </c>
      <c r="B687" s="1" t="e">
        <f>IF($J687=TRUE,Linearity!B687,NA())</f>
        <v>#N/A</v>
      </c>
      <c r="C687" s="1" t="e">
        <f>IF($J687=TRUE,Linearity!C687,NA())</f>
        <v>#N/A</v>
      </c>
      <c r="D687" s="1" t="e">
        <f>IF($J687=TRUE,Linearity!D687,NA())</f>
        <v>#N/A</v>
      </c>
      <c r="E687" s="1" t="e">
        <f>IF($J687=TRUE,Linearity!E687,NA())</f>
        <v>#N/A</v>
      </c>
      <c r="F687" s="1">
        <f>IF(AND($J687=TRUE,Linearity!F687&lt;&gt;0,Linearity!G687&lt;&gt;0),Linearity!F687,-25)</f>
        <v>-25</v>
      </c>
      <c r="G687" s="1">
        <f>IF(AND($J687=TRUE,Linearity!F687&lt;&gt;0,Linearity!G687&lt;&gt;0),Linearity!G687,-25)</f>
        <v>-25</v>
      </c>
      <c r="H687" s="1">
        <f>IF(AND($J687=TRUE,Linearity!F687&lt;&gt;0,Linearity!G687&lt;&gt;0),Linearity!H687,-25)</f>
        <v>-25</v>
      </c>
      <c r="I687" s="1">
        <f>IF(AND($J687=TRUE,Linearity!F687&lt;&gt;0,Linearity!G687&lt;&gt;0),Linearity!I687,-25)</f>
        <v>-25</v>
      </c>
      <c r="J687" t="b">
        <f>IF(Linearity!J687&lt;&gt;0,TRUE,FALSE)</f>
        <v>0</v>
      </c>
    </row>
    <row r="688" spans="1:10" x14ac:dyDescent="0.25">
      <c r="A688" s="1" t="e">
        <f>IF($J688=TRUE,Linearity!A688,NA())</f>
        <v>#N/A</v>
      </c>
      <c r="B688" s="1" t="e">
        <f>IF($J688=TRUE,Linearity!B688,NA())</f>
        <v>#N/A</v>
      </c>
      <c r="C688" s="1" t="e">
        <f>IF($J688=TRUE,Linearity!C688,NA())</f>
        <v>#N/A</v>
      </c>
      <c r="D688" s="1" t="e">
        <f>IF($J688=TRUE,Linearity!D688,NA())</f>
        <v>#N/A</v>
      </c>
      <c r="E688" s="1" t="e">
        <f>IF($J688=TRUE,Linearity!E688,NA())</f>
        <v>#N/A</v>
      </c>
      <c r="F688" s="1">
        <f>IF(AND($J688=TRUE,Linearity!F688&lt;&gt;0,Linearity!G688&lt;&gt;0),Linearity!F688,-25)</f>
        <v>-25</v>
      </c>
      <c r="G688" s="1">
        <f>IF(AND($J688=TRUE,Linearity!F688&lt;&gt;0,Linearity!G688&lt;&gt;0),Linearity!G688,-25)</f>
        <v>-25</v>
      </c>
      <c r="H688" s="1">
        <f>IF(AND($J688=TRUE,Linearity!F688&lt;&gt;0,Linearity!G688&lt;&gt;0),Linearity!H688,-25)</f>
        <v>-25</v>
      </c>
      <c r="I688" s="1">
        <f>IF(AND($J688=TRUE,Linearity!F688&lt;&gt;0,Linearity!G688&lt;&gt;0),Linearity!I688,-25)</f>
        <v>-25</v>
      </c>
      <c r="J688" t="b">
        <f>IF(Linearity!J688&lt;&gt;0,TRUE,FALSE)</f>
        <v>0</v>
      </c>
    </row>
    <row r="689" spans="1:10" x14ac:dyDescent="0.25">
      <c r="A689" s="1" t="e">
        <f>IF($J689=TRUE,Linearity!A689,NA())</f>
        <v>#N/A</v>
      </c>
      <c r="B689" s="1" t="e">
        <f>IF($J689=TRUE,Linearity!B689,NA())</f>
        <v>#N/A</v>
      </c>
      <c r="C689" s="1" t="e">
        <f>IF($J689=TRUE,Linearity!C689,NA())</f>
        <v>#N/A</v>
      </c>
      <c r="D689" s="1" t="e">
        <f>IF($J689=TRUE,Linearity!D689,NA())</f>
        <v>#N/A</v>
      </c>
      <c r="E689" s="1" t="e">
        <f>IF($J689=TRUE,Linearity!E689,NA())</f>
        <v>#N/A</v>
      </c>
      <c r="F689" s="1">
        <f>IF(AND($J689=TRUE,Linearity!F689&lt;&gt;0,Linearity!G689&lt;&gt;0),Linearity!F689,-25)</f>
        <v>-25</v>
      </c>
      <c r="G689" s="1">
        <f>IF(AND($J689=TRUE,Linearity!F689&lt;&gt;0,Linearity!G689&lt;&gt;0),Linearity!G689,-25)</f>
        <v>-25</v>
      </c>
      <c r="H689" s="1">
        <f>IF(AND($J689=TRUE,Linearity!F689&lt;&gt;0,Linearity!G689&lt;&gt;0),Linearity!H689,-25)</f>
        <v>-25</v>
      </c>
      <c r="I689" s="1">
        <f>IF(AND($J689=TRUE,Linearity!F689&lt;&gt;0,Linearity!G689&lt;&gt;0),Linearity!I689,-25)</f>
        <v>-25</v>
      </c>
      <c r="J689" t="b">
        <f>IF(Linearity!J689&lt;&gt;0,TRUE,FALSE)</f>
        <v>0</v>
      </c>
    </row>
    <row r="690" spans="1:10" x14ac:dyDescent="0.25">
      <c r="A690" s="1" t="e">
        <f>IF($J690=TRUE,Linearity!A690,NA())</f>
        <v>#N/A</v>
      </c>
      <c r="B690" s="1" t="e">
        <f>IF($J690=TRUE,Linearity!B690,NA())</f>
        <v>#N/A</v>
      </c>
      <c r="C690" s="1" t="e">
        <f>IF($J690=TRUE,Linearity!C690,NA())</f>
        <v>#N/A</v>
      </c>
      <c r="D690" s="1" t="e">
        <f>IF($J690=TRUE,Linearity!D690,NA())</f>
        <v>#N/A</v>
      </c>
      <c r="E690" s="1" t="e">
        <f>IF($J690=TRUE,Linearity!E690,NA())</f>
        <v>#N/A</v>
      </c>
      <c r="F690" s="1">
        <f>IF(AND($J690=TRUE,Linearity!F690&lt;&gt;0,Linearity!G690&lt;&gt;0),Linearity!F690,-25)</f>
        <v>-25</v>
      </c>
      <c r="G690" s="1">
        <f>IF(AND($J690=TRUE,Linearity!F690&lt;&gt;0,Linearity!G690&lt;&gt;0),Linearity!G690,-25)</f>
        <v>-25</v>
      </c>
      <c r="H690" s="1">
        <f>IF(AND($J690=TRUE,Linearity!F690&lt;&gt;0,Linearity!G690&lt;&gt;0),Linearity!H690,-25)</f>
        <v>-25</v>
      </c>
      <c r="I690" s="1">
        <f>IF(AND($J690=TRUE,Linearity!F690&lt;&gt;0,Linearity!G690&lt;&gt;0),Linearity!I690,-25)</f>
        <v>-25</v>
      </c>
      <c r="J690" t="b">
        <f>IF(Linearity!J690&lt;&gt;0,TRUE,FALSE)</f>
        <v>0</v>
      </c>
    </row>
    <row r="691" spans="1:10" x14ac:dyDescent="0.25">
      <c r="A691" s="1" t="e">
        <f>IF($J691=TRUE,Linearity!A691,NA())</f>
        <v>#N/A</v>
      </c>
      <c r="B691" s="1" t="e">
        <f>IF($J691=TRUE,Linearity!B691,NA())</f>
        <v>#N/A</v>
      </c>
      <c r="C691" s="1" t="e">
        <f>IF($J691=TRUE,Linearity!C691,NA())</f>
        <v>#N/A</v>
      </c>
      <c r="D691" s="1" t="e">
        <f>IF($J691=TRUE,Linearity!D691,NA())</f>
        <v>#N/A</v>
      </c>
      <c r="E691" s="1" t="e">
        <f>IF($J691=TRUE,Linearity!E691,NA())</f>
        <v>#N/A</v>
      </c>
      <c r="F691" s="1">
        <f>IF(AND($J691=TRUE,Linearity!F691&lt;&gt;0,Linearity!G691&lt;&gt;0),Linearity!F691,-25)</f>
        <v>-25</v>
      </c>
      <c r="G691" s="1">
        <f>IF(AND($J691=TRUE,Linearity!F691&lt;&gt;0,Linearity!G691&lt;&gt;0),Linearity!G691,-25)</f>
        <v>-25</v>
      </c>
      <c r="H691" s="1">
        <f>IF(AND($J691=TRUE,Linearity!F691&lt;&gt;0,Linearity!G691&lt;&gt;0),Linearity!H691,-25)</f>
        <v>-25</v>
      </c>
      <c r="I691" s="1">
        <f>IF(AND($J691=TRUE,Linearity!F691&lt;&gt;0,Linearity!G691&lt;&gt;0),Linearity!I691,-25)</f>
        <v>-25</v>
      </c>
      <c r="J691" t="b">
        <f>IF(Linearity!J691&lt;&gt;0,TRUE,FALSE)</f>
        <v>0</v>
      </c>
    </row>
    <row r="692" spans="1:10" x14ac:dyDescent="0.25">
      <c r="A692" s="1" t="e">
        <f>IF($J692=TRUE,Linearity!A692,NA())</f>
        <v>#N/A</v>
      </c>
      <c r="B692" s="1" t="e">
        <f>IF($J692=TRUE,Linearity!B692,NA())</f>
        <v>#N/A</v>
      </c>
      <c r="C692" s="1" t="e">
        <f>IF($J692=TRUE,Linearity!C692,NA())</f>
        <v>#N/A</v>
      </c>
      <c r="D692" s="1" t="e">
        <f>IF($J692=TRUE,Linearity!D692,NA())</f>
        <v>#N/A</v>
      </c>
      <c r="E692" s="1" t="e">
        <f>IF($J692=TRUE,Linearity!E692,NA())</f>
        <v>#N/A</v>
      </c>
      <c r="F692" s="1">
        <f>IF(AND($J692=TRUE,Linearity!F692&lt;&gt;0,Linearity!G692&lt;&gt;0),Linearity!F692,-25)</f>
        <v>-25</v>
      </c>
      <c r="G692" s="1">
        <f>IF(AND($J692=TRUE,Linearity!F692&lt;&gt;0,Linearity!G692&lt;&gt;0),Linearity!G692,-25)</f>
        <v>-25</v>
      </c>
      <c r="H692" s="1">
        <f>IF(AND($J692=TRUE,Linearity!F692&lt;&gt;0,Linearity!G692&lt;&gt;0),Linearity!H692,-25)</f>
        <v>-25</v>
      </c>
      <c r="I692" s="1">
        <f>IF(AND($J692=TRUE,Linearity!F692&lt;&gt;0,Linearity!G692&lt;&gt;0),Linearity!I692,-25)</f>
        <v>-25</v>
      </c>
      <c r="J692" t="b">
        <f>IF(Linearity!J692&lt;&gt;0,TRUE,FALSE)</f>
        <v>0</v>
      </c>
    </row>
    <row r="693" spans="1:10" x14ac:dyDescent="0.25">
      <c r="A693" s="1" t="e">
        <f>IF($J693=TRUE,Linearity!A693,NA())</f>
        <v>#N/A</v>
      </c>
      <c r="B693" s="1" t="e">
        <f>IF($J693=TRUE,Linearity!B693,NA())</f>
        <v>#N/A</v>
      </c>
      <c r="C693" s="1" t="e">
        <f>IF($J693=TRUE,Linearity!C693,NA())</f>
        <v>#N/A</v>
      </c>
      <c r="D693" s="1" t="e">
        <f>IF($J693=TRUE,Linearity!D693,NA())</f>
        <v>#N/A</v>
      </c>
      <c r="E693" s="1" t="e">
        <f>IF($J693=TRUE,Linearity!E693,NA())</f>
        <v>#N/A</v>
      </c>
      <c r="F693" s="1">
        <f>IF(AND($J693=TRUE,Linearity!F693&lt;&gt;0,Linearity!G693&lt;&gt;0),Linearity!F693,-25)</f>
        <v>-25</v>
      </c>
      <c r="G693" s="1">
        <f>IF(AND($J693=TRUE,Linearity!F693&lt;&gt;0,Linearity!G693&lt;&gt;0),Linearity!G693,-25)</f>
        <v>-25</v>
      </c>
      <c r="H693" s="1">
        <f>IF(AND($J693=TRUE,Linearity!F693&lt;&gt;0,Linearity!G693&lt;&gt;0),Linearity!H693,-25)</f>
        <v>-25</v>
      </c>
      <c r="I693" s="1">
        <f>IF(AND($J693=TRUE,Linearity!F693&lt;&gt;0,Linearity!G693&lt;&gt;0),Linearity!I693,-25)</f>
        <v>-25</v>
      </c>
      <c r="J693" t="b">
        <f>IF(Linearity!J693&lt;&gt;0,TRUE,FALSE)</f>
        <v>0</v>
      </c>
    </row>
    <row r="694" spans="1:10" x14ac:dyDescent="0.25">
      <c r="A694" s="1" t="e">
        <f>IF($J694=TRUE,Linearity!A694,NA())</f>
        <v>#N/A</v>
      </c>
      <c r="B694" s="1" t="e">
        <f>IF($J694=TRUE,Linearity!B694,NA())</f>
        <v>#N/A</v>
      </c>
      <c r="C694" s="1" t="e">
        <f>IF($J694=TRUE,Linearity!C694,NA())</f>
        <v>#N/A</v>
      </c>
      <c r="D694" s="1" t="e">
        <f>IF($J694=TRUE,Linearity!D694,NA())</f>
        <v>#N/A</v>
      </c>
      <c r="E694" s="1" t="e">
        <f>IF($J694=TRUE,Linearity!E694,NA())</f>
        <v>#N/A</v>
      </c>
      <c r="F694" s="1">
        <f>IF(AND($J694=TRUE,Linearity!F694&lt;&gt;0,Linearity!G694&lt;&gt;0),Linearity!F694,-25)</f>
        <v>-25</v>
      </c>
      <c r="G694" s="1">
        <f>IF(AND($J694=TRUE,Linearity!F694&lt;&gt;0,Linearity!G694&lt;&gt;0),Linearity!G694,-25)</f>
        <v>-25</v>
      </c>
      <c r="H694" s="1">
        <f>IF(AND($J694=TRUE,Linearity!F694&lt;&gt;0,Linearity!G694&lt;&gt;0),Linearity!H694,-25)</f>
        <v>-25</v>
      </c>
      <c r="I694" s="1">
        <f>IF(AND($J694=TRUE,Linearity!F694&lt;&gt;0,Linearity!G694&lt;&gt;0),Linearity!I694,-25)</f>
        <v>-25</v>
      </c>
      <c r="J694" t="b">
        <f>IF(Linearity!J694&lt;&gt;0,TRUE,FALSE)</f>
        <v>0</v>
      </c>
    </row>
    <row r="695" spans="1:10" x14ac:dyDescent="0.25">
      <c r="A695" s="1" t="e">
        <f>IF($J695=TRUE,Linearity!A695,NA())</f>
        <v>#N/A</v>
      </c>
      <c r="B695" s="1" t="e">
        <f>IF($J695=TRUE,Linearity!B695,NA())</f>
        <v>#N/A</v>
      </c>
      <c r="C695" s="1" t="e">
        <f>IF($J695=TRUE,Linearity!C695,NA())</f>
        <v>#N/A</v>
      </c>
      <c r="D695" s="1" t="e">
        <f>IF($J695=TRUE,Linearity!D695,NA())</f>
        <v>#N/A</v>
      </c>
      <c r="E695" s="1" t="e">
        <f>IF($J695=TRUE,Linearity!E695,NA())</f>
        <v>#N/A</v>
      </c>
      <c r="F695" s="1">
        <f>IF(AND($J695=TRUE,Linearity!F695&lt;&gt;0,Linearity!G695&lt;&gt;0),Linearity!F695,-25)</f>
        <v>-25</v>
      </c>
      <c r="G695" s="1">
        <f>IF(AND($J695=TRUE,Linearity!F695&lt;&gt;0,Linearity!G695&lt;&gt;0),Linearity!G695,-25)</f>
        <v>-25</v>
      </c>
      <c r="H695" s="1">
        <f>IF(AND($J695=TRUE,Linearity!F695&lt;&gt;0,Linearity!G695&lt;&gt;0),Linearity!H695,-25)</f>
        <v>-25</v>
      </c>
      <c r="I695" s="1">
        <f>IF(AND($J695=TRUE,Linearity!F695&lt;&gt;0,Linearity!G695&lt;&gt;0),Linearity!I695,-25)</f>
        <v>-25</v>
      </c>
      <c r="J695" t="b">
        <f>IF(Linearity!J695&lt;&gt;0,TRUE,FALSE)</f>
        <v>0</v>
      </c>
    </row>
    <row r="696" spans="1:10" x14ac:dyDescent="0.25">
      <c r="A696" s="1" t="e">
        <f>IF($J696=TRUE,Linearity!A696,NA())</f>
        <v>#N/A</v>
      </c>
      <c r="B696" s="1" t="e">
        <f>IF($J696=TRUE,Linearity!B696,NA())</f>
        <v>#N/A</v>
      </c>
      <c r="C696" s="1" t="e">
        <f>IF($J696=TRUE,Linearity!C696,NA())</f>
        <v>#N/A</v>
      </c>
      <c r="D696" s="1" t="e">
        <f>IF($J696=TRUE,Linearity!D696,NA())</f>
        <v>#N/A</v>
      </c>
      <c r="E696" s="1" t="e">
        <f>IF($J696=TRUE,Linearity!E696,NA())</f>
        <v>#N/A</v>
      </c>
      <c r="F696" s="1">
        <f>IF(AND($J696=TRUE,Linearity!F696&lt;&gt;0,Linearity!G696&lt;&gt;0),Linearity!F696,-25)</f>
        <v>-25</v>
      </c>
      <c r="G696" s="1">
        <f>IF(AND($J696=TRUE,Linearity!F696&lt;&gt;0,Linearity!G696&lt;&gt;0),Linearity!G696,-25)</f>
        <v>-25</v>
      </c>
      <c r="H696" s="1">
        <f>IF(AND($J696=TRUE,Linearity!F696&lt;&gt;0,Linearity!G696&lt;&gt;0),Linearity!H696,-25)</f>
        <v>-25</v>
      </c>
      <c r="I696" s="1">
        <f>IF(AND($J696=TRUE,Linearity!F696&lt;&gt;0,Linearity!G696&lt;&gt;0),Linearity!I696,-25)</f>
        <v>-25</v>
      </c>
      <c r="J696" t="b">
        <f>IF(Linearity!J696&lt;&gt;0,TRUE,FALSE)</f>
        <v>0</v>
      </c>
    </row>
    <row r="697" spans="1:10" x14ac:dyDescent="0.25">
      <c r="A697" s="1" t="e">
        <f>IF($J697=TRUE,Linearity!A697,NA())</f>
        <v>#N/A</v>
      </c>
      <c r="B697" s="1" t="e">
        <f>IF($J697=TRUE,Linearity!B697,NA())</f>
        <v>#N/A</v>
      </c>
      <c r="C697" s="1" t="e">
        <f>IF($J697=TRUE,Linearity!C697,NA())</f>
        <v>#N/A</v>
      </c>
      <c r="D697" s="1" t="e">
        <f>IF($J697=TRUE,Linearity!D697,NA())</f>
        <v>#N/A</v>
      </c>
      <c r="E697" s="1" t="e">
        <f>IF($J697=TRUE,Linearity!E697,NA())</f>
        <v>#N/A</v>
      </c>
      <c r="F697" s="1">
        <f>IF(AND($J697=TRUE,Linearity!F697&lt;&gt;0,Linearity!G697&lt;&gt;0),Linearity!F697,-25)</f>
        <v>-25</v>
      </c>
      <c r="G697" s="1">
        <f>IF(AND($J697=TRUE,Linearity!F697&lt;&gt;0,Linearity!G697&lt;&gt;0),Linearity!G697,-25)</f>
        <v>-25</v>
      </c>
      <c r="H697" s="1">
        <f>IF(AND($J697=TRUE,Linearity!F697&lt;&gt;0,Linearity!G697&lt;&gt;0),Linearity!H697,-25)</f>
        <v>-25</v>
      </c>
      <c r="I697" s="1">
        <f>IF(AND($J697=TRUE,Linearity!F697&lt;&gt;0,Linearity!G697&lt;&gt;0),Linearity!I697,-25)</f>
        <v>-25</v>
      </c>
      <c r="J697" t="b">
        <f>IF(Linearity!J697&lt;&gt;0,TRUE,FALSE)</f>
        <v>0</v>
      </c>
    </row>
    <row r="698" spans="1:10" x14ac:dyDescent="0.25">
      <c r="A698" s="1" t="e">
        <f>IF($J698=TRUE,Linearity!A698,NA())</f>
        <v>#N/A</v>
      </c>
      <c r="B698" s="1" t="e">
        <f>IF($J698=TRUE,Linearity!B698,NA())</f>
        <v>#N/A</v>
      </c>
      <c r="C698" s="1" t="e">
        <f>IF($J698=TRUE,Linearity!C698,NA())</f>
        <v>#N/A</v>
      </c>
      <c r="D698" s="1" t="e">
        <f>IF($J698=TRUE,Linearity!D698,NA())</f>
        <v>#N/A</v>
      </c>
      <c r="E698" s="1" t="e">
        <f>IF($J698=TRUE,Linearity!E698,NA())</f>
        <v>#N/A</v>
      </c>
      <c r="F698" s="1">
        <f>IF(AND($J698=TRUE,Linearity!F698&lt;&gt;0,Linearity!G698&lt;&gt;0),Linearity!F698,-25)</f>
        <v>-25</v>
      </c>
      <c r="G698" s="1">
        <f>IF(AND($J698=TRUE,Linearity!F698&lt;&gt;0,Linearity!G698&lt;&gt;0),Linearity!G698,-25)</f>
        <v>-25</v>
      </c>
      <c r="H698" s="1">
        <f>IF(AND($J698=TRUE,Linearity!F698&lt;&gt;0,Linearity!G698&lt;&gt;0),Linearity!H698,-25)</f>
        <v>-25</v>
      </c>
      <c r="I698" s="1">
        <f>IF(AND($J698=TRUE,Linearity!F698&lt;&gt;0,Linearity!G698&lt;&gt;0),Linearity!I698,-25)</f>
        <v>-25</v>
      </c>
      <c r="J698" t="b">
        <f>IF(Linearity!J698&lt;&gt;0,TRUE,FALSE)</f>
        <v>0</v>
      </c>
    </row>
    <row r="699" spans="1:10" x14ac:dyDescent="0.25">
      <c r="A699" s="1" t="e">
        <f>IF($J699=TRUE,Linearity!A699,NA())</f>
        <v>#N/A</v>
      </c>
      <c r="B699" s="1" t="e">
        <f>IF($J699=TRUE,Linearity!B699,NA())</f>
        <v>#N/A</v>
      </c>
      <c r="C699" s="1" t="e">
        <f>IF($J699=TRUE,Linearity!C699,NA())</f>
        <v>#N/A</v>
      </c>
      <c r="D699" s="1" t="e">
        <f>IF($J699=TRUE,Linearity!D699,NA())</f>
        <v>#N/A</v>
      </c>
      <c r="E699" s="1" t="e">
        <f>IF($J699=TRUE,Linearity!E699,NA())</f>
        <v>#N/A</v>
      </c>
      <c r="F699" s="1">
        <f>IF(AND($J699=TRUE,Linearity!F699&lt;&gt;0,Linearity!G699&lt;&gt;0),Linearity!F699,-25)</f>
        <v>-25</v>
      </c>
      <c r="G699" s="1">
        <f>IF(AND($J699=TRUE,Linearity!F699&lt;&gt;0,Linearity!G699&lt;&gt;0),Linearity!G699,-25)</f>
        <v>-25</v>
      </c>
      <c r="H699" s="1">
        <f>IF(AND($J699=TRUE,Linearity!F699&lt;&gt;0,Linearity!G699&lt;&gt;0),Linearity!H699,-25)</f>
        <v>-25</v>
      </c>
      <c r="I699" s="1">
        <f>IF(AND($J699=TRUE,Linearity!F699&lt;&gt;0,Linearity!G699&lt;&gt;0),Linearity!I699,-25)</f>
        <v>-25</v>
      </c>
      <c r="J699" t="b">
        <f>IF(Linearity!J699&lt;&gt;0,TRUE,FALSE)</f>
        <v>0</v>
      </c>
    </row>
    <row r="700" spans="1:10" x14ac:dyDescent="0.25">
      <c r="A700" s="1" t="e">
        <f>IF($J700=TRUE,Linearity!A770,NA())</f>
        <v>#N/A</v>
      </c>
      <c r="B700" s="1" t="e">
        <f>IF($J700=TRUE,Linearity!B770,NA())</f>
        <v>#N/A</v>
      </c>
      <c r="C700" s="1" t="e">
        <f>IF($J700=TRUE,Linearity!C770,NA())</f>
        <v>#N/A</v>
      </c>
      <c r="D700" s="1" t="e">
        <f>IF($J700=TRUE,Linearity!D770,NA())</f>
        <v>#N/A</v>
      </c>
      <c r="E700" s="1" t="e">
        <f>IF($J700=TRUE,Linearity!E770,NA())</f>
        <v>#N/A</v>
      </c>
      <c r="F700" s="1">
        <f>IF(AND($J700=TRUE,Linearity!F770&lt;&gt;0,Linearity!G770&lt;&gt;0),Linearity!F770,-25)</f>
        <v>-25</v>
      </c>
      <c r="G700" s="1">
        <f>IF(AND($J700=TRUE,Linearity!F770&lt;&gt;0,Linearity!G770&lt;&gt;0),Linearity!G770,-25)</f>
        <v>-25</v>
      </c>
      <c r="H700" s="1">
        <f>IF(AND($J700=TRUE,Linearity!F770&lt;&gt;0,Linearity!G770&lt;&gt;0),Linearity!H770,-25)</f>
        <v>-25</v>
      </c>
      <c r="I700" s="1">
        <f>IF(AND($J700=TRUE,Linearity!F770&lt;&gt;0,Linearity!G770&lt;&gt;0),Linearity!I770,-25)</f>
        <v>-25</v>
      </c>
      <c r="J700" t="b">
        <f>IF(Linearity!J770&lt;&gt;0,TRUE,FALSE)</f>
        <v>0</v>
      </c>
    </row>
    <row r="701" spans="1:10" x14ac:dyDescent="0.25">
      <c r="A701" s="1" t="e">
        <f>IF($J701=TRUE,Linearity!A771,NA())</f>
        <v>#N/A</v>
      </c>
      <c r="B701" s="1" t="e">
        <f>IF($J701=TRUE,Linearity!B771,NA())</f>
        <v>#N/A</v>
      </c>
      <c r="C701" s="1" t="e">
        <f>IF($J701=TRUE,Linearity!C771,NA())</f>
        <v>#N/A</v>
      </c>
      <c r="D701" s="1" t="e">
        <f>IF($J701=TRUE,Linearity!D771,NA())</f>
        <v>#N/A</v>
      </c>
      <c r="E701" s="1" t="e">
        <f>IF($J701=TRUE,Linearity!E771,NA())</f>
        <v>#N/A</v>
      </c>
      <c r="F701" s="1">
        <f>IF(AND($J701=TRUE,Linearity!F771&lt;&gt;0,Linearity!G771&lt;&gt;0),Linearity!F771,-25)</f>
        <v>-25</v>
      </c>
      <c r="G701" s="1">
        <f>IF(AND($J701=TRUE,Linearity!F771&lt;&gt;0,Linearity!G771&lt;&gt;0),Linearity!G771,-25)</f>
        <v>-25</v>
      </c>
      <c r="H701" s="1">
        <f>IF(AND($J701=TRUE,Linearity!F771&lt;&gt;0,Linearity!G771&lt;&gt;0),Linearity!H771,-25)</f>
        <v>-25</v>
      </c>
      <c r="I701" s="1">
        <f>IF(AND($J701=TRUE,Linearity!F771&lt;&gt;0,Linearity!G771&lt;&gt;0),Linearity!I771,-25)</f>
        <v>-25</v>
      </c>
      <c r="J701" t="b">
        <f>IF(Linearity!J771&lt;&gt;0,TRUE,FALSE)</f>
        <v>0</v>
      </c>
    </row>
    <row r="702" spans="1:10" x14ac:dyDescent="0.25">
      <c r="A702" s="1" t="e">
        <f>IF($J702=TRUE,Linearity!A772,NA())</f>
        <v>#N/A</v>
      </c>
      <c r="B702" s="1" t="e">
        <f>IF($J702=TRUE,Linearity!B772,NA())</f>
        <v>#N/A</v>
      </c>
      <c r="C702" s="1" t="e">
        <f>IF($J702=TRUE,Linearity!C772,NA())</f>
        <v>#N/A</v>
      </c>
      <c r="D702" s="1" t="e">
        <f>IF($J702=TRUE,Linearity!D772,NA())</f>
        <v>#N/A</v>
      </c>
      <c r="E702" s="1" t="e">
        <f>IF($J702=TRUE,Linearity!E772,NA())</f>
        <v>#N/A</v>
      </c>
      <c r="F702" s="1">
        <f>IF(AND($J702=TRUE,Linearity!F772&lt;&gt;0,Linearity!G772&lt;&gt;0),Linearity!F772,-25)</f>
        <v>-25</v>
      </c>
      <c r="G702" s="1">
        <f>IF(AND($J702=TRUE,Linearity!F772&lt;&gt;0,Linearity!G772&lt;&gt;0),Linearity!G772,-25)</f>
        <v>-25</v>
      </c>
      <c r="H702" s="1">
        <f>IF(AND($J702=TRUE,Linearity!F772&lt;&gt;0,Linearity!G772&lt;&gt;0),Linearity!H772,-25)</f>
        <v>-25</v>
      </c>
      <c r="I702" s="1">
        <f>IF(AND($J702=TRUE,Linearity!F772&lt;&gt;0,Linearity!G772&lt;&gt;0),Linearity!I772,-25)</f>
        <v>-25</v>
      </c>
      <c r="J702" t="b">
        <f>IF(Linearity!J772&lt;&gt;0,TRUE,FALSE)</f>
        <v>0</v>
      </c>
    </row>
    <row r="703" spans="1:10" x14ac:dyDescent="0.25">
      <c r="A703" s="1" t="e">
        <f>IF($J703=TRUE,Linearity!A773,NA())</f>
        <v>#N/A</v>
      </c>
      <c r="B703" s="1" t="e">
        <f>IF($J703=TRUE,Linearity!B773,NA())</f>
        <v>#N/A</v>
      </c>
      <c r="C703" s="1" t="e">
        <f>IF($J703=TRUE,Linearity!C773,NA())</f>
        <v>#N/A</v>
      </c>
      <c r="D703" s="1" t="e">
        <f>IF($J703=TRUE,Linearity!D773,NA())</f>
        <v>#N/A</v>
      </c>
      <c r="E703" s="1" t="e">
        <f>IF($J703=TRUE,Linearity!E773,NA())</f>
        <v>#N/A</v>
      </c>
      <c r="F703" s="1">
        <f>IF(AND($J703=TRUE,Linearity!F773&lt;&gt;0,Linearity!G773&lt;&gt;0),Linearity!F773,-25)</f>
        <v>-25</v>
      </c>
      <c r="G703" s="1">
        <f>IF(AND($J703=TRUE,Linearity!F773&lt;&gt;0,Linearity!G773&lt;&gt;0),Linearity!G773,-25)</f>
        <v>-25</v>
      </c>
      <c r="H703" s="1">
        <f>IF(AND($J703=TRUE,Linearity!F773&lt;&gt;0,Linearity!G773&lt;&gt;0),Linearity!H773,-25)</f>
        <v>-25</v>
      </c>
      <c r="I703" s="1">
        <f>IF(AND($J703=TRUE,Linearity!F773&lt;&gt;0,Linearity!G773&lt;&gt;0),Linearity!I773,-25)</f>
        <v>-25</v>
      </c>
      <c r="J703" t="b">
        <f>IF(Linearity!J773&lt;&gt;0,TRUE,FALSE)</f>
        <v>0</v>
      </c>
    </row>
    <row r="704" spans="1:10" x14ac:dyDescent="0.25">
      <c r="A704" s="1" t="e">
        <f>IF($J704=TRUE,Linearity!A774,NA())</f>
        <v>#N/A</v>
      </c>
      <c r="B704" s="1" t="e">
        <f>IF($J704=TRUE,Linearity!B774,NA())</f>
        <v>#N/A</v>
      </c>
      <c r="C704" s="1" t="e">
        <f>IF($J704=TRUE,Linearity!C774,NA())</f>
        <v>#N/A</v>
      </c>
      <c r="D704" s="1" t="e">
        <f>IF($J704=TRUE,Linearity!D774,NA())</f>
        <v>#N/A</v>
      </c>
      <c r="E704" s="1" t="e">
        <f>IF($J704=TRUE,Linearity!E774,NA())</f>
        <v>#N/A</v>
      </c>
      <c r="F704" s="1">
        <f>IF(AND($J704=TRUE,Linearity!F774&lt;&gt;0,Linearity!G774&lt;&gt;0),Linearity!F774,-25)</f>
        <v>-25</v>
      </c>
      <c r="G704" s="1">
        <f>IF(AND($J704=TRUE,Linearity!F774&lt;&gt;0,Linearity!G774&lt;&gt;0),Linearity!G774,-25)</f>
        <v>-25</v>
      </c>
      <c r="H704" s="1">
        <f>IF(AND($J704=TRUE,Linearity!F774&lt;&gt;0,Linearity!G774&lt;&gt;0),Linearity!H774,-25)</f>
        <v>-25</v>
      </c>
      <c r="I704" s="1">
        <f>IF(AND($J704=TRUE,Linearity!F774&lt;&gt;0,Linearity!G774&lt;&gt;0),Linearity!I774,-25)</f>
        <v>-25</v>
      </c>
      <c r="J704" t="b">
        <f>IF(Linearity!J774&lt;&gt;0,TRUE,FALSE)</f>
        <v>0</v>
      </c>
    </row>
    <row r="705" spans="1:10" x14ac:dyDescent="0.25">
      <c r="A705" s="1" t="e">
        <f>IF($J705=TRUE,Linearity!A775,NA())</f>
        <v>#N/A</v>
      </c>
      <c r="B705" s="1" t="e">
        <f>IF($J705=TRUE,Linearity!B775,NA())</f>
        <v>#N/A</v>
      </c>
      <c r="C705" s="1" t="e">
        <f>IF($J705=TRUE,Linearity!C775,NA())</f>
        <v>#N/A</v>
      </c>
      <c r="D705" s="1" t="e">
        <f>IF($J705=TRUE,Linearity!D775,NA())</f>
        <v>#N/A</v>
      </c>
      <c r="E705" s="1" t="e">
        <f>IF($J705=TRUE,Linearity!E775,NA())</f>
        <v>#N/A</v>
      </c>
      <c r="F705" s="1">
        <f>IF(AND($J705=TRUE,Linearity!F775&lt;&gt;0,Linearity!G775&lt;&gt;0),Linearity!F775,-25)</f>
        <v>-25</v>
      </c>
      <c r="G705" s="1">
        <f>IF(AND($J705=TRUE,Linearity!F775&lt;&gt;0,Linearity!G775&lt;&gt;0),Linearity!G775,-25)</f>
        <v>-25</v>
      </c>
      <c r="H705" s="1">
        <f>IF(AND($J705=TRUE,Linearity!F775&lt;&gt;0,Linearity!G775&lt;&gt;0),Linearity!H775,-25)</f>
        <v>-25</v>
      </c>
      <c r="I705" s="1">
        <f>IF(AND($J705=TRUE,Linearity!F775&lt;&gt;0,Linearity!G775&lt;&gt;0),Linearity!I775,-25)</f>
        <v>-25</v>
      </c>
      <c r="J705" t="b">
        <f>IF(Linearity!J775&lt;&gt;0,TRUE,FALSE)</f>
        <v>0</v>
      </c>
    </row>
    <row r="706" spans="1:10" x14ac:dyDescent="0.25">
      <c r="A706" s="1" t="e">
        <f>IF($J706=TRUE,Linearity!A776,NA())</f>
        <v>#N/A</v>
      </c>
      <c r="B706" s="1" t="e">
        <f>IF($J706=TRUE,Linearity!B776,NA())</f>
        <v>#N/A</v>
      </c>
      <c r="C706" s="1" t="e">
        <f>IF($J706=TRUE,Linearity!C776,NA())</f>
        <v>#N/A</v>
      </c>
      <c r="D706" s="1" t="e">
        <f>IF($J706=TRUE,Linearity!D776,NA())</f>
        <v>#N/A</v>
      </c>
      <c r="E706" s="1" t="e">
        <f>IF($J706=TRUE,Linearity!E776,NA())</f>
        <v>#N/A</v>
      </c>
      <c r="F706" s="1">
        <f>IF(AND($J706=TRUE,Linearity!F776&lt;&gt;0,Linearity!G776&lt;&gt;0),Linearity!F776,-25)</f>
        <v>-25</v>
      </c>
      <c r="G706" s="1">
        <f>IF(AND($J706=TRUE,Linearity!F776&lt;&gt;0,Linearity!G776&lt;&gt;0),Linearity!G776,-25)</f>
        <v>-25</v>
      </c>
      <c r="H706" s="1">
        <f>IF(AND($J706=TRUE,Linearity!F776&lt;&gt;0,Linearity!G776&lt;&gt;0),Linearity!H776,-25)</f>
        <v>-25</v>
      </c>
      <c r="I706" s="1">
        <f>IF(AND($J706=TRUE,Linearity!F776&lt;&gt;0,Linearity!G776&lt;&gt;0),Linearity!I776,-25)</f>
        <v>-25</v>
      </c>
      <c r="J706" t="b">
        <f>IF(Linearity!J776&lt;&gt;0,TRUE,FALSE)</f>
        <v>0</v>
      </c>
    </row>
    <row r="707" spans="1:10" x14ac:dyDescent="0.25">
      <c r="A707" s="1" t="e">
        <f>IF($J707=TRUE,Linearity!A777,NA())</f>
        <v>#N/A</v>
      </c>
      <c r="B707" s="1" t="e">
        <f>IF($J707=TRUE,Linearity!B777,NA())</f>
        <v>#N/A</v>
      </c>
      <c r="C707" s="1" t="e">
        <f>IF($J707=TRUE,Linearity!C777,NA())</f>
        <v>#N/A</v>
      </c>
      <c r="D707" s="1" t="e">
        <f>IF($J707=TRUE,Linearity!D777,NA())</f>
        <v>#N/A</v>
      </c>
      <c r="E707" s="1" t="e">
        <f>IF($J707=TRUE,Linearity!E777,NA())</f>
        <v>#N/A</v>
      </c>
      <c r="F707" s="1">
        <f>IF(AND($J707=TRUE,Linearity!F777&lt;&gt;0,Linearity!G777&lt;&gt;0),Linearity!F777,-25)</f>
        <v>-25</v>
      </c>
      <c r="G707" s="1">
        <f>IF(AND($J707=TRUE,Linearity!F777&lt;&gt;0,Linearity!G777&lt;&gt;0),Linearity!G777,-25)</f>
        <v>-25</v>
      </c>
      <c r="H707" s="1">
        <f>IF(AND($J707=TRUE,Linearity!F777&lt;&gt;0,Linearity!G777&lt;&gt;0),Linearity!H777,-25)</f>
        <v>-25</v>
      </c>
      <c r="I707" s="1">
        <f>IF(AND($J707=TRUE,Linearity!F777&lt;&gt;0,Linearity!G777&lt;&gt;0),Linearity!I777,-25)</f>
        <v>-25</v>
      </c>
      <c r="J707" t="b">
        <f>IF(Linearity!J777&lt;&gt;0,TRUE,FALSE)</f>
        <v>0</v>
      </c>
    </row>
    <row r="708" spans="1:10" x14ac:dyDescent="0.25">
      <c r="A708" s="1" t="e">
        <f>IF($J708=TRUE,Linearity!A778,NA())</f>
        <v>#N/A</v>
      </c>
      <c r="B708" s="1" t="e">
        <f>IF($J708=TRUE,Linearity!B778,NA())</f>
        <v>#N/A</v>
      </c>
      <c r="C708" s="1" t="e">
        <f>IF($J708=TRUE,Linearity!C778,NA())</f>
        <v>#N/A</v>
      </c>
      <c r="D708" s="1" t="e">
        <f>IF($J708=TRUE,Linearity!D778,NA())</f>
        <v>#N/A</v>
      </c>
      <c r="E708" s="1" t="e">
        <f>IF($J708=TRUE,Linearity!E778,NA())</f>
        <v>#N/A</v>
      </c>
      <c r="F708" s="1">
        <f>IF(AND($J708=TRUE,Linearity!F778&lt;&gt;0,Linearity!G778&lt;&gt;0),Linearity!F778,-25)</f>
        <v>-25</v>
      </c>
      <c r="G708" s="1">
        <f>IF(AND($J708=TRUE,Linearity!F778&lt;&gt;0,Linearity!G778&lt;&gt;0),Linearity!G778,-25)</f>
        <v>-25</v>
      </c>
      <c r="H708" s="1">
        <f>IF(AND($J708=TRUE,Linearity!F778&lt;&gt;0,Linearity!G778&lt;&gt;0),Linearity!H778,-25)</f>
        <v>-25</v>
      </c>
      <c r="I708" s="1">
        <f>IF(AND($J708=TRUE,Linearity!F778&lt;&gt;0,Linearity!G778&lt;&gt;0),Linearity!I778,-25)</f>
        <v>-25</v>
      </c>
      <c r="J708" t="b">
        <f>IF(Linearity!J778&lt;&gt;0,TRUE,FALSE)</f>
        <v>0</v>
      </c>
    </row>
    <row r="709" spans="1:10" x14ac:dyDescent="0.25">
      <c r="A709" s="1" t="e">
        <f>IF($J709=TRUE,Linearity!A779,NA())</f>
        <v>#N/A</v>
      </c>
      <c r="B709" s="1" t="e">
        <f>IF($J709=TRUE,Linearity!B779,NA())</f>
        <v>#N/A</v>
      </c>
      <c r="C709" s="1" t="e">
        <f>IF($J709=TRUE,Linearity!C779,NA())</f>
        <v>#N/A</v>
      </c>
      <c r="D709" s="1" t="e">
        <f>IF($J709=TRUE,Linearity!D779,NA())</f>
        <v>#N/A</v>
      </c>
      <c r="E709" s="1" t="e">
        <f>IF($J709=TRUE,Linearity!E779,NA())</f>
        <v>#N/A</v>
      </c>
      <c r="F709" s="1">
        <f>IF(AND($J709=TRUE,Linearity!F779&lt;&gt;0,Linearity!G779&lt;&gt;0),Linearity!F779,-25)</f>
        <v>-25</v>
      </c>
      <c r="G709" s="1">
        <f>IF(AND($J709=TRUE,Linearity!F779&lt;&gt;0,Linearity!G779&lt;&gt;0),Linearity!G779,-25)</f>
        <v>-25</v>
      </c>
      <c r="H709" s="1">
        <f>IF(AND($J709=TRUE,Linearity!F779&lt;&gt;0,Linearity!G779&lt;&gt;0),Linearity!H779,-25)</f>
        <v>-25</v>
      </c>
      <c r="I709" s="1">
        <f>IF(AND($J709=TRUE,Linearity!F779&lt;&gt;0,Linearity!G779&lt;&gt;0),Linearity!I779,-25)</f>
        <v>-25</v>
      </c>
      <c r="J709" t="b">
        <f>IF(Linearity!J779&lt;&gt;0,TRUE,FALSE)</f>
        <v>0</v>
      </c>
    </row>
    <row r="710" spans="1:10" x14ac:dyDescent="0.25">
      <c r="A710" s="1" t="e">
        <f>IF($J710=TRUE,Linearity!A780,NA())</f>
        <v>#N/A</v>
      </c>
      <c r="B710" s="1" t="e">
        <f>IF($J710=TRUE,Linearity!B780,NA())</f>
        <v>#N/A</v>
      </c>
      <c r="C710" s="1" t="e">
        <f>IF($J710=TRUE,Linearity!C780,NA())</f>
        <v>#N/A</v>
      </c>
      <c r="D710" s="1" t="e">
        <f>IF($J710=TRUE,Linearity!D780,NA())</f>
        <v>#N/A</v>
      </c>
      <c r="E710" s="1" t="e">
        <f>IF($J710=TRUE,Linearity!E780,NA())</f>
        <v>#N/A</v>
      </c>
      <c r="F710" s="1">
        <f>IF(AND($J710=TRUE,Linearity!F780&lt;&gt;0,Linearity!G780&lt;&gt;0),Linearity!F780,-25)</f>
        <v>-25</v>
      </c>
      <c r="G710" s="1">
        <f>IF(AND($J710=TRUE,Linearity!F780&lt;&gt;0,Linearity!G780&lt;&gt;0),Linearity!G780,-25)</f>
        <v>-25</v>
      </c>
      <c r="H710" s="1">
        <f>IF(AND($J710=TRUE,Linearity!F780&lt;&gt;0,Linearity!G780&lt;&gt;0),Linearity!H780,-25)</f>
        <v>-25</v>
      </c>
      <c r="I710" s="1">
        <f>IF(AND($J710=TRUE,Linearity!F780&lt;&gt;0,Linearity!G780&lt;&gt;0),Linearity!I780,-25)</f>
        <v>-25</v>
      </c>
      <c r="J710" t="b">
        <f>IF(Linearity!J780&lt;&gt;0,TRUE,FALSE)</f>
        <v>0</v>
      </c>
    </row>
    <row r="711" spans="1:10" x14ac:dyDescent="0.25">
      <c r="A711" s="1" t="e">
        <f>IF($J711=TRUE,Linearity!A781,NA())</f>
        <v>#N/A</v>
      </c>
      <c r="B711" s="1" t="e">
        <f>IF($J711=TRUE,Linearity!B781,NA())</f>
        <v>#N/A</v>
      </c>
      <c r="C711" s="1" t="e">
        <f>IF($J711=TRUE,Linearity!C781,NA())</f>
        <v>#N/A</v>
      </c>
      <c r="D711" s="1" t="e">
        <f>IF($J711=TRUE,Linearity!D781,NA())</f>
        <v>#N/A</v>
      </c>
      <c r="E711" s="1" t="e">
        <f>IF($J711=TRUE,Linearity!E781,NA())</f>
        <v>#N/A</v>
      </c>
      <c r="F711" s="1">
        <f>IF(AND($J711=TRUE,Linearity!F781&lt;&gt;0,Linearity!G781&lt;&gt;0),Linearity!F781,-25)</f>
        <v>-25</v>
      </c>
      <c r="G711" s="1">
        <f>IF(AND($J711=TRUE,Linearity!F781&lt;&gt;0,Linearity!G781&lt;&gt;0),Linearity!G781,-25)</f>
        <v>-25</v>
      </c>
      <c r="H711" s="1">
        <f>IF(AND($J711=TRUE,Linearity!F781&lt;&gt;0,Linearity!G781&lt;&gt;0),Linearity!H781,-25)</f>
        <v>-25</v>
      </c>
      <c r="I711" s="1">
        <f>IF(AND($J711=TRUE,Linearity!F781&lt;&gt;0,Linearity!G781&lt;&gt;0),Linearity!I781,-25)</f>
        <v>-25</v>
      </c>
      <c r="J711" t="b">
        <f>IF(Linearity!J781&lt;&gt;0,TRUE,FALSE)</f>
        <v>0</v>
      </c>
    </row>
    <row r="712" spans="1:10" x14ac:dyDescent="0.25">
      <c r="A712" s="1" t="e">
        <f>IF($J712=TRUE,Linearity!A782,NA())</f>
        <v>#N/A</v>
      </c>
      <c r="B712" s="1" t="e">
        <f>IF($J712=TRUE,Linearity!B782,NA())</f>
        <v>#N/A</v>
      </c>
      <c r="C712" s="1" t="e">
        <f>IF($J712=TRUE,Linearity!C782,NA())</f>
        <v>#N/A</v>
      </c>
      <c r="D712" s="1" t="e">
        <f>IF($J712=TRUE,Linearity!D782,NA())</f>
        <v>#N/A</v>
      </c>
      <c r="E712" s="1" t="e">
        <f>IF($J712=TRUE,Linearity!E782,NA())</f>
        <v>#N/A</v>
      </c>
      <c r="F712" s="1">
        <f>IF(AND($J712=TRUE,Linearity!F782&lt;&gt;0,Linearity!G782&lt;&gt;0),Linearity!F782,-25)</f>
        <v>-25</v>
      </c>
      <c r="G712" s="1">
        <f>IF(AND($J712=TRUE,Linearity!F782&lt;&gt;0,Linearity!G782&lt;&gt;0),Linearity!G782,-25)</f>
        <v>-25</v>
      </c>
      <c r="H712" s="1">
        <f>IF(AND($J712=TRUE,Linearity!F782&lt;&gt;0,Linearity!G782&lt;&gt;0),Linearity!H782,-25)</f>
        <v>-25</v>
      </c>
      <c r="I712" s="1">
        <f>IF(AND($J712=TRUE,Linearity!F782&lt;&gt;0,Linearity!G782&lt;&gt;0),Linearity!I782,-25)</f>
        <v>-25</v>
      </c>
      <c r="J712" t="b">
        <f>IF(Linearity!J782&lt;&gt;0,TRUE,FALSE)</f>
        <v>0</v>
      </c>
    </row>
    <row r="713" spans="1:10" x14ac:dyDescent="0.25">
      <c r="A713" s="1" t="e">
        <f>IF($J713=TRUE,Linearity!A783,NA())</f>
        <v>#N/A</v>
      </c>
      <c r="B713" s="1" t="e">
        <f>IF($J713=TRUE,Linearity!B783,NA())</f>
        <v>#N/A</v>
      </c>
      <c r="C713" s="1" t="e">
        <f>IF($J713=TRUE,Linearity!C783,NA())</f>
        <v>#N/A</v>
      </c>
      <c r="D713" s="1" t="e">
        <f>IF($J713=TRUE,Linearity!D783,NA())</f>
        <v>#N/A</v>
      </c>
      <c r="E713" s="1" t="e">
        <f>IF($J713=TRUE,Linearity!E783,NA())</f>
        <v>#N/A</v>
      </c>
      <c r="F713" s="1">
        <f>IF(AND($J713=TRUE,Linearity!F783&lt;&gt;0,Linearity!G783&lt;&gt;0),Linearity!F783,-25)</f>
        <v>-25</v>
      </c>
      <c r="G713" s="1">
        <f>IF(AND($J713=TRUE,Linearity!F783&lt;&gt;0,Linearity!G783&lt;&gt;0),Linearity!G783,-25)</f>
        <v>-25</v>
      </c>
      <c r="H713" s="1">
        <f>IF(AND($J713=TRUE,Linearity!F783&lt;&gt;0,Linearity!G783&lt;&gt;0),Linearity!H783,-25)</f>
        <v>-25</v>
      </c>
      <c r="I713" s="1">
        <f>IF(AND($J713=TRUE,Linearity!F783&lt;&gt;0,Linearity!G783&lt;&gt;0),Linearity!I783,-25)</f>
        <v>-25</v>
      </c>
      <c r="J713" t="b">
        <f>IF(Linearity!J783&lt;&gt;0,TRUE,FALSE)</f>
        <v>0</v>
      </c>
    </row>
    <row r="714" spans="1:10" x14ac:dyDescent="0.25">
      <c r="A714" s="1" t="e">
        <f>IF($J714=TRUE,Linearity!A784,NA())</f>
        <v>#N/A</v>
      </c>
      <c r="B714" s="1" t="e">
        <f>IF($J714=TRUE,Linearity!B784,NA())</f>
        <v>#N/A</v>
      </c>
      <c r="C714" s="1" t="e">
        <f>IF($J714=TRUE,Linearity!C784,NA())</f>
        <v>#N/A</v>
      </c>
      <c r="D714" s="1" t="e">
        <f>IF($J714=TRUE,Linearity!D784,NA())</f>
        <v>#N/A</v>
      </c>
      <c r="E714" s="1" t="e">
        <f>IF($J714=TRUE,Linearity!E784,NA())</f>
        <v>#N/A</v>
      </c>
      <c r="F714" s="1">
        <f>IF(AND($J714=TRUE,Linearity!F784&lt;&gt;0,Linearity!G784&lt;&gt;0),Linearity!F784,-25)</f>
        <v>-25</v>
      </c>
      <c r="G714" s="1">
        <f>IF(AND($J714=TRUE,Linearity!F784&lt;&gt;0,Linearity!G784&lt;&gt;0),Linearity!G784,-25)</f>
        <v>-25</v>
      </c>
      <c r="H714" s="1">
        <f>IF(AND($J714=TRUE,Linearity!F784&lt;&gt;0,Linearity!G784&lt;&gt;0),Linearity!H784,-25)</f>
        <v>-25</v>
      </c>
      <c r="I714" s="1">
        <f>IF(AND($J714=TRUE,Linearity!F784&lt;&gt;0,Linearity!G784&lt;&gt;0),Linearity!I784,-25)</f>
        <v>-25</v>
      </c>
      <c r="J714" t="b">
        <f>IF(Linearity!J784&lt;&gt;0,TRUE,FALSE)</f>
        <v>0</v>
      </c>
    </row>
    <row r="715" spans="1:10" x14ac:dyDescent="0.25">
      <c r="A715" s="1" t="e">
        <f>IF($J715=TRUE,Linearity!A785,NA())</f>
        <v>#N/A</v>
      </c>
      <c r="B715" s="1" t="e">
        <f>IF($J715=TRUE,Linearity!B785,NA())</f>
        <v>#N/A</v>
      </c>
      <c r="C715" s="1" t="e">
        <f>IF($J715=TRUE,Linearity!C785,NA())</f>
        <v>#N/A</v>
      </c>
      <c r="D715" s="1" t="e">
        <f>IF($J715=TRUE,Linearity!D785,NA())</f>
        <v>#N/A</v>
      </c>
      <c r="E715" s="1" t="e">
        <f>IF($J715=TRUE,Linearity!E785,NA())</f>
        <v>#N/A</v>
      </c>
      <c r="F715" s="1">
        <f>IF(AND($J715=TRUE,Linearity!F785&lt;&gt;0,Linearity!G785&lt;&gt;0),Linearity!F785,-25)</f>
        <v>-25</v>
      </c>
      <c r="G715" s="1">
        <f>IF(AND($J715=TRUE,Linearity!F785&lt;&gt;0,Linearity!G785&lt;&gt;0),Linearity!G785,-25)</f>
        <v>-25</v>
      </c>
      <c r="H715" s="1">
        <f>IF(AND($J715=TRUE,Linearity!F785&lt;&gt;0,Linearity!G785&lt;&gt;0),Linearity!H785,-25)</f>
        <v>-25</v>
      </c>
      <c r="I715" s="1">
        <f>IF(AND($J715=TRUE,Linearity!F785&lt;&gt;0,Linearity!G785&lt;&gt;0),Linearity!I785,-25)</f>
        <v>-25</v>
      </c>
      <c r="J715" t="b">
        <f>IF(Linearity!J785&lt;&gt;0,TRUE,FALSE)</f>
        <v>0</v>
      </c>
    </row>
    <row r="716" spans="1:10" x14ac:dyDescent="0.25">
      <c r="A716" s="1" t="e">
        <f>IF($J716=TRUE,Linearity!A786,NA())</f>
        <v>#N/A</v>
      </c>
      <c r="B716" s="1" t="e">
        <f>IF($J716=TRUE,Linearity!B786,NA())</f>
        <v>#N/A</v>
      </c>
      <c r="C716" s="1" t="e">
        <f>IF($J716=TRUE,Linearity!C786,NA())</f>
        <v>#N/A</v>
      </c>
      <c r="D716" s="1" t="e">
        <f>IF($J716=TRUE,Linearity!D786,NA())</f>
        <v>#N/A</v>
      </c>
      <c r="E716" s="1" t="e">
        <f>IF($J716=TRUE,Linearity!E786,NA())</f>
        <v>#N/A</v>
      </c>
      <c r="F716" s="1">
        <f>IF(AND($J716=TRUE,Linearity!F786&lt;&gt;0,Linearity!G786&lt;&gt;0),Linearity!F786,-25)</f>
        <v>-25</v>
      </c>
      <c r="G716" s="1">
        <f>IF(AND($J716=TRUE,Linearity!F786&lt;&gt;0,Linearity!G786&lt;&gt;0),Linearity!G786,-25)</f>
        <v>-25</v>
      </c>
      <c r="H716" s="1">
        <f>IF(AND($J716=TRUE,Linearity!F786&lt;&gt;0,Linearity!G786&lt;&gt;0),Linearity!H786,-25)</f>
        <v>-25</v>
      </c>
      <c r="I716" s="1">
        <f>IF(AND($J716=TRUE,Linearity!F786&lt;&gt;0,Linearity!G786&lt;&gt;0),Linearity!I786,-25)</f>
        <v>-25</v>
      </c>
      <c r="J716" t="b">
        <f>IF(Linearity!J786&lt;&gt;0,TRUE,FALSE)</f>
        <v>0</v>
      </c>
    </row>
    <row r="717" spans="1:10" x14ac:dyDescent="0.25">
      <c r="A717" s="1" t="e">
        <f>IF($J717=TRUE,Linearity!A787,NA())</f>
        <v>#N/A</v>
      </c>
      <c r="B717" s="1" t="e">
        <f>IF($J717=TRUE,Linearity!B787,NA())</f>
        <v>#N/A</v>
      </c>
      <c r="C717" s="1" t="e">
        <f>IF($J717=TRUE,Linearity!C787,NA())</f>
        <v>#N/A</v>
      </c>
      <c r="D717" s="1" t="e">
        <f>IF($J717=TRUE,Linearity!D787,NA())</f>
        <v>#N/A</v>
      </c>
      <c r="E717" s="1" t="e">
        <f>IF($J717=TRUE,Linearity!E787,NA())</f>
        <v>#N/A</v>
      </c>
      <c r="F717" s="1">
        <f>IF(AND($J717=TRUE,Linearity!F787&lt;&gt;0,Linearity!G787&lt;&gt;0),Linearity!F787,-25)</f>
        <v>-25</v>
      </c>
      <c r="G717" s="1">
        <f>IF(AND($J717=TRUE,Linearity!F787&lt;&gt;0,Linearity!G787&lt;&gt;0),Linearity!G787,-25)</f>
        <v>-25</v>
      </c>
      <c r="H717" s="1">
        <f>IF(AND($J717=TRUE,Linearity!F787&lt;&gt;0,Linearity!G787&lt;&gt;0),Linearity!H787,-25)</f>
        <v>-25</v>
      </c>
      <c r="I717" s="1">
        <f>IF(AND($J717=TRUE,Linearity!F787&lt;&gt;0,Linearity!G787&lt;&gt;0),Linearity!I787,-25)</f>
        <v>-25</v>
      </c>
      <c r="J717" t="b">
        <f>IF(Linearity!J787&lt;&gt;0,TRUE,FALSE)</f>
        <v>0</v>
      </c>
    </row>
    <row r="718" spans="1:10" x14ac:dyDescent="0.25">
      <c r="A718" s="1" t="e">
        <f>IF($J718=TRUE,Linearity!A788,NA())</f>
        <v>#N/A</v>
      </c>
      <c r="B718" s="1" t="e">
        <f>IF($J718=TRUE,Linearity!B788,NA())</f>
        <v>#N/A</v>
      </c>
      <c r="C718" s="1" t="e">
        <f>IF($J718=TRUE,Linearity!C788,NA())</f>
        <v>#N/A</v>
      </c>
      <c r="D718" s="1" t="e">
        <f>IF($J718=TRUE,Linearity!D788,NA())</f>
        <v>#N/A</v>
      </c>
      <c r="E718" s="1" t="e">
        <f>IF($J718=TRUE,Linearity!E788,NA())</f>
        <v>#N/A</v>
      </c>
      <c r="F718" s="1">
        <f>IF(AND($J718=TRUE,Linearity!F788&lt;&gt;0,Linearity!G788&lt;&gt;0),Linearity!F788,-25)</f>
        <v>-25</v>
      </c>
      <c r="G718" s="1">
        <f>IF(AND($J718=TRUE,Linearity!F788&lt;&gt;0,Linearity!G788&lt;&gt;0),Linearity!G788,-25)</f>
        <v>-25</v>
      </c>
      <c r="H718" s="1">
        <f>IF(AND($J718=TRUE,Linearity!F788&lt;&gt;0,Linearity!G788&lt;&gt;0),Linearity!H788,-25)</f>
        <v>-25</v>
      </c>
      <c r="I718" s="1">
        <f>IF(AND($J718=TRUE,Linearity!F788&lt;&gt;0,Linearity!G788&lt;&gt;0),Linearity!I788,-25)</f>
        <v>-25</v>
      </c>
      <c r="J718" t="b">
        <f>IF(Linearity!J788&lt;&gt;0,TRUE,FALSE)</f>
        <v>0</v>
      </c>
    </row>
    <row r="719" spans="1:10" x14ac:dyDescent="0.25">
      <c r="A719" s="1" t="e">
        <f>IF($J719=TRUE,Linearity!A789,NA())</f>
        <v>#N/A</v>
      </c>
      <c r="B719" s="1" t="e">
        <f>IF($J719=TRUE,Linearity!B789,NA())</f>
        <v>#N/A</v>
      </c>
      <c r="C719" s="1" t="e">
        <f>IF($J719=TRUE,Linearity!C789,NA())</f>
        <v>#N/A</v>
      </c>
      <c r="D719" s="1" t="e">
        <f>IF($J719=TRUE,Linearity!D789,NA())</f>
        <v>#N/A</v>
      </c>
      <c r="E719" s="1" t="e">
        <f>IF($J719=TRUE,Linearity!E789,NA())</f>
        <v>#N/A</v>
      </c>
      <c r="F719" s="1">
        <f>IF(AND($J719=TRUE,Linearity!F789&lt;&gt;0,Linearity!G789&lt;&gt;0),Linearity!F789,-25)</f>
        <v>-25</v>
      </c>
      <c r="G719" s="1">
        <f>IF(AND($J719=TRUE,Linearity!F789&lt;&gt;0,Linearity!G789&lt;&gt;0),Linearity!G789,-25)</f>
        <v>-25</v>
      </c>
      <c r="H719" s="1">
        <f>IF(AND($J719=TRUE,Linearity!F789&lt;&gt;0,Linearity!G789&lt;&gt;0),Linearity!H789,-25)</f>
        <v>-25</v>
      </c>
      <c r="I719" s="1">
        <f>IF(AND($J719=TRUE,Linearity!F789&lt;&gt;0,Linearity!G789&lt;&gt;0),Linearity!I789,-25)</f>
        <v>-25</v>
      </c>
      <c r="J719" t="b">
        <f>IF(Linearity!J789&lt;&gt;0,TRUE,FALSE)</f>
        <v>0</v>
      </c>
    </row>
    <row r="720" spans="1:10" x14ac:dyDescent="0.25">
      <c r="A720" s="1" t="e">
        <f>IF($J720=TRUE,Linearity!A790,NA())</f>
        <v>#N/A</v>
      </c>
      <c r="B720" s="1" t="e">
        <f>IF($J720=TRUE,Linearity!B790,NA())</f>
        <v>#N/A</v>
      </c>
      <c r="C720" s="1" t="e">
        <f>IF($J720=TRUE,Linearity!C790,NA())</f>
        <v>#N/A</v>
      </c>
      <c r="D720" s="1" t="e">
        <f>IF($J720=TRUE,Linearity!D790,NA())</f>
        <v>#N/A</v>
      </c>
      <c r="E720" s="1" t="e">
        <f>IF($J720=TRUE,Linearity!E790,NA())</f>
        <v>#N/A</v>
      </c>
      <c r="F720" s="1">
        <f>IF(AND($J720=TRUE,Linearity!F790&lt;&gt;0,Linearity!G790&lt;&gt;0),Linearity!F790,-25)</f>
        <v>-25</v>
      </c>
      <c r="G720" s="1">
        <f>IF(AND($J720=TRUE,Linearity!F790&lt;&gt;0,Linearity!G790&lt;&gt;0),Linearity!G790,-25)</f>
        <v>-25</v>
      </c>
      <c r="H720" s="1">
        <f>IF(AND($J720=TRUE,Linearity!F790&lt;&gt;0,Linearity!G790&lt;&gt;0),Linearity!H790,-25)</f>
        <v>-25</v>
      </c>
      <c r="I720" s="1">
        <f>IF(AND($J720=TRUE,Linearity!F790&lt;&gt;0,Linearity!G790&lt;&gt;0),Linearity!I790,-25)</f>
        <v>-25</v>
      </c>
      <c r="J720" t="b">
        <f>IF(Linearity!J790&lt;&gt;0,TRUE,FALSE)</f>
        <v>0</v>
      </c>
    </row>
    <row r="721" spans="1:10" x14ac:dyDescent="0.25">
      <c r="A721" s="1" t="e">
        <f>IF($J721=TRUE,Linearity!A791,NA())</f>
        <v>#N/A</v>
      </c>
      <c r="B721" s="1" t="e">
        <f>IF($J721=TRUE,Linearity!B791,NA())</f>
        <v>#N/A</v>
      </c>
      <c r="C721" s="1" t="e">
        <f>IF($J721=TRUE,Linearity!C791,NA())</f>
        <v>#N/A</v>
      </c>
      <c r="D721" s="1" t="e">
        <f>IF($J721=TRUE,Linearity!D791,NA())</f>
        <v>#N/A</v>
      </c>
      <c r="E721" s="1" t="e">
        <f>IF($J721=TRUE,Linearity!E791,NA())</f>
        <v>#N/A</v>
      </c>
      <c r="F721" s="1">
        <f>IF(AND($J721=TRUE,Linearity!F791&lt;&gt;0,Linearity!G791&lt;&gt;0),Linearity!F791,-25)</f>
        <v>-25</v>
      </c>
      <c r="G721" s="1">
        <f>IF(AND($J721=TRUE,Linearity!F791&lt;&gt;0,Linearity!G791&lt;&gt;0),Linearity!G791,-25)</f>
        <v>-25</v>
      </c>
      <c r="H721" s="1">
        <f>IF(AND($J721=TRUE,Linearity!F791&lt;&gt;0,Linearity!G791&lt;&gt;0),Linearity!H791,-25)</f>
        <v>-25</v>
      </c>
      <c r="I721" s="1">
        <f>IF(AND($J721=TRUE,Linearity!F791&lt;&gt;0,Linearity!G791&lt;&gt;0),Linearity!I791,-25)</f>
        <v>-25</v>
      </c>
      <c r="J721" t="b">
        <f>IF(Linearity!J791&lt;&gt;0,TRUE,FALSE)</f>
        <v>0</v>
      </c>
    </row>
    <row r="722" spans="1:10" x14ac:dyDescent="0.25">
      <c r="A722" s="1" t="e">
        <f>IF($J722=TRUE,Linearity!A792,NA())</f>
        <v>#N/A</v>
      </c>
      <c r="B722" s="1" t="e">
        <f>IF($J722=TRUE,Linearity!B792,NA())</f>
        <v>#N/A</v>
      </c>
      <c r="C722" s="1" t="e">
        <f>IF($J722=TRUE,Linearity!C792,NA())</f>
        <v>#N/A</v>
      </c>
      <c r="D722" s="1" t="e">
        <f>IF($J722=TRUE,Linearity!D792,NA())</f>
        <v>#N/A</v>
      </c>
      <c r="E722" s="1" t="e">
        <f>IF($J722=TRUE,Linearity!E792,NA())</f>
        <v>#N/A</v>
      </c>
      <c r="F722" s="1">
        <f>IF(AND($J722=TRUE,Linearity!F792&lt;&gt;0,Linearity!G792&lt;&gt;0),Linearity!F792,-25)</f>
        <v>-25</v>
      </c>
      <c r="G722" s="1">
        <f>IF(AND($J722=TRUE,Linearity!F792&lt;&gt;0,Linearity!G792&lt;&gt;0),Linearity!G792,-25)</f>
        <v>-25</v>
      </c>
      <c r="H722" s="1">
        <f>IF(AND($J722=TRUE,Linearity!F792&lt;&gt;0,Linearity!G792&lt;&gt;0),Linearity!H792,-25)</f>
        <v>-25</v>
      </c>
      <c r="I722" s="1">
        <f>IF(AND($J722=TRUE,Linearity!F792&lt;&gt;0,Linearity!G792&lt;&gt;0),Linearity!I792,-25)</f>
        <v>-25</v>
      </c>
      <c r="J722" t="b">
        <f>IF(Linearity!J792&lt;&gt;0,TRUE,FALSE)</f>
        <v>0</v>
      </c>
    </row>
    <row r="723" spans="1:10" x14ac:dyDescent="0.25">
      <c r="A723" s="1" t="e">
        <f>IF($J723=TRUE,Linearity!A793,NA())</f>
        <v>#N/A</v>
      </c>
      <c r="B723" s="1" t="e">
        <f>IF($J723=TRUE,Linearity!B793,NA())</f>
        <v>#N/A</v>
      </c>
      <c r="C723" s="1" t="e">
        <f>IF($J723=TRUE,Linearity!C793,NA())</f>
        <v>#N/A</v>
      </c>
      <c r="D723" s="1" t="e">
        <f>IF($J723=TRUE,Linearity!D793,NA())</f>
        <v>#N/A</v>
      </c>
      <c r="E723" s="1" t="e">
        <f>IF($J723=TRUE,Linearity!E793,NA())</f>
        <v>#N/A</v>
      </c>
      <c r="F723" s="1">
        <f>IF(AND($J723=TRUE,Linearity!F793&lt;&gt;0,Linearity!G793&lt;&gt;0),Linearity!F793,-25)</f>
        <v>-25</v>
      </c>
      <c r="G723" s="1">
        <f>IF(AND($J723=TRUE,Linearity!F793&lt;&gt;0,Linearity!G793&lt;&gt;0),Linearity!G793,-25)</f>
        <v>-25</v>
      </c>
      <c r="H723" s="1">
        <f>IF(AND($J723=TRUE,Linearity!F793&lt;&gt;0,Linearity!G793&lt;&gt;0),Linearity!H793,-25)</f>
        <v>-25</v>
      </c>
      <c r="I723" s="1">
        <f>IF(AND($J723=TRUE,Linearity!F793&lt;&gt;0,Linearity!G793&lt;&gt;0),Linearity!I793,-25)</f>
        <v>-25</v>
      </c>
      <c r="J723" t="b">
        <f>IF(Linearity!J793&lt;&gt;0,TRUE,FALSE)</f>
        <v>0</v>
      </c>
    </row>
    <row r="724" spans="1:10" x14ac:dyDescent="0.25">
      <c r="A724" s="1" t="e">
        <f>IF($J724=TRUE,Linearity!A794,NA())</f>
        <v>#N/A</v>
      </c>
      <c r="B724" s="1" t="e">
        <f>IF($J724=TRUE,Linearity!B794,NA())</f>
        <v>#N/A</v>
      </c>
      <c r="C724" s="1" t="e">
        <f>IF($J724=TRUE,Linearity!C794,NA())</f>
        <v>#N/A</v>
      </c>
      <c r="D724" s="1" t="e">
        <f>IF($J724=TRUE,Linearity!D794,NA())</f>
        <v>#N/A</v>
      </c>
      <c r="E724" s="1" t="e">
        <f>IF($J724=TRUE,Linearity!E794,NA())</f>
        <v>#N/A</v>
      </c>
      <c r="F724" s="1">
        <f>IF(AND($J724=TRUE,Linearity!F794&lt;&gt;0,Linearity!G794&lt;&gt;0),Linearity!F794,-25)</f>
        <v>-25</v>
      </c>
      <c r="G724" s="1">
        <f>IF(AND($J724=TRUE,Linearity!F794&lt;&gt;0,Linearity!G794&lt;&gt;0),Linearity!G794,-25)</f>
        <v>-25</v>
      </c>
      <c r="H724" s="1">
        <f>IF(AND($J724=TRUE,Linearity!F794&lt;&gt;0,Linearity!G794&lt;&gt;0),Linearity!H794,-25)</f>
        <v>-25</v>
      </c>
      <c r="I724" s="1">
        <f>IF(AND($J724=TRUE,Linearity!F794&lt;&gt;0,Linearity!G794&lt;&gt;0),Linearity!I794,-25)</f>
        <v>-25</v>
      </c>
      <c r="J724" t="b">
        <f>IF(Linearity!J794&lt;&gt;0,TRUE,FALSE)</f>
        <v>0</v>
      </c>
    </row>
    <row r="725" spans="1:10" x14ac:dyDescent="0.25">
      <c r="A725" s="1" t="e">
        <f>IF($J725=TRUE,Linearity!A795,NA())</f>
        <v>#N/A</v>
      </c>
      <c r="B725" s="1" t="e">
        <f>IF($J725=TRUE,Linearity!B795,NA())</f>
        <v>#N/A</v>
      </c>
      <c r="C725" s="1" t="e">
        <f>IF($J725=TRUE,Linearity!C795,NA())</f>
        <v>#N/A</v>
      </c>
      <c r="D725" s="1" t="e">
        <f>IF($J725=TRUE,Linearity!D795,NA())</f>
        <v>#N/A</v>
      </c>
      <c r="E725" s="1" t="e">
        <f>IF($J725=TRUE,Linearity!E795,NA())</f>
        <v>#N/A</v>
      </c>
      <c r="F725" s="1">
        <f>IF(AND($J725=TRUE,Linearity!F795&lt;&gt;0,Linearity!G795&lt;&gt;0),Linearity!F795,-25)</f>
        <v>-25</v>
      </c>
      <c r="G725" s="1">
        <f>IF(AND($J725=TRUE,Linearity!F795&lt;&gt;0,Linearity!G795&lt;&gt;0),Linearity!G795,-25)</f>
        <v>-25</v>
      </c>
      <c r="H725" s="1">
        <f>IF(AND($J725=TRUE,Linearity!F795&lt;&gt;0,Linearity!G795&lt;&gt;0),Linearity!H795,-25)</f>
        <v>-25</v>
      </c>
      <c r="I725" s="1">
        <f>IF(AND($J725=TRUE,Linearity!F795&lt;&gt;0,Linearity!G795&lt;&gt;0),Linearity!I795,-25)</f>
        <v>-25</v>
      </c>
      <c r="J725" t="b">
        <f>IF(Linearity!J795&lt;&gt;0,TRUE,FALSE)</f>
        <v>0</v>
      </c>
    </row>
    <row r="726" spans="1:10" x14ac:dyDescent="0.25">
      <c r="A726" s="1" t="e">
        <f>IF($J726=TRUE,Linearity!A796,NA())</f>
        <v>#N/A</v>
      </c>
      <c r="B726" s="1" t="e">
        <f>IF($J726=TRUE,Linearity!B796,NA())</f>
        <v>#N/A</v>
      </c>
      <c r="C726" s="1" t="e">
        <f>IF($J726=TRUE,Linearity!C796,NA())</f>
        <v>#N/A</v>
      </c>
      <c r="D726" s="1" t="e">
        <f>IF($J726=TRUE,Linearity!D796,NA())</f>
        <v>#N/A</v>
      </c>
      <c r="E726" s="1" t="e">
        <f>IF($J726=TRUE,Linearity!E796,NA())</f>
        <v>#N/A</v>
      </c>
      <c r="F726" s="1">
        <f>IF(AND($J726=TRUE,Linearity!F796&lt;&gt;0,Linearity!G796&lt;&gt;0),Linearity!F796,-25)</f>
        <v>-25</v>
      </c>
      <c r="G726" s="1">
        <f>IF(AND($J726=TRUE,Linearity!F796&lt;&gt;0,Linearity!G796&lt;&gt;0),Linearity!G796,-25)</f>
        <v>-25</v>
      </c>
      <c r="H726" s="1">
        <f>IF(AND($J726=TRUE,Linearity!F796&lt;&gt;0,Linearity!G796&lt;&gt;0),Linearity!H796,-25)</f>
        <v>-25</v>
      </c>
      <c r="I726" s="1">
        <f>IF(AND($J726=TRUE,Linearity!F796&lt;&gt;0,Linearity!G796&lt;&gt;0),Linearity!I796,-25)</f>
        <v>-25</v>
      </c>
      <c r="J726" t="b">
        <f>IF(Linearity!J796&lt;&gt;0,TRUE,FALSE)</f>
        <v>0</v>
      </c>
    </row>
    <row r="727" spans="1:10" x14ac:dyDescent="0.25">
      <c r="A727" s="1" t="e">
        <f>IF($J727=TRUE,Linearity!A797,NA())</f>
        <v>#N/A</v>
      </c>
      <c r="B727" s="1" t="e">
        <f>IF($J727=TRUE,Linearity!B797,NA())</f>
        <v>#N/A</v>
      </c>
      <c r="C727" s="1" t="e">
        <f>IF($J727=TRUE,Linearity!C797,NA())</f>
        <v>#N/A</v>
      </c>
      <c r="D727" s="1" t="e">
        <f>IF($J727=TRUE,Linearity!D797,NA())</f>
        <v>#N/A</v>
      </c>
      <c r="E727" s="1" t="e">
        <f>IF($J727=TRUE,Linearity!E797,NA())</f>
        <v>#N/A</v>
      </c>
      <c r="F727" s="1">
        <f>IF(AND($J727=TRUE,Linearity!F797&lt;&gt;0,Linearity!G797&lt;&gt;0),Linearity!F797,-25)</f>
        <v>-25</v>
      </c>
      <c r="G727" s="1">
        <f>IF(AND($J727=TRUE,Linearity!F797&lt;&gt;0,Linearity!G797&lt;&gt;0),Linearity!G797,-25)</f>
        <v>-25</v>
      </c>
      <c r="H727" s="1">
        <f>IF(AND($J727=TRUE,Linearity!F797&lt;&gt;0,Linearity!G797&lt;&gt;0),Linearity!H797,-25)</f>
        <v>-25</v>
      </c>
      <c r="I727" s="1">
        <f>IF(AND($J727=TRUE,Linearity!F797&lt;&gt;0,Linearity!G797&lt;&gt;0),Linearity!I797,-25)</f>
        <v>-25</v>
      </c>
      <c r="J727" t="b">
        <f>IF(Linearity!J797&lt;&gt;0,TRUE,FALSE)</f>
        <v>0</v>
      </c>
    </row>
    <row r="728" spans="1:10" x14ac:dyDescent="0.25">
      <c r="A728" s="1" t="e">
        <f>IF($J728=TRUE,Linearity!A798,NA())</f>
        <v>#N/A</v>
      </c>
      <c r="B728" s="1" t="e">
        <f>IF($J728=TRUE,Linearity!B798,NA())</f>
        <v>#N/A</v>
      </c>
      <c r="C728" s="1" t="e">
        <f>IF($J728=TRUE,Linearity!C798,NA())</f>
        <v>#N/A</v>
      </c>
      <c r="D728" s="1" t="e">
        <f>IF($J728=TRUE,Linearity!D798,NA())</f>
        <v>#N/A</v>
      </c>
      <c r="E728" s="1" t="e">
        <f>IF($J728=TRUE,Linearity!E798,NA())</f>
        <v>#N/A</v>
      </c>
      <c r="F728" s="1">
        <f>IF(AND($J728=TRUE,Linearity!F798&lt;&gt;0,Linearity!G798&lt;&gt;0),Linearity!F798,-25)</f>
        <v>-25</v>
      </c>
      <c r="G728" s="1">
        <f>IF(AND($J728=TRUE,Linearity!F798&lt;&gt;0,Linearity!G798&lt;&gt;0),Linearity!G798,-25)</f>
        <v>-25</v>
      </c>
      <c r="H728" s="1">
        <f>IF(AND($J728=TRUE,Linearity!F798&lt;&gt;0,Linearity!G798&lt;&gt;0),Linearity!H798,-25)</f>
        <v>-25</v>
      </c>
      <c r="I728" s="1">
        <f>IF(AND($J728=TRUE,Linearity!F798&lt;&gt;0,Linearity!G798&lt;&gt;0),Linearity!I798,-25)</f>
        <v>-25</v>
      </c>
      <c r="J728" t="b">
        <f>IF(Linearity!J798&lt;&gt;0,TRUE,FALSE)</f>
        <v>0</v>
      </c>
    </row>
    <row r="729" spans="1:10" x14ac:dyDescent="0.25">
      <c r="A729" s="1" t="e">
        <f>IF($J729=TRUE,Linearity!A799,NA())</f>
        <v>#N/A</v>
      </c>
      <c r="B729" s="1" t="e">
        <f>IF($J729=TRUE,Linearity!B799,NA())</f>
        <v>#N/A</v>
      </c>
      <c r="C729" s="1" t="e">
        <f>IF($J729=TRUE,Linearity!C799,NA())</f>
        <v>#N/A</v>
      </c>
      <c r="D729" s="1" t="e">
        <f>IF($J729=TRUE,Linearity!D799,NA())</f>
        <v>#N/A</v>
      </c>
      <c r="E729" s="1" t="e">
        <f>IF($J729=TRUE,Linearity!E799,NA())</f>
        <v>#N/A</v>
      </c>
      <c r="F729" s="1">
        <f>IF(AND($J729=TRUE,Linearity!F799&lt;&gt;0,Linearity!G799&lt;&gt;0),Linearity!F799,-25)</f>
        <v>-25</v>
      </c>
      <c r="G729" s="1">
        <f>IF(AND($J729=TRUE,Linearity!F799&lt;&gt;0,Linearity!G799&lt;&gt;0),Linearity!G799,-25)</f>
        <v>-25</v>
      </c>
      <c r="H729" s="1">
        <f>IF(AND($J729=TRUE,Linearity!F799&lt;&gt;0,Linearity!G799&lt;&gt;0),Linearity!H799,-25)</f>
        <v>-25</v>
      </c>
      <c r="I729" s="1">
        <f>IF(AND($J729=TRUE,Linearity!F799&lt;&gt;0,Linearity!G799&lt;&gt;0),Linearity!I799,-25)</f>
        <v>-25</v>
      </c>
      <c r="J729" t="b">
        <f>IF(Linearity!J799&lt;&gt;0,TRUE,FALSE)</f>
        <v>0</v>
      </c>
    </row>
    <row r="730" spans="1:10" x14ac:dyDescent="0.25">
      <c r="A730" s="1" t="e">
        <f>IF($J730=TRUE,Linearity!A800,NA())</f>
        <v>#N/A</v>
      </c>
      <c r="B730" s="1" t="e">
        <f>IF($J730=TRUE,Linearity!B800,NA())</f>
        <v>#N/A</v>
      </c>
      <c r="C730" s="1" t="e">
        <f>IF($J730=TRUE,Linearity!C800,NA())</f>
        <v>#N/A</v>
      </c>
      <c r="D730" s="1" t="e">
        <f>IF($J730=TRUE,Linearity!D800,NA())</f>
        <v>#N/A</v>
      </c>
      <c r="E730" s="1" t="e">
        <f>IF($J730=TRUE,Linearity!E800,NA())</f>
        <v>#N/A</v>
      </c>
      <c r="F730" s="1">
        <f>IF(AND($J730=TRUE,Linearity!F800&lt;&gt;0,Linearity!G800&lt;&gt;0),Linearity!F800,-25)</f>
        <v>-25</v>
      </c>
      <c r="G730" s="1">
        <f>IF(AND($J730=TRUE,Linearity!F800&lt;&gt;0,Linearity!G800&lt;&gt;0),Linearity!G800,-25)</f>
        <v>-25</v>
      </c>
      <c r="H730" s="1">
        <f>IF(AND($J730=TRUE,Linearity!F800&lt;&gt;0,Linearity!G800&lt;&gt;0),Linearity!H800,-25)</f>
        <v>-25</v>
      </c>
      <c r="I730" s="1">
        <f>IF(AND($J730=TRUE,Linearity!F800&lt;&gt;0,Linearity!G800&lt;&gt;0),Linearity!I800,-25)</f>
        <v>-25</v>
      </c>
      <c r="J730" t="b">
        <f>IF(Linearity!J800&lt;&gt;0,TRUE,FALSE)</f>
        <v>0</v>
      </c>
    </row>
    <row r="731" spans="1:10" x14ac:dyDescent="0.25">
      <c r="A731" s="1" t="e">
        <f>IF($J731=TRUE,Linearity!A801,NA())</f>
        <v>#N/A</v>
      </c>
      <c r="B731" s="1" t="e">
        <f>IF($J731=TRUE,Linearity!B801,NA())</f>
        <v>#N/A</v>
      </c>
      <c r="C731" s="1" t="e">
        <f>IF($J731=TRUE,Linearity!C801,NA())</f>
        <v>#N/A</v>
      </c>
      <c r="D731" s="1" t="e">
        <f>IF($J731=TRUE,Linearity!D801,NA())</f>
        <v>#N/A</v>
      </c>
      <c r="E731" s="1" t="e">
        <f>IF($J731=TRUE,Linearity!E801,NA())</f>
        <v>#N/A</v>
      </c>
      <c r="F731" s="1">
        <f>IF(AND($J731=TRUE,Linearity!F801&lt;&gt;0,Linearity!G801&lt;&gt;0),Linearity!F801,-25)</f>
        <v>-25</v>
      </c>
      <c r="G731" s="1">
        <f>IF(AND($J731=TRUE,Linearity!F801&lt;&gt;0,Linearity!G801&lt;&gt;0),Linearity!G801,-25)</f>
        <v>-25</v>
      </c>
      <c r="H731" s="1">
        <f>IF(AND($J731=TRUE,Linearity!F801&lt;&gt;0,Linearity!G801&lt;&gt;0),Linearity!H801,-25)</f>
        <v>-25</v>
      </c>
      <c r="I731" s="1">
        <f>IF(AND($J731=TRUE,Linearity!F801&lt;&gt;0,Linearity!G801&lt;&gt;0),Linearity!I801,-25)</f>
        <v>-25</v>
      </c>
      <c r="J731" t="b">
        <f>IF(Linearity!J801&lt;&gt;0,TRUE,FALSE)</f>
        <v>0</v>
      </c>
    </row>
    <row r="732" spans="1:10" x14ac:dyDescent="0.25">
      <c r="A732" s="1" t="e">
        <f>IF($J732=TRUE,Linearity!A802,NA())</f>
        <v>#N/A</v>
      </c>
      <c r="B732" s="1" t="e">
        <f>IF($J732=TRUE,Linearity!B802,NA())</f>
        <v>#N/A</v>
      </c>
      <c r="C732" s="1" t="e">
        <f>IF($J732=TRUE,Linearity!C802,NA())</f>
        <v>#N/A</v>
      </c>
      <c r="D732" s="1" t="e">
        <f>IF($J732=TRUE,Linearity!D802,NA())</f>
        <v>#N/A</v>
      </c>
      <c r="E732" s="1" t="e">
        <f>IF($J732=TRUE,Linearity!E802,NA())</f>
        <v>#N/A</v>
      </c>
      <c r="F732" s="1">
        <f>IF(AND($J732=TRUE,Linearity!F802&lt;&gt;0,Linearity!G802&lt;&gt;0),Linearity!F802,-25)</f>
        <v>-25</v>
      </c>
      <c r="G732" s="1">
        <f>IF(AND($J732=TRUE,Linearity!F802&lt;&gt;0,Linearity!G802&lt;&gt;0),Linearity!G802,-25)</f>
        <v>-25</v>
      </c>
      <c r="H732" s="1">
        <f>IF(AND($J732=TRUE,Linearity!F802&lt;&gt;0,Linearity!G802&lt;&gt;0),Linearity!H802,-25)</f>
        <v>-25</v>
      </c>
      <c r="I732" s="1">
        <f>IF(AND($J732=TRUE,Linearity!F802&lt;&gt;0,Linearity!G802&lt;&gt;0),Linearity!I802,-25)</f>
        <v>-25</v>
      </c>
      <c r="J732" t="b">
        <f>IF(Linearity!J802&lt;&gt;0,TRUE,FALSE)</f>
        <v>0</v>
      </c>
    </row>
    <row r="733" spans="1:10" x14ac:dyDescent="0.25">
      <c r="A733" s="1" t="e">
        <f>IF($J733=TRUE,Linearity!A803,NA())</f>
        <v>#N/A</v>
      </c>
      <c r="B733" s="1" t="e">
        <f>IF($J733=TRUE,Linearity!B803,NA())</f>
        <v>#N/A</v>
      </c>
      <c r="C733" s="1" t="e">
        <f>IF($J733=TRUE,Linearity!C803,NA())</f>
        <v>#N/A</v>
      </c>
      <c r="D733" s="1" t="e">
        <f>IF($J733=TRUE,Linearity!D803,NA())</f>
        <v>#N/A</v>
      </c>
      <c r="E733" s="1" t="e">
        <f>IF($J733=TRUE,Linearity!E803,NA())</f>
        <v>#N/A</v>
      </c>
      <c r="F733" s="1">
        <f>IF(AND($J733=TRUE,Linearity!F803&lt;&gt;0,Linearity!G803&lt;&gt;0),Linearity!F803,-25)</f>
        <v>-25</v>
      </c>
      <c r="G733" s="1">
        <f>IF(AND($J733=TRUE,Linearity!F803&lt;&gt;0,Linearity!G803&lt;&gt;0),Linearity!G803,-25)</f>
        <v>-25</v>
      </c>
      <c r="H733" s="1">
        <f>IF(AND($J733=TRUE,Linearity!F803&lt;&gt;0,Linearity!G803&lt;&gt;0),Linearity!H803,-25)</f>
        <v>-25</v>
      </c>
      <c r="I733" s="1">
        <f>IF(AND($J733=TRUE,Linearity!F803&lt;&gt;0,Linearity!G803&lt;&gt;0),Linearity!I803,-25)</f>
        <v>-25</v>
      </c>
      <c r="J733" t="b">
        <f>IF(Linearity!J803&lt;&gt;0,TRUE,FALSE)</f>
        <v>0</v>
      </c>
    </row>
    <row r="734" spans="1:10" x14ac:dyDescent="0.25">
      <c r="A734" s="1" t="e">
        <f>IF($J734=TRUE,Linearity!A804,NA())</f>
        <v>#N/A</v>
      </c>
      <c r="B734" s="1" t="e">
        <f>IF($J734=TRUE,Linearity!B804,NA())</f>
        <v>#N/A</v>
      </c>
      <c r="C734" s="1" t="e">
        <f>IF($J734=TRUE,Linearity!C804,NA())</f>
        <v>#N/A</v>
      </c>
      <c r="D734" s="1" t="e">
        <f>IF($J734=TRUE,Linearity!D804,NA())</f>
        <v>#N/A</v>
      </c>
      <c r="E734" s="1" t="e">
        <f>IF($J734=TRUE,Linearity!E804,NA())</f>
        <v>#N/A</v>
      </c>
      <c r="F734" s="1">
        <f>IF(AND($J734=TRUE,Linearity!F804&lt;&gt;0,Linearity!G804&lt;&gt;0),Linearity!F804,-25)</f>
        <v>-25</v>
      </c>
      <c r="G734" s="1">
        <f>IF(AND($J734=TRUE,Linearity!F804&lt;&gt;0,Linearity!G804&lt;&gt;0),Linearity!G804,-25)</f>
        <v>-25</v>
      </c>
      <c r="H734" s="1">
        <f>IF(AND($J734=TRUE,Linearity!F804&lt;&gt;0,Linearity!G804&lt;&gt;0),Linearity!H804,-25)</f>
        <v>-25</v>
      </c>
      <c r="I734" s="1">
        <f>IF(AND($J734=TRUE,Linearity!F804&lt;&gt;0,Linearity!G804&lt;&gt;0),Linearity!I804,-25)</f>
        <v>-25</v>
      </c>
      <c r="J734" t="b">
        <f>IF(Linearity!J804&lt;&gt;0,TRUE,FALSE)</f>
        <v>0</v>
      </c>
    </row>
    <row r="735" spans="1:10" x14ac:dyDescent="0.25">
      <c r="A735" s="1" t="e">
        <f>IF($J735=TRUE,Linearity!A805,NA())</f>
        <v>#N/A</v>
      </c>
      <c r="B735" s="1" t="e">
        <f>IF($J735=TRUE,Linearity!B805,NA())</f>
        <v>#N/A</v>
      </c>
      <c r="C735" s="1" t="e">
        <f>IF($J735=TRUE,Linearity!C805,NA())</f>
        <v>#N/A</v>
      </c>
      <c r="D735" s="1" t="e">
        <f>IF($J735=TRUE,Linearity!D805,NA())</f>
        <v>#N/A</v>
      </c>
      <c r="E735" s="1" t="e">
        <f>IF($J735=TRUE,Linearity!E805,NA())</f>
        <v>#N/A</v>
      </c>
      <c r="F735" s="1">
        <f>IF(AND($J735=TRUE,Linearity!F805&lt;&gt;0,Linearity!G805&lt;&gt;0),Linearity!F805,-25)</f>
        <v>-25</v>
      </c>
      <c r="G735" s="1">
        <f>IF(AND($J735=TRUE,Linearity!F805&lt;&gt;0,Linearity!G805&lt;&gt;0),Linearity!G805,-25)</f>
        <v>-25</v>
      </c>
      <c r="H735" s="1">
        <f>IF(AND($J735=TRUE,Linearity!F805&lt;&gt;0,Linearity!G805&lt;&gt;0),Linearity!H805,-25)</f>
        <v>-25</v>
      </c>
      <c r="I735" s="1">
        <f>IF(AND($J735=TRUE,Linearity!F805&lt;&gt;0,Linearity!G805&lt;&gt;0),Linearity!I805,-25)</f>
        <v>-25</v>
      </c>
      <c r="J735" t="b">
        <f>IF(Linearity!J805&lt;&gt;0,TRUE,FALSE)</f>
        <v>0</v>
      </c>
    </row>
    <row r="736" spans="1:10" x14ac:dyDescent="0.25">
      <c r="A736" s="1" t="e">
        <f>IF($J736=TRUE,Linearity!A806,NA())</f>
        <v>#N/A</v>
      </c>
      <c r="B736" s="1" t="e">
        <f>IF($J736=TRUE,Linearity!B806,NA())</f>
        <v>#N/A</v>
      </c>
      <c r="C736" s="1" t="e">
        <f>IF($J736=TRUE,Linearity!C806,NA())</f>
        <v>#N/A</v>
      </c>
      <c r="D736" s="1" t="e">
        <f>IF($J736=TRUE,Linearity!D806,NA())</f>
        <v>#N/A</v>
      </c>
      <c r="E736" s="1" t="e">
        <f>IF($J736=TRUE,Linearity!E806,NA())</f>
        <v>#N/A</v>
      </c>
      <c r="F736" s="1">
        <f>IF(AND($J736=TRUE,Linearity!F806&lt;&gt;0,Linearity!G806&lt;&gt;0),Linearity!F806,-25)</f>
        <v>-25</v>
      </c>
      <c r="G736" s="1">
        <f>IF(AND($J736=TRUE,Linearity!F806&lt;&gt;0,Linearity!G806&lt;&gt;0),Linearity!G806,-25)</f>
        <v>-25</v>
      </c>
      <c r="H736" s="1">
        <f>IF(AND($J736=TRUE,Linearity!F806&lt;&gt;0,Linearity!G806&lt;&gt;0),Linearity!H806,-25)</f>
        <v>-25</v>
      </c>
      <c r="I736" s="1">
        <f>IF(AND($J736=TRUE,Linearity!F806&lt;&gt;0,Linearity!G806&lt;&gt;0),Linearity!I806,-25)</f>
        <v>-25</v>
      </c>
      <c r="J736" t="b">
        <f>IF(Linearity!J806&lt;&gt;0,TRUE,FALSE)</f>
        <v>0</v>
      </c>
    </row>
    <row r="737" spans="1:10" x14ac:dyDescent="0.25">
      <c r="A737" s="1" t="e">
        <f>IF($J737=TRUE,Linearity!A807,NA())</f>
        <v>#N/A</v>
      </c>
      <c r="B737" s="1" t="e">
        <f>IF($J737=TRUE,Linearity!B807,NA())</f>
        <v>#N/A</v>
      </c>
      <c r="C737" s="1" t="e">
        <f>IF($J737=TRUE,Linearity!C807,NA())</f>
        <v>#N/A</v>
      </c>
      <c r="D737" s="1" t="e">
        <f>IF($J737=TRUE,Linearity!D807,NA())</f>
        <v>#N/A</v>
      </c>
      <c r="E737" s="1" t="e">
        <f>IF($J737=TRUE,Linearity!E807,NA())</f>
        <v>#N/A</v>
      </c>
      <c r="F737" s="1">
        <f>IF(AND($J737=TRUE,Linearity!F807&lt;&gt;0,Linearity!G807&lt;&gt;0),Linearity!F807,-25)</f>
        <v>-25</v>
      </c>
      <c r="G737" s="1">
        <f>IF(AND($J737=TRUE,Linearity!F807&lt;&gt;0,Linearity!G807&lt;&gt;0),Linearity!G807,-25)</f>
        <v>-25</v>
      </c>
      <c r="H737" s="1">
        <f>IF(AND($J737=TRUE,Linearity!F807&lt;&gt;0,Linearity!G807&lt;&gt;0),Linearity!H807,-25)</f>
        <v>-25</v>
      </c>
      <c r="I737" s="1">
        <f>IF(AND($J737=TRUE,Linearity!F807&lt;&gt;0,Linearity!G807&lt;&gt;0),Linearity!I807,-25)</f>
        <v>-25</v>
      </c>
      <c r="J737" t="b">
        <f>IF(Linearity!J807&lt;&gt;0,TRUE,FALSE)</f>
        <v>0</v>
      </c>
    </row>
    <row r="738" spans="1:10" x14ac:dyDescent="0.25">
      <c r="A738" s="1" t="e">
        <f>IF($J738=TRUE,Linearity!A808,NA())</f>
        <v>#N/A</v>
      </c>
      <c r="B738" s="1" t="e">
        <f>IF($J738=TRUE,Linearity!B808,NA())</f>
        <v>#N/A</v>
      </c>
      <c r="C738" s="1" t="e">
        <f>IF($J738=TRUE,Linearity!C808,NA())</f>
        <v>#N/A</v>
      </c>
      <c r="D738" s="1" t="e">
        <f>IF($J738=TRUE,Linearity!D808,NA())</f>
        <v>#N/A</v>
      </c>
      <c r="E738" s="1" t="e">
        <f>IF($J738=TRUE,Linearity!E808,NA())</f>
        <v>#N/A</v>
      </c>
      <c r="F738" s="1">
        <f>IF(AND($J738=TRUE,Linearity!F808&lt;&gt;0,Linearity!G808&lt;&gt;0),Linearity!F808,-25)</f>
        <v>-25</v>
      </c>
      <c r="G738" s="1">
        <f>IF(AND($J738=TRUE,Linearity!F808&lt;&gt;0,Linearity!G808&lt;&gt;0),Linearity!G808,-25)</f>
        <v>-25</v>
      </c>
      <c r="H738" s="1">
        <f>IF(AND($J738=TRUE,Linearity!F808&lt;&gt;0,Linearity!G808&lt;&gt;0),Linearity!H808,-25)</f>
        <v>-25</v>
      </c>
      <c r="I738" s="1">
        <f>IF(AND($J738=TRUE,Linearity!F808&lt;&gt;0,Linearity!G808&lt;&gt;0),Linearity!I808,-25)</f>
        <v>-25</v>
      </c>
      <c r="J738" t="b">
        <f>IF(Linearity!J808&lt;&gt;0,TRUE,FALSE)</f>
        <v>0</v>
      </c>
    </row>
    <row r="739" spans="1:10" x14ac:dyDescent="0.25">
      <c r="A739" s="1" t="e">
        <f>IF($J739=TRUE,Linearity!A809,NA())</f>
        <v>#N/A</v>
      </c>
      <c r="B739" s="1" t="e">
        <f>IF($J739=TRUE,Linearity!B809,NA())</f>
        <v>#N/A</v>
      </c>
      <c r="C739" s="1" t="e">
        <f>IF($J739=TRUE,Linearity!C809,NA())</f>
        <v>#N/A</v>
      </c>
      <c r="D739" s="1" t="e">
        <f>IF($J739=TRUE,Linearity!D809,NA())</f>
        <v>#N/A</v>
      </c>
      <c r="E739" s="1" t="e">
        <f>IF($J739=TRUE,Linearity!E809,NA())</f>
        <v>#N/A</v>
      </c>
      <c r="F739" s="1">
        <f>IF(AND($J739=TRUE,Linearity!F809&lt;&gt;0,Linearity!G809&lt;&gt;0),Linearity!F809,-25)</f>
        <v>-25</v>
      </c>
      <c r="G739" s="1">
        <f>IF(AND($J739=TRUE,Linearity!F809&lt;&gt;0,Linearity!G809&lt;&gt;0),Linearity!G809,-25)</f>
        <v>-25</v>
      </c>
      <c r="H739" s="1">
        <f>IF(AND($J739=TRUE,Linearity!F809&lt;&gt;0,Linearity!G809&lt;&gt;0),Linearity!H809,-25)</f>
        <v>-25</v>
      </c>
      <c r="I739" s="1">
        <f>IF(AND($J739=TRUE,Linearity!F809&lt;&gt;0,Linearity!G809&lt;&gt;0),Linearity!I809,-25)</f>
        <v>-25</v>
      </c>
      <c r="J739" t="b">
        <f>IF(Linearity!J809&lt;&gt;0,TRUE,FALSE)</f>
        <v>0</v>
      </c>
    </row>
    <row r="740" spans="1:10" x14ac:dyDescent="0.25">
      <c r="A740" s="1" t="e">
        <f>IF($J740=TRUE,Linearity!A810,NA())</f>
        <v>#N/A</v>
      </c>
      <c r="B740" s="1" t="e">
        <f>IF($J740=TRUE,Linearity!B810,NA())</f>
        <v>#N/A</v>
      </c>
      <c r="C740" s="1" t="e">
        <f>IF($J740=TRUE,Linearity!C810,NA())</f>
        <v>#N/A</v>
      </c>
      <c r="D740" s="1" t="e">
        <f>IF($J740=TRUE,Linearity!D810,NA())</f>
        <v>#N/A</v>
      </c>
      <c r="E740" s="1" t="e">
        <f>IF($J740=TRUE,Linearity!E810,NA())</f>
        <v>#N/A</v>
      </c>
      <c r="F740" s="1">
        <f>IF(AND($J740=TRUE,Linearity!F810&lt;&gt;0,Linearity!G810&lt;&gt;0),Linearity!F810,-25)</f>
        <v>-25</v>
      </c>
      <c r="G740" s="1">
        <f>IF(AND($J740=TRUE,Linearity!F810&lt;&gt;0,Linearity!G810&lt;&gt;0),Linearity!G810,-25)</f>
        <v>-25</v>
      </c>
      <c r="H740" s="1">
        <f>IF(AND($J740=TRUE,Linearity!F810&lt;&gt;0,Linearity!G810&lt;&gt;0),Linearity!H810,-25)</f>
        <v>-25</v>
      </c>
      <c r="I740" s="1">
        <f>IF(AND($J740=TRUE,Linearity!F810&lt;&gt;0,Linearity!G810&lt;&gt;0),Linearity!I810,-25)</f>
        <v>-25</v>
      </c>
      <c r="J740" t="b">
        <f>IF(Linearity!J810&lt;&gt;0,TRUE,FALSE)</f>
        <v>0</v>
      </c>
    </row>
    <row r="741" spans="1:10" x14ac:dyDescent="0.25">
      <c r="A741" s="1" t="e">
        <f>IF($J741=TRUE,Linearity!A811,NA())</f>
        <v>#N/A</v>
      </c>
      <c r="B741" s="1" t="e">
        <f>IF($J741=TRUE,Linearity!B811,NA())</f>
        <v>#N/A</v>
      </c>
      <c r="C741" s="1" t="e">
        <f>IF($J741=TRUE,Linearity!C811,NA())</f>
        <v>#N/A</v>
      </c>
      <c r="D741" s="1" t="e">
        <f>IF($J741=TRUE,Linearity!D811,NA())</f>
        <v>#N/A</v>
      </c>
      <c r="E741" s="1" t="e">
        <f>IF($J741=TRUE,Linearity!E811,NA())</f>
        <v>#N/A</v>
      </c>
      <c r="F741" s="1">
        <f>IF(AND($J741=TRUE,Linearity!F811&lt;&gt;0,Linearity!G811&lt;&gt;0),Linearity!F811,-25)</f>
        <v>-25</v>
      </c>
      <c r="G741" s="1">
        <f>IF(AND($J741=TRUE,Linearity!F811&lt;&gt;0,Linearity!G811&lt;&gt;0),Linearity!G811,-25)</f>
        <v>-25</v>
      </c>
      <c r="H741" s="1">
        <f>IF(AND($J741=TRUE,Linearity!F811&lt;&gt;0,Linearity!G811&lt;&gt;0),Linearity!H811,-25)</f>
        <v>-25</v>
      </c>
      <c r="I741" s="1">
        <f>IF(AND($J741=TRUE,Linearity!F811&lt;&gt;0,Linearity!G811&lt;&gt;0),Linearity!I811,-25)</f>
        <v>-25</v>
      </c>
      <c r="J741" t="b">
        <f>IF(Linearity!J811&lt;&gt;0,TRUE,FALSE)</f>
        <v>0</v>
      </c>
    </row>
    <row r="742" spans="1:10" x14ac:dyDescent="0.25">
      <c r="A742" s="1" t="e">
        <f>IF($J742=TRUE,Linearity!A812,NA())</f>
        <v>#N/A</v>
      </c>
      <c r="B742" s="1" t="e">
        <f>IF($J742=TRUE,Linearity!B812,NA())</f>
        <v>#N/A</v>
      </c>
      <c r="C742" s="1" t="e">
        <f>IF($J742=TRUE,Linearity!C812,NA())</f>
        <v>#N/A</v>
      </c>
      <c r="D742" s="1" t="e">
        <f>IF($J742=TRUE,Linearity!D812,NA())</f>
        <v>#N/A</v>
      </c>
      <c r="E742" s="1" t="e">
        <f>IF($J742=TRUE,Linearity!E812,NA())</f>
        <v>#N/A</v>
      </c>
      <c r="F742" s="1">
        <f>IF(AND($J742=TRUE,Linearity!F812&lt;&gt;0,Linearity!G812&lt;&gt;0),Linearity!F812,-25)</f>
        <v>-25</v>
      </c>
      <c r="G742" s="1">
        <f>IF(AND($J742=TRUE,Linearity!F812&lt;&gt;0,Linearity!G812&lt;&gt;0),Linearity!G812,-25)</f>
        <v>-25</v>
      </c>
      <c r="H742" s="1">
        <f>IF(AND($J742=TRUE,Linearity!F812&lt;&gt;0,Linearity!G812&lt;&gt;0),Linearity!H812,-25)</f>
        <v>-25</v>
      </c>
      <c r="I742" s="1">
        <f>IF(AND($J742=TRUE,Linearity!F812&lt;&gt;0,Linearity!G812&lt;&gt;0),Linearity!I812,-25)</f>
        <v>-25</v>
      </c>
      <c r="J742" t="b">
        <f>IF(Linearity!J812&lt;&gt;0,TRUE,FALSE)</f>
        <v>0</v>
      </c>
    </row>
    <row r="743" spans="1:10" x14ac:dyDescent="0.25">
      <c r="A743" s="1" t="e">
        <f>IF($J743=TRUE,Linearity!A813,NA())</f>
        <v>#N/A</v>
      </c>
      <c r="B743" s="1" t="e">
        <f>IF($J743=TRUE,Linearity!B813,NA())</f>
        <v>#N/A</v>
      </c>
      <c r="C743" s="1" t="e">
        <f>IF($J743=TRUE,Linearity!C813,NA())</f>
        <v>#N/A</v>
      </c>
      <c r="D743" s="1" t="e">
        <f>IF($J743=TRUE,Linearity!D813,NA())</f>
        <v>#N/A</v>
      </c>
      <c r="E743" s="1" t="e">
        <f>IF($J743=TRUE,Linearity!E813,NA())</f>
        <v>#N/A</v>
      </c>
      <c r="F743" s="1">
        <f>IF(AND($J743=TRUE,Linearity!F813&lt;&gt;0,Linearity!G813&lt;&gt;0),Linearity!F813,-25)</f>
        <v>-25</v>
      </c>
      <c r="G743" s="1">
        <f>IF(AND($J743=TRUE,Linearity!F813&lt;&gt;0,Linearity!G813&lt;&gt;0),Linearity!G813,-25)</f>
        <v>-25</v>
      </c>
      <c r="H743" s="1">
        <f>IF(AND($J743=TRUE,Linearity!F813&lt;&gt;0,Linearity!G813&lt;&gt;0),Linearity!H813,-25)</f>
        <v>-25</v>
      </c>
      <c r="I743" s="1">
        <f>IF(AND($J743=TRUE,Linearity!F813&lt;&gt;0,Linearity!G813&lt;&gt;0),Linearity!I813,-25)</f>
        <v>-25</v>
      </c>
      <c r="J743" t="b">
        <f>IF(Linearity!J813&lt;&gt;0,TRUE,FALSE)</f>
        <v>0</v>
      </c>
    </row>
    <row r="744" spans="1:10" x14ac:dyDescent="0.25">
      <c r="A744" s="1" t="e">
        <f>IF($J744=TRUE,Linearity!A814,NA())</f>
        <v>#N/A</v>
      </c>
      <c r="B744" s="1" t="e">
        <f>IF($J744=TRUE,Linearity!B814,NA())</f>
        <v>#N/A</v>
      </c>
      <c r="C744" s="1" t="e">
        <f>IF($J744=TRUE,Linearity!C814,NA())</f>
        <v>#N/A</v>
      </c>
      <c r="D744" s="1" t="e">
        <f>IF($J744=TRUE,Linearity!D814,NA())</f>
        <v>#N/A</v>
      </c>
      <c r="E744" s="1" t="e">
        <f>IF($J744=TRUE,Linearity!E814,NA())</f>
        <v>#N/A</v>
      </c>
      <c r="F744" s="1">
        <f>IF(AND($J744=TRUE,Linearity!F814&lt;&gt;0,Linearity!G814&lt;&gt;0),Linearity!F814,-25)</f>
        <v>-25</v>
      </c>
      <c r="G744" s="1">
        <f>IF(AND($J744=TRUE,Linearity!F814&lt;&gt;0,Linearity!G814&lt;&gt;0),Linearity!G814,-25)</f>
        <v>-25</v>
      </c>
      <c r="H744" s="1">
        <f>IF(AND($J744=TRUE,Linearity!F814&lt;&gt;0,Linearity!G814&lt;&gt;0),Linearity!H814,-25)</f>
        <v>-25</v>
      </c>
      <c r="I744" s="1">
        <f>IF(AND($J744=TRUE,Linearity!F814&lt;&gt;0,Linearity!G814&lt;&gt;0),Linearity!I814,-25)</f>
        <v>-25</v>
      </c>
      <c r="J744" t="b">
        <f>IF(Linearity!J814&lt;&gt;0,TRUE,FALSE)</f>
        <v>0</v>
      </c>
    </row>
    <row r="745" spans="1:10" x14ac:dyDescent="0.25">
      <c r="A745" s="1" t="e">
        <f>IF($J745=TRUE,Linearity!A815,NA())</f>
        <v>#N/A</v>
      </c>
      <c r="B745" s="1" t="e">
        <f>IF($J745=TRUE,Linearity!B815,NA())</f>
        <v>#N/A</v>
      </c>
      <c r="C745" s="1" t="e">
        <f>IF($J745=TRUE,Linearity!C815,NA())</f>
        <v>#N/A</v>
      </c>
      <c r="D745" s="1" t="e">
        <f>IF($J745=TRUE,Linearity!D815,NA())</f>
        <v>#N/A</v>
      </c>
      <c r="E745" s="1" t="e">
        <f>IF($J745=TRUE,Linearity!E815,NA())</f>
        <v>#N/A</v>
      </c>
      <c r="F745" s="1">
        <f>IF(AND($J745=TRUE,Linearity!F815&lt;&gt;0,Linearity!G815&lt;&gt;0),Linearity!F815,-25)</f>
        <v>-25</v>
      </c>
      <c r="G745" s="1">
        <f>IF(AND($J745=TRUE,Linearity!F815&lt;&gt;0,Linearity!G815&lt;&gt;0),Linearity!G815,-25)</f>
        <v>-25</v>
      </c>
      <c r="H745" s="1">
        <f>IF(AND($J745=TRUE,Linearity!F815&lt;&gt;0,Linearity!G815&lt;&gt;0),Linearity!H815,-25)</f>
        <v>-25</v>
      </c>
      <c r="I745" s="1">
        <f>IF(AND($J745=TRUE,Linearity!F815&lt;&gt;0,Linearity!G815&lt;&gt;0),Linearity!I815,-25)</f>
        <v>-25</v>
      </c>
      <c r="J745" t="b">
        <f>IF(Linearity!J815&lt;&gt;0,TRUE,FALSE)</f>
        <v>0</v>
      </c>
    </row>
    <row r="746" spans="1:10" x14ac:dyDescent="0.25">
      <c r="A746" s="1" t="e">
        <f>IF($J746=TRUE,Linearity!A816,NA())</f>
        <v>#N/A</v>
      </c>
      <c r="B746" s="1" t="e">
        <f>IF($J746=TRUE,Linearity!B816,NA())</f>
        <v>#N/A</v>
      </c>
      <c r="C746" s="1" t="e">
        <f>IF($J746=TRUE,Linearity!C816,NA())</f>
        <v>#N/A</v>
      </c>
      <c r="D746" s="1" t="e">
        <f>IF($J746=TRUE,Linearity!D816,NA())</f>
        <v>#N/A</v>
      </c>
      <c r="E746" s="1" t="e">
        <f>IF($J746=TRUE,Linearity!E816,NA())</f>
        <v>#N/A</v>
      </c>
      <c r="F746" s="1">
        <f>IF(AND($J746=TRUE,Linearity!F816&lt;&gt;0,Linearity!G816&lt;&gt;0),Linearity!F816,-25)</f>
        <v>-25</v>
      </c>
      <c r="G746" s="1">
        <f>IF(AND($J746=TRUE,Linearity!F816&lt;&gt;0,Linearity!G816&lt;&gt;0),Linearity!G816,-25)</f>
        <v>-25</v>
      </c>
      <c r="H746" s="1">
        <f>IF(AND($J746=TRUE,Linearity!F816&lt;&gt;0,Linearity!G816&lt;&gt;0),Linearity!H816,-25)</f>
        <v>-25</v>
      </c>
      <c r="I746" s="1">
        <f>IF(AND($J746=TRUE,Linearity!F816&lt;&gt;0,Linearity!G816&lt;&gt;0),Linearity!I816,-25)</f>
        <v>-25</v>
      </c>
      <c r="J746" t="b">
        <f>IF(Linearity!J816&lt;&gt;0,TRUE,FALSE)</f>
        <v>0</v>
      </c>
    </row>
    <row r="747" spans="1:10" x14ac:dyDescent="0.25">
      <c r="A747" s="1" t="e">
        <f>IF($J747=TRUE,Linearity!A817,NA())</f>
        <v>#N/A</v>
      </c>
      <c r="B747" s="1" t="e">
        <f>IF($J747=TRUE,Linearity!B817,NA())</f>
        <v>#N/A</v>
      </c>
      <c r="C747" s="1" t="e">
        <f>IF($J747=TRUE,Linearity!C817,NA())</f>
        <v>#N/A</v>
      </c>
      <c r="D747" s="1" t="e">
        <f>IF($J747=TRUE,Linearity!D817,NA())</f>
        <v>#N/A</v>
      </c>
      <c r="E747" s="1" t="e">
        <f>IF($J747=TRUE,Linearity!E817,NA())</f>
        <v>#N/A</v>
      </c>
      <c r="F747" s="1">
        <f>IF(AND($J747=TRUE,Linearity!F817&lt;&gt;0,Linearity!G817&lt;&gt;0),Linearity!F817,-25)</f>
        <v>-25</v>
      </c>
      <c r="G747" s="1">
        <f>IF(AND($J747=TRUE,Linearity!F817&lt;&gt;0,Linearity!G817&lt;&gt;0),Linearity!G817,-25)</f>
        <v>-25</v>
      </c>
      <c r="H747" s="1">
        <f>IF(AND($J747=TRUE,Linearity!F817&lt;&gt;0,Linearity!G817&lt;&gt;0),Linearity!H817,-25)</f>
        <v>-25</v>
      </c>
      <c r="I747" s="1">
        <f>IF(AND($J747=TRUE,Linearity!F817&lt;&gt;0,Linearity!G817&lt;&gt;0),Linearity!I817,-25)</f>
        <v>-25</v>
      </c>
      <c r="J747" t="b">
        <f>IF(Linearity!J817&lt;&gt;0,TRUE,FALSE)</f>
        <v>0</v>
      </c>
    </row>
    <row r="748" spans="1:10" x14ac:dyDescent="0.25">
      <c r="A748" s="1" t="e">
        <f>IF($J748=TRUE,Linearity!A818,NA())</f>
        <v>#N/A</v>
      </c>
      <c r="B748" s="1" t="e">
        <f>IF($J748=TRUE,Linearity!B818,NA())</f>
        <v>#N/A</v>
      </c>
      <c r="C748" s="1" t="e">
        <f>IF($J748=TRUE,Linearity!C818,NA())</f>
        <v>#N/A</v>
      </c>
      <c r="D748" s="1" t="e">
        <f>IF($J748=TRUE,Linearity!D818,NA())</f>
        <v>#N/A</v>
      </c>
      <c r="E748" s="1" t="e">
        <f>IF($J748=TRUE,Linearity!E818,NA())</f>
        <v>#N/A</v>
      </c>
      <c r="F748" s="1">
        <f>IF(AND($J748=TRUE,Linearity!F818&lt;&gt;0,Linearity!G818&lt;&gt;0),Linearity!F818,-25)</f>
        <v>-25</v>
      </c>
      <c r="G748" s="1">
        <f>IF(AND($J748=TRUE,Linearity!F818&lt;&gt;0,Linearity!G818&lt;&gt;0),Linearity!G818,-25)</f>
        <v>-25</v>
      </c>
      <c r="H748" s="1">
        <f>IF(AND($J748=TRUE,Linearity!F818&lt;&gt;0,Linearity!G818&lt;&gt;0),Linearity!H818,-25)</f>
        <v>-25</v>
      </c>
      <c r="I748" s="1">
        <f>IF(AND($J748=TRUE,Linearity!F818&lt;&gt;0,Linearity!G818&lt;&gt;0),Linearity!I818,-25)</f>
        <v>-25</v>
      </c>
      <c r="J748" t="b">
        <f>IF(Linearity!J818&lt;&gt;0,TRUE,FALSE)</f>
        <v>0</v>
      </c>
    </row>
    <row r="749" spans="1:10" x14ac:dyDescent="0.25">
      <c r="A749" s="1" t="e">
        <f>IF($J749=TRUE,Linearity!A819,NA())</f>
        <v>#N/A</v>
      </c>
      <c r="B749" s="1" t="e">
        <f>IF($J749=TRUE,Linearity!B819,NA())</f>
        <v>#N/A</v>
      </c>
      <c r="C749" s="1" t="e">
        <f>IF($J749=TRUE,Linearity!C819,NA())</f>
        <v>#N/A</v>
      </c>
      <c r="D749" s="1" t="e">
        <f>IF($J749=TRUE,Linearity!D819,NA())</f>
        <v>#N/A</v>
      </c>
      <c r="E749" s="1" t="e">
        <f>IF($J749=TRUE,Linearity!E819,NA())</f>
        <v>#N/A</v>
      </c>
      <c r="F749" s="1">
        <f>IF(AND($J749=TRUE,Linearity!F819&lt;&gt;0,Linearity!G819&lt;&gt;0),Linearity!F819,-25)</f>
        <v>-25</v>
      </c>
      <c r="G749" s="1">
        <f>IF(AND($J749=TRUE,Linearity!F819&lt;&gt;0,Linearity!G819&lt;&gt;0),Linearity!G819,-25)</f>
        <v>-25</v>
      </c>
      <c r="H749" s="1">
        <f>IF(AND($J749=TRUE,Linearity!F819&lt;&gt;0,Linearity!G819&lt;&gt;0),Linearity!H819,-25)</f>
        <v>-25</v>
      </c>
      <c r="I749" s="1">
        <f>IF(AND($J749=TRUE,Linearity!F819&lt;&gt;0,Linearity!G819&lt;&gt;0),Linearity!I819,-25)</f>
        <v>-25</v>
      </c>
      <c r="J749" t="b">
        <f>IF(Linearity!J819&lt;&gt;0,TRUE,FALSE)</f>
        <v>0</v>
      </c>
    </row>
    <row r="750" spans="1:10" x14ac:dyDescent="0.25">
      <c r="A750" s="1" t="e">
        <f>IF($J750=TRUE,Linearity!A820,NA())</f>
        <v>#N/A</v>
      </c>
      <c r="B750" s="1" t="e">
        <f>IF($J750=TRUE,Linearity!B820,NA())</f>
        <v>#N/A</v>
      </c>
      <c r="C750" s="1" t="e">
        <f>IF($J750=TRUE,Linearity!C820,NA())</f>
        <v>#N/A</v>
      </c>
      <c r="D750" s="1" t="e">
        <f>IF($J750=TRUE,Linearity!D820,NA())</f>
        <v>#N/A</v>
      </c>
      <c r="E750" s="1" t="e">
        <f>IF($J750=TRUE,Linearity!E820,NA())</f>
        <v>#N/A</v>
      </c>
      <c r="F750" s="1">
        <f>IF(AND($J750=TRUE,Linearity!F820&lt;&gt;0,Linearity!G820&lt;&gt;0),Linearity!F820,-25)</f>
        <v>-25</v>
      </c>
      <c r="G750" s="1">
        <f>IF(AND($J750=TRUE,Linearity!F820&lt;&gt;0,Linearity!G820&lt;&gt;0),Linearity!G820,-25)</f>
        <v>-25</v>
      </c>
      <c r="H750" s="1">
        <f>IF(AND($J750=TRUE,Linearity!F820&lt;&gt;0,Linearity!G820&lt;&gt;0),Linearity!H820,-25)</f>
        <v>-25</v>
      </c>
      <c r="I750" s="1">
        <f>IF(AND($J750=TRUE,Linearity!F820&lt;&gt;0,Linearity!G820&lt;&gt;0),Linearity!I820,-25)</f>
        <v>-25</v>
      </c>
      <c r="J750" t="b">
        <f>IF(Linearity!J820&lt;&gt;0,TRUE,FALSE)</f>
        <v>0</v>
      </c>
    </row>
    <row r="751" spans="1:10" x14ac:dyDescent="0.25">
      <c r="A751" s="1" t="e">
        <f>IF($J751=TRUE,Linearity!A821,NA())</f>
        <v>#N/A</v>
      </c>
      <c r="B751" s="1" t="e">
        <f>IF($J751=TRUE,Linearity!B821,NA())</f>
        <v>#N/A</v>
      </c>
      <c r="C751" s="1" t="e">
        <f>IF($J751=TRUE,Linearity!C821,NA())</f>
        <v>#N/A</v>
      </c>
      <c r="D751" s="1" t="e">
        <f>IF($J751=TRUE,Linearity!D821,NA())</f>
        <v>#N/A</v>
      </c>
      <c r="E751" s="1" t="e">
        <f>IF($J751=TRUE,Linearity!E821,NA())</f>
        <v>#N/A</v>
      </c>
      <c r="F751" s="1">
        <f>IF(AND($J751=TRUE,Linearity!F821&lt;&gt;0,Linearity!G821&lt;&gt;0),Linearity!F821,-25)</f>
        <v>-25</v>
      </c>
      <c r="G751" s="1">
        <f>IF(AND($J751=TRUE,Linearity!F821&lt;&gt;0,Linearity!G821&lt;&gt;0),Linearity!G821,-25)</f>
        <v>-25</v>
      </c>
      <c r="H751" s="1">
        <f>IF(AND($J751=TRUE,Linearity!F821&lt;&gt;0,Linearity!G821&lt;&gt;0),Linearity!H821,-25)</f>
        <v>-25</v>
      </c>
      <c r="I751" s="1">
        <f>IF(AND($J751=TRUE,Linearity!F821&lt;&gt;0,Linearity!G821&lt;&gt;0),Linearity!I821,-25)</f>
        <v>-25</v>
      </c>
      <c r="J751" t="b">
        <f>IF(Linearity!J821&lt;&gt;0,TRUE,FALSE)</f>
        <v>0</v>
      </c>
    </row>
    <row r="752" spans="1:10" x14ac:dyDescent="0.25">
      <c r="A752" s="1" t="e">
        <f>IF($J752=TRUE,Linearity!A822,NA())</f>
        <v>#N/A</v>
      </c>
      <c r="B752" s="1" t="e">
        <f>IF($J752=TRUE,Linearity!B822,NA())</f>
        <v>#N/A</v>
      </c>
      <c r="C752" s="1" t="e">
        <f>IF($J752=TRUE,Linearity!C822,NA())</f>
        <v>#N/A</v>
      </c>
      <c r="D752" s="1" t="e">
        <f>IF($J752=TRUE,Linearity!D822,NA())</f>
        <v>#N/A</v>
      </c>
      <c r="E752" s="1" t="e">
        <f>IF($J752=TRUE,Linearity!E822,NA())</f>
        <v>#N/A</v>
      </c>
      <c r="F752" s="1">
        <f>IF(AND($J752=TRUE,Linearity!F822&lt;&gt;0,Linearity!G822&lt;&gt;0),Linearity!F822,-25)</f>
        <v>-25</v>
      </c>
      <c r="G752" s="1">
        <f>IF(AND($J752=TRUE,Linearity!F822&lt;&gt;0,Linearity!G822&lt;&gt;0),Linearity!G822,-25)</f>
        <v>-25</v>
      </c>
      <c r="H752" s="1">
        <f>IF(AND($J752=TRUE,Linearity!F822&lt;&gt;0,Linearity!G822&lt;&gt;0),Linearity!H822,-25)</f>
        <v>-25</v>
      </c>
      <c r="I752" s="1">
        <f>IF(AND($J752=TRUE,Linearity!F822&lt;&gt;0,Linearity!G822&lt;&gt;0),Linearity!I822,-25)</f>
        <v>-25</v>
      </c>
      <c r="J752" t="b">
        <f>IF(Linearity!J822&lt;&gt;0,TRUE,FALSE)</f>
        <v>0</v>
      </c>
    </row>
    <row r="753" spans="1:10" x14ac:dyDescent="0.25">
      <c r="A753" s="1" t="e">
        <f>IF($J753=TRUE,Linearity!A823,NA())</f>
        <v>#N/A</v>
      </c>
      <c r="B753" s="1" t="e">
        <f>IF($J753=TRUE,Linearity!B823,NA())</f>
        <v>#N/A</v>
      </c>
      <c r="C753" s="1" t="e">
        <f>IF($J753=TRUE,Linearity!C823,NA())</f>
        <v>#N/A</v>
      </c>
      <c r="D753" s="1" t="e">
        <f>IF($J753=TRUE,Linearity!D823,NA())</f>
        <v>#N/A</v>
      </c>
      <c r="E753" s="1" t="e">
        <f>IF($J753=TRUE,Linearity!E823,NA())</f>
        <v>#N/A</v>
      </c>
      <c r="F753" s="1">
        <f>IF(AND($J753=TRUE,Linearity!F823&lt;&gt;0,Linearity!G823&lt;&gt;0),Linearity!F823,-25)</f>
        <v>-25</v>
      </c>
      <c r="G753" s="1">
        <f>IF(AND($J753=TRUE,Linearity!F823&lt;&gt;0,Linearity!G823&lt;&gt;0),Linearity!G823,-25)</f>
        <v>-25</v>
      </c>
      <c r="H753" s="1">
        <f>IF(AND($J753=TRUE,Linearity!F823&lt;&gt;0,Linearity!G823&lt;&gt;0),Linearity!H823,-25)</f>
        <v>-25</v>
      </c>
      <c r="I753" s="1">
        <f>IF(AND($J753=TRUE,Linearity!F823&lt;&gt;0,Linearity!G823&lt;&gt;0),Linearity!I823,-25)</f>
        <v>-25</v>
      </c>
      <c r="J753" t="b">
        <f>IF(Linearity!J823&lt;&gt;0,TRUE,FALSE)</f>
        <v>0</v>
      </c>
    </row>
    <row r="754" spans="1:10" x14ac:dyDescent="0.25">
      <c r="A754" s="1" t="e">
        <f>IF($J754=TRUE,Linearity!A824,NA())</f>
        <v>#N/A</v>
      </c>
      <c r="B754" s="1" t="e">
        <f>IF($J754=TRUE,Linearity!B824,NA())</f>
        <v>#N/A</v>
      </c>
      <c r="C754" s="1" t="e">
        <f>IF($J754=TRUE,Linearity!C824,NA())</f>
        <v>#N/A</v>
      </c>
      <c r="D754" s="1" t="e">
        <f>IF($J754=TRUE,Linearity!D824,NA())</f>
        <v>#N/A</v>
      </c>
      <c r="E754" s="1" t="e">
        <f>IF($J754=TRUE,Linearity!E824,NA())</f>
        <v>#N/A</v>
      </c>
      <c r="F754" s="1">
        <f>IF(AND($J754=TRUE,Linearity!F824&lt;&gt;0,Linearity!G824&lt;&gt;0),Linearity!F824,-25)</f>
        <v>-25</v>
      </c>
      <c r="G754" s="1">
        <f>IF(AND($J754=TRUE,Linearity!F824&lt;&gt;0,Linearity!G824&lt;&gt;0),Linearity!G824,-25)</f>
        <v>-25</v>
      </c>
      <c r="H754" s="1">
        <f>IF(AND($J754=TRUE,Linearity!F824&lt;&gt;0,Linearity!G824&lt;&gt;0),Linearity!H824,-25)</f>
        <v>-25</v>
      </c>
      <c r="I754" s="1">
        <f>IF(AND($J754=TRUE,Linearity!F824&lt;&gt;0,Linearity!G824&lt;&gt;0),Linearity!I824,-25)</f>
        <v>-25</v>
      </c>
      <c r="J754" t="b">
        <f>IF(Linearity!J824&lt;&gt;0,TRUE,FALSE)</f>
        <v>0</v>
      </c>
    </row>
    <row r="755" spans="1:10" x14ac:dyDescent="0.25">
      <c r="A755" s="1" t="e">
        <f>IF($J755=TRUE,Linearity!A825,NA())</f>
        <v>#N/A</v>
      </c>
      <c r="B755" s="1" t="e">
        <f>IF($J755=TRUE,Linearity!B825,NA())</f>
        <v>#N/A</v>
      </c>
      <c r="C755" s="1" t="e">
        <f>IF($J755=TRUE,Linearity!C825,NA())</f>
        <v>#N/A</v>
      </c>
      <c r="D755" s="1" t="e">
        <f>IF($J755=TRUE,Linearity!D825,NA())</f>
        <v>#N/A</v>
      </c>
      <c r="E755" s="1" t="e">
        <f>IF($J755=TRUE,Linearity!E825,NA())</f>
        <v>#N/A</v>
      </c>
      <c r="F755" s="1">
        <f>IF(AND($J755=TRUE,Linearity!F825&lt;&gt;0,Linearity!G825&lt;&gt;0),Linearity!F825,-25)</f>
        <v>-25</v>
      </c>
      <c r="G755" s="1">
        <f>IF(AND($J755=TRUE,Linearity!F825&lt;&gt;0,Linearity!G825&lt;&gt;0),Linearity!G825,-25)</f>
        <v>-25</v>
      </c>
      <c r="H755" s="1">
        <f>IF(AND($J755=TRUE,Linearity!F825&lt;&gt;0,Linearity!G825&lt;&gt;0),Linearity!H825,-25)</f>
        <v>-25</v>
      </c>
      <c r="I755" s="1">
        <f>IF(AND($J755=TRUE,Linearity!F825&lt;&gt;0,Linearity!G825&lt;&gt;0),Linearity!I825,-25)</f>
        <v>-25</v>
      </c>
      <c r="J755" t="b">
        <f>IF(Linearity!J825&lt;&gt;0,TRUE,FALSE)</f>
        <v>0</v>
      </c>
    </row>
    <row r="756" spans="1:10" x14ac:dyDescent="0.25">
      <c r="A756" s="1" t="e">
        <f>IF($J756=TRUE,Linearity!A826,NA())</f>
        <v>#N/A</v>
      </c>
      <c r="B756" s="1" t="e">
        <f>IF($J756=TRUE,Linearity!B826,NA())</f>
        <v>#N/A</v>
      </c>
      <c r="C756" s="1" t="e">
        <f>IF($J756=TRUE,Linearity!C826,NA())</f>
        <v>#N/A</v>
      </c>
      <c r="D756" s="1" t="e">
        <f>IF($J756=TRUE,Linearity!D826,NA())</f>
        <v>#N/A</v>
      </c>
      <c r="E756" s="1" t="e">
        <f>IF($J756=TRUE,Linearity!E826,NA())</f>
        <v>#N/A</v>
      </c>
      <c r="F756" s="1">
        <f>IF(AND($J756=TRUE,Linearity!F826&lt;&gt;0,Linearity!G826&lt;&gt;0),Linearity!F826,-25)</f>
        <v>-25</v>
      </c>
      <c r="G756" s="1">
        <f>IF(AND($J756=TRUE,Linearity!F826&lt;&gt;0,Linearity!G826&lt;&gt;0),Linearity!G826,-25)</f>
        <v>-25</v>
      </c>
      <c r="H756" s="1">
        <f>IF(AND($J756=TRUE,Linearity!F826&lt;&gt;0,Linearity!G826&lt;&gt;0),Linearity!H826,-25)</f>
        <v>-25</v>
      </c>
      <c r="I756" s="1">
        <f>IF(AND($J756=TRUE,Linearity!F826&lt;&gt;0,Linearity!G826&lt;&gt;0),Linearity!I826,-25)</f>
        <v>-25</v>
      </c>
      <c r="J756" t="b">
        <f>IF(Linearity!J826&lt;&gt;0,TRUE,FALSE)</f>
        <v>0</v>
      </c>
    </row>
    <row r="757" spans="1:10" x14ac:dyDescent="0.25">
      <c r="A757" s="1" t="e">
        <f>IF($J757=TRUE,Linearity!A827,NA())</f>
        <v>#N/A</v>
      </c>
      <c r="B757" s="1" t="e">
        <f>IF($J757=TRUE,Linearity!B827,NA())</f>
        <v>#N/A</v>
      </c>
      <c r="C757" s="1" t="e">
        <f>IF($J757=TRUE,Linearity!C827,NA())</f>
        <v>#N/A</v>
      </c>
      <c r="D757" s="1" t="e">
        <f>IF($J757=TRUE,Linearity!D827,NA())</f>
        <v>#N/A</v>
      </c>
      <c r="E757" s="1" t="e">
        <f>IF($J757=TRUE,Linearity!E827,NA())</f>
        <v>#N/A</v>
      </c>
      <c r="F757" s="1">
        <f>IF(AND($J757=TRUE,Linearity!F827&lt;&gt;0,Linearity!G827&lt;&gt;0),Linearity!F827,-25)</f>
        <v>-25</v>
      </c>
      <c r="G757" s="1">
        <f>IF(AND($J757=TRUE,Linearity!F827&lt;&gt;0,Linearity!G827&lt;&gt;0),Linearity!G827,-25)</f>
        <v>-25</v>
      </c>
      <c r="H757" s="1">
        <f>IF(AND($J757=TRUE,Linearity!F827&lt;&gt;0,Linearity!G827&lt;&gt;0),Linearity!H827,-25)</f>
        <v>-25</v>
      </c>
      <c r="I757" s="1">
        <f>IF(AND($J757=TRUE,Linearity!F827&lt;&gt;0,Linearity!G827&lt;&gt;0),Linearity!I827,-25)</f>
        <v>-25</v>
      </c>
      <c r="J757" t="b">
        <f>IF(Linearity!J827&lt;&gt;0,TRUE,FALSE)</f>
        <v>0</v>
      </c>
    </row>
    <row r="758" spans="1:10" x14ac:dyDescent="0.25">
      <c r="A758" s="1" t="e">
        <f>IF($J758=TRUE,Linearity!A828,NA())</f>
        <v>#N/A</v>
      </c>
      <c r="B758" s="1" t="e">
        <f>IF($J758=TRUE,Linearity!B828,NA())</f>
        <v>#N/A</v>
      </c>
      <c r="C758" s="1" t="e">
        <f>IF($J758=TRUE,Linearity!C828,NA())</f>
        <v>#N/A</v>
      </c>
      <c r="D758" s="1" t="e">
        <f>IF($J758=TRUE,Linearity!D828,NA())</f>
        <v>#N/A</v>
      </c>
      <c r="E758" s="1" t="e">
        <f>IF($J758=TRUE,Linearity!E828,NA())</f>
        <v>#N/A</v>
      </c>
      <c r="F758" s="1">
        <f>IF(AND($J758=TRUE,Linearity!F828&lt;&gt;0,Linearity!G828&lt;&gt;0),Linearity!F828,-25)</f>
        <v>-25</v>
      </c>
      <c r="G758" s="1">
        <f>IF(AND($J758=TRUE,Linearity!F828&lt;&gt;0,Linearity!G828&lt;&gt;0),Linearity!G828,-25)</f>
        <v>-25</v>
      </c>
      <c r="H758" s="1">
        <f>IF(AND($J758=TRUE,Linearity!F828&lt;&gt;0,Linearity!G828&lt;&gt;0),Linearity!H828,-25)</f>
        <v>-25</v>
      </c>
      <c r="I758" s="1">
        <f>IF(AND($J758=TRUE,Linearity!F828&lt;&gt;0,Linearity!G828&lt;&gt;0),Linearity!I828,-25)</f>
        <v>-25</v>
      </c>
      <c r="J758" t="b">
        <f>IF(Linearity!J828&lt;&gt;0,TRUE,FALSE)</f>
        <v>0</v>
      </c>
    </row>
    <row r="759" spans="1:10" x14ac:dyDescent="0.25">
      <c r="A759" s="1" t="e">
        <f>IF($J759=TRUE,Linearity!A829,NA())</f>
        <v>#N/A</v>
      </c>
      <c r="B759" s="1" t="e">
        <f>IF($J759=TRUE,Linearity!B829,NA())</f>
        <v>#N/A</v>
      </c>
      <c r="C759" s="1" t="e">
        <f>IF($J759=TRUE,Linearity!C829,NA())</f>
        <v>#N/A</v>
      </c>
      <c r="D759" s="1" t="e">
        <f>IF($J759=TRUE,Linearity!D829,NA())</f>
        <v>#N/A</v>
      </c>
      <c r="E759" s="1" t="e">
        <f>IF($J759=TRUE,Linearity!E829,NA())</f>
        <v>#N/A</v>
      </c>
      <c r="F759" s="1">
        <f>IF(AND($J759=TRUE,Linearity!F829&lt;&gt;0,Linearity!G829&lt;&gt;0),Linearity!F829,-25)</f>
        <v>-25</v>
      </c>
      <c r="G759" s="1">
        <f>IF(AND($J759=TRUE,Linearity!F829&lt;&gt;0,Linearity!G829&lt;&gt;0),Linearity!G829,-25)</f>
        <v>-25</v>
      </c>
      <c r="H759" s="1">
        <f>IF(AND($J759=TRUE,Linearity!F829&lt;&gt;0,Linearity!G829&lt;&gt;0),Linearity!H829,-25)</f>
        <v>-25</v>
      </c>
      <c r="I759" s="1">
        <f>IF(AND($J759=TRUE,Linearity!F829&lt;&gt;0,Linearity!G829&lt;&gt;0),Linearity!I829,-25)</f>
        <v>-25</v>
      </c>
      <c r="J759" t="b">
        <f>IF(Linearity!J829&lt;&gt;0,TRUE,FALSE)</f>
        <v>0</v>
      </c>
    </row>
    <row r="760" spans="1:10" x14ac:dyDescent="0.25">
      <c r="A760" s="1" t="e">
        <f>IF($J760=TRUE,Linearity!A830,NA())</f>
        <v>#N/A</v>
      </c>
      <c r="B760" s="1" t="e">
        <f>IF($J760=TRUE,Linearity!B830,NA())</f>
        <v>#N/A</v>
      </c>
      <c r="C760" s="1" t="e">
        <f>IF($J760=TRUE,Linearity!C830,NA())</f>
        <v>#N/A</v>
      </c>
      <c r="D760" s="1" t="e">
        <f>IF($J760=TRUE,Linearity!D830,NA())</f>
        <v>#N/A</v>
      </c>
      <c r="E760" s="1" t="e">
        <f>IF($J760=TRUE,Linearity!E830,NA())</f>
        <v>#N/A</v>
      </c>
      <c r="F760" s="1">
        <f>IF(AND($J760=TRUE,Linearity!F830&lt;&gt;0,Linearity!G830&lt;&gt;0),Linearity!F830,-25)</f>
        <v>-25</v>
      </c>
      <c r="G760" s="1">
        <f>IF(AND($J760=TRUE,Linearity!F830&lt;&gt;0,Linearity!G830&lt;&gt;0),Linearity!G830,-25)</f>
        <v>-25</v>
      </c>
      <c r="H760" s="1">
        <f>IF(AND($J760=TRUE,Linearity!F830&lt;&gt;0,Linearity!G830&lt;&gt;0),Linearity!H830,-25)</f>
        <v>-25</v>
      </c>
      <c r="I760" s="1">
        <f>IF(AND($J760=TRUE,Linearity!F830&lt;&gt;0,Linearity!G830&lt;&gt;0),Linearity!I830,-25)</f>
        <v>-25</v>
      </c>
      <c r="J760" t="b">
        <f>IF(Linearity!J830&lt;&gt;0,TRUE,FALSE)</f>
        <v>0</v>
      </c>
    </row>
    <row r="761" spans="1:10" x14ac:dyDescent="0.25">
      <c r="A761" s="1" t="e">
        <f>IF($J761=TRUE,Linearity!A831,NA())</f>
        <v>#N/A</v>
      </c>
      <c r="B761" s="1" t="e">
        <f>IF($J761=TRUE,Linearity!B831,NA())</f>
        <v>#N/A</v>
      </c>
      <c r="C761" s="1" t="e">
        <f>IF($J761=TRUE,Linearity!C831,NA())</f>
        <v>#N/A</v>
      </c>
      <c r="D761" s="1" t="e">
        <f>IF($J761=TRUE,Linearity!D831,NA())</f>
        <v>#N/A</v>
      </c>
      <c r="E761" s="1" t="e">
        <f>IF($J761=TRUE,Linearity!E831,NA())</f>
        <v>#N/A</v>
      </c>
      <c r="F761" s="1">
        <f>IF(AND($J761=TRUE,Linearity!F831&lt;&gt;0,Linearity!G831&lt;&gt;0),Linearity!F831,-25)</f>
        <v>-25</v>
      </c>
      <c r="G761" s="1">
        <f>IF(AND($J761=TRUE,Linearity!F831&lt;&gt;0,Linearity!G831&lt;&gt;0),Linearity!G831,-25)</f>
        <v>-25</v>
      </c>
      <c r="H761" s="1">
        <f>IF(AND($J761=TRUE,Linearity!F831&lt;&gt;0,Linearity!G831&lt;&gt;0),Linearity!H831,-25)</f>
        <v>-25</v>
      </c>
      <c r="I761" s="1">
        <f>IF(AND($J761=TRUE,Linearity!F831&lt;&gt;0,Linearity!G831&lt;&gt;0),Linearity!I831,-25)</f>
        <v>-25</v>
      </c>
      <c r="J761" t="b">
        <f>IF(Linearity!J831&lt;&gt;0,TRUE,FALSE)</f>
        <v>0</v>
      </c>
    </row>
    <row r="762" spans="1:10" x14ac:dyDescent="0.25">
      <c r="A762" s="1" t="e">
        <f>IF($J762=TRUE,Linearity!A832,NA())</f>
        <v>#N/A</v>
      </c>
      <c r="B762" s="1" t="e">
        <f>IF($J762=TRUE,Linearity!B832,NA())</f>
        <v>#N/A</v>
      </c>
      <c r="C762" s="1" t="e">
        <f>IF($J762=TRUE,Linearity!C832,NA())</f>
        <v>#N/A</v>
      </c>
      <c r="D762" s="1" t="e">
        <f>IF($J762=TRUE,Linearity!D832,NA())</f>
        <v>#N/A</v>
      </c>
      <c r="E762" s="1" t="e">
        <f>IF($J762=TRUE,Linearity!E832,NA())</f>
        <v>#N/A</v>
      </c>
      <c r="F762" s="1">
        <f>IF(AND($J762=TRUE,Linearity!F832&lt;&gt;0,Linearity!G832&lt;&gt;0),Linearity!F832,-25)</f>
        <v>-25</v>
      </c>
      <c r="G762" s="1">
        <f>IF(AND($J762=TRUE,Linearity!F832&lt;&gt;0,Linearity!G832&lt;&gt;0),Linearity!G832,-25)</f>
        <v>-25</v>
      </c>
      <c r="H762" s="1">
        <f>IF(AND($J762=TRUE,Linearity!F832&lt;&gt;0,Linearity!G832&lt;&gt;0),Linearity!H832,-25)</f>
        <v>-25</v>
      </c>
      <c r="I762" s="1">
        <f>IF(AND($J762=TRUE,Linearity!F832&lt;&gt;0,Linearity!G832&lt;&gt;0),Linearity!I832,-25)</f>
        <v>-25</v>
      </c>
      <c r="J762" t="b">
        <f>IF(Linearity!J832&lt;&gt;0,TRUE,FALSE)</f>
        <v>0</v>
      </c>
    </row>
    <row r="763" spans="1:10" x14ac:dyDescent="0.25">
      <c r="A763" s="1" t="e">
        <f>IF($J763=TRUE,Linearity!A833,NA())</f>
        <v>#N/A</v>
      </c>
      <c r="B763" s="1" t="e">
        <f>IF($J763=TRUE,Linearity!B833,NA())</f>
        <v>#N/A</v>
      </c>
      <c r="C763" s="1" t="e">
        <f>IF($J763=TRUE,Linearity!C833,NA())</f>
        <v>#N/A</v>
      </c>
      <c r="D763" s="1" t="e">
        <f>IF($J763=TRUE,Linearity!D833,NA())</f>
        <v>#N/A</v>
      </c>
      <c r="E763" s="1" t="e">
        <f>IF($J763=TRUE,Linearity!E833,NA())</f>
        <v>#N/A</v>
      </c>
      <c r="F763" s="1">
        <f>IF(AND($J763=TRUE,Linearity!F833&lt;&gt;0,Linearity!G833&lt;&gt;0),Linearity!F833,-25)</f>
        <v>-25</v>
      </c>
      <c r="G763" s="1">
        <f>IF(AND($J763=TRUE,Linearity!F833&lt;&gt;0,Linearity!G833&lt;&gt;0),Linearity!G833,-25)</f>
        <v>-25</v>
      </c>
      <c r="H763" s="1">
        <f>IF(AND($J763=TRUE,Linearity!F833&lt;&gt;0,Linearity!G833&lt;&gt;0),Linearity!H833,-25)</f>
        <v>-25</v>
      </c>
      <c r="I763" s="1">
        <f>IF(AND($J763=TRUE,Linearity!F833&lt;&gt;0,Linearity!G833&lt;&gt;0),Linearity!I833,-25)</f>
        <v>-25</v>
      </c>
      <c r="J763" t="b">
        <f>IF(Linearity!J833&lt;&gt;0,TRUE,FALSE)</f>
        <v>0</v>
      </c>
    </row>
    <row r="764" spans="1:10" x14ac:dyDescent="0.25">
      <c r="A764" s="1" t="e">
        <f>IF($J764=TRUE,Linearity!A834,NA())</f>
        <v>#N/A</v>
      </c>
      <c r="B764" s="1" t="e">
        <f>IF($J764=TRUE,Linearity!B834,NA())</f>
        <v>#N/A</v>
      </c>
      <c r="C764" s="1" t="e">
        <f>IF($J764=TRUE,Linearity!C834,NA())</f>
        <v>#N/A</v>
      </c>
      <c r="D764" s="1" t="e">
        <f>IF($J764=TRUE,Linearity!D834,NA())</f>
        <v>#N/A</v>
      </c>
      <c r="E764" s="1" t="e">
        <f>IF($J764=TRUE,Linearity!E834,NA())</f>
        <v>#N/A</v>
      </c>
      <c r="F764" s="1">
        <f>IF(AND($J764=TRUE,Linearity!F834&lt;&gt;0,Linearity!G834&lt;&gt;0),Linearity!F834,-25)</f>
        <v>-25</v>
      </c>
      <c r="G764" s="1">
        <f>IF(AND($J764=TRUE,Linearity!F834&lt;&gt;0,Linearity!G834&lt;&gt;0),Linearity!G834,-25)</f>
        <v>-25</v>
      </c>
      <c r="H764" s="1">
        <f>IF(AND($J764=TRUE,Linearity!F834&lt;&gt;0,Linearity!G834&lt;&gt;0),Linearity!H834,-25)</f>
        <v>-25</v>
      </c>
      <c r="I764" s="1">
        <f>IF(AND($J764=TRUE,Linearity!F834&lt;&gt;0,Linearity!G834&lt;&gt;0),Linearity!I834,-25)</f>
        <v>-25</v>
      </c>
      <c r="J764" t="b">
        <f>IF(Linearity!J834&lt;&gt;0,TRUE,FALSE)</f>
        <v>0</v>
      </c>
    </row>
    <row r="765" spans="1:10" x14ac:dyDescent="0.25">
      <c r="A765" s="1" t="e">
        <f>IF($J765=TRUE,Linearity!A835,NA())</f>
        <v>#N/A</v>
      </c>
      <c r="B765" s="1" t="e">
        <f>IF($J765=TRUE,Linearity!B835,NA())</f>
        <v>#N/A</v>
      </c>
      <c r="C765" s="1" t="e">
        <f>IF($J765=TRUE,Linearity!C835,NA())</f>
        <v>#N/A</v>
      </c>
      <c r="D765" s="1" t="e">
        <f>IF($J765=TRUE,Linearity!D835,NA())</f>
        <v>#N/A</v>
      </c>
      <c r="E765" s="1" t="e">
        <f>IF($J765=TRUE,Linearity!E835,NA())</f>
        <v>#N/A</v>
      </c>
      <c r="F765" s="1">
        <f>IF(AND($J765=TRUE,Linearity!F835&lt;&gt;0,Linearity!G835&lt;&gt;0),Linearity!F835,-25)</f>
        <v>-25</v>
      </c>
      <c r="G765" s="1">
        <f>IF(AND($J765=TRUE,Linearity!F835&lt;&gt;0,Linearity!G835&lt;&gt;0),Linearity!G835,-25)</f>
        <v>-25</v>
      </c>
      <c r="H765" s="1">
        <f>IF(AND($J765=TRUE,Linearity!F835&lt;&gt;0,Linearity!G835&lt;&gt;0),Linearity!H835,-25)</f>
        <v>-25</v>
      </c>
      <c r="I765" s="1">
        <f>IF(AND($J765=TRUE,Linearity!F835&lt;&gt;0,Linearity!G835&lt;&gt;0),Linearity!I835,-25)</f>
        <v>-25</v>
      </c>
      <c r="J765" t="b">
        <f>IF(Linearity!J835&lt;&gt;0,TRUE,FALSE)</f>
        <v>0</v>
      </c>
    </row>
    <row r="766" spans="1:10" x14ac:dyDescent="0.25">
      <c r="A766" s="1" t="e">
        <f>IF($J766=TRUE,Linearity!A836,NA())</f>
        <v>#N/A</v>
      </c>
      <c r="B766" s="1" t="e">
        <f>IF($J766=TRUE,Linearity!B836,NA())</f>
        <v>#N/A</v>
      </c>
      <c r="C766" s="1" t="e">
        <f>IF($J766=TRUE,Linearity!C836,NA())</f>
        <v>#N/A</v>
      </c>
      <c r="D766" s="1" t="e">
        <f>IF($J766=TRUE,Linearity!D836,NA())</f>
        <v>#N/A</v>
      </c>
      <c r="E766" s="1" t="e">
        <f>IF($J766=TRUE,Linearity!E836,NA())</f>
        <v>#N/A</v>
      </c>
      <c r="F766" s="1">
        <f>IF(AND($J766=TRUE,Linearity!F836&lt;&gt;0,Linearity!G836&lt;&gt;0),Linearity!F836,-25)</f>
        <v>-25</v>
      </c>
      <c r="G766" s="1">
        <f>IF(AND($J766=TRUE,Linearity!F836&lt;&gt;0,Linearity!G836&lt;&gt;0),Linearity!G836,-25)</f>
        <v>-25</v>
      </c>
      <c r="H766" s="1">
        <f>IF(AND($J766=TRUE,Linearity!F836&lt;&gt;0,Linearity!G836&lt;&gt;0),Linearity!H836,-25)</f>
        <v>-25</v>
      </c>
      <c r="I766" s="1">
        <f>IF(AND($J766=TRUE,Linearity!F836&lt;&gt;0,Linearity!G836&lt;&gt;0),Linearity!I836,-25)</f>
        <v>-25</v>
      </c>
      <c r="J766" t="b">
        <f>IF(Linearity!J836&lt;&gt;0,TRUE,FALSE)</f>
        <v>0</v>
      </c>
    </row>
    <row r="767" spans="1:10" x14ac:dyDescent="0.25">
      <c r="A767" s="1" t="e">
        <f>IF($J767=TRUE,Linearity!A837,NA())</f>
        <v>#N/A</v>
      </c>
      <c r="B767" s="1" t="e">
        <f>IF($J767=TRUE,Linearity!B837,NA())</f>
        <v>#N/A</v>
      </c>
      <c r="C767" s="1" t="e">
        <f>IF($J767=TRUE,Linearity!C837,NA())</f>
        <v>#N/A</v>
      </c>
      <c r="D767" s="1" t="e">
        <f>IF($J767=TRUE,Linearity!D837,NA())</f>
        <v>#N/A</v>
      </c>
      <c r="E767" s="1" t="e">
        <f>IF($J767=TRUE,Linearity!E837,NA())</f>
        <v>#N/A</v>
      </c>
      <c r="F767" s="1">
        <f>IF(AND($J767=TRUE,Linearity!F837&lt;&gt;0,Linearity!G837&lt;&gt;0),Linearity!F837,-25)</f>
        <v>-25</v>
      </c>
      <c r="G767" s="1">
        <f>IF(AND($J767=TRUE,Linearity!F837&lt;&gt;0,Linearity!G837&lt;&gt;0),Linearity!G837,-25)</f>
        <v>-25</v>
      </c>
      <c r="H767" s="1">
        <f>IF(AND($J767=TRUE,Linearity!F837&lt;&gt;0,Linearity!G837&lt;&gt;0),Linearity!H837,-25)</f>
        <v>-25</v>
      </c>
      <c r="I767" s="1">
        <f>IF(AND($J767=TRUE,Linearity!F837&lt;&gt;0,Linearity!G837&lt;&gt;0),Linearity!I837,-25)</f>
        <v>-25</v>
      </c>
      <c r="J767" t="b">
        <f>IF(Linearity!J837&lt;&gt;0,TRUE,FALSE)</f>
        <v>0</v>
      </c>
    </row>
    <row r="768" spans="1:10" x14ac:dyDescent="0.25">
      <c r="A768" s="1" t="e">
        <f>IF($J768=TRUE,Linearity!A838,NA())</f>
        <v>#N/A</v>
      </c>
      <c r="B768" s="1" t="e">
        <f>IF($J768=TRUE,Linearity!B838,NA())</f>
        <v>#N/A</v>
      </c>
      <c r="C768" s="1" t="e">
        <f>IF($J768=TRUE,Linearity!C838,NA())</f>
        <v>#N/A</v>
      </c>
      <c r="D768" s="1" t="e">
        <f>IF($J768=TRUE,Linearity!D838,NA())</f>
        <v>#N/A</v>
      </c>
      <c r="E768" s="1" t="e">
        <f>IF($J768=TRUE,Linearity!E838,NA())</f>
        <v>#N/A</v>
      </c>
      <c r="F768" s="1">
        <f>IF(AND($J768=TRUE,Linearity!F838&lt;&gt;0,Linearity!G838&lt;&gt;0),Linearity!F838,-25)</f>
        <v>-25</v>
      </c>
      <c r="G768" s="1">
        <f>IF(AND($J768=TRUE,Linearity!F838&lt;&gt;0,Linearity!G838&lt;&gt;0),Linearity!G838,-25)</f>
        <v>-25</v>
      </c>
      <c r="H768" s="1">
        <f>IF(AND($J768=TRUE,Linearity!F838&lt;&gt;0,Linearity!G838&lt;&gt;0),Linearity!H838,-25)</f>
        <v>-25</v>
      </c>
      <c r="I768" s="1">
        <f>IF(AND($J768=TRUE,Linearity!F838&lt;&gt;0,Linearity!G838&lt;&gt;0),Linearity!I838,-25)</f>
        <v>-25</v>
      </c>
      <c r="J768" t="b">
        <f>IF(Linearity!J838&lt;&gt;0,TRUE,FALSE)</f>
        <v>0</v>
      </c>
    </row>
    <row r="769" spans="1:10" x14ac:dyDescent="0.25">
      <c r="A769" s="1" t="e">
        <f>IF($J769=TRUE,Linearity!A839,NA())</f>
        <v>#N/A</v>
      </c>
      <c r="B769" s="1" t="e">
        <f>IF($J769=TRUE,Linearity!B839,NA())</f>
        <v>#N/A</v>
      </c>
      <c r="C769" s="1" t="e">
        <f>IF($J769=TRUE,Linearity!C839,NA())</f>
        <v>#N/A</v>
      </c>
      <c r="D769" s="1" t="e">
        <f>IF($J769=TRUE,Linearity!D839,NA())</f>
        <v>#N/A</v>
      </c>
      <c r="E769" s="1" t="e">
        <f>IF($J769=TRUE,Linearity!E839,NA())</f>
        <v>#N/A</v>
      </c>
      <c r="F769" s="1">
        <f>IF(AND($J769=TRUE,Linearity!F839&lt;&gt;0,Linearity!G839&lt;&gt;0),Linearity!F839,-25)</f>
        <v>-25</v>
      </c>
      <c r="G769" s="1">
        <f>IF(AND($J769=TRUE,Linearity!F839&lt;&gt;0,Linearity!G839&lt;&gt;0),Linearity!G839,-25)</f>
        <v>-25</v>
      </c>
      <c r="H769" s="1">
        <f>IF(AND($J769=TRUE,Linearity!F839&lt;&gt;0,Linearity!G839&lt;&gt;0),Linearity!H839,-25)</f>
        <v>-25</v>
      </c>
      <c r="I769" s="1">
        <f>IF(AND($J769=TRUE,Linearity!F839&lt;&gt;0,Linearity!G839&lt;&gt;0),Linearity!I839,-25)</f>
        <v>-25</v>
      </c>
      <c r="J769" t="b">
        <f>IF(Linearity!J839&lt;&gt;0,TRUE,FALSE)</f>
        <v>0</v>
      </c>
    </row>
    <row r="770" spans="1:10" x14ac:dyDescent="0.25">
      <c r="A770" s="1" t="e">
        <f>IF($J770=TRUE,Linearity!A840,NA())</f>
        <v>#N/A</v>
      </c>
      <c r="B770" s="1" t="e">
        <f>IF($J770=TRUE,Linearity!B840,NA())</f>
        <v>#N/A</v>
      </c>
      <c r="C770" s="1" t="e">
        <f>IF($J770=TRUE,Linearity!C840,NA())</f>
        <v>#N/A</v>
      </c>
      <c r="D770" s="1" t="e">
        <f>IF($J770=TRUE,Linearity!D840,NA())</f>
        <v>#N/A</v>
      </c>
      <c r="E770" s="1" t="e">
        <f>IF($J770=TRUE,Linearity!E840,NA())</f>
        <v>#N/A</v>
      </c>
      <c r="F770" s="1">
        <f>IF(AND($J770=TRUE,Linearity!F840&lt;&gt;0,Linearity!G840&lt;&gt;0),Linearity!F840,-25)</f>
        <v>-25</v>
      </c>
      <c r="G770" s="1">
        <f>IF(AND($J770=TRUE,Linearity!F840&lt;&gt;0,Linearity!G840&lt;&gt;0),Linearity!G840,-25)</f>
        <v>-25</v>
      </c>
      <c r="H770" s="1">
        <f>IF(AND($J770=TRUE,Linearity!F840&lt;&gt;0,Linearity!G840&lt;&gt;0),Linearity!H840,-25)</f>
        <v>-25</v>
      </c>
      <c r="I770" s="1">
        <f>IF(AND($J770=TRUE,Linearity!F840&lt;&gt;0,Linearity!G840&lt;&gt;0),Linearity!I840,-25)</f>
        <v>-25</v>
      </c>
      <c r="J770" t="b">
        <f>IF(Linearity!J840&lt;&gt;0,TRUE,FALSE)</f>
        <v>0</v>
      </c>
    </row>
  </sheetData>
  <mergeCells count="6">
    <mergeCell ref="H5:I5"/>
    <mergeCell ref="A1:A3"/>
    <mergeCell ref="A5:C5"/>
    <mergeCell ref="F5:G5"/>
    <mergeCell ref="B1:J3"/>
    <mergeCell ref="A4:J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Linearity</vt:lpstr>
      <vt:lpstr>ChartRaw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Rudzinski</dc:creator>
  <cp:lastModifiedBy>Benjamin Rudzinski</cp:lastModifiedBy>
  <dcterms:created xsi:type="dcterms:W3CDTF">2015-06-05T18:17:20Z</dcterms:created>
  <dcterms:modified xsi:type="dcterms:W3CDTF">2024-06-02T23:00:41Z</dcterms:modified>
</cp:coreProperties>
</file>