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 project\"/>
    </mc:Choice>
  </mc:AlternateContent>
  <xr:revisionPtr revIDLastSave="0" documentId="13_ncr:1_{01DC81FA-4B9F-4525-A9D1-50897E1E292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urve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O5" i="2" s="1"/>
  <c r="P5" i="2" s="1"/>
  <c r="E6" i="2"/>
  <c r="E7" i="2"/>
  <c r="E8" i="2"/>
  <c r="E9" i="2"/>
  <c r="O9" i="2" s="1"/>
  <c r="P9" i="2" s="1"/>
  <c r="E10" i="2"/>
  <c r="E11" i="2"/>
  <c r="E12" i="2"/>
  <c r="E13" i="2"/>
  <c r="O13" i="2" s="1"/>
  <c r="P13" i="2" s="1"/>
  <c r="E14" i="2"/>
  <c r="E15" i="2"/>
  <c r="E16" i="2"/>
  <c r="E17" i="2"/>
  <c r="O17" i="2" s="1"/>
  <c r="P17" i="2" s="1"/>
  <c r="E18" i="2"/>
  <c r="E19" i="2"/>
  <c r="E20" i="2"/>
  <c r="E21" i="2"/>
  <c r="E22" i="2"/>
  <c r="E23" i="2"/>
  <c r="E24" i="2"/>
  <c r="E25" i="2"/>
  <c r="O25" i="2" s="1"/>
  <c r="P25" i="2" s="1"/>
  <c r="E26" i="2"/>
  <c r="E27" i="2"/>
  <c r="E28" i="2"/>
  <c r="E29" i="2"/>
  <c r="O29" i="2" s="1"/>
  <c r="P29" i="2" s="1"/>
  <c r="E30" i="2"/>
  <c r="E31" i="2"/>
  <c r="E32" i="2"/>
  <c r="E33" i="2"/>
  <c r="O33" i="2" s="1"/>
  <c r="P33" i="2" s="1"/>
  <c r="E34" i="2"/>
  <c r="E35" i="2"/>
  <c r="E36" i="2"/>
  <c r="E37" i="2"/>
  <c r="E38" i="2"/>
  <c r="E39" i="2"/>
  <c r="E40" i="2"/>
  <c r="E41" i="2"/>
  <c r="O41" i="2" s="1"/>
  <c r="P41" i="2" s="1"/>
  <c r="E42" i="2"/>
  <c r="E43" i="2"/>
  <c r="E44" i="2"/>
  <c r="E45" i="2"/>
  <c r="O45" i="2" s="1"/>
  <c r="P45" i="2" s="1"/>
  <c r="E46" i="2"/>
  <c r="E47" i="2"/>
  <c r="E48" i="2"/>
  <c r="E49" i="2"/>
  <c r="O49" i="2" s="1"/>
  <c r="P49" i="2" s="1"/>
  <c r="E50" i="2"/>
  <c r="E51" i="2"/>
  <c r="E52" i="2"/>
  <c r="E53" i="2"/>
  <c r="E54" i="2"/>
  <c r="E55" i="2"/>
  <c r="E56" i="2"/>
  <c r="E57" i="2"/>
  <c r="O57" i="2" s="1"/>
  <c r="P57" i="2" s="1"/>
  <c r="E58" i="2"/>
  <c r="E59" i="2"/>
  <c r="E60" i="2"/>
  <c r="E61" i="2"/>
  <c r="O61" i="2" s="1"/>
  <c r="P61" i="2" s="1"/>
  <c r="E62" i="2"/>
  <c r="E63" i="2"/>
  <c r="E64" i="2"/>
  <c r="E65" i="2"/>
  <c r="O65" i="2" s="1"/>
  <c r="P65" i="2" s="1"/>
  <c r="E66" i="2"/>
  <c r="E67" i="2"/>
  <c r="E68" i="2"/>
  <c r="E69" i="2"/>
  <c r="E70" i="2"/>
  <c r="E71" i="2"/>
  <c r="E72" i="2"/>
  <c r="E73" i="2"/>
  <c r="O73" i="2" s="1"/>
  <c r="P73" i="2" s="1"/>
  <c r="E74" i="2"/>
  <c r="F16" i="2"/>
  <c r="F17" i="2"/>
  <c r="F18" i="2"/>
  <c r="F19" i="2"/>
  <c r="O19" i="2" s="1"/>
  <c r="P19" i="2" s="1"/>
  <c r="F20" i="2"/>
  <c r="F21" i="2"/>
  <c r="F22" i="2"/>
  <c r="F23" i="2"/>
  <c r="O23" i="2" s="1"/>
  <c r="P23" i="2" s="1"/>
  <c r="F24" i="2"/>
  <c r="F25" i="2"/>
  <c r="F26" i="2"/>
  <c r="F27" i="2"/>
  <c r="O27" i="2" s="1"/>
  <c r="P27" i="2" s="1"/>
  <c r="F28" i="2"/>
  <c r="F29" i="2"/>
  <c r="F30" i="2"/>
  <c r="F31" i="2"/>
  <c r="O31" i="2" s="1"/>
  <c r="P31" i="2" s="1"/>
  <c r="F32" i="2"/>
  <c r="F33" i="2"/>
  <c r="F34" i="2"/>
  <c r="F35" i="2"/>
  <c r="O35" i="2" s="1"/>
  <c r="P35" i="2" s="1"/>
  <c r="F36" i="2"/>
  <c r="F37" i="2"/>
  <c r="F38" i="2"/>
  <c r="F39" i="2"/>
  <c r="O39" i="2" s="1"/>
  <c r="P39" i="2" s="1"/>
  <c r="F40" i="2"/>
  <c r="F41" i="2"/>
  <c r="F42" i="2"/>
  <c r="F43" i="2"/>
  <c r="O43" i="2" s="1"/>
  <c r="P43" i="2" s="1"/>
  <c r="F44" i="2"/>
  <c r="F45" i="2"/>
  <c r="F46" i="2"/>
  <c r="F47" i="2"/>
  <c r="O47" i="2" s="1"/>
  <c r="P47" i="2" s="1"/>
  <c r="F48" i="2"/>
  <c r="F49" i="2"/>
  <c r="F50" i="2"/>
  <c r="F51" i="2"/>
  <c r="O51" i="2" s="1"/>
  <c r="P51" i="2" s="1"/>
  <c r="F52" i="2"/>
  <c r="F53" i="2"/>
  <c r="F54" i="2"/>
  <c r="F55" i="2"/>
  <c r="O55" i="2" s="1"/>
  <c r="P55" i="2" s="1"/>
  <c r="F56" i="2"/>
  <c r="F57" i="2"/>
  <c r="F58" i="2"/>
  <c r="F59" i="2"/>
  <c r="O59" i="2" s="1"/>
  <c r="P59" i="2" s="1"/>
  <c r="F60" i="2"/>
  <c r="F61" i="2"/>
  <c r="F62" i="2"/>
  <c r="F63" i="2"/>
  <c r="O63" i="2" s="1"/>
  <c r="P63" i="2" s="1"/>
  <c r="F64" i="2"/>
  <c r="F65" i="2"/>
  <c r="F66" i="2"/>
  <c r="F67" i="2"/>
  <c r="O67" i="2" s="1"/>
  <c r="P67" i="2" s="1"/>
  <c r="F68" i="2"/>
  <c r="F69" i="2"/>
  <c r="F70" i="2"/>
  <c r="F71" i="2"/>
  <c r="O71" i="2" s="1"/>
  <c r="P71" i="2" s="1"/>
  <c r="F72" i="2"/>
  <c r="F73" i="2"/>
  <c r="F7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2" i="2"/>
  <c r="H2" i="2"/>
  <c r="I2" i="2"/>
  <c r="J2" i="2"/>
  <c r="K2" i="2"/>
  <c r="L2" i="2"/>
  <c r="M2" i="2"/>
  <c r="N2" i="2"/>
  <c r="O2" i="2"/>
  <c r="P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H3" i="2"/>
  <c r="H4" i="2"/>
  <c r="H5" i="2"/>
  <c r="H6" i="2"/>
  <c r="H7" i="2"/>
  <c r="H8" i="2"/>
  <c r="O8" i="2" s="1"/>
  <c r="P8" i="2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O3" i="2"/>
  <c r="P3" i="2" s="1"/>
  <c r="O4" i="2"/>
  <c r="P4" i="2" s="1"/>
  <c r="O6" i="2"/>
  <c r="P6" i="2" s="1"/>
  <c r="O7" i="2"/>
  <c r="P7" i="2" s="1"/>
  <c r="O10" i="2"/>
  <c r="P10" i="2" s="1"/>
  <c r="O11" i="2"/>
  <c r="O12" i="2"/>
  <c r="P12" i="2" s="1"/>
  <c r="O14" i="2"/>
  <c r="P14" i="2" s="1"/>
  <c r="O15" i="2"/>
  <c r="O16" i="2"/>
  <c r="P16" i="2" s="1"/>
  <c r="O18" i="2"/>
  <c r="P18" i="2" s="1"/>
  <c r="O20" i="2"/>
  <c r="P20" i="2" s="1"/>
  <c r="O21" i="2"/>
  <c r="P21" i="2" s="1"/>
  <c r="O22" i="2"/>
  <c r="P22" i="2" s="1"/>
  <c r="O24" i="2"/>
  <c r="O26" i="2"/>
  <c r="P26" i="2" s="1"/>
  <c r="O28" i="2"/>
  <c r="P28" i="2" s="1"/>
  <c r="O30" i="2"/>
  <c r="P30" i="2" s="1"/>
  <c r="O32" i="2"/>
  <c r="P32" i="2" s="1"/>
  <c r="O34" i="2"/>
  <c r="P34" i="2" s="1"/>
  <c r="O36" i="2"/>
  <c r="P36" i="2" s="1"/>
  <c r="O37" i="2"/>
  <c r="O38" i="2"/>
  <c r="P38" i="2" s="1"/>
  <c r="O40" i="2"/>
  <c r="P40" i="2" s="1"/>
  <c r="O42" i="2"/>
  <c r="P42" i="2" s="1"/>
  <c r="O44" i="2"/>
  <c r="P44" i="2" s="1"/>
  <c r="O46" i="2"/>
  <c r="P46" i="2" s="1"/>
  <c r="O48" i="2"/>
  <c r="P48" i="2" s="1"/>
  <c r="O50" i="2"/>
  <c r="P50" i="2" s="1"/>
  <c r="O52" i="2"/>
  <c r="P52" i="2" s="1"/>
  <c r="O53" i="2"/>
  <c r="P53" i="2" s="1"/>
  <c r="O54" i="2"/>
  <c r="P54" i="2" s="1"/>
  <c r="O56" i="2"/>
  <c r="O58" i="2"/>
  <c r="P58" i="2" s="1"/>
  <c r="O60" i="2"/>
  <c r="P60" i="2" s="1"/>
  <c r="O62" i="2"/>
  <c r="P62" i="2" s="1"/>
  <c r="O64" i="2"/>
  <c r="P64" i="2" s="1"/>
  <c r="O66" i="2"/>
  <c r="P66" i="2" s="1"/>
  <c r="O68" i="2"/>
  <c r="P68" i="2" s="1"/>
  <c r="O69" i="2"/>
  <c r="P69" i="2" s="1"/>
  <c r="O70" i="2"/>
  <c r="P70" i="2" s="1"/>
  <c r="O72" i="2"/>
  <c r="P72" i="2" s="1"/>
  <c r="O74" i="2"/>
  <c r="P74" i="2" s="1"/>
  <c r="P11" i="2"/>
  <c r="P15" i="2"/>
  <c r="P24" i="2"/>
  <c r="P37" i="2"/>
  <c r="P56" i="2"/>
  <c r="Q2" i="1"/>
  <c r="Q3" i="1"/>
  <c r="Q6" i="1"/>
  <c r="Q7" i="1"/>
  <c r="Q10" i="1"/>
  <c r="Q11" i="1"/>
  <c r="Q14" i="1"/>
  <c r="Q15" i="1"/>
  <c r="Q18" i="1"/>
  <c r="Q19" i="1"/>
  <c r="Q22" i="1"/>
  <c r="Q23" i="1"/>
  <c r="Q26" i="1"/>
  <c r="Q27" i="1"/>
  <c r="Q30" i="1"/>
  <c r="Q31" i="1"/>
  <c r="Q34" i="1"/>
  <c r="Q35" i="1"/>
  <c r="Q38" i="1"/>
  <c r="Q39" i="1"/>
  <c r="Q42" i="1"/>
  <c r="Q43" i="1"/>
  <c r="Q46" i="1"/>
  <c r="Q47" i="1"/>
  <c r="Q50" i="1"/>
  <c r="Q51" i="1"/>
  <c r="Q54" i="1"/>
  <c r="Q55" i="1"/>
  <c r="Q58" i="1"/>
  <c r="Q59" i="1"/>
  <c r="Q62" i="1"/>
  <c r="Q63" i="1"/>
  <c r="Q66" i="1"/>
  <c r="Q67" i="1"/>
  <c r="Q70" i="1"/>
  <c r="Q71" i="1"/>
  <c r="Q74" i="1"/>
  <c r="P2" i="1"/>
  <c r="P3" i="1"/>
  <c r="P4" i="1"/>
  <c r="Q4" i="1" s="1"/>
  <c r="P5" i="1"/>
  <c r="Q5" i="1" s="1"/>
  <c r="P6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P16" i="1"/>
  <c r="Q16" i="1" s="1"/>
  <c r="P17" i="1"/>
  <c r="Q17" i="1" s="1"/>
  <c r="P18" i="1"/>
  <c r="P19" i="1"/>
  <c r="P20" i="1"/>
  <c r="Q20" i="1" s="1"/>
  <c r="P21" i="1"/>
  <c r="Q21" i="1" s="1"/>
  <c r="P22" i="1"/>
  <c r="P23" i="1"/>
  <c r="P24" i="1"/>
  <c r="Q24" i="1" s="1"/>
  <c r="P25" i="1"/>
  <c r="Q25" i="1" s="1"/>
  <c r="P26" i="1"/>
  <c r="P27" i="1"/>
  <c r="P28" i="1"/>
  <c r="Q28" i="1" s="1"/>
  <c r="P29" i="1"/>
  <c r="Q29" i="1" s="1"/>
  <c r="P30" i="1"/>
  <c r="P31" i="1"/>
  <c r="P32" i="1"/>
  <c r="Q32" i="1" s="1"/>
  <c r="P33" i="1"/>
  <c r="Q33" i="1" s="1"/>
  <c r="P34" i="1"/>
  <c r="P35" i="1"/>
  <c r="P36" i="1"/>
  <c r="Q36" i="1" s="1"/>
  <c r="P37" i="1"/>
  <c r="Q37" i="1" s="1"/>
  <c r="P38" i="1"/>
  <c r="P39" i="1"/>
  <c r="P40" i="1"/>
  <c r="Q40" i="1" s="1"/>
  <c r="P41" i="1"/>
  <c r="Q41" i="1" s="1"/>
  <c r="P42" i="1"/>
  <c r="P43" i="1"/>
  <c r="P44" i="1"/>
  <c r="Q44" i="1" s="1"/>
  <c r="P45" i="1"/>
  <c r="Q45" i="1" s="1"/>
  <c r="P46" i="1"/>
  <c r="P47" i="1"/>
  <c r="P48" i="1"/>
  <c r="Q48" i="1" s="1"/>
  <c r="P49" i="1"/>
  <c r="Q49" i="1" s="1"/>
  <c r="P50" i="1"/>
  <c r="P51" i="1"/>
  <c r="P52" i="1"/>
  <c r="Q52" i="1" s="1"/>
  <c r="P53" i="1"/>
  <c r="Q53" i="1" s="1"/>
  <c r="P54" i="1"/>
  <c r="P55" i="1"/>
  <c r="P56" i="1"/>
  <c r="Q56" i="1" s="1"/>
  <c r="P57" i="1"/>
  <c r="Q57" i="1" s="1"/>
  <c r="P58" i="1"/>
  <c r="P59" i="1"/>
  <c r="P60" i="1"/>
  <c r="Q60" i="1" s="1"/>
  <c r="P61" i="1"/>
  <c r="Q61" i="1" s="1"/>
  <c r="P62" i="1"/>
  <c r="P63" i="1"/>
  <c r="P64" i="1"/>
  <c r="Q64" i="1" s="1"/>
  <c r="P65" i="1"/>
  <c r="Q65" i="1" s="1"/>
  <c r="P66" i="1"/>
  <c r="P67" i="1"/>
  <c r="P68" i="1"/>
  <c r="Q68" i="1" s="1"/>
  <c r="P69" i="1"/>
  <c r="Q69" i="1" s="1"/>
  <c r="P70" i="1"/>
  <c r="P71" i="1"/>
  <c r="P72" i="1"/>
  <c r="Q72" i="1" s="1"/>
  <c r="P73" i="1"/>
  <c r="Q73" i="1" s="1"/>
  <c r="P74" i="1"/>
</calcChain>
</file>

<file path=xl/sharedStrings.xml><?xml version="1.0" encoding="utf-8"?>
<sst xmlns="http://schemas.openxmlformats.org/spreadsheetml/2006/main" count="546" uniqueCount="112">
  <si>
    <t>user_id</t>
  </si>
  <si>
    <t>language</t>
  </si>
  <si>
    <t>platform</t>
  </si>
  <si>
    <t>gender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</si>
  <si>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</si>
  <si>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</si>
  <si>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</si>
  <si>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</si>
  <si>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</si>
  <si>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</si>
  <si>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</si>
  <si>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</si>
  <si>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</si>
  <si>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</si>
  <si>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</si>
  <si>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080c468b-27c0-455c-aa63-b8f807f2e3d7</t>
  </si>
  <si>
    <t>en</t>
  </si>
  <si>
    <t>Desktop</t>
  </si>
  <si>
    <t>male</t>
  </si>
  <si>
    <t>0b0379c7-04db-4c85-84bd-a2bd55329e29</t>
  </si>
  <si>
    <t>Mobile</t>
  </si>
  <si>
    <t>female</t>
  </si>
  <si>
    <t>0e623280-b28b-4d4a-8eea-0732f09ed497</t>
  </si>
  <si>
    <t>045dc0f3-a730-4d03-a615-f51814e5b04f</t>
  </si>
  <si>
    <t>092f2ee7-5281-4a09-9bce-e5523b95b53b</t>
  </si>
  <si>
    <t>null</t>
  </si>
  <si>
    <t>19c0851c-cbb1-45b5-9e78-884b761802ac</t>
  </si>
  <si>
    <t>1a386158-d08c-40b1-9365-e758927d3352</t>
  </si>
  <si>
    <t>78e234a7-c15a-49e5-b38c-7fb47b294ca8</t>
  </si>
  <si>
    <t>1331586c-ee72-4fc1-b622-812f54a49f6c</t>
  </si>
  <si>
    <t>35913db6-2e1e-4028-a631-473241be215c</t>
  </si>
  <si>
    <t>31d15d10-ae4f-4527-9aba-c0f93d329cb2</t>
  </si>
  <si>
    <t>1e41998a-cda9-4b44-aa34-8bcde6752d0a</t>
  </si>
  <si>
    <t>7c390c81-d248-4099-9abc-7b787be98b47</t>
  </si>
  <si>
    <t>5f294260-b679-434f-8818-e09ecd02ae70</t>
  </si>
  <si>
    <t>76dad81c-1a4a-4153-9932-f03188b1ae25</t>
  </si>
  <si>
    <t>3cd5d4f2-97f1-418c-bc49-ff0c2a58c855</t>
  </si>
  <si>
    <t>10e9b324-156e-4eb5-aec5-04d8a4d7124c</t>
  </si>
  <si>
    <t>20ba7dbd-f51c-49ff-9bf2-a777cd6d13f8</t>
  </si>
  <si>
    <t>es</t>
  </si>
  <si>
    <t>6167cd49-a021-4f3f-b29b-a7ed48b9d94f</t>
  </si>
  <si>
    <t>824afe21-5c5b-4e61-a556-75bef43196e9</t>
  </si>
  <si>
    <t>8330a755-ac13-444b-90ca-7ddc4f4f3992</t>
  </si>
  <si>
    <t>6ee3efea-f12c-4740-937a-62f34a53e2ec</t>
  </si>
  <si>
    <t>3931df86-6c91-45c8-ae55-dd3a1036647f</t>
  </si>
  <si>
    <t>60b7d252-ffba-432f-a243-8b0d5f81331d</t>
  </si>
  <si>
    <t>75b63c62-9473-4ddc-979f-66b8de0a3683</t>
  </si>
  <si>
    <t>518a2693-4f58-463e-ac2c-c5ce06d3c9fb</t>
  </si>
  <si>
    <t>8ebeb6f9-b48c-4067-a307-1da81fde67da</t>
  </si>
  <si>
    <t>7e80110b-c26c-43b1-8bc2-2515642420ad</t>
  </si>
  <si>
    <t>702da1cd-9691-4f0b-9ab9-020f9454d86b</t>
  </si>
  <si>
    <t>25602500-ca31-4404-b155-3e070652c2c0</t>
  </si>
  <si>
    <t>other</t>
  </si>
  <si>
    <t>11cbc3a6-1c92-4f10-abe6-27def200d91d</t>
  </si>
  <si>
    <t>803144dd-8bb5-435e-94af-99bace5baf35</t>
  </si>
  <si>
    <t>780a59cc-70e6-4148-94c9-47bd1744cd5c</t>
  </si>
  <si>
    <t>3cd027c4-c9cf-475c-a678-769abe7e816a</t>
  </si>
  <si>
    <t>902d976c-f400-44ab-a0ac-198d94ba035a</t>
  </si>
  <si>
    <t>3d551ae7-9275-41b2-8270-260d730a6222</t>
  </si>
  <si>
    <t>42798e5c-9aa2-4efd-a370-5635018d4d81</t>
  </si>
  <si>
    <t>c65d2c31-227d-4750-af1a-1bfd6902d881</t>
  </si>
  <si>
    <t>4b737514-74b7-433a-9dde-ea224a6deeb9</t>
  </si>
  <si>
    <t>40d5e94f-2468-4f73-a0a0-e5a2c0443f06</t>
  </si>
  <si>
    <t>95897683-0e62-4f31-8575-77136b4ebebe</t>
  </si>
  <si>
    <t>6cd79452-c315-4dbe-93af-8c2077a67a56</t>
  </si>
  <si>
    <t>334df000-99c4-4ccd-b5b5-4b8cabdad476</t>
  </si>
  <si>
    <t>1537bb2d-2d89-4d66-b6c7-f3659b85403f</t>
  </si>
  <si>
    <t>b2a12ed0-6436-4cbc-b70d-d0a7ba0e0981</t>
  </si>
  <si>
    <t>e03a0573-ee71-4c91-a8ca-0b1eb82c1300</t>
  </si>
  <si>
    <t>ba818a91-0bf1-47d4-bc93-e5befe1c26e6</t>
  </si>
  <si>
    <t>d4a66c13-cd50-4171-8849-d52f0898a156</t>
  </si>
  <si>
    <t>ca6bae45-d4f7-4d52-bd43-e4d3542a6f93</t>
  </si>
  <si>
    <t>e5eccf62-17fb-4353-b886-e547a9699dd4</t>
  </si>
  <si>
    <t>f98ab946-62e2-4cb1-97a4-3301ccccba1b</t>
  </si>
  <si>
    <t>cb553655-ef6a-4f28-8271-131cdc9fc2ec</t>
  </si>
  <si>
    <t>ea3518ef-6655-4a33-bf76-337e21de5689</t>
  </si>
  <si>
    <t>f9cc1fc5-b439-4f4b-8257-0e5b2f47eb02</t>
  </si>
  <si>
    <t>ca55018f-21c4-41c2-b38f-b966fc3a8075</t>
  </si>
  <si>
    <t>a663330e-6e40-4813-b6f7-232aba1299eb</t>
  </si>
  <si>
    <t>be2f133c-eed1-4582-b8b8-d02aa1e594ad</t>
  </si>
  <si>
    <t>c9301569-631c-4d4d-aa30-2a65a5873029</t>
  </si>
  <si>
    <t>bac1cde8-4780-4edb-8062-46b1286d3f47</t>
  </si>
  <si>
    <t>ba4eba66-ab7c-4704-84e8-4218f019f196</t>
  </si>
  <si>
    <t>d0d86600-3649-4760-bb23-89f353e7d20b</t>
  </si>
  <si>
    <t>4f914c97-7283-4ed0-94f7-43bcc99e9e28</t>
  </si>
  <si>
    <t>9d832240-0310-4657-90c0-20525d24d766</t>
  </si>
  <si>
    <t>f6ae26b4-f319-4305-a6ca-9cdd8528695d</t>
  </si>
  <si>
    <t>f038ad7e-db1f-430f-8974-12c83a20eb8e</t>
  </si>
  <si>
    <t>f3b05d57-f280-41fc-a32d-d94647bade9a</t>
  </si>
  <si>
    <t>13e305ec-6c39-4b60-9cf1-5ddeae54b677</t>
  </si>
  <si>
    <t>e0ffda50-97e7-4872-a467-cc143cbac8fc</t>
  </si>
  <si>
    <t>cb71d11a-4e8d-4ab8-80be-ac1f46f5b2d1</t>
  </si>
  <si>
    <t>cd3dad39-da3f-4ada-9e09-a9832ca7bdd7</t>
  </si>
  <si>
    <t>f3b94dcb-2dde-48d7-968d-606fcddd692d</t>
  </si>
  <si>
    <t>ddbc5616-edb8-4052-9186-6e105e4491f6</t>
  </si>
  <si>
    <t>a7788435-7465-4f4d-9f4f-d412db68b295</t>
  </si>
  <si>
    <t>course_performance</t>
  </si>
  <si>
    <t>Pass/Fail</t>
  </si>
  <si>
    <t>course_completion</t>
  </si>
  <si>
    <t>Result</t>
  </si>
  <si>
    <t>q1s</t>
  </si>
  <si>
    <t>q2s</t>
  </si>
  <si>
    <t>q3s</t>
  </si>
  <si>
    <t>q4s</t>
  </si>
  <si>
    <t>q5s</t>
  </si>
  <si>
    <t>q6s</t>
  </si>
  <si>
    <t>q7s</t>
  </si>
  <si>
    <t>q8s</t>
  </si>
  <si>
    <t>q9s</t>
  </si>
  <si>
    <t>q10s</t>
  </si>
  <si>
    <t>correct_column_name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</si>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</sst>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52" workbookViewId="0">
      <selection activeCell="F75" sqref="F75"/>
    </sheetView>
  </sheetViews>
  <sheetFormatPr defaultRowHeight="15" x14ac:dyDescent="0.25"/>
  <cols>
    <col min="1" max="1" width="39.42578125" customWidth="1"/>
    <col min="16" max="16" width="16.5703125" customWidth="1"/>
  </cols>
  <sheetData>
    <row r="1" spans="1:17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96</v>
      </c>
      <c r="Q1" t="s">
        <v>98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>
        <v>34</v>
      </c>
      <c r="F2">
        <v>9</v>
      </c>
      <c r="G2">
        <v>7</v>
      </c>
      <c r="H2">
        <v>6</v>
      </c>
      <c r="I2">
        <v>6</v>
      </c>
      <c r="J2">
        <v>7</v>
      </c>
      <c r="K2">
        <v>7</v>
      </c>
      <c r="L2">
        <v>6</v>
      </c>
      <c r="M2">
        <v>6</v>
      </c>
      <c r="N2">
        <v>5</v>
      </c>
      <c r="O2">
        <v>5</v>
      </c>
      <c r="P2">
        <f>AVERAGE(F2:O2)</f>
        <v>6.4</v>
      </c>
      <c r="Q2">
        <f>IF(P2&gt;=5,0,1)</f>
        <v>0</v>
      </c>
    </row>
    <row r="3" spans="1:17" x14ac:dyDescent="0.25">
      <c r="A3" t="s">
        <v>19</v>
      </c>
      <c r="B3" t="s">
        <v>16</v>
      </c>
      <c r="C3" t="s">
        <v>20</v>
      </c>
      <c r="D3" t="s">
        <v>21</v>
      </c>
      <c r="E3">
        <v>19</v>
      </c>
      <c r="F3">
        <v>10</v>
      </c>
      <c r="G3">
        <v>10</v>
      </c>
      <c r="H3">
        <v>10</v>
      </c>
      <c r="I3">
        <v>9</v>
      </c>
      <c r="J3">
        <v>10</v>
      </c>
      <c r="K3">
        <v>10</v>
      </c>
      <c r="L3">
        <v>10</v>
      </c>
      <c r="M3">
        <v>10</v>
      </c>
      <c r="N3">
        <v>9</v>
      </c>
      <c r="O3">
        <v>10</v>
      </c>
      <c r="P3">
        <f t="shared" ref="P3:P66" si="0">AVERAGE(F3:O3)</f>
        <v>9.8000000000000007</v>
      </c>
      <c r="Q3">
        <f t="shared" ref="Q3:Q66" si="1">IF(P3&gt;=5,0,1)</f>
        <v>0</v>
      </c>
    </row>
    <row r="4" spans="1:17" x14ac:dyDescent="0.25">
      <c r="A4" s="1" t="s">
        <v>22</v>
      </c>
      <c r="B4" t="s">
        <v>16</v>
      </c>
      <c r="C4" t="s">
        <v>20</v>
      </c>
      <c r="D4" t="s">
        <v>21</v>
      </c>
      <c r="E4">
        <v>19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f t="shared" si="0"/>
        <v>10</v>
      </c>
      <c r="Q4">
        <f t="shared" si="1"/>
        <v>0</v>
      </c>
    </row>
    <row r="5" spans="1:17" x14ac:dyDescent="0.25">
      <c r="A5" t="s">
        <v>23</v>
      </c>
      <c r="B5" t="s">
        <v>16</v>
      </c>
      <c r="C5" t="s">
        <v>20</v>
      </c>
      <c r="D5" t="s">
        <v>18</v>
      </c>
      <c r="E5">
        <v>21</v>
      </c>
      <c r="F5">
        <v>5</v>
      </c>
      <c r="G5">
        <v>8</v>
      </c>
      <c r="H5">
        <v>5</v>
      </c>
      <c r="I5">
        <v>5</v>
      </c>
      <c r="J5">
        <v>5</v>
      </c>
      <c r="K5">
        <v>5</v>
      </c>
      <c r="L5">
        <v>5</v>
      </c>
      <c r="M5">
        <v>6</v>
      </c>
      <c r="N5">
        <v>6</v>
      </c>
      <c r="O5">
        <v>8</v>
      </c>
      <c r="P5">
        <f t="shared" si="0"/>
        <v>5.8</v>
      </c>
      <c r="Q5">
        <f t="shared" si="1"/>
        <v>0</v>
      </c>
    </row>
    <row r="6" spans="1:17" x14ac:dyDescent="0.25">
      <c r="A6" t="s">
        <v>24</v>
      </c>
      <c r="B6" t="s">
        <v>16</v>
      </c>
      <c r="C6" t="s">
        <v>25</v>
      </c>
      <c r="D6" t="s">
        <v>21</v>
      </c>
      <c r="E6">
        <v>53</v>
      </c>
      <c r="F6">
        <v>9</v>
      </c>
      <c r="G6">
        <v>10</v>
      </c>
      <c r="H6">
        <v>9</v>
      </c>
      <c r="I6">
        <v>10</v>
      </c>
      <c r="J6">
        <v>9</v>
      </c>
      <c r="K6">
        <v>7</v>
      </c>
      <c r="L6">
        <v>8</v>
      </c>
      <c r="M6">
        <v>5</v>
      </c>
      <c r="N6">
        <v>7</v>
      </c>
      <c r="O6">
        <v>8</v>
      </c>
      <c r="P6">
        <f t="shared" si="0"/>
        <v>8.1999999999999993</v>
      </c>
      <c r="Q6">
        <f t="shared" si="1"/>
        <v>0</v>
      </c>
    </row>
    <row r="7" spans="1:17" x14ac:dyDescent="0.25">
      <c r="A7" t="s">
        <v>26</v>
      </c>
      <c r="B7" t="s">
        <v>16</v>
      </c>
      <c r="C7" t="s">
        <v>20</v>
      </c>
      <c r="D7" t="s">
        <v>21</v>
      </c>
      <c r="E7">
        <v>53</v>
      </c>
      <c r="F7">
        <v>10</v>
      </c>
      <c r="G7">
        <v>9</v>
      </c>
      <c r="H7">
        <v>9</v>
      </c>
      <c r="I7">
        <v>9</v>
      </c>
      <c r="J7">
        <v>5</v>
      </c>
      <c r="K7">
        <v>6</v>
      </c>
      <c r="L7">
        <v>8</v>
      </c>
      <c r="M7">
        <v>7</v>
      </c>
      <c r="N7">
        <v>4</v>
      </c>
      <c r="O7">
        <v>5</v>
      </c>
      <c r="P7">
        <f t="shared" si="0"/>
        <v>7.2</v>
      </c>
      <c r="Q7">
        <f t="shared" si="1"/>
        <v>0</v>
      </c>
    </row>
    <row r="8" spans="1:17" x14ac:dyDescent="0.25">
      <c r="A8" t="s">
        <v>27</v>
      </c>
      <c r="B8" t="s">
        <v>16</v>
      </c>
      <c r="C8" t="s">
        <v>17</v>
      </c>
      <c r="D8" t="s">
        <v>18</v>
      </c>
      <c r="E8">
        <v>18</v>
      </c>
      <c r="F8">
        <v>8</v>
      </c>
      <c r="G8">
        <v>7</v>
      </c>
      <c r="H8">
        <v>7</v>
      </c>
      <c r="I8">
        <v>6</v>
      </c>
      <c r="J8">
        <v>6</v>
      </c>
      <c r="K8">
        <v>6</v>
      </c>
      <c r="L8">
        <v>7</v>
      </c>
      <c r="M8">
        <v>7</v>
      </c>
      <c r="N8">
        <v>7</v>
      </c>
      <c r="O8">
        <v>6</v>
      </c>
      <c r="P8">
        <f t="shared" si="0"/>
        <v>6.7</v>
      </c>
      <c r="Q8">
        <f t="shared" si="1"/>
        <v>0</v>
      </c>
    </row>
    <row r="9" spans="1:17" x14ac:dyDescent="0.25">
      <c r="A9" t="s">
        <v>28</v>
      </c>
      <c r="B9" t="s">
        <v>16</v>
      </c>
      <c r="C9" t="s">
        <v>20</v>
      </c>
      <c r="D9" t="s">
        <v>21</v>
      </c>
      <c r="E9">
        <v>20</v>
      </c>
      <c r="F9">
        <v>9</v>
      </c>
      <c r="G9">
        <v>5</v>
      </c>
      <c r="H9">
        <v>10</v>
      </c>
      <c r="I9">
        <v>6</v>
      </c>
      <c r="J9">
        <v>8</v>
      </c>
      <c r="K9">
        <v>10</v>
      </c>
      <c r="L9">
        <v>9</v>
      </c>
      <c r="M9">
        <v>10</v>
      </c>
      <c r="N9">
        <v>7</v>
      </c>
      <c r="O9">
        <v>6</v>
      </c>
      <c r="P9">
        <f t="shared" si="0"/>
        <v>8</v>
      </c>
      <c r="Q9">
        <f t="shared" si="1"/>
        <v>0</v>
      </c>
    </row>
    <row r="10" spans="1:17" x14ac:dyDescent="0.25">
      <c r="A10" t="s">
        <v>29</v>
      </c>
      <c r="B10" t="s">
        <v>16</v>
      </c>
      <c r="C10" t="s">
        <v>20</v>
      </c>
      <c r="D10" t="s">
        <v>21</v>
      </c>
      <c r="E10">
        <v>19</v>
      </c>
      <c r="F10">
        <v>8</v>
      </c>
      <c r="G10">
        <v>8</v>
      </c>
      <c r="H10">
        <v>10</v>
      </c>
      <c r="I10">
        <v>9</v>
      </c>
      <c r="J10">
        <v>9</v>
      </c>
      <c r="K10">
        <v>8</v>
      </c>
      <c r="L10">
        <v>9</v>
      </c>
      <c r="M10">
        <v>9</v>
      </c>
      <c r="N10">
        <v>9</v>
      </c>
      <c r="O10">
        <v>5</v>
      </c>
      <c r="P10">
        <f t="shared" si="0"/>
        <v>8.4</v>
      </c>
      <c r="Q10">
        <f t="shared" si="1"/>
        <v>0</v>
      </c>
    </row>
    <row r="11" spans="1:17" x14ac:dyDescent="0.25">
      <c r="A11" t="s">
        <v>30</v>
      </c>
      <c r="B11" t="s">
        <v>16</v>
      </c>
      <c r="C11" t="s">
        <v>20</v>
      </c>
      <c r="D11" t="s">
        <v>18</v>
      </c>
      <c r="E11">
        <v>19</v>
      </c>
      <c r="F11">
        <v>7</v>
      </c>
      <c r="G11">
        <v>8</v>
      </c>
      <c r="H11">
        <v>4</v>
      </c>
      <c r="I11">
        <v>7</v>
      </c>
      <c r="J11">
        <v>8</v>
      </c>
      <c r="K11">
        <v>9</v>
      </c>
      <c r="L11">
        <v>8</v>
      </c>
      <c r="M11">
        <v>9</v>
      </c>
      <c r="N11">
        <v>7</v>
      </c>
      <c r="O11">
        <v>9</v>
      </c>
      <c r="P11">
        <f t="shared" si="0"/>
        <v>7.6</v>
      </c>
      <c r="Q11">
        <f t="shared" si="1"/>
        <v>0</v>
      </c>
    </row>
    <row r="12" spans="1:17" x14ac:dyDescent="0.25">
      <c r="A12" t="s">
        <v>31</v>
      </c>
      <c r="B12" t="s">
        <v>16</v>
      </c>
      <c r="C12" t="s">
        <v>20</v>
      </c>
      <c r="D12" t="s">
        <v>21</v>
      </c>
      <c r="E12">
        <v>13</v>
      </c>
      <c r="F12">
        <v>9</v>
      </c>
      <c r="G12">
        <v>9</v>
      </c>
      <c r="H12">
        <v>10</v>
      </c>
      <c r="I12">
        <v>8</v>
      </c>
      <c r="J12">
        <v>10</v>
      </c>
      <c r="K12">
        <v>9</v>
      </c>
      <c r="L12">
        <v>8</v>
      </c>
      <c r="M12">
        <v>9</v>
      </c>
      <c r="N12">
        <v>10</v>
      </c>
      <c r="O12">
        <v>6</v>
      </c>
      <c r="P12">
        <f t="shared" si="0"/>
        <v>8.8000000000000007</v>
      </c>
      <c r="Q12">
        <f t="shared" si="1"/>
        <v>0</v>
      </c>
    </row>
    <row r="13" spans="1:17" x14ac:dyDescent="0.25">
      <c r="A13" s="1" t="s">
        <v>32</v>
      </c>
      <c r="B13" t="s">
        <v>16</v>
      </c>
      <c r="C13" t="s">
        <v>20</v>
      </c>
      <c r="D13" t="s">
        <v>18</v>
      </c>
      <c r="E13">
        <v>18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f t="shared" si="0"/>
        <v>10</v>
      </c>
      <c r="Q13">
        <f t="shared" si="1"/>
        <v>0</v>
      </c>
    </row>
    <row r="14" spans="1:17" x14ac:dyDescent="0.25">
      <c r="A14" t="s">
        <v>33</v>
      </c>
      <c r="B14" t="s">
        <v>16</v>
      </c>
      <c r="C14" t="s">
        <v>20</v>
      </c>
      <c r="D14" t="s">
        <v>21</v>
      </c>
      <c r="E14">
        <v>19</v>
      </c>
      <c r="F14">
        <v>10</v>
      </c>
      <c r="G14">
        <v>10</v>
      </c>
      <c r="H14">
        <v>9</v>
      </c>
      <c r="I14">
        <v>8</v>
      </c>
      <c r="J14">
        <v>8</v>
      </c>
      <c r="K14">
        <v>8</v>
      </c>
      <c r="L14">
        <v>7</v>
      </c>
      <c r="M14">
        <v>9</v>
      </c>
      <c r="N14">
        <v>9</v>
      </c>
      <c r="O14">
        <v>9</v>
      </c>
      <c r="P14">
        <f t="shared" si="0"/>
        <v>8.6999999999999993</v>
      </c>
      <c r="Q14">
        <f t="shared" si="1"/>
        <v>0</v>
      </c>
    </row>
    <row r="15" spans="1:17" x14ac:dyDescent="0.25">
      <c r="A15" t="s">
        <v>34</v>
      </c>
      <c r="B15" t="s">
        <v>16</v>
      </c>
      <c r="C15" t="s">
        <v>20</v>
      </c>
      <c r="D15" t="s">
        <v>21</v>
      </c>
      <c r="E15">
        <v>34</v>
      </c>
      <c r="F15">
        <v>10</v>
      </c>
      <c r="G15">
        <v>8</v>
      </c>
      <c r="H15">
        <v>10</v>
      </c>
      <c r="I15">
        <v>6</v>
      </c>
      <c r="J15">
        <v>10</v>
      </c>
      <c r="K15">
        <v>8</v>
      </c>
      <c r="L15">
        <v>10</v>
      </c>
      <c r="M15">
        <v>9</v>
      </c>
      <c r="N15">
        <v>10</v>
      </c>
      <c r="O15">
        <v>7</v>
      </c>
      <c r="P15">
        <f t="shared" si="0"/>
        <v>8.8000000000000007</v>
      </c>
      <c r="Q15">
        <f t="shared" si="1"/>
        <v>0</v>
      </c>
    </row>
    <row r="16" spans="1:17" x14ac:dyDescent="0.25">
      <c r="A16" t="s">
        <v>35</v>
      </c>
      <c r="B16" t="s">
        <v>16</v>
      </c>
      <c r="C16" t="s">
        <v>17</v>
      </c>
      <c r="D16" t="s">
        <v>21</v>
      </c>
      <c r="E16">
        <v>29</v>
      </c>
      <c r="F16">
        <v>10</v>
      </c>
      <c r="G16">
        <v>10</v>
      </c>
      <c r="H16">
        <v>5</v>
      </c>
      <c r="I16">
        <v>8</v>
      </c>
      <c r="J16">
        <v>9</v>
      </c>
      <c r="K16">
        <v>9</v>
      </c>
      <c r="L16">
        <v>10</v>
      </c>
      <c r="M16">
        <v>9</v>
      </c>
      <c r="N16">
        <v>7</v>
      </c>
      <c r="O16">
        <v>3</v>
      </c>
      <c r="P16">
        <f t="shared" si="0"/>
        <v>8</v>
      </c>
      <c r="Q16">
        <f t="shared" si="1"/>
        <v>0</v>
      </c>
    </row>
    <row r="17" spans="1:17" x14ac:dyDescent="0.25">
      <c r="A17" t="s">
        <v>36</v>
      </c>
      <c r="B17" t="s">
        <v>16</v>
      </c>
      <c r="C17" t="s">
        <v>20</v>
      </c>
      <c r="D17" t="s">
        <v>18</v>
      </c>
      <c r="E17">
        <v>19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3</v>
      </c>
      <c r="L17">
        <v>10</v>
      </c>
      <c r="M17">
        <v>2</v>
      </c>
      <c r="N17">
        <v>7</v>
      </c>
      <c r="O17">
        <v>3</v>
      </c>
      <c r="P17">
        <f t="shared" si="0"/>
        <v>7.5</v>
      </c>
      <c r="Q17">
        <f t="shared" si="1"/>
        <v>0</v>
      </c>
    </row>
    <row r="18" spans="1:17" x14ac:dyDescent="0.25">
      <c r="A18" t="s">
        <v>37</v>
      </c>
      <c r="B18" t="s">
        <v>16</v>
      </c>
      <c r="C18" t="s">
        <v>25</v>
      </c>
      <c r="D18" t="s">
        <v>18</v>
      </c>
      <c r="E18">
        <v>46</v>
      </c>
      <c r="F18">
        <v>4</v>
      </c>
      <c r="G18">
        <v>4</v>
      </c>
      <c r="H18">
        <v>4</v>
      </c>
      <c r="I18">
        <v>4</v>
      </c>
      <c r="J18"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f t="shared" si="0"/>
        <v>3.5</v>
      </c>
      <c r="Q18">
        <f t="shared" si="1"/>
        <v>1</v>
      </c>
    </row>
    <row r="19" spans="1:17" x14ac:dyDescent="0.25">
      <c r="A19" t="s">
        <v>38</v>
      </c>
      <c r="B19" t="s">
        <v>39</v>
      </c>
      <c r="C19" t="s">
        <v>20</v>
      </c>
      <c r="D19" t="s">
        <v>21</v>
      </c>
      <c r="E19">
        <v>44</v>
      </c>
      <c r="F19">
        <v>9</v>
      </c>
      <c r="G19">
        <v>7</v>
      </c>
      <c r="H19">
        <v>7</v>
      </c>
      <c r="I19">
        <v>7</v>
      </c>
      <c r="J19">
        <v>5</v>
      </c>
      <c r="K19">
        <v>8</v>
      </c>
      <c r="L19">
        <v>9</v>
      </c>
      <c r="M19">
        <v>8</v>
      </c>
      <c r="N19">
        <v>6</v>
      </c>
      <c r="O19">
        <v>6</v>
      </c>
      <c r="P19">
        <f t="shared" si="0"/>
        <v>7.2</v>
      </c>
      <c r="Q19">
        <f t="shared" si="1"/>
        <v>0</v>
      </c>
    </row>
    <row r="20" spans="1:17" x14ac:dyDescent="0.25">
      <c r="A20" t="s">
        <v>40</v>
      </c>
      <c r="B20" t="s">
        <v>16</v>
      </c>
      <c r="C20" t="s">
        <v>17</v>
      </c>
      <c r="D20" t="s">
        <v>21</v>
      </c>
      <c r="E20">
        <v>21</v>
      </c>
      <c r="F20">
        <v>8</v>
      </c>
      <c r="G20">
        <v>9</v>
      </c>
      <c r="H20">
        <v>9</v>
      </c>
      <c r="I20">
        <v>9</v>
      </c>
      <c r="J20">
        <v>9</v>
      </c>
      <c r="K20">
        <v>8</v>
      </c>
      <c r="L20">
        <v>7</v>
      </c>
      <c r="M20">
        <v>8</v>
      </c>
      <c r="N20">
        <v>8</v>
      </c>
      <c r="O20">
        <v>7</v>
      </c>
      <c r="P20">
        <f t="shared" si="0"/>
        <v>8.1999999999999993</v>
      </c>
      <c r="Q20">
        <f t="shared" si="1"/>
        <v>0</v>
      </c>
    </row>
    <row r="21" spans="1:17" x14ac:dyDescent="0.25">
      <c r="A21" t="s">
        <v>41</v>
      </c>
      <c r="B21" t="s">
        <v>16</v>
      </c>
      <c r="C21" t="s">
        <v>20</v>
      </c>
      <c r="D21" t="s">
        <v>18</v>
      </c>
      <c r="E21">
        <v>20</v>
      </c>
      <c r="F21">
        <v>7</v>
      </c>
      <c r="G21">
        <v>7</v>
      </c>
      <c r="H21">
        <v>8</v>
      </c>
      <c r="I21">
        <v>8</v>
      </c>
      <c r="J21">
        <v>7</v>
      </c>
      <c r="K21">
        <v>7</v>
      </c>
      <c r="L21">
        <v>10</v>
      </c>
      <c r="M21">
        <v>7</v>
      </c>
      <c r="N21">
        <v>7</v>
      </c>
      <c r="O21">
        <v>7</v>
      </c>
      <c r="P21">
        <f t="shared" si="0"/>
        <v>7.5</v>
      </c>
      <c r="Q21">
        <f t="shared" si="1"/>
        <v>0</v>
      </c>
    </row>
    <row r="22" spans="1:17" x14ac:dyDescent="0.25">
      <c r="A22" t="s">
        <v>42</v>
      </c>
      <c r="B22" t="s">
        <v>16</v>
      </c>
      <c r="C22" t="s">
        <v>20</v>
      </c>
      <c r="D22" t="s">
        <v>18</v>
      </c>
      <c r="E22">
        <v>20</v>
      </c>
      <c r="F22">
        <v>9</v>
      </c>
      <c r="G22">
        <v>9</v>
      </c>
      <c r="H22">
        <v>10</v>
      </c>
      <c r="I22">
        <v>9</v>
      </c>
      <c r="J22">
        <v>8</v>
      </c>
      <c r="K22">
        <v>9</v>
      </c>
      <c r="L22">
        <v>8</v>
      </c>
      <c r="M22">
        <v>10</v>
      </c>
      <c r="N22">
        <v>9</v>
      </c>
      <c r="O22">
        <v>7</v>
      </c>
      <c r="P22">
        <f t="shared" si="0"/>
        <v>8.8000000000000007</v>
      </c>
      <c r="Q22">
        <f t="shared" si="1"/>
        <v>0</v>
      </c>
    </row>
    <row r="23" spans="1:17" x14ac:dyDescent="0.25">
      <c r="A23" t="s">
        <v>43</v>
      </c>
      <c r="B23" t="s">
        <v>16</v>
      </c>
      <c r="C23" t="s">
        <v>20</v>
      </c>
      <c r="D23" t="s">
        <v>21</v>
      </c>
      <c r="E23">
        <v>20</v>
      </c>
      <c r="F23">
        <v>10</v>
      </c>
      <c r="G23">
        <v>9</v>
      </c>
      <c r="H23">
        <v>8</v>
      </c>
      <c r="I23">
        <v>7</v>
      </c>
      <c r="J23">
        <v>8</v>
      </c>
      <c r="K23">
        <v>10</v>
      </c>
      <c r="L23">
        <v>9</v>
      </c>
      <c r="M23">
        <v>9</v>
      </c>
      <c r="N23">
        <v>7</v>
      </c>
      <c r="O23">
        <v>6</v>
      </c>
      <c r="P23">
        <f t="shared" si="0"/>
        <v>8.3000000000000007</v>
      </c>
      <c r="Q23">
        <f t="shared" si="1"/>
        <v>0</v>
      </c>
    </row>
    <row r="24" spans="1:17" x14ac:dyDescent="0.25">
      <c r="A24" t="s">
        <v>44</v>
      </c>
      <c r="B24" t="s">
        <v>16</v>
      </c>
      <c r="C24" t="s">
        <v>20</v>
      </c>
      <c r="D24" t="s">
        <v>18</v>
      </c>
      <c r="E24">
        <v>18</v>
      </c>
      <c r="F24">
        <v>3</v>
      </c>
      <c r="G24">
        <v>6</v>
      </c>
      <c r="H24">
        <v>7</v>
      </c>
      <c r="I24">
        <v>9</v>
      </c>
      <c r="J24">
        <v>7</v>
      </c>
      <c r="K24">
        <v>3</v>
      </c>
      <c r="L24">
        <v>1</v>
      </c>
      <c r="M24">
        <v>8</v>
      </c>
      <c r="N24">
        <v>8</v>
      </c>
      <c r="O24">
        <v>8</v>
      </c>
      <c r="P24">
        <f t="shared" si="0"/>
        <v>6</v>
      </c>
      <c r="Q24">
        <f t="shared" si="1"/>
        <v>0</v>
      </c>
    </row>
    <row r="25" spans="1:17" x14ac:dyDescent="0.25">
      <c r="A25" t="s">
        <v>45</v>
      </c>
      <c r="B25" t="s">
        <v>16</v>
      </c>
      <c r="C25" t="s">
        <v>20</v>
      </c>
      <c r="D25" t="s">
        <v>21</v>
      </c>
      <c r="E25">
        <v>2</v>
      </c>
      <c r="F25">
        <v>9</v>
      </c>
      <c r="G25">
        <v>9</v>
      </c>
      <c r="H25">
        <v>9</v>
      </c>
      <c r="I25">
        <v>9</v>
      </c>
      <c r="J25">
        <v>8</v>
      </c>
      <c r="K25">
        <v>9</v>
      </c>
      <c r="L25">
        <v>8</v>
      </c>
      <c r="M25">
        <v>9</v>
      </c>
      <c r="N25">
        <v>9</v>
      </c>
      <c r="O25">
        <v>9</v>
      </c>
      <c r="P25">
        <f t="shared" si="0"/>
        <v>8.8000000000000007</v>
      </c>
      <c r="Q25">
        <f t="shared" si="1"/>
        <v>0</v>
      </c>
    </row>
    <row r="26" spans="1:17" x14ac:dyDescent="0.25">
      <c r="A26" t="s">
        <v>46</v>
      </c>
      <c r="B26" t="s">
        <v>16</v>
      </c>
      <c r="C26" t="s">
        <v>20</v>
      </c>
      <c r="D26" t="s">
        <v>18</v>
      </c>
      <c r="E26">
        <v>21</v>
      </c>
      <c r="F26">
        <v>8</v>
      </c>
      <c r="G26">
        <v>7</v>
      </c>
      <c r="H26">
        <v>9</v>
      </c>
      <c r="I26">
        <v>5</v>
      </c>
      <c r="J26">
        <v>5</v>
      </c>
      <c r="K26">
        <v>4</v>
      </c>
      <c r="L26">
        <v>5</v>
      </c>
      <c r="M26">
        <v>5</v>
      </c>
      <c r="N26">
        <v>4</v>
      </c>
      <c r="O26">
        <v>5</v>
      </c>
      <c r="P26">
        <f t="shared" si="0"/>
        <v>5.7</v>
      </c>
      <c r="Q26">
        <f t="shared" si="1"/>
        <v>0</v>
      </c>
    </row>
    <row r="27" spans="1:17" x14ac:dyDescent="0.25">
      <c r="A27" t="s">
        <v>47</v>
      </c>
      <c r="B27" t="s">
        <v>16</v>
      </c>
      <c r="C27" t="s">
        <v>20</v>
      </c>
      <c r="D27" t="s">
        <v>18</v>
      </c>
      <c r="E27">
        <v>27</v>
      </c>
      <c r="F27">
        <v>6</v>
      </c>
      <c r="G27">
        <v>6</v>
      </c>
      <c r="H27">
        <v>7</v>
      </c>
      <c r="I27">
        <v>6</v>
      </c>
      <c r="J27">
        <v>8</v>
      </c>
      <c r="K27">
        <v>7</v>
      </c>
      <c r="L27">
        <v>7</v>
      </c>
      <c r="M27">
        <v>9</v>
      </c>
      <c r="N27">
        <v>8</v>
      </c>
      <c r="O27">
        <v>8</v>
      </c>
      <c r="P27">
        <f t="shared" si="0"/>
        <v>7.2</v>
      </c>
      <c r="Q27">
        <f t="shared" si="1"/>
        <v>0</v>
      </c>
    </row>
    <row r="28" spans="1:17" x14ac:dyDescent="0.25">
      <c r="A28" t="s">
        <v>48</v>
      </c>
      <c r="B28" t="s">
        <v>16</v>
      </c>
      <c r="C28" t="s">
        <v>20</v>
      </c>
      <c r="D28" t="s">
        <v>21</v>
      </c>
      <c r="E28">
        <v>18</v>
      </c>
      <c r="F28">
        <v>10</v>
      </c>
      <c r="G28">
        <v>9</v>
      </c>
      <c r="H28">
        <v>10</v>
      </c>
      <c r="I28">
        <v>8</v>
      </c>
      <c r="J28">
        <v>8</v>
      </c>
      <c r="K28">
        <v>9</v>
      </c>
      <c r="L28">
        <v>10</v>
      </c>
      <c r="M28">
        <v>10</v>
      </c>
      <c r="N28">
        <v>10</v>
      </c>
      <c r="O28">
        <v>8</v>
      </c>
      <c r="P28">
        <f t="shared" si="0"/>
        <v>9.1999999999999993</v>
      </c>
      <c r="Q28">
        <f t="shared" si="1"/>
        <v>0</v>
      </c>
    </row>
    <row r="29" spans="1:17" x14ac:dyDescent="0.25">
      <c r="A29" s="1" t="s">
        <v>49</v>
      </c>
      <c r="B29" t="s">
        <v>16</v>
      </c>
      <c r="C29" t="s">
        <v>20</v>
      </c>
      <c r="D29" t="s">
        <v>21</v>
      </c>
      <c r="E29">
        <v>45</v>
      </c>
      <c r="F29">
        <v>8</v>
      </c>
      <c r="G29">
        <v>8</v>
      </c>
      <c r="H29">
        <v>8</v>
      </c>
      <c r="I29">
        <v>8</v>
      </c>
      <c r="J29">
        <v>7</v>
      </c>
      <c r="K29">
        <v>8</v>
      </c>
      <c r="L29">
        <v>7</v>
      </c>
      <c r="M29">
        <v>8</v>
      </c>
      <c r="N29">
        <v>7</v>
      </c>
      <c r="O29">
        <v>8</v>
      </c>
      <c r="P29">
        <f t="shared" si="0"/>
        <v>7.7</v>
      </c>
      <c r="Q29">
        <f t="shared" si="1"/>
        <v>0</v>
      </c>
    </row>
    <row r="30" spans="1:17" x14ac:dyDescent="0.25">
      <c r="A30" t="s">
        <v>50</v>
      </c>
      <c r="B30" t="s">
        <v>16</v>
      </c>
      <c r="C30" t="s">
        <v>20</v>
      </c>
      <c r="D30" t="s">
        <v>21</v>
      </c>
      <c r="E30">
        <v>51</v>
      </c>
      <c r="F30">
        <v>9</v>
      </c>
      <c r="G30">
        <v>8</v>
      </c>
      <c r="H30">
        <v>8</v>
      </c>
      <c r="I30">
        <v>8</v>
      </c>
      <c r="J30">
        <v>9</v>
      </c>
      <c r="K30">
        <v>7</v>
      </c>
      <c r="L30">
        <v>6</v>
      </c>
      <c r="M30">
        <v>7</v>
      </c>
      <c r="N30">
        <v>5</v>
      </c>
      <c r="O30">
        <v>7</v>
      </c>
      <c r="P30">
        <f t="shared" si="0"/>
        <v>7.4</v>
      </c>
      <c r="Q30">
        <f t="shared" si="1"/>
        <v>0</v>
      </c>
    </row>
    <row r="31" spans="1:17" x14ac:dyDescent="0.25">
      <c r="A31" t="s">
        <v>51</v>
      </c>
      <c r="B31" t="s">
        <v>16</v>
      </c>
      <c r="C31" t="s">
        <v>25</v>
      </c>
      <c r="D31" t="s">
        <v>52</v>
      </c>
      <c r="E31">
        <v>1</v>
      </c>
      <c r="F31">
        <v>7</v>
      </c>
      <c r="G31">
        <v>4</v>
      </c>
      <c r="H31">
        <v>7</v>
      </c>
      <c r="I31">
        <v>6</v>
      </c>
      <c r="J31">
        <v>6</v>
      </c>
      <c r="K31">
        <v>7</v>
      </c>
      <c r="L31">
        <v>6</v>
      </c>
      <c r="M31">
        <v>5</v>
      </c>
      <c r="N31">
        <v>5</v>
      </c>
      <c r="O31">
        <v>8</v>
      </c>
      <c r="P31">
        <f t="shared" si="0"/>
        <v>6.1</v>
      </c>
      <c r="Q31">
        <f t="shared" si="1"/>
        <v>0</v>
      </c>
    </row>
    <row r="32" spans="1:17" x14ac:dyDescent="0.25">
      <c r="A32" t="s">
        <v>53</v>
      </c>
      <c r="B32" t="s">
        <v>16</v>
      </c>
      <c r="C32" t="s">
        <v>25</v>
      </c>
      <c r="D32" t="s">
        <v>18</v>
      </c>
      <c r="E32">
        <v>25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9</v>
      </c>
      <c r="M32">
        <v>9</v>
      </c>
      <c r="N32">
        <v>3</v>
      </c>
      <c r="O32">
        <v>2</v>
      </c>
      <c r="P32">
        <f t="shared" si="0"/>
        <v>8.3000000000000007</v>
      </c>
      <c r="Q32">
        <f t="shared" si="1"/>
        <v>0</v>
      </c>
    </row>
    <row r="33" spans="1:17" x14ac:dyDescent="0.25">
      <c r="A33" t="s">
        <v>54</v>
      </c>
      <c r="B33" t="s">
        <v>16</v>
      </c>
      <c r="C33" t="s">
        <v>20</v>
      </c>
      <c r="D33" t="s">
        <v>18</v>
      </c>
      <c r="E33">
        <v>21</v>
      </c>
      <c r="F33">
        <v>8</v>
      </c>
      <c r="G33">
        <v>7</v>
      </c>
      <c r="H33">
        <v>9</v>
      </c>
      <c r="I33">
        <v>4</v>
      </c>
      <c r="J33">
        <v>7</v>
      </c>
      <c r="K33">
        <v>9</v>
      </c>
      <c r="L33">
        <v>7</v>
      </c>
      <c r="M33">
        <v>9</v>
      </c>
      <c r="N33">
        <v>9</v>
      </c>
      <c r="O33">
        <v>7</v>
      </c>
      <c r="P33">
        <f t="shared" si="0"/>
        <v>7.6</v>
      </c>
      <c r="Q33">
        <f t="shared" si="1"/>
        <v>0</v>
      </c>
    </row>
    <row r="34" spans="1:17" x14ac:dyDescent="0.25">
      <c r="A34" t="s">
        <v>55</v>
      </c>
      <c r="B34" t="s">
        <v>16</v>
      </c>
      <c r="C34" t="s">
        <v>20</v>
      </c>
      <c r="D34" t="s">
        <v>18</v>
      </c>
      <c r="E34">
        <v>18</v>
      </c>
      <c r="F34">
        <v>6</v>
      </c>
      <c r="G34">
        <v>8</v>
      </c>
      <c r="H34">
        <v>8</v>
      </c>
      <c r="I34">
        <v>4</v>
      </c>
      <c r="J34">
        <v>7</v>
      </c>
      <c r="K34">
        <v>9</v>
      </c>
      <c r="L34">
        <v>9</v>
      </c>
      <c r="M34">
        <v>8</v>
      </c>
      <c r="N34">
        <v>10</v>
      </c>
      <c r="O34">
        <v>10</v>
      </c>
      <c r="P34">
        <f t="shared" si="0"/>
        <v>7.9</v>
      </c>
      <c r="Q34">
        <f t="shared" si="1"/>
        <v>0</v>
      </c>
    </row>
    <row r="35" spans="1:17" x14ac:dyDescent="0.25">
      <c r="A35" t="s">
        <v>56</v>
      </c>
      <c r="B35" t="s">
        <v>16</v>
      </c>
      <c r="C35" t="s">
        <v>20</v>
      </c>
      <c r="D35" t="s">
        <v>18</v>
      </c>
      <c r="E35">
        <v>21</v>
      </c>
      <c r="F35">
        <v>9</v>
      </c>
      <c r="G35">
        <v>10</v>
      </c>
      <c r="H35">
        <v>9</v>
      </c>
      <c r="I35">
        <v>9</v>
      </c>
      <c r="J35">
        <v>8</v>
      </c>
      <c r="K35">
        <v>9</v>
      </c>
      <c r="L35">
        <v>9</v>
      </c>
      <c r="M35">
        <v>10</v>
      </c>
      <c r="N35">
        <v>9</v>
      </c>
      <c r="O35">
        <v>9</v>
      </c>
      <c r="P35">
        <f t="shared" si="0"/>
        <v>9.1</v>
      </c>
      <c r="Q35">
        <f t="shared" si="1"/>
        <v>0</v>
      </c>
    </row>
    <row r="36" spans="1:17" x14ac:dyDescent="0.25">
      <c r="A36" t="s">
        <v>57</v>
      </c>
      <c r="B36" t="s">
        <v>16</v>
      </c>
      <c r="C36" t="s">
        <v>20</v>
      </c>
      <c r="D36" t="s">
        <v>18</v>
      </c>
      <c r="E36">
        <v>37</v>
      </c>
      <c r="F36">
        <v>6</v>
      </c>
      <c r="G36">
        <v>8</v>
      </c>
      <c r="H36">
        <v>6</v>
      </c>
      <c r="I36">
        <v>7</v>
      </c>
      <c r="J36">
        <v>8</v>
      </c>
      <c r="K36">
        <v>7</v>
      </c>
      <c r="L36">
        <v>8</v>
      </c>
      <c r="M36">
        <v>8</v>
      </c>
      <c r="N36">
        <v>8</v>
      </c>
      <c r="O36">
        <v>7</v>
      </c>
      <c r="P36">
        <f t="shared" si="0"/>
        <v>7.3</v>
      </c>
      <c r="Q36">
        <f t="shared" si="1"/>
        <v>0</v>
      </c>
    </row>
    <row r="37" spans="1:17" x14ac:dyDescent="0.25">
      <c r="A37" t="s">
        <v>58</v>
      </c>
      <c r="B37" t="s">
        <v>16</v>
      </c>
      <c r="C37" t="s">
        <v>17</v>
      </c>
      <c r="D37" t="s">
        <v>18</v>
      </c>
      <c r="E37">
        <v>38</v>
      </c>
      <c r="F37">
        <v>5</v>
      </c>
      <c r="G37">
        <v>5</v>
      </c>
      <c r="H37">
        <v>4</v>
      </c>
      <c r="I37">
        <v>7</v>
      </c>
      <c r="J37">
        <v>6</v>
      </c>
      <c r="K37">
        <v>7</v>
      </c>
      <c r="L37">
        <v>6</v>
      </c>
      <c r="M37">
        <v>6</v>
      </c>
      <c r="N37">
        <v>6</v>
      </c>
      <c r="O37">
        <v>3</v>
      </c>
      <c r="P37">
        <f t="shared" si="0"/>
        <v>5.5</v>
      </c>
      <c r="Q37">
        <f t="shared" si="1"/>
        <v>0</v>
      </c>
    </row>
    <row r="38" spans="1:17" x14ac:dyDescent="0.25">
      <c r="A38" t="s">
        <v>59</v>
      </c>
      <c r="B38" t="s">
        <v>16</v>
      </c>
      <c r="C38" t="s">
        <v>20</v>
      </c>
      <c r="D38" t="s">
        <v>18</v>
      </c>
      <c r="E38">
        <v>18</v>
      </c>
      <c r="F38">
        <v>10</v>
      </c>
      <c r="G38">
        <v>7</v>
      </c>
      <c r="H38">
        <v>6</v>
      </c>
      <c r="I38">
        <v>8</v>
      </c>
      <c r="J38">
        <v>8</v>
      </c>
      <c r="K38">
        <v>8</v>
      </c>
      <c r="L38">
        <v>8</v>
      </c>
      <c r="M38">
        <v>7</v>
      </c>
      <c r="N38">
        <v>9</v>
      </c>
      <c r="O38">
        <v>7</v>
      </c>
      <c r="P38">
        <f t="shared" si="0"/>
        <v>7.8</v>
      </c>
      <c r="Q38">
        <f t="shared" si="1"/>
        <v>0</v>
      </c>
    </row>
    <row r="39" spans="1:17" x14ac:dyDescent="0.25">
      <c r="A39" t="s">
        <v>60</v>
      </c>
      <c r="B39" t="s">
        <v>16</v>
      </c>
      <c r="C39" t="s">
        <v>20</v>
      </c>
      <c r="D39" t="s">
        <v>21</v>
      </c>
      <c r="E39">
        <v>45</v>
      </c>
      <c r="F39">
        <v>7</v>
      </c>
      <c r="G39">
        <v>8</v>
      </c>
      <c r="H39">
        <v>10</v>
      </c>
      <c r="I39">
        <v>6</v>
      </c>
      <c r="J39">
        <v>6</v>
      </c>
      <c r="K39">
        <v>6</v>
      </c>
      <c r="L39">
        <v>6</v>
      </c>
      <c r="M39">
        <v>7</v>
      </c>
      <c r="N39">
        <v>10</v>
      </c>
      <c r="O39">
        <v>7</v>
      </c>
      <c r="P39">
        <f t="shared" si="0"/>
        <v>7.3</v>
      </c>
      <c r="Q39">
        <f t="shared" si="1"/>
        <v>0</v>
      </c>
    </row>
    <row r="40" spans="1:17" x14ac:dyDescent="0.25">
      <c r="A40" t="s">
        <v>61</v>
      </c>
      <c r="B40" t="s">
        <v>16</v>
      </c>
      <c r="C40" t="s">
        <v>20</v>
      </c>
      <c r="D40" t="s">
        <v>18</v>
      </c>
      <c r="E40">
        <v>21</v>
      </c>
      <c r="F40">
        <v>8</v>
      </c>
      <c r="G40">
        <v>7</v>
      </c>
      <c r="H40">
        <v>2</v>
      </c>
      <c r="I40">
        <v>3</v>
      </c>
      <c r="J40">
        <v>8</v>
      </c>
      <c r="K40">
        <v>10</v>
      </c>
      <c r="L40">
        <v>10</v>
      </c>
      <c r="M40">
        <v>5</v>
      </c>
      <c r="N40">
        <v>5</v>
      </c>
      <c r="O40">
        <v>9</v>
      </c>
      <c r="P40">
        <f t="shared" si="0"/>
        <v>6.7</v>
      </c>
      <c r="Q40">
        <f t="shared" si="1"/>
        <v>0</v>
      </c>
    </row>
    <row r="41" spans="1:17" x14ac:dyDescent="0.25">
      <c r="A41" t="s">
        <v>62</v>
      </c>
      <c r="B41" t="s">
        <v>16</v>
      </c>
      <c r="C41" t="s">
        <v>25</v>
      </c>
      <c r="D41" t="s">
        <v>52</v>
      </c>
      <c r="E41">
        <v>1</v>
      </c>
      <c r="F41">
        <v>6</v>
      </c>
      <c r="G41">
        <v>9</v>
      </c>
      <c r="H41">
        <v>6</v>
      </c>
      <c r="I41">
        <v>6</v>
      </c>
      <c r="J41">
        <v>6</v>
      </c>
      <c r="K41">
        <v>5</v>
      </c>
      <c r="L41">
        <v>6</v>
      </c>
      <c r="M41">
        <v>6</v>
      </c>
      <c r="N41">
        <v>6</v>
      </c>
      <c r="O41">
        <v>5</v>
      </c>
      <c r="P41">
        <f t="shared" si="0"/>
        <v>6.1</v>
      </c>
      <c r="Q41">
        <f t="shared" si="1"/>
        <v>0</v>
      </c>
    </row>
    <row r="42" spans="1:17" x14ac:dyDescent="0.25">
      <c r="A42" t="s">
        <v>63</v>
      </c>
      <c r="B42" t="s">
        <v>16</v>
      </c>
      <c r="C42" t="s">
        <v>20</v>
      </c>
      <c r="D42" t="s">
        <v>18</v>
      </c>
      <c r="E42">
        <v>20</v>
      </c>
      <c r="F42">
        <v>9</v>
      </c>
      <c r="G42">
        <v>9</v>
      </c>
      <c r="H42">
        <v>9</v>
      </c>
      <c r="I42">
        <v>9</v>
      </c>
      <c r="J42">
        <v>7</v>
      </c>
      <c r="K42">
        <v>2</v>
      </c>
      <c r="L42">
        <v>2</v>
      </c>
      <c r="M42">
        <v>3</v>
      </c>
      <c r="N42">
        <v>3</v>
      </c>
      <c r="O42">
        <v>3</v>
      </c>
      <c r="P42">
        <f t="shared" si="0"/>
        <v>5.6</v>
      </c>
      <c r="Q42">
        <f t="shared" si="1"/>
        <v>0</v>
      </c>
    </row>
    <row r="43" spans="1:17" x14ac:dyDescent="0.25">
      <c r="A43" t="s">
        <v>64</v>
      </c>
      <c r="B43" t="s">
        <v>16</v>
      </c>
      <c r="C43" t="s">
        <v>20</v>
      </c>
      <c r="D43" t="s">
        <v>21</v>
      </c>
      <c r="E43">
        <v>26</v>
      </c>
      <c r="F43">
        <v>9</v>
      </c>
      <c r="G43">
        <v>9</v>
      </c>
      <c r="H43">
        <v>5</v>
      </c>
      <c r="I43">
        <v>10</v>
      </c>
      <c r="J43">
        <v>9</v>
      </c>
      <c r="K43">
        <v>9</v>
      </c>
      <c r="L43">
        <v>7</v>
      </c>
      <c r="M43">
        <v>9</v>
      </c>
      <c r="N43">
        <v>5</v>
      </c>
      <c r="O43">
        <v>8</v>
      </c>
      <c r="P43">
        <f t="shared" si="0"/>
        <v>8</v>
      </c>
      <c r="Q43">
        <f t="shared" si="1"/>
        <v>0</v>
      </c>
    </row>
    <row r="44" spans="1:17" x14ac:dyDescent="0.25">
      <c r="A44" t="s">
        <v>65</v>
      </c>
      <c r="B44" t="s">
        <v>16</v>
      </c>
      <c r="C44" t="s">
        <v>17</v>
      </c>
      <c r="D44" t="s">
        <v>18</v>
      </c>
      <c r="E44">
        <v>18</v>
      </c>
      <c r="F44">
        <v>8</v>
      </c>
      <c r="G44">
        <v>6</v>
      </c>
      <c r="H44">
        <v>5</v>
      </c>
      <c r="I44">
        <v>4</v>
      </c>
      <c r="J44">
        <v>5</v>
      </c>
      <c r="K44">
        <v>8</v>
      </c>
      <c r="L44">
        <v>8</v>
      </c>
      <c r="M44">
        <v>5</v>
      </c>
      <c r="N44">
        <v>3</v>
      </c>
      <c r="O44">
        <v>6</v>
      </c>
      <c r="P44">
        <f t="shared" si="0"/>
        <v>5.8</v>
      </c>
      <c r="Q44">
        <f t="shared" si="1"/>
        <v>0</v>
      </c>
    </row>
    <row r="45" spans="1:17" x14ac:dyDescent="0.25">
      <c r="A45" t="s">
        <v>66</v>
      </c>
      <c r="B45" t="s">
        <v>16</v>
      </c>
      <c r="C45" t="s">
        <v>20</v>
      </c>
      <c r="D45" t="s">
        <v>18</v>
      </c>
      <c r="E45">
        <v>20</v>
      </c>
      <c r="F45">
        <v>8</v>
      </c>
      <c r="G45">
        <v>9</v>
      </c>
      <c r="H45">
        <v>9</v>
      </c>
      <c r="I45">
        <v>7</v>
      </c>
      <c r="J45">
        <v>8</v>
      </c>
      <c r="K45">
        <v>6</v>
      </c>
      <c r="L45">
        <v>10</v>
      </c>
      <c r="M45">
        <v>8</v>
      </c>
      <c r="N45">
        <v>9</v>
      </c>
      <c r="O45">
        <v>7</v>
      </c>
      <c r="P45">
        <f t="shared" si="0"/>
        <v>8.1</v>
      </c>
      <c r="Q45">
        <f t="shared" si="1"/>
        <v>0</v>
      </c>
    </row>
    <row r="46" spans="1:17" x14ac:dyDescent="0.25">
      <c r="A46" t="s">
        <v>67</v>
      </c>
      <c r="B46" t="s">
        <v>16</v>
      </c>
      <c r="C46" t="s">
        <v>17</v>
      </c>
      <c r="D46" t="s">
        <v>18</v>
      </c>
      <c r="E46">
        <v>19</v>
      </c>
      <c r="F46">
        <v>10</v>
      </c>
      <c r="G46">
        <v>10</v>
      </c>
      <c r="H46">
        <v>10</v>
      </c>
      <c r="I46">
        <v>10</v>
      </c>
      <c r="J46">
        <v>7</v>
      </c>
      <c r="K46">
        <v>8</v>
      </c>
      <c r="L46">
        <v>8</v>
      </c>
      <c r="M46">
        <v>10</v>
      </c>
      <c r="N46">
        <v>10</v>
      </c>
      <c r="O46">
        <v>10</v>
      </c>
      <c r="P46">
        <f t="shared" si="0"/>
        <v>9.3000000000000007</v>
      </c>
      <c r="Q46">
        <f t="shared" si="1"/>
        <v>0</v>
      </c>
    </row>
    <row r="47" spans="1:17" x14ac:dyDescent="0.25">
      <c r="A47" t="s">
        <v>68</v>
      </c>
      <c r="B47" t="s">
        <v>16</v>
      </c>
      <c r="C47" t="s">
        <v>17</v>
      </c>
      <c r="D47" t="s">
        <v>18</v>
      </c>
      <c r="E47">
        <v>37</v>
      </c>
      <c r="F47">
        <v>9</v>
      </c>
      <c r="G47">
        <v>8</v>
      </c>
      <c r="H47">
        <v>9</v>
      </c>
      <c r="I47">
        <v>9</v>
      </c>
      <c r="J47">
        <v>9</v>
      </c>
      <c r="K47">
        <v>7</v>
      </c>
      <c r="L47">
        <v>7</v>
      </c>
      <c r="M47">
        <v>8</v>
      </c>
      <c r="N47">
        <v>2</v>
      </c>
      <c r="O47">
        <v>4</v>
      </c>
      <c r="P47">
        <f t="shared" si="0"/>
        <v>7.2</v>
      </c>
      <c r="Q47">
        <f t="shared" si="1"/>
        <v>0</v>
      </c>
    </row>
    <row r="48" spans="1:17" x14ac:dyDescent="0.25">
      <c r="A48" t="s">
        <v>69</v>
      </c>
      <c r="B48" t="s">
        <v>16</v>
      </c>
      <c r="C48" t="s">
        <v>20</v>
      </c>
      <c r="D48" t="s">
        <v>18</v>
      </c>
      <c r="E48">
        <v>22</v>
      </c>
      <c r="F48">
        <v>8</v>
      </c>
      <c r="G48">
        <v>9</v>
      </c>
      <c r="H48">
        <v>9</v>
      </c>
      <c r="I48">
        <v>7</v>
      </c>
      <c r="J48">
        <v>8</v>
      </c>
      <c r="K48">
        <v>9</v>
      </c>
      <c r="L48">
        <v>9</v>
      </c>
      <c r="M48">
        <v>8</v>
      </c>
      <c r="N48">
        <v>8</v>
      </c>
      <c r="O48">
        <v>5</v>
      </c>
      <c r="P48">
        <f t="shared" si="0"/>
        <v>8</v>
      </c>
      <c r="Q48">
        <f t="shared" si="1"/>
        <v>0</v>
      </c>
    </row>
    <row r="49" spans="1:17" x14ac:dyDescent="0.25">
      <c r="A49" t="s">
        <v>70</v>
      </c>
      <c r="B49" t="s">
        <v>16</v>
      </c>
      <c r="C49" t="s">
        <v>20</v>
      </c>
      <c r="D49" t="s">
        <v>21</v>
      </c>
      <c r="E49">
        <v>20</v>
      </c>
      <c r="F49">
        <v>7</v>
      </c>
      <c r="G49">
        <v>7</v>
      </c>
      <c r="H49">
        <v>8</v>
      </c>
      <c r="I49">
        <v>7</v>
      </c>
      <c r="J49">
        <v>7</v>
      </c>
      <c r="K49">
        <v>7</v>
      </c>
      <c r="L49">
        <v>7</v>
      </c>
      <c r="M49">
        <v>10</v>
      </c>
      <c r="N49">
        <v>7</v>
      </c>
      <c r="O49">
        <v>6</v>
      </c>
      <c r="P49">
        <f t="shared" si="0"/>
        <v>7.3</v>
      </c>
      <c r="Q49">
        <f t="shared" si="1"/>
        <v>0</v>
      </c>
    </row>
    <row r="50" spans="1:17" x14ac:dyDescent="0.25">
      <c r="A50" t="s">
        <v>71</v>
      </c>
      <c r="B50" t="s">
        <v>16</v>
      </c>
      <c r="C50" t="s">
        <v>20</v>
      </c>
      <c r="D50" t="s">
        <v>18</v>
      </c>
      <c r="E50">
        <v>21</v>
      </c>
      <c r="F50">
        <v>8</v>
      </c>
      <c r="G50">
        <v>8</v>
      </c>
      <c r="H50">
        <v>9</v>
      </c>
      <c r="I50">
        <v>8</v>
      </c>
      <c r="J50">
        <v>8</v>
      </c>
      <c r="K50">
        <v>3</v>
      </c>
      <c r="L50">
        <v>8</v>
      </c>
      <c r="M50">
        <v>5</v>
      </c>
      <c r="N50">
        <v>5</v>
      </c>
      <c r="O50">
        <v>3</v>
      </c>
      <c r="P50">
        <f t="shared" si="0"/>
        <v>6.5</v>
      </c>
      <c r="Q50">
        <f t="shared" si="1"/>
        <v>0</v>
      </c>
    </row>
    <row r="51" spans="1:17" x14ac:dyDescent="0.25">
      <c r="A51" t="s">
        <v>72</v>
      </c>
      <c r="B51" t="s">
        <v>16</v>
      </c>
      <c r="C51" t="s">
        <v>25</v>
      </c>
      <c r="D51" t="s">
        <v>18</v>
      </c>
      <c r="E51">
        <v>45</v>
      </c>
      <c r="F51">
        <v>8</v>
      </c>
      <c r="G51">
        <v>8</v>
      </c>
      <c r="H51">
        <v>9</v>
      </c>
      <c r="I51">
        <v>10</v>
      </c>
      <c r="J51">
        <v>5</v>
      </c>
      <c r="K51">
        <v>8</v>
      </c>
      <c r="L51">
        <v>8</v>
      </c>
      <c r="M51">
        <v>8</v>
      </c>
      <c r="N51">
        <v>1</v>
      </c>
      <c r="O51">
        <v>5</v>
      </c>
      <c r="P51">
        <f t="shared" si="0"/>
        <v>7</v>
      </c>
      <c r="Q51">
        <f t="shared" si="1"/>
        <v>0</v>
      </c>
    </row>
    <row r="52" spans="1:17" x14ac:dyDescent="0.25">
      <c r="A52" t="s">
        <v>73</v>
      </c>
      <c r="B52" t="s">
        <v>16</v>
      </c>
      <c r="C52" t="s">
        <v>20</v>
      </c>
      <c r="D52" t="s">
        <v>21</v>
      </c>
      <c r="E52">
        <v>19</v>
      </c>
      <c r="F52">
        <v>1</v>
      </c>
      <c r="G52">
        <v>3</v>
      </c>
      <c r="H52">
        <v>2</v>
      </c>
      <c r="I52">
        <v>3</v>
      </c>
      <c r="J52">
        <v>2</v>
      </c>
      <c r="K52">
        <v>3</v>
      </c>
      <c r="L52">
        <v>1</v>
      </c>
      <c r="M52">
        <v>2</v>
      </c>
      <c r="N52">
        <v>8</v>
      </c>
      <c r="O52">
        <v>2</v>
      </c>
      <c r="P52">
        <f t="shared" si="0"/>
        <v>2.7</v>
      </c>
      <c r="Q52">
        <f t="shared" si="1"/>
        <v>1</v>
      </c>
    </row>
    <row r="53" spans="1:17" x14ac:dyDescent="0.25">
      <c r="A53" t="s">
        <v>74</v>
      </c>
      <c r="B53" t="s">
        <v>16</v>
      </c>
      <c r="C53" t="s">
        <v>20</v>
      </c>
      <c r="D53" t="s">
        <v>18</v>
      </c>
      <c r="E53">
        <v>40</v>
      </c>
      <c r="F53">
        <v>9</v>
      </c>
      <c r="G53">
        <v>10</v>
      </c>
      <c r="H53">
        <v>7</v>
      </c>
      <c r="I53">
        <v>7</v>
      </c>
      <c r="J53">
        <v>8</v>
      </c>
      <c r="K53">
        <v>8</v>
      </c>
      <c r="L53">
        <v>6</v>
      </c>
      <c r="M53">
        <v>8</v>
      </c>
      <c r="N53">
        <v>7</v>
      </c>
      <c r="O53">
        <v>7</v>
      </c>
      <c r="P53">
        <f t="shared" si="0"/>
        <v>7.7</v>
      </c>
      <c r="Q53">
        <f t="shared" si="1"/>
        <v>0</v>
      </c>
    </row>
    <row r="54" spans="1:17" x14ac:dyDescent="0.25">
      <c r="A54" t="s">
        <v>75</v>
      </c>
      <c r="B54" t="s">
        <v>16</v>
      </c>
      <c r="C54" t="s">
        <v>20</v>
      </c>
      <c r="D54" t="s">
        <v>21</v>
      </c>
      <c r="E54">
        <v>46</v>
      </c>
      <c r="F54">
        <v>10</v>
      </c>
      <c r="G54">
        <v>9</v>
      </c>
      <c r="H54">
        <v>9</v>
      </c>
      <c r="I54">
        <v>9</v>
      </c>
      <c r="J54">
        <v>9</v>
      </c>
      <c r="K54">
        <v>9</v>
      </c>
      <c r="L54">
        <v>6</v>
      </c>
      <c r="M54">
        <v>8</v>
      </c>
      <c r="N54">
        <v>7</v>
      </c>
      <c r="O54">
        <v>4</v>
      </c>
      <c r="P54">
        <f t="shared" si="0"/>
        <v>8</v>
      </c>
      <c r="Q54">
        <f t="shared" si="1"/>
        <v>0</v>
      </c>
    </row>
    <row r="55" spans="1:17" x14ac:dyDescent="0.25">
      <c r="A55" t="s">
        <v>76</v>
      </c>
      <c r="B55" t="s">
        <v>39</v>
      </c>
      <c r="C55" t="s">
        <v>17</v>
      </c>
      <c r="D55" t="s">
        <v>18</v>
      </c>
      <c r="E55">
        <v>55</v>
      </c>
      <c r="F55">
        <v>8</v>
      </c>
      <c r="G55">
        <v>9</v>
      </c>
      <c r="H55">
        <v>8</v>
      </c>
      <c r="I55">
        <v>7</v>
      </c>
      <c r="J55">
        <v>8</v>
      </c>
      <c r="K55">
        <v>9</v>
      </c>
      <c r="L55">
        <v>9</v>
      </c>
      <c r="M55">
        <v>7</v>
      </c>
      <c r="N55">
        <v>7</v>
      </c>
      <c r="O55">
        <v>5</v>
      </c>
      <c r="P55">
        <f t="shared" si="0"/>
        <v>7.7</v>
      </c>
      <c r="Q55">
        <f t="shared" si="1"/>
        <v>0</v>
      </c>
    </row>
    <row r="56" spans="1:17" x14ac:dyDescent="0.25">
      <c r="A56" t="s">
        <v>77</v>
      </c>
      <c r="B56" t="s">
        <v>16</v>
      </c>
      <c r="C56" t="s">
        <v>20</v>
      </c>
      <c r="D56" t="s">
        <v>18</v>
      </c>
      <c r="E56">
        <v>19</v>
      </c>
      <c r="F56">
        <v>9</v>
      </c>
      <c r="G56">
        <v>8</v>
      </c>
      <c r="H56">
        <v>9</v>
      </c>
      <c r="I56">
        <v>9</v>
      </c>
      <c r="J56">
        <v>9</v>
      </c>
      <c r="K56">
        <v>9</v>
      </c>
      <c r="L56">
        <v>9</v>
      </c>
      <c r="M56">
        <v>7</v>
      </c>
      <c r="N56">
        <v>8</v>
      </c>
      <c r="O56">
        <v>6</v>
      </c>
      <c r="P56">
        <f t="shared" si="0"/>
        <v>8.3000000000000007</v>
      </c>
      <c r="Q56">
        <f t="shared" si="1"/>
        <v>0</v>
      </c>
    </row>
    <row r="57" spans="1:17" x14ac:dyDescent="0.25">
      <c r="A57" t="s">
        <v>78</v>
      </c>
      <c r="B57" t="s">
        <v>16</v>
      </c>
      <c r="C57" t="s">
        <v>20</v>
      </c>
      <c r="D57" t="s">
        <v>18</v>
      </c>
      <c r="E57">
        <v>19</v>
      </c>
      <c r="F57">
        <v>6</v>
      </c>
      <c r="G57">
        <v>8</v>
      </c>
      <c r="H57">
        <v>9</v>
      </c>
      <c r="I57">
        <v>10</v>
      </c>
      <c r="J57">
        <v>9</v>
      </c>
      <c r="K57">
        <v>10</v>
      </c>
      <c r="L57">
        <v>7</v>
      </c>
      <c r="M57">
        <v>8</v>
      </c>
      <c r="N57">
        <v>9</v>
      </c>
      <c r="O57">
        <v>8</v>
      </c>
      <c r="P57">
        <f t="shared" si="0"/>
        <v>8.4</v>
      </c>
      <c r="Q57">
        <f t="shared" si="1"/>
        <v>0</v>
      </c>
    </row>
    <row r="58" spans="1:17" x14ac:dyDescent="0.25">
      <c r="A58" t="s">
        <v>79</v>
      </c>
      <c r="B58" t="s">
        <v>16</v>
      </c>
      <c r="C58" t="s">
        <v>20</v>
      </c>
      <c r="D58" t="s">
        <v>18</v>
      </c>
      <c r="E58">
        <v>21</v>
      </c>
      <c r="F58">
        <v>8</v>
      </c>
      <c r="G58">
        <v>8</v>
      </c>
      <c r="H58">
        <v>6</v>
      </c>
      <c r="I58">
        <v>6</v>
      </c>
      <c r="J58">
        <v>6</v>
      </c>
      <c r="K58">
        <v>6</v>
      </c>
      <c r="L58">
        <v>8</v>
      </c>
      <c r="M58">
        <v>9</v>
      </c>
      <c r="N58">
        <v>8</v>
      </c>
      <c r="O58">
        <v>5</v>
      </c>
      <c r="P58">
        <f t="shared" si="0"/>
        <v>7</v>
      </c>
      <c r="Q58">
        <f t="shared" si="1"/>
        <v>0</v>
      </c>
    </row>
    <row r="59" spans="1:17" x14ac:dyDescent="0.25">
      <c r="A59" t="s">
        <v>80</v>
      </c>
      <c r="B59" t="s">
        <v>16</v>
      </c>
      <c r="C59" t="s">
        <v>20</v>
      </c>
      <c r="D59" t="s">
        <v>18</v>
      </c>
      <c r="E59">
        <v>45</v>
      </c>
      <c r="F59">
        <v>9</v>
      </c>
      <c r="G59">
        <v>8</v>
      </c>
      <c r="H59">
        <v>8</v>
      </c>
      <c r="I59">
        <v>8</v>
      </c>
      <c r="J59">
        <v>7</v>
      </c>
      <c r="K59">
        <v>6</v>
      </c>
      <c r="L59">
        <v>8</v>
      </c>
      <c r="M59">
        <v>7</v>
      </c>
      <c r="N59">
        <v>7</v>
      </c>
      <c r="O59">
        <v>4</v>
      </c>
      <c r="P59">
        <f t="shared" si="0"/>
        <v>7.2</v>
      </c>
      <c r="Q59">
        <f t="shared" si="1"/>
        <v>0</v>
      </c>
    </row>
    <row r="60" spans="1:17" x14ac:dyDescent="0.25">
      <c r="A60" t="s">
        <v>81</v>
      </c>
      <c r="B60" t="s">
        <v>16</v>
      </c>
      <c r="C60" t="s">
        <v>20</v>
      </c>
      <c r="D60" t="s">
        <v>18</v>
      </c>
      <c r="E60">
        <v>19</v>
      </c>
      <c r="F60">
        <v>10</v>
      </c>
      <c r="G60">
        <v>10</v>
      </c>
      <c r="H60">
        <v>8</v>
      </c>
      <c r="I60">
        <v>8</v>
      </c>
      <c r="J60">
        <v>8</v>
      </c>
      <c r="K60">
        <v>9</v>
      </c>
      <c r="L60">
        <v>8</v>
      </c>
      <c r="M60">
        <v>7</v>
      </c>
      <c r="N60">
        <v>8</v>
      </c>
      <c r="O60">
        <v>10</v>
      </c>
      <c r="P60">
        <f t="shared" si="0"/>
        <v>8.6</v>
      </c>
      <c r="Q60">
        <f t="shared" si="1"/>
        <v>0</v>
      </c>
    </row>
    <row r="61" spans="1:17" x14ac:dyDescent="0.25">
      <c r="A61" t="s">
        <v>82</v>
      </c>
      <c r="B61" t="s">
        <v>16</v>
      </c>
      <c r="C61" t="s">
        <v>25</v>
      </c>
      <c r="D61" t="s">
        <v>18</v>
      </c>
      <c r="E61">
        <v>23</v>
      </c>
      <c r="F61">
        <v>10</v>
      </c>
      <c r="G61">
        <v>10</v>
      </c>
      <c r="H61">
        <v>10</v>
      </c>
      <c r="I61">
        <v>10</v>
      </c>
      <c r="J61">
        <v>6</v>
      </c>
      <c r="K61">
        <v>8</v>
      </c>
      <c r="L61">
        <v>7</v>
      </c>
      <c r="M61">
        <v>7</v>
      </c>
      <c r="N61">
        <v>6</v>
      </c>
      <c r="O61">
        <v>5</v>
      </c>
      <c r="P61">
        <f t="shared" si="0"/>
        <v>7.9</v>
      </c>
      <c r="Q61">
        <f t="shared" si="1"/>
        <v>0</v>
      </c>
    </row>
    <row r="62" spans="1:17" x14ac:dyDescent="0.25">
      <c r="A62" t="s">
        <v>83</v>
      </c>
      <c r="B62" t="s">
        <v>16</v>
      </c>
      <c r="C62" t="s">
        <v>20</v>
      </c>
      <c r="D62" t="s">
        <v>21</v>
      </c>
      <c r="E62">
        <v>19</v>
      </c>
      <c r="F62">
        <v>4</v>
      </c>
      <c r="G62">
        <v>2</v>
      </c>
      <c r="H62">
        <v>5</v>
      </c>
      <c r="I62">
        <v>3</v>
      </c>
      <c r="J62">
        <v>6</v>
      </c>
      <c r="K62">
        <v>8</v>
      </c>
      <c r="L62">
        <v>8</v>
      </c>
      <c r="M62">
        <v>7</v>
      </c>
      <c r="N62">
        <v>5</v>
      </c>
      <c r="O62">
        <v>5</v>
      </c>
      <c r="P62">
        <f t="shared" si="0"/>
        <v>5.3</v>
      </c>
      <c r="Q62">
        <f t="shared" si="1"/>
        <v>0</v>
      </c>
    </row>
    <row r="63" spans="1:17" x14ac:dyDescent="0.25">
      <c r="A63" t="s">
        <v>84</v>
      </c>
      <c r="B63" t="s">
        <v>16</v>
      </c>
      <c r="C63" t="s">
        <v>20</v>
      </c>
      <c r="D63" t="s">
        <v>18</v>
      </c>
      <c r="E63">
        <v>21</v>
      </c>
      <c r="F63">
        <v>7</v>
      </c>
      <c r="G63">
        <v>6</v>
      </c>
      <c r="H63">
        <v>3</v>
      </c>
      <c r="I63">
        <v>5</v>
      </c>
      <c r="J63">
        <v>7</v>
      </c>
      <c r="K63">
        <v>8</v>
      </c>
      <c r="L63">
        <v>6</v>
      </c>
      <c r="M63">
        <v>6</v>
      </c>
      <c r="N63">
        <v>6</v>
      </c>
      <c r="O63">
        <v>3</v>
      </c>
      <c r="P63">
        <f t="shared" si="0"/>
        <v>5.7</v>
      </c>
      <c r="Q63">
        <f t="shared" si="1"/>
        <v>0</v>
      </c>
    </row>
    <row r="64" spans="1:17" x14ac:dyDescent="0.25">
      <c r="A64" t="s">
        <v>85</v>
      </c>
      <c r="B64" t="s">
        <v>16</v>
      </c>
      <c r="C64" t="s">
        <v>20</v>
      </c>
      <c r="D64" t="s">
        <v>18</v>
      </c>
      <c r="E64">
        <v>21</v>
      </c>
      <c r="F64">
        <v>9</v>
      </c>
      <c r="G64">
        <v>8</v>
      </c>
      <c r="H64">
        <v>6</v>
      </c>
      <c r="I64">
        <v>6</v>
      </c>
      <c r="J64">
        <v>8</v>
      </c>
      <c r="K64">
        <v>9</v>
      </c>
      <c r="L64">
        <v>8</v>
      </c>
      <c r="M64">
        <v>7</v>
      </c>
      <c r="N64">
        <v>9</v>
      </c>
      <c r="O64">
        <v>9</v>
      </c>
      <c r="P64">
        <f t="shared" si="0"/>
        <v>7.9</v>
      </c>
      <c r="Q64">
        <f t="shared" si="1"/>
        <v>0</v>
      </c>
    </row>
    <row r="65" spans="1:17" x14ac:dyDescent="0.25">
      <c r="A65" t="s">
        <v>86</v>
      </c>
      <c r="B65" t="s">
        <v>39</v>
      </c>
      <c r="C65" t="s">
        <v>17</v>
      </c>
      <c r="D65" t="s">
        <v>18</v>
      </c>
      <c r="E65">
        <v>18</v>
      </c>
      <c r="F65">
        <v>9</v>
      </c>
      <c r="G65">
        <v>9</v>
      </c>
      <c r="H65">
        <v>9</v>
      </c>
      <c r="I65">
        <v>9</v>
      </c>
      <c r="J65">
        <v>10</v>
      </c>
      <c r="K65">
        <v>10</v>
      </c>
      <c r="L65">
        <v>9</v>
      </c>
      <c r="M65">
        <v>10</v>
      </c>
      <c r="N65">
        <v>8</v>
      </c>
      <c r="O65">
        <v>4</v>
      </c>
      <c r="P65">
        <f t="shared" si="0"/>
        <v>8.6999999999999993</v>
      </c>
      <c r="Q65">
        <f t="shared" si="1"/>
        <v>0</v>
      </c>
    </row>
    <row r="66" spans="1:17" x14ac:dyDescent="0.25">
      <c r="A66" t="s">
        <v>87</v>
      </c>
      <c r="B66" t="s">
        <v>16</v>
      </c>
      <c r="C66" t="s">
        <v>20</v>
      </c>
      <c r="D66" t="s">
        <v>18</v>
      </c>
      <c r="E66">
        <v>20</v>
      </c>
      <c r="F66">
        <v>10</v>
      </c>
      <c r="G66">
        <v>9</v>
      </c>
      <c r="H66">
        <v>9</v>
      </c>
      <c r="I66">
        <v>9</v>
      </c>
      <c r="J66">
        <v>8</v>
      </c>
      <c r="K66">
        <v>9</v>
      </c>
      <c r="L66">
        <v>9</v>
      </c>
      <c r="M66">
        <v>9</v>
      </c>
      <c r="N66">
        <v>10</v>
      </c>
      <c r="O66">
        <v>10</v>
      </c>
      <c r="P66">
        <f t="shared" si="0"/>
        <v>9.1999999999999993</v>
      </c>
      <c r="Q66">
        <f t="shared" si="1"/>
        <v>0</v>
      </c>
    </row>
    <row r="67" spans="1:17" x14ac:dyDescent="0.25">
      <c r="A67" t="s">
        <v>88</v>
      </c>
      <c r="B67" t="s">
        <v>16</v>
      </c>
      <c r="C67" t="s">
        <v>20</v>
      </c>
      <c r="D67" t="s">
        <v>21</v>
      </c>
      <c r="E67">
        <v>18</v>
      </c>
      <c r="F67">
        <v>1</v>
      </c>
      <c r="G67">
        <v>5</v>
      </c>
      <c r="H67">
        <v>8</v>
      </c>
      <c r="I67">
        <v>6</v>
      </c>
      <c r="J67">
        <v>7</v>
      </c>
      <c r="K67">
        <v>7</v>
      </c>
      <c r="L67">
        <v>8</v>
      </c>
      <c r="M67">
        <v>8</v>
      </c>
      <c r="N67">
        <v>7</v>
      </c>
      <c r="O67">
        <v>10</v>
      </c>
      <c r="P67">
        <f t="shared" ref="P67:P74" si="2">AVERAGE(F67:O67)</f>
        <v>6.7</v>
      </c>
      <c r="Q67">
        <f t="shared" ref="Q67:Q74" si="3">IF(P67&gt;=5,0,1)</f>
        <v>0</v>
      </c>
    </row>
    <row r="68" spans="1:17" x14ac:dyDescent="0.25">
      <c r="A68" t="s">
        <v>89</v>
      </c>
      <c r="B68" t="s">
        <v>16</v>
      </c>
      <c r="C68" t="s">
        <v>20</v>
      </c>
      <c r="D68" t="s">
        <v>18</v>
      </c>
      <c r="E68">
        <v>20</v>
      </c>
      <c r="F68">
        <v>7</v>
      </c>
      <c r="G68">
        <v>8</v>
      </c>
      <c r="H68">
        <v>8</v>
      </c>
      <c r="I68">
        <v>9</v>
      </c>
      <c r="J68">
        <v>7</v>
      </c>
      <c r="K68">
        <v>9</v>
      </c>
      <c r="L68">
        <v>8</v>
      </c>
      <c r="M68">
        <v>8</v>
      </c>
      <c r="N68">
        <v>7</v>
      </c>
      <c r="O68">
        <v>6</v>
      </c>
      <c r="P68">
        <f t="shared" si="2"/>
        <v>7.7</v>
      </c>
      <c r="Q68">
        <f t="shared" si="3"/>
        <v>0</v>
      </c>
    </row>
    <row r="69" spans="1:17" x14ac:dyDescent="0.25">
      <c r="A69" t="s">
        <v>90</v>
      </c>
      <c r="B69" t="s">
        <v>16</v>
      </c>
      <c r="C69" t="s">
        <v>20</v>
      </c>
      <c r="D69" t="s">
        <v>21</v>
      </c>
      <c r="E69">
        <v>12</v>
      </c>
      <c r="F69">
        <v>10</v>
      </c>
      <c r="G69">
        <v>6</v>
      </c>
      <c r="H69">
        <v>10</v>
      </c>
      <c r="I69">
        <v>6</v>
      </c>
      <c r="J69">
        <v>10</v>
      </c>
      <c r="K69">
        <v>10</v>
      </c>
      <c r="L69">
        <v>9</v>
      </c>
      <c r="M69">
        <v>8</v>
      </c>
      <c r="N69">
        <v>9</v>
      </c>
      <c r="O69">
        <v>6</v>
      </c>
      <c r="P69">
        <f t="shared" si="2"/>
        <v>8.4</v>
      </c>
      <c r="Q69">
        <f t="shared" si="3"/>
        <v>0</v>
      </c>
    </row>
    <row r="70" spans="1:17" x14ac:dyDescent="0.25">
      <c r="A70" t="s">
        <v>91</v>
      </c>
      <c r="B70" t="s">
        <v>16</v>
      </c>
      <c r="C70" t="s">
        <v>25</v>
      </c>
      <c r="D70" t="s">
        <v>18</v>
      </c>
      <c r="E70">
        <v>1</v>
      </c>
      <c r="F70">
        <v>9</v>
      </c>
      <c r="G70">
        <v>9</v>
      </c>
      <c r="H70">
        <v>9</v>
      </c>
      <c r="I70">
        <v>9</v>
      </c>
      <c r="J70">
        <v>7</v>
      </c>
      <c r="K70">
        <v>7</v>
      </c>
      <c r="L70">
        <v>8</v>
      </c>
      <c r="M70">
        <v>8</v>
      </c>
      <c r="N70">
        <v>3</v>
      </c>
      <c r="O70">
        <v>5</v>
      </c>
      <c r="P70">
        <f t="shared" si="2"/>
        <v>7.4</v>
      </c>
      <c r="Q70">
        <f t="shared" si="3"/>
        <v>0</v>
      </c>
    </row>
    <row r="71" spans="1:17" x14ac:dyDescent="0.25">
      <c r="A71" t="s">
        <v>92</v>
      </c>
      <c r="B71" t="s">
        <v>16</v>
      </c>
      <c r="C71" t="s">
        <v>20</v>
      </c>
      <c r="D71" t="s">
        <v>18</v>
      </c>
      <c r="E71">
        <v>21</v>
      </c>
      <c r="F71">
        <v>8</v>
      </c>
      <c r="G71">
        <v>9</v>
      </c>
      <c r="H71">
        <v>10</v>
      </c>
      <c r="I71">
        <v>9</v>
      </c>
      <c r="J71">
        <v>8</v>
      </c>
      <c r="K71">
        <v>8</v>
      </c>
      <c r="L71">
        <v>7</v>
      </c>
      <c r="M71">
        <v>9</v>
      </c>
      <c r="N71">
        <v>7</v>
      </c>
      <c r="O71">
        <v>9</v>
      </c>
      <c r="P71">
        <f t="shared" si="2"/>
        <v>8.4</v>
      </c>
      <c r="Q71">
        <f t="shared" si="3"/>
        <v>0</v>
      </c>
    </row>
    <row r="72" spans="1:17" x14ac:dyDescent="0.25">
      <c r="A72" t="s">
        <v>93</v>
      </c>
      <c r="B72" t="s">
        <v>16</v>
      </c>
      <c r="C72" t="s">
        <v>17</v>
      </c>
      <c r="D72" t="s">
        <v>18</v>
      </c>
      <c r="E72">
        <v>46</v>
      </c>
      <c r="F72">
        <v>10</v>
      </c>
      <c r="G72">
        <v>6</v>
      </c>
      <c r="H72">
        <v>10</v>
      </c>
      <c r="I72">
        <v>6</v>
      </c>
      <c r="J72">
        <v>6</v>
      </c>
      <c r="K72">
        <v>6</v>
      </c>
      <c r="L72">
        <v>6</v>
      </c>
      <c r="M72">
        <v>6</v>
      </c>
      <c r="N72">
        <v>2</v>
      </c>
      <c r="O72">
        <v>1</v>
      </c>
      <c r="P72">
        <f t="shared" si="2"/>
        <v>5.9</v>
      </c>
      <c r="Q72">
        <f t="shared" si="3"/>
        <v>0</v>
      </c>
    </row>
    <row r="73" spans="1:17" x14ac:dyDescent="0.25">
      <c r="A73" t="s">
        <v>94</v>
      </c>
      <c r="B73" t="s">
        <v>16</v>
      </c>
      <c r="C73" t="s">
        <v>20</v>
      </c>
      <c r="D73" t="s">
        <v>18</v>
      </c>
      <c r="E73">
        <v>20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f t="shared" si="2"/>
        <v>10</v>
      </c>
      <c r="Q73">
        <f t="shared" si="3"/>
        <v>0</v>
      </c>
    </row>
    <row r="74" spans="1:17" x14ac:dyDescent="0.25">
      <c r="A74" t="s">
        <v>95</v>
      </c>
      <c r="B74" t="s">
        <v>16</v>
      </c>
      <c r="C74" t="s">
        <v>20</v>
      </c>
      <c r="D74" t="s">
        <v>21</v>
      </c>
      <c r="E74">
        <v>18</v>
      </c>
      <c r="F74">
        <v>1</v>
      </c>
      <c r="G74">
        <v>1</v>
      </c>
      <c r="H74">
        <v>1</v>
      </c>
      <c r="I74">
        <v>2</v>
      </c>
      <c r="J74">
        <v>2</v>
      </c>
      <c r="K74">
        <v>9</v>
      </c>
      <c r="L74">
        <v>9</v>
      </c>
      <c r="M74">
        <v>7</v>
      </c>
      <c r="N74">
        <v>10</v>
      </c>
      <c r="O74">
        <v>6</v>
      </c>
      <c r="P74">
        <f t="shared" si="2"/>
        <v>4.8</v>
      </c>
      <c r="Q74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topLeftCell="A2" workbookViewId="0">
      <selection activeCell="A2" sqref="A2"/>
    </sheetView>
  </sheetViews>
  <sheetFormatPr defaultRowHeight="15" x14ac:dyDescent="0.25"/>
  <cols>
    <col min="1" max="1" width="38.28515625" bestFit="1" customWidth="1"/>
  </cols>
  <sheetData>
    <row r="1" spans="1:18" x14ac:dyDescent="0.25">
      <c r="A1" t="s">
        <v>0</v>
      </c>
      <c r="B1" t="s">
        <v>1</v>
      </c>
      <c r="C1" t="s">
        <v>3</v>
      </c>
      <c r="D1" t="s">
        <v>4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99</v>
      </c>
      <c r="P1" t="s">
        <v>97</v>
      </c>
      <c r="Q1" t="s">
        <v>110</v>
      </c>
      <c r="R1" t="s">
        <v>111</v>
      </c>
    </row>
    <row r="2" spans="1:18" x14ac:dyDescent="0.25">
      <c r="A2" t="s">
        <v>15</v>
      </c>
      <c r="B2" t="s">
        <v>16</v>
      </c>
      <c r="C2" t="s">
        <v>18</v>
      </c>
      <c r="D2">
        <v>34</v>
      </c>
      <c r="E2">
        <f>IF(survey!F2&gt;5,1,0)</f>
        <v>1</v>
      </c>
      <c r="F2">
        <f>IF(survey!G2&gt;5,1,0)</f>
        <v>1</v>
      </c>
      <c r="G2">
        <f>IF(survey!H2&gt;5,1,0)</f>
        <v>1</v>
      </c>
      <c r="H2">
        <f>IF(survey!I2&gt;5,1,0)</f>
        <v>1</v>
      </c>
      <c r="I2">
        <f>IF(survey!J2&gt;5,1,0)</f>
        <v>1</v>
      </c>
      <c r="J2">
        <f>IF(survey!K2&gt;5,1,0)</f>
        <v>1</v>
      </c>
      <c r="K2">
        <f>IF(survey!L2&gt;5,1,0)</f>
        <v>1</v>
      </c>
      <c r="L2">
        <f>IF(survey!M2&gt;5,1,0)</f>
        <v>1</v>
      </c>
      <c r="M2">
        <f>IF(survey!N2&gt;5,1,0)</f>
        <v>0</v>
      </c>
      <c r="N2">
        <f>IF(survey!O2&gt;5,1,0)</f>
        <v>0</v>
      </c>
      <c r="O2">
        <f>AVERAGE(E2:N2)*10</f>
        <v>8</v>
      </c>
      <c r="P2">
        <f>IF(O2&gt;5,1,0)</f>
        <v>1</v>
      </c>
    </row>
    <row r="3" spans="1:18" x14ac:dyDescent="0.25">
      <c r="A3" t="s">
        <v>19</v>
      </c>
      <c r="B3" t="s">
        <v>16</v>
      </c>
      <c r="C3" t="s">
        <v>21</v>
      </c>
      <c r="D3">
        <v>19</v>
      </c>
      <c r="E3">
        <f>IF(survey!F3&gt;5,1,0)</f>
        <v>1</v>
      </c>
      <c r="F3">
        <f>IF(survey!G3&gt;5,1,0)</f>
        <v>1</v>
      </c>
      <c r="G3">
        <f>IF(survey!H3&gt;5,1,0)</f>
        <v>1</v>
      </c>
      <c r="H3">
        <f>IF(survey!I3&gt;5,1,0)</f>
        <v>1</v>
      </c>
      <c r="I3">
        <f>IF(survey!J3&gt;5,1,0)</f>
        <v>1</v>
      </c>
      <c r="J3">
        <f>IF(survey!K3&gt;5,1,0)</f>
        <v>1</v>
      </c>
      <c r="K3">
        <f>IF(survey!L3&gt;5,1,0)</f>
        <v>1</v>
      </c>
      <c r="L3">
        <f>IF(survey!M3&gt;5,1,0)</f>
        <v>1</v>
      </c>
      <c r="M3">
        <f>IF(survey!N3&gt;5,1,0)</f>
        <v>1</v>
      </c>
      <c r="N3">
        <f>IF(survey!O3&gt;5,1,0)</f>
        <v>1</v>
      </c>
      <c r="O3">
        <f t="shared" ref="O3:O66" si="0">AVERAGE(E3:N3)*10</f>
        <v>10</v>
      </c>
      <c r="P3">
        <f t="shared" ref="P3:P66" si="1">IF(O3&gt;5,1,0)</f>
        <v>1</v>
      </c>
    </row>
    <row r="4" spans="1:18" x14ac:dyDescent="0.25">
      <c r="A4" s="1" t="s">
        <v>22</v>
      </c>
      <c r="B4" t="s">
        <v>16</v>
      </c>
      <c r="C4" t="s">
        <v>21</v>
      </c>
      <c r="D4">
        <v>19</v>
      </c>
      <c r="E4">
        <f>IF(survey!F4&gt;5,1,0)</f>
        <v>1</v>
      </c>
      <c r="F4">
        <f>IF(survey!G4&gt;5,1,0)</f>
        <v>1</v>
      </c>
      <c r="G4">
        <f>IF(survey!H4&gt;5,1,0)</f>
        <v>1</v>
      </c>
      <c r="H4">
        <f>IF(survey!I4&gt;5,1,0)</f>
        <v>1</v>
      </c>
      <c r="I4">
        <f>IF(survey!J4&gt;5,1,0)</f>
        <v>1</v>
      </c>
      <c r="J4">
        <f>IF(survey!K4&gt;5,1,0)</f>
        <v>1</v>
      </c>
      <c r="K4">
        <f>IF(survey!L4&gt;5,1,0)</f>
        <v>1</v>
      </c>
      <c r="L4">
        <f>IF(survey!M4&gt;5,1,0)</f>
        <v>1</v>
      </c>
      <c r="M4">
        <f>IF(survey!N4&gt;5,1,0)</f>
        <v>1</v>
      </c>
      <c r="N4">
        <f>IF(survey!O4&gt;5,1,0)</f>
        <v>1</v>
      </c>
      <c r="O4">
        <f t="shared" si="0"/>
        <v>10</v>
      </c>
      <c r="P4">
        <f t="shared" si="1"/>
        <v>1</v>
      </c>
    </row>
    <row r="5" spans="1:18" x14ac:dyDescent="0.25">
      <c r="A5" t="s">
        <v>23</v>
      </c>
      <c r="B5" t="s">
        <v>16</v>
      </c>
      <c r="C5" t="s">
        <v>18</v>
      </c>
      <c r="D5">
        <v>21</v>
      </c>
      <c r="E5">
        <f>IF(survey!F5&gt;5,1,0)</f>
        <v>0</v>
      </c>
      <c r="F5">
        <f>IF(survey!G5&gt;5,1,0)</f>
        <v>1</v>
      </c>
      <c r="G5">
        <f>IF(survey!H5&gt;5,1,0)</f>
        <v>0</v>
      </c>
      <c r="H5">
        <f>IF(survey!I5&gt;5,1,0)</f>
        <v>0</v>
      </c>
      <c r="I5">
        <f>IF(survey!J5&gt;5,1,0)</f>
        <v>0</v>
      </c>
      <c r="J5">
        <f>IF(survey!K5&gt;5,1,0)</f>
        <v>0</v>
      </c>
      <c r="K5">
        <f>IF(survey!L5&gt;5,1,0)</f>
        <v>0</v>
      </c>
      <c r="L5">
        <f>IF(survey!M5&gt;5,1,0)</f>
        <v>1</v>
      </c>
      <c r="M5">
        <f>IF(survey!N5&gt;5,1,0)</f>
        <v>1</v>
      </c>
      <c r="N5">
        <f>IF(survey!O5&gt;5,1,0)</f>
        <v>1</v>
      </c>
      <c r="O5">
        <f t="shared" si="0"/>
        <v>4</v>
      </c>
      <c r="P5">
        <f t="shared" si="1"/>
        <v>0</v>
      </c>
    </row>
    <row r="6" spans="1:18" x14ac:dyDescent="0.25">
      <c r="A6" t="s">
        <v>24</v>
      </c>
      <c r="B6" t="s">
        <v>16</v>
      </c>
      <c r="C6" t="s">
        <v>21</v>
      </c>
      <c r="D6">
        <v>53</v>
      </c>
      <c r="E6">
        <f>IF(survey!F6&gt;5,1,0)</f>
        <v>1</v>
      </c>
      <c r="F6">
        <f>IF(survey!G6&gt;5,1,0)</f>
        <v>1</v>
      </c>
      <c r="G6">
        <f>IF(survey!H6&gt;5,1,0)</f>
        <v>1</v>
      </c>
      <c r="H6">
        <f>IF(survey!I6&gt;5,1,0)</f>
        <v>1</v>
      </c>
      <c r="I6">
        <f>IF(survey!J6&gt;5,1,0)</f>
        <v>1</v>
      </c>
      <c r="J6">
        <f>IF(survey!K6&gt;5,1,0)</f>
        <v>1</v>
      </c>
      <c r="K6">
        <f>IF(survey!L6&gt;5,1,0)</f>
        <v>1</v>
      </c>
      <c r="L6">
        <f>IF(survey!M6&gt;5,1,0)</f>
        <v>0</v>
      </c>
      <c r="M6">
        <f>IF(survey!N6&gt;5,1,0)</f>
        <v>1</v>
      </c>
      <c r="N6">
        <f>IF(survey!O6&gt;5,1,0)</f>
        <v>1</v>
      </c>
      <c r="O6">
        <f t="shared" si="0"/>
        <v>9</v>
      </c>
      <c r="P6">
        <f t="shared" si="1"/>
        <v>1</v>
      </c>
    </row>
    <row r="7" spans="1:18" x14ac:dyDescent="0.25">
      <c r="A7" t="s">
        <v>26</v>
      </c>
      <c r="B7" t="s">
        <v>16</v>
      </c>
      <c r="C7" t="s">
        <v>21</v>
      </c>
      <c r="D7">
        <v>53</v>
      </c>
      <c r="E7">
        <f>IF(survey!F7&gt;5,1,0)</f>
        <v>1</v>
      </c>
      <c r="F7">
        <f>IF(survey!G7&gt;5,1,0)</f>
        <v>1</v>
      </c>
      <c r="G7">
        <f>IF(survey!H7&gt;5,1,0)</f>
        <v>1</v>
      </c>
      <c r="H7">
        <f>IF(survey!I7&gt;5,1,0)</f>
        <v>1</v>
      </c>
      <c r="I7">
        <f>IF(survey!J7&gt;5,1,0)</f>
        <v>0</v>
      </c>
      <c r="J7">
        <f>IF(survey!K7&gt;5,1,0)</f>
        <v>1</v>
      </c>
      <c r="K7">
        <f>IF(survey!L7&gt;5,1,0)</f>
        <v>1</v>
      </c>
      <c r="L7">
        <f>IF(survey!M7&gt;5,1,0)</f>
        <v>1</v>
      </c>
      <c r="M7">
        <f>IF(survey!N7&gt;5,1,0)</f>
        <v>0</v>
      </c>
      <c r="N7">
        <f>IF(survey!O7&gt;5,1,0)</f>
        <v>0</v>
      </c>
      <c r="O7">
        <f t="shared" si="0"/>
        <v>7</v>
      </c>
      <c r="P7">
        <f t="shared" si="1"/>
        <v>1</v>
      </c>
    </row>
    <row r="8" spans="1:18" x14ac:dyDescent="0.25">
      <c r="A8" t="s">
        <v>27</v>
      </c>
      <c r="B8" t="s">
        <v>16</v>
      </c>
      <c r="C8" t="s">
        <v>18</v>
      </c>
      <c r="D8">
        <v>18</v>
      </c>
      <c r="E8">
        <f>IF(survey!F8&gt;5,1,0)</f>
        <v>1</v>
      </c>
      <c r="F8">
        <f>IF(survey!G8&gt;5,1,0)</f>
        <v>1</v>
      </c>
      <c r="G8">
        <f>IF(survey!H8&gt;5,1,0)</f>
        <v>1</v>
      </c>
      <c r="H8">
        <f>IF(survey!I8&gt;5,1,0)</f>
        <v>1</v>
      </c>
      <c r="I8">
        <f>IF(survey!J8&gt;5,1,0)</f>
        <v>1</v>
      </c>
      <c r="J8">
        <f>IF(survey!K8&gt;5,1,0)</f>
        <v>1</v>
      </c>
      <c r="K8">
        <f>IF(survey!L8&gt;5,1,0)</f>
        <v>1</v>
      </c>
      <c r="L8">
        <f>IF(survey!M8&gt;5,1,0)</f>
        <v>1</v>
      </c>
      <c r="M8">
        <f>IF(survey!N8&gt;5,1,0)</f>
        <v>1</v>
      </c>
      <c r="N8">
        <f>IF(survey!O8&gt;5,1,0)</f>
        <v>1</v>
      </c>
      <c r="O8">
        <f t="shared" si="0"/>
        <v>10</v>
      </c>
      <c r="P8">
        <f t="shared" si="1"/>
        <v>1</v>
      </c>
    </row>
    <row r="9" spans="1:18" x14ac:dyDescent="0.25">
      <c r="A9" t="s">
        <v>28</v>
      </c>
      <c r="B9" t="s">
        <v>16</v>
      </c>
      <c r="C9" t="s">
        <v>21</v>
      </c>
      <c r="D9">
        <v>20</v>
      </c>
      <c r="E9">
        <f>IF(survey!F9&gt;5,1,0)</f>
        <v>1</v>
      </c>
      <c r="F9">
        <f>IF(survey!G9&gt;5,1,0)</f>
        <v>0</v>
      </c>
      <c r="G9">
        <f>IF(survey!H9&gt;5,1,0)</f>
        <v>1</v>
      </c>
      <c r="H9">
        <f>IF(survey!I9&gt;5,1,0)</f>
        <v>1</v>
      </c>
      <c r="I9">
        <f>IF(survey!J9&gt;5,1,0)</f>
        <v>1</v>
      </c>
      <c r="J9">
        <f>IF(survey!K9&gt;5,1,0)</f>
        <v>1</v>
      </c>
      <c r="K9">
        <f>IF(survey!L9&gt;5,1,0)</f>
        <v>1</v>
      </c>
      <c r="L9">
        <f>IF(survey!M9&gt;5,1,0)</f>
        <v>1</v>
      </c>
      <c r="M9">
        <f>IF(survey!N9&gt;5,1,0)</f>
        <v>1</v>
      </c>
      <c r="N9">
        <f>IF(survey!O9&gt;5,1,0)</f>
        <v>1</v>
      </c>
      <c r="O9">
        <f t="shared" si="0"/>
        <v>9</v>
      </c>
      <c r="P9">
        <f t="shared" si="1"/>
        <v>1</v>
      </c>
    </row>
    <row r="10" spans="1:18" x14ac:dyDescent="0.25">
      <c r="A10" t="s">
        <v>29</v>
      </c>
      <c r="B10" t="s">
        <v>16</v>
      </c>
      <c r="C10" t="s">
        <v>21</v>
      </c>
      <c r="D10">
        <v>19</v>
      </c>
      <c r="E10">
        <f>IF(survey!F10&gt;5,1,0)</f>
        <v>1</v>
      </c>
      <c r="F10">
        <f>IF(survey!G10&gt;5,1,0)</f>
        <v>1</v>
      </c>
      <c r="G10">
        <f>IF(survey!H10&gt;5,1,0)</f>
        <v>1</v>
      </c>
      <c r="H10">
        <f>IF(survey!I10&gt;5,1,0)</f>
        <v>1</v>
      </c>
      <c r="I10">
        <f>IF(survey!J10&gt;5,1,0)</f>
        <v>1</v>
      </c>
      <c r="J10">
        <f>IF(survey!K10&gt;5,1,0)</f>
        <v>1</v>
      </c>
      <c r="K10">
        <f>IF(survey!L10&gt;5,1,0)</f>
        <v>1</v>
      </c>
      <c r="L10">
        <f>IF(survey!M10&gt;5,1,0)</f>
        <v>1</v>
      </c>
      <c r="M10">
        <f>IF(survey!N10&gt;5,1,0)</f>
        <v>1</v>
      </c>
      <c r="N10">
        <f>IF(survey!O10&gt;5,1,0)</f>
        <v>0</v>
      </c>
      <c r="O10">
        <f t="shared" si="0"/>
        <v>9</v>
      </c>
      <c r="P10">
        <f t="shared" si="1"/>
        <v>1</v>
      </c>
    </row>
    <row r="11" spans="1:18" x14ac:dyDescent="0.25">
      <c r="A11" t="s">
        <v>30</v>
      </c>
      <c r="B11" t="s">
        <v>16</v>
      </c>
      <c r="C11" t="s">
        <v>18</v>
      </c>
      <c r="D11">
        <v>19</v>
      </c>
      <c r="E11">
        <f>IF(survey!F11&gt;5,1,0)</f>
        <v>1</v>
      </c>
      <c r="F11">
        <f>IF(survey!G11&gt;5,1,0)</f>
        <v>1</v>
      </c>
      <c r="G11">
        <f>IF(survey!H11&gt;5,1,0)</f>
        <v>0</v>
      </c>
      <c r="H11">
        <f>IF(survey!I11&gt;5,1,0)</f>
        <v>1</v>
      </c>
      <c r="I11">
        <f>IF(survey!J11&gt;5,1,0)</f>
        <v>1</v>
      </c>
      <c r="J11">
        <f>IF(survey!K11&gt;5,1,0)</f>
        <v>1</v>
      </c>
      <c r="K11">
        <f>IF(survey!L11&gt;5,1,0)</f>
        <v>1</v>
      </c>
      <c r="L11">
        <f>IF(survey!M11&gt;5,1,0)</f>
        <v>1</v>
      </c>
      <c r="M11">
        <f>IF(survey!N11&gt;5,1,0)</f>
        <v>1</v>
      </c>
      <c r="N11">
        <f>IF(survey!O11&gt;5,1,0)</f>
        <v>1</v>
      </c>
      <c r="O11">
        <f t="shared" si="0"/>
        <v>9</v>
      </c>
      <c r="P11">
        <f t="shared" si="1"/>
        <v>1</v>
      </c>
    </row>
    <row r="12" spans="1:18" x14ac:dyDescent="0.25">
      <c r="A12" t="s">
        <v>31</v>
      </c>
      <c r="B12" t="s">
        <v>16</v>
      </c>
      <c r="C12" t="s">
        <v>21</v>
      </c>
      <c r="D12">
        <v>13</v>
      </c>
      <c r="E12">
        <f>IF(survey!F12&gt;5,1,0)</f>
        <v>1</v>
      </c>
      <c r="F12">
        <f>IF(survey!G12&gt;5,1,0)</f>
        <v>1</v>
      </c>
      <c r="G12">
        <f>IF(survey!H12&gt;5,1,0)</f>
        <v>1</v>
      </c>
      <c r="H12">
        <f>IF(survey!I12&gt;5,1,0)</f>
        <v>1</v>
      </c>
      <c r="I12">
        <f>IF(survey!J12&gt;5,1,0)</f>
        <v>1</v>
      </c>
      <c r="J12">
        <f>IF(survey!K12&gt;5,1,0)</f>
        <v>1</v>
      </c>
      <c r="K12">
        <f>IF(survey!L12&gt;5,1,0)</f>
        <v>1</v>
      </c>
      <c r="L12">
        <f>IF(survey!M12&gt;5,1,0)</f>
        <v>1</v>
      </c>
      <c r="M12">
        <f>IF(survey!N12&gt;5,1,0)</f>
        <v>1</v>
      </c>
      <c r="N12">
        <f>IF(survey!O12&gt;5,1,0)</f>
        <v>1</v>
      </c>
      <c r="O12">
        <f t="shared" si="0"/>
        <v>10</v>
      </c>
      <c r="P12">
        <f t="shared" si="1"/>
        <v>1</v>
      </c>
    </row>
    <row r="13" spans="1:18" x14ac:dyDescent="0.25">
      <c r="A13" s="1" t="s">
        <v>32</v>
      </c>
      <c r="B13" t="s">
        <v>16</v>
      </c>
      <c r="C13" t="s">
        <v>18</v>
      </c>
      <c r="D13">
        <v>18</v>
      </c>
      <c r="E13">
        <f>IF(survey!F13&gt;5,1,0)</f>
        <v>1</v>
      </c>
      <c r="F13">
        <f>IF(survey!G13&gt;5,1,0)</f>
        <v>1</v>
      </c>
      <c r="G13">
        <f>IF(survey!H13&gt;5,1,0)</f>
        <v>1</v>
      </c>
      <c r="H13">
        <f>IF(survey!I13&gt;5,1,0)</f>
        <v>1</v>
      </c>
      <c r="I13">
        <f>IF(survey!J13&gt;5,1,0)</f>
        <v>1</v>
      </c>
      <c r="J13">
        <f>IF(survey!K13&gt;5,1,0)</f>
        <v>1</v>
      </c>
      <c r="K13">
        <f>IF(survey!L13&gt;5,1,0)</f>
        <v>1</v>
      </c>
      <c r="L13">
        <f>IF(survey!M13&gt;5,1,0)</f>
        <v>1</v>
      </c>
      <c r="M13">
        <f>IF(survey!N13&gt;5,1,0)</f>
        <v>1</v>
      </c>
      <c r="N13">
        <f>IF(survey!O13&gt;5,1,0)</f>
        <v>1</v>
      </c>
      <c r="O13">
        <f t="shared" si="0"/>
        <v>10</v>
      </c>
      <c r="P13">
        <f t="shared" si="1"/>
        <v>1</v>
      </c>
    </row>
    <row r="14" spans="1:18" x14ac:dyDescent="0.25">
      <c r="A14" t="s">
        <v>33</v>
      </c>
      <c r="B14" t="s">
        <v>16</v>
      </c>
      <c r="C14" t="s">
        <v>21</v>
      </c>
      <c r="D14">
        <v>19</v>
      </c>
      <c r="E14">
        <f>IF(survey!F14&gt;5,1,0)</f>
        <v>1</v>
      </c>
      <c r="F14">
        <f>IF(survey!G14&gt;5,1,0)</f>
        <v>1</v>
      </c>
      <c r="G14">
        <f>IF(survey!H14&gt;5,1,0)</f>
        <v>1</v>
      </c>
      <c r="H14">
        <f>IF(survey!I14&gt;5,1,0)</f>
        <v>1</v>
      </c>
      <c r="I14">
        <f>IF(survey!J14&gt;5,1,0)</f>
        <v>1</v>
      </c>
      <c r="J14">
        <f>IF(survey!K14&gt;5,1,0)</f>
        <v>1</v>
      </c>
      <c r="K14">
        <f>IF(survey!L14&gt;5,1,0)</f>
        <v>1</v>
      </c>
      <c r="L14">
        <f>IF(survey!M14&gt;5,1,0)</f>
        <v>1</v>
      </c>
      <c r="M14">
        <f>IF(survey!N14&gt;5,1,0)</f>
        <v>1</v>
      </c>
      <c r="N14">
        <f>IF(survey!O14&gt;5,1,0)</f>
        <v>1</v>
      </c>
      <c r="O14">
        <f t="shared" si="0"/>
        <v>10</v>
      </c>
      <c r="P14">
        <f t="shared" si="1"/>
        <v>1</v>
      </c>
    </row>
    <row r="15" spans="1:18" x14ac:dyDescent="0.25">
      <c r="A15" t="s">
        <v>34</v>
      </c>
      <c r="B15" t="s">
        <v>16</v>
      </c>
      <c r="C15" t="s">
        <v>21</v>
      </c>
      <c r="D15">
        <v>34</v>
      </c>
      <c r="E15">
        <f>IF(survey!F15&gt;5,1,0)</f>
        <v>1</v>
      </c>
      <c r="F15">
        <f>IF(survey!G15&gt;5,1,0)</f>
        <v>1</v>
      </c>
      <c r="G15">
        <f>IF(survey!H15&gt;5,1,0)</f>
        <v>1</v>
      </c>
      <c r="H15">
        <f>IF(survey!I15&gt;5,1,0)</f>
        <v>1</v>
      </c>
      <c r="I15">
        <f>IF(survey!J15&gt;5,1,0)</f>
        <v>1</v>
      </c>
      <c r="J15">
        <f>IF(survey!K15&gt;5,1,0)</f>
        <v>1</v>
      </c>
      <c r="K15">
        <f>IF(survey!L15&gt;5,1,0)</f>
        <v>1</v>
      </c>
      <c r="L15">
        <f>IF(survey!M15&gt;5,1,0)</f>
        <v>1</v>
      </c>
      <c r="M15">
        <f>IF(survey!N15&gt;5,1,0)</f>
        <v>1</v>
      </c>
      <c r="N15">
        <f>IF(survey!O15&gt;5,1,0)</f>
        <v>1</v>
      </c>
      <c r="O15">
        <f t="shared" si="0"/>
        <v>10</v>
      </c>
      <c r="P15">
        <f t="shared" si="1"/>
        <v>1</v>
      </c>
    </row>
    <row r="16" spans="1:18" x14ac:dyDescent="0.25">
      <c r="A16" t="s">
        <v>35</v>
      </c>
      <c r="B16" t="s">
        <v>16</v>
      </c>
      <c r="C16" t="s">
        <v>21</v>
      </c>
      <c r="D16">
        <v>29</v>
      </c>
      <c r="E16">
        <f>IF(survey!F16&gt;5,1,0)</f>
        <v>1</v>
      </c>
      <c r="F16">
        <f>IF(survey!G16&gt;5,1,0)</f>
        <v>1</v>
      </c>
      <c r="G16">
        <f>IF(survey!H16&gt;5,1,0)</f>
        <v>0</v>
      </c>
      <c r="H16">
        <f>IF(survey!I16&gt;5,1,0)</f>
        <v>1</v>
      </c>
      <c r="I16">
        <f>IF(survey!J16&gt;5,1,0)</f>
        <v>1</v>
      </c>
      <c r="J16">
        <f>IF(survey!K16&gt;5,1,0)</f>
        <v>1</v>
      </c>
      <c r="K16">
        <f>IF(survey!L16&gt;5,1,0)</f>
        <v>1</v>
      </c>
      <c r="L16">
        <f>IF(survey!M16&gt;5,1,0)</f>
        <v>1</v>
      </c>
      <c r="M16">
        <f>IF(survey!N16&gt;5,1,0)</f>
        <v>1</v>
      </c>
      <c r="N16">
        <f>IF(survey!O16&gt;5,1,0)</f>
        <v>0</v>
      </c>
      <c r="O16">
        <f t="shared" si="0"/>
        <v>8</v>
      </c>
      <c r="P16">
        <f t="shared" si="1"/>
        <v>1</v>
      </c>
    </row>
    <row r="17" spans="1:16" x14ac:dyDescent="0.25">
      <c r="A17" t="s">
        <v>36</v>
      </c>
      <c r="B17" t="s">
        <v>16</v>
      </c>
      <c r="C17" t="s">
        <v>18</v>
      </c>
      <c r="D17">
        <v>19</v>
      </c>
      <c r="E17">
        <f>IF(survey!F17&gt;5,1,0)</f>
        <v>1</v>
      </c>
      <c r="F17">
        <f>IF(survey!G17&gt;5,1,0)</f>
        <v>1</v>
      </c>
      <c r="G17">
        <f>IF(survey!H17&gt;5,1,0)</f>
        <v>1</v>
      </c>
      <c r="H17">
        <f>IF(survey!I17&gt;5,1,0)</f>
        <v>1</v>
      </c>
      <c r="I17">
        <f>IF(survey!J17&gt;5,1,0)</f>
        <v>1</v>
      </c>
      <c r="J17">
        <f>IF(survey!K17&gt;5,1,0)</f>
        <v>0</v>
      </c>
      <c r="K17">
        <f>IF(survey!L17&gt;5,1,0)</f>
        <v>1</v>
      </c>
      <c r="L17">
        <f>IF(survey!M17&gt;5,1,0)</f>
        <v>0</v>
      </c>
      <c r="M17">
        <f>IF(survey!N17&gt;5,1,0)</f>
        <v>1</v>
      </c>
      <c r="N17">
        <f>IF(survey!O17&gt;5,1,0)</f>
        <v>0</v>
      </c>
      <c r="O17">
        <f t="shared" si="0"/>
        <v>7</v>
      </c>
      <c r="P17">
        <f t="shared" si="1"/>
        <v>1</v>
      </c>
    </row>
    <row r="18" spans="1:16" x14ac:dyDescent="0.25">
      <c r="A18" t="s">
        <v>37</v>
      </c>
      <c r="B18" t="s">
        <v>16</v>
      </c>
      <c r="C18" t="s">
        <v>18</v>
      </c>
      <c r="D18">
        <v>46</v>
      </c>
      <c r="E18">
        <f>IF(survey!F18&gt;5,1,0)</f>
        <v>0</v>
      </c>
      <c r="F18">
        <f>IF(survey!G18&gt;5,1,0)</f>
        <v>0</v>
      </c>
      <c r="G18">
        <f>IF(survey!H18&gt;5,1,0)</f>
        <v>0</v>
      </c>
      <c r="H18">
        <f>IF(survey!I18&gt;5,1,0)</f>
        <v>0</v>
      </c>
      <c r="I18">
        <f>IF(survey!J18&gt;5,1,0)</f>
        <v>0</v>
      </c>
      <c r="J18">
        <f>IF(survey!K18&gt;5,1,0)</f>
        <v>0</v>
      </c>
      <c r="K18">
        <f>IF(survey!L18&gt;5,1,0)</f>
        <v>0</v>
      </c>
      <c r="L18">
        <f>IF(survey!M18&gt;5,1,0)</f>
        <v>0</v>
      </c>
      <c r="M18">
        <f>IF(survey!N18&gt;5,1,0)</f>
        <v>0</v>
      </c>
      <c r="N18">
        <f>IF(survey!O18&gt;5,1,0)</f>
        <v>0</v>
      </c>
      <c r="O18">
        <f t="shared" si="0"/>
        <v>0</v>
      </c>
      <c r="P18">
        <f t="shared" si="1"/>
        <v>0</v>
      </c>
    </row>
    <row r="19" spans="1:16" x14ac:dyDescent="0.25">
      <c r="A19" t="s">
        <v>38</v>
      </c>
      <c r="B19" t="s">
        <v>39</v>
      </c>
      <c r="C19" t="s">
        <v>21</v>
      </c>
      <c r="D19">
        <v>44</v>
      </c>
      <c r="E19">
        <f>IF(survey!F19&gt;5,1,0)</f>
        <v>1</v>
      </c>
      <c r="F19">
        <f>IF(survey!G19&gt;5,1,0)</f>
        <v>1</v>
      </c>
      <c r="G19">
        <f>IF(survey!H19&gt;5,1,0)</f>
        <v>1</v>
      </c>
      <c r="H19">
        <f>IF(survey!I19&gt;5,1,0)</f>
        <v>1</v>
      </c>
      <c r="I19">
        <f>IF(survey!J19&gt;5,1,0)</f>
        <v>0</v>
      </c>
      <c r="J19">
        <f>IF(survey!K19&gt;5,1,0)</f>
        <v>1</v>
      </c>
      <c r="K19">
        <f>IF(survey!L19&gt;5,1,0)</f>
        <v>1</v>
      </c>
      <c r="L19">
        <f>IF(survey!M19&gt;5,1,0)</f>
        <v>1</v>
      </c>
      <c r="M19">
        <f>IF(survey!N19&gt;5,1,0)</f>
        <v>1</v>
      </c>
      <c r="N19">
        <f>IF(survey!O19&gt;5,1,0)</f>
        <v>1</v>
      </c>
      <c r="O19">
        <f t="shared" si="0"/>
        <v>9</v>
      </c>
      <c r="P19">
        <f t="shared" si="1"/>
        <v>1</v>
      </c>
    </row>
    <row r="20" spans="1:16" x14ac:dyDescent="0.25">
      <c r="A20" t="s">
        <v>40</v>
      </c>
      <c r="B20" t="s">
        <v>16</v>
      </c>
      <c r="C20" t="s">
        <v>21</v>
      </c>
      <c r="D20">
        <v>21</v>
      </c>
      <c r="E20">
        <f>IF(survey!F20&gt;5,1,0)</f>
        <v>1</v>
      </c>
      <c r="F20">
        <f>IF(survey!G20&gt;5,1,0)</f>
        <v>1</v>
      </c>
      <c r="G20">
        <f>IF(survey!H20&gt;5,1,0)</f>
        <v>1</v>
      </c>
      <c r="H20">
        <f>IF(survey!I20&gt;5,1,0)</f>
        <v>1</v>
      </c>
      <c r="I20">
        <f>IF(survey!J20&gt;5,1,0)</f>
        <v>1</v>
      </c>
      <c r="J20">
        <f>IF(survey!K20&gt;5,1,0)</f>
        <v>1</v>
      </c>
      <c r="K20">
        <f>IF(survey!L20&gt;5,1,0)</f>
        <v>1</v>
      </c>
      <c r="L20">
        <f>IF(survey!M20&gt;5,1,0)</f>
        <v>1</v>
      </c>
      <c r="M20">
        <f>IF(survey!N20&gt;5,1,0)</f>
        <v>1</v>
      </c>
      <c r="N20">
        <f>IF(survey!O20&gt;5,1,0)</f>
        <v>1</v>
      </c>
      <c r="O20">
        <f t="shared" si="0"/>
        <v>10</v>
      </c>
      <c r="P20">
        <f t="shared" si="1"/>
        <v>1</v>
      </c>
    </row>
    <row r="21" spans="1:16" x14ac:dyDescent="0.25">
      <c r="A21" t="s">
        <v>41</v>
      </c>
      <c r="B21" t="s">
        <v>16</v>
      </c>
      <c r="C21" t="s">
        <v>18</v>
      </c>
      <c r="D21">
        <v>20</v>
      </c>
      <c r="E21">
        <f>IF(survey!F21&gt;5,1,0)</f>
        <v>1</v>
      </c>
      <c r="F21">
        <f>IF(survey!G21&gt;5,1,0)</f>
        <v>1</v>
      </c>
      <c r="G21">
        <f>IF(survey!H21&gt;5,1,0)</f>
        <v>1</v>
      </c>
      <c r="H21">
        <f>IF(survey!I21&gt;5,1,0)</f>
        <v>1</v>
      </c>
      <c r="I21">
        <f>IF(survey!J21&gt;5,1,0)</f>
        <v>1</v>
      </c>
      <c r="J21">
        <f>IF(survey!K21&gt;5,1,0)</f>
        <v>1</v>
      </c>
      <c r="K21">
        <f>IF(survey!L21&gt;5,1,0)</f>
        <v>1</v>
      </c>
      <c r="L21">
        <f>IF(survey!M21&gt;5,1,0)</f>
        <v>1</v>
      </c>
      <c r="M21">
        <f>IF(survey!N21&gt;5,1,0)</f>
        <v>1</v>
      </c>
      <c r="N21">
        <f>IF(survey!O21&gt;5,1,0)</f>
        <v>1</v>
      </c>
      <c r="O21">
        <f t="shared" si="0"/>
        <v>10</v>
      </c>
      <c r="P21">
        <f t="shared" si="1"/>
        <v>1</v>
      </c>
    </row>
    <row r="22" spans="1:16" x14ac:dyDescent="0.25">
      <c r="A22" t="s">
        <v>42</v>
      </c>
      <c r="B22" t="s">
        <v>16</v>
      </c>
      <c r="C22" t="s">
        <v>18</v>
      </c>
      <c r="D22">
        <v>20</v>
      </c>
      <c r="E22">
        <f>IF(survey!F22&gt;5,1,0)</f>
        <v>1</v>
      </c>
      <c r="F22">
        <f>IF(survey!G22&gt;5,1,0)</f>
        <v>1</v>
      </c>
      <c r="G22">
        <f>IF(survey!H22&gt;5,1,0)</f>
        <v>1</v>
      </c>
      <c r="H22">
        <f>IF(survey!I22&gt;5,1,0)</f>
        <v>1</v>
      </c>
      <c r="I22">
        <f>IF(survey!J22&gt;5,1,0)</f>
        <v>1</v>
      </c>
      <c r="J22">
        <f>IF(survey!K22&gt;5,1,0)</f>
        <v>1</v>
      </c>
      <c r="K22">
        <f>IF(survey!L22&gt;5,1,0)</f>
        <v>1</v>
      </c>
      <c r="L22">
        <f>IF(survey!M22&gt;5,1,0)</f>
        <v>1</v>
      </c>
      <c r="M22">
        <f>IF(survey!N22&gt;5,1,0)</f>
        <v>1</v>
      </c>
      <c r="N22">
        <f>IF(survey!O22&gt;5,1,0)</f>
        <v>1</v>
      </c>
      <c r="O22">
        <f t="shared" si="0"/>
        <v>10</v>
      </c>
      <c r="P22">
        <f t="shared" si="1"/>
        <v>1</v>
      </c>
    </row>
    <row r="23" spans="1:16" x14ac:dyDescent="0.25">
      <c r="A23" t="s">
        <v>43</v>
      </c>
      <c r="B23" t="s">
        <v>16</v>
      </c>
      <c r="C23" t="s">
        <v>21</v>
      </c>
      <c r="D23">
        <v>20</v>
      </c>
      <c r="E23">
        <f>IF(survey!F23&gt;5,1,0)</f>
        <v>1</v>
      </c>
      <c r="F23">
        <f>IF(survey!G23&gt;5,1,0)</f>
        <v>1</v>
      </c>
      <c r="G23">
        <f>IF(survey!H23&gt;5,1,0)</f>
        <v>1</v>
      </c>
      <c r="H23">
        <f>IF(survey!I23&gt;5,1,0)</f>
        <v>1</v>
      </c>
      <c r="I23">
        <f>IF(survey!J23&gt;5,1,0)</f>
        <v>1</v>
      </c>
      <c r="J23">
        <f>IF(survey!K23&gt;5,1,0)</f>
        <v>1</v>
      </c>
      <c r="K23">
        <f>IF(survey!L23&gt;5,1,0)</f>
        <v>1</v>
      </c>
      <c r="L23">
        <f>IF(survey!M23&gt;5,1,0)</f>
        <v>1</v>
      </c>
      <c r="M23">
        <f>IF(survey!N23&gt;5,1,0)</f>
        <v>1</v>
      </c>
      <c r="N23">
        <f>IF(survey!O23&gt;5,1,0)</f>
        <v>1</v>
      </c>
      <c r="O23">
        <f t="shared" si="0"/>
        <v>10</v>
      </c>
      <c r="P23">
        <f t="shared" si="1"/>
        <v>1</v>
      </c>
    </row>
    <row r="24" spans="1:16" x14ac:dyDescent="0.25">
      <c r="A24" t="s">
        <v>44</v>
      </c>
      <c r="B24" t="s">
        <v>16</v>
      </c>
      <c r="C24" t="s">
        <v>18</v>
      </c>
      <c r="D24">
        <v>18</v>
      </c>
      <c r="E24">
        <f>IF(survey!F24&gt;5,1,0)</f>
        <v>0</v>
      </c>
      <c r="F24">
        <f>IF(survey!G24&gt;5,1,0)</f>
        <v>1</v>
      </c>
      <c r="G24">
        <f>IF(survey!H24&gt;5,1,0)</f>
        <v>1</v>
      </c>
      <c r="H24">
        <f>IF(survey!I24&gt;5,1,0)</f>
        <v>1</v>
      </c>
      <c r="I24">
        <f>IF(survey!J24&gt;5,1,0)</f>
        <v>1</v>
      </c>
      <c r="J24">
        <f>IF(survey!K24&gt;5,1,0)</f>
        <v>0</v>
      </c>
      <c r="K24">
        <f>IF(survey!L24&gt;5,1,0)</f>
        <v>0</v>
      </c>
      <c r="L24">
        <f>IF(survey!M24&gt;5,1,0)</f>
        <v>1</v>
      </c>
      <c r="M24">
        <f>IF(survey!N24&gt;5,1,0)</f>
        <v>1</v>
      </c>
      <c r="N24">
        <f>IF(survey!O24&gt;5,1,0)</f>
        <v>1</v>
      </c>
      <c r="O24">
        <f t="shared" si="0"/>
        <v>7</v>
      </c>
      <c r="P24">
        <f t="shared" si="1"/>
        <v>1</v>
      </c>
    </row>
    <row r="25" spans="1:16" x14ac:dyDescent="0.25">
      <c r="A25" t="s">
        <v>45</v>
      </c>
      <c r="B25" t="s">
        <v>16</v>
      </c>
      <c r="C25" t="s">
        <v>21</v>
      </c>
      <c r="D25">
        <v>2</v>
      </c>
      <c r="E25">
        <f>IF(survey!F25&gt;5,1,0)</f>
        <v>1</v>
      </c>
      <c r="F25">
        <f>IF(survey!G25&gt;5,1,0)</f>
        <v>1</v>
      </c>
      <c r="G25">
        <f>IF(survey!H25&gt;5,1,0)</f>
        <v>1</v>
      </c>
      <c r="H25">
        <f>IF(survey!I25&gt;5,1,0)</f>
        <v>1</v>
      </c>
      <c r="I25">
        <f>IF(survey!J25&gt;5,1,0)</f>
        <v>1</v>
      </c>
      <c r="J25">
        <f>IF(survey!K25&gt;5,1,0)</f>
        <v>1</v>
      </c>
      <c r="K25">
        <f>IF(survey!L25&gt;5,1,0)</f>
        <v>1</v>
      </c>
      <c r="L25">
        <f>IF(survey!M25&gt;5,1,0)</f>
        <v>1</v>
      </c>
      <c r="M25">
        <f>IF(survey!N25&gt;5,1,0)</f>
        <v>1</v>
      </c>
      <c r="N25">
        <f>IF(survey!O25&gt;5,1,0)</f>
        <v>1</v>
      </c>
      <c r="O25">
        <f t="shared" si="0"/>
        <v>10</v>
      </c>
      <c r="P25">
        <f t="shared" si="1"/>
        <v>1</v>
      </c>
    </row>
    <row r="26" spans="1:16" x14ac:dyDescent="0.25">
      <c r="A26" t="s">
        <v>46</v>
      </c>
      <c r="B26" t="s">
        <v>16</v>
      </c>
      <c r="C26" t="s">
        <v>18</v>
      </c>
      <c r="D26">
        <v>21</v>
      </c>
      <c r="E26">
        <f>IF(survey!F26&gt;5,1,0)</f>
        <v>1</v>
      </c>
      <c r="F26">
        <f>IF(survey!G26&gt;5,1,0)</f>
        <v>1</v>
      </c>
      <c r="G26">
        <f>IF(survey!H26&gt;5,1,0)</f>
        <v>1</v>
      </c>
      <c r="H26">
        <f>IF(survey!I26&gt;5,1,0)</f>
        <v>0</v>
      </c>
      <c r="I26">
        <f>IF(survey!J26&gt;5,1,0)</f>
        <v>0</v>
      </c>
      <c r="J26">
        <f>IF(survey!K26&gt;5,1,0)</f>
        <v>0</v>
      </c>
      <c r="K26">
        <f>IF(survey!L26&gt;5,1,0)</f>
        <v>0</v>
      </c>
      <c r="L26">
        <f>IF(survey!M26&gt;5,1,0)</f>
        <v>0</v>
      </c>
      <c r="M26">
        <f>IF(survey!N26&gt;5,1,0)</f>
        <v>0</v>
      </c>
      <c r="N26">
        <f>IF(survey!O26&gt;5,1,0)</f>
        <v>0</v>
      </c>
      <c r="O26">
        <f t="shared" si="0"/>
        <v>3</v>
      </c>
      <c r="P26">
        <f t="shared" si="1"/>
        <v>0</v>
      </c>
    </row>
    <row r="27" spans="1:16" x14ac:dyDescent="0.25">
      <c r="A27" t="s">
        <v>47</v>
      </c>
      <c r="B27" t="s">
        <v>16</v>
      </c>
      <c r="C27" t="s">
        <v>18</v>
      </c>
      <c r="D27">
        <v>27</v>
      </c>
      <c r="E27">
        <f>IF(survey!F27&gt;5,1,0)</f>
        <v>1</v>
      </c>
      <c r="F27">
        <f>IF(survey!G27&gt;5,1,0)</f>
        <v>1</v>
      </c>
      <c r="G27">
        <f>IF(survey!H27&gt;5,1,0)</f>
        <v>1</v>
      </c>
      <c r="H27">
        <f>IF(survey!I27&gt;5,1,0)</f>
        <v>1</v>
      </c>
      <c r="I27">
        <f>IF(survey!J27&gt;5,1,0)</f>
        <v>1</v>
      </c>
      <c r="J27">
        <f>IF(survey!K27&gt;5,1,0)</f>
        <v>1</v>
      </c>
      <c r="K27">
        <f>IF(survey!L27&gt;5,1,0)</f>
        <v>1</v>
      </c>
      <c r="L27">
        <f>IF(survey!M27&gt;5,1,0)</f>
        <v>1</v>
      </c>
      <c r="M27">
        <f>IF(survey!N27&gt;5,1,0)</f>
        <v>1</v>
      </c>
      <c r="N27">
        <f>IF(survey!O27&gt;5,1,0)</f>
        <v>1</v>
      </c>
      <c r="O27">
        <f t="shared" si="0"/>
        <v>10</v>
      </c>
      <c r="P27">
        <f t="shared" si="1"/>
        <v>1</v>
      </c>
    </row>
    <row r="28" spans="1:16" x14ac:dyDescent="0.25">
      <c r="A28" t="s">
        <v>48</v>
      </c>
      <c r="B28" t="s">
        <v>16</v>
      </c>
      <c r="C28" t="s">
        <v>21</v>
      </c>
      <c r="D28">
        <v>18</v>
      </c>
      <c r="E28">
        <f>IF(survey!F28&gt;5,1,0)</f>
        <v>1</v>
      </c>
      <c r="F28">
        <f>IF(survey!G28&gt;5,1,0)</f>
        <v>1</v>
      </c>
      <c r="G28">
        <f>IF(survey!H28&gt;5,1,0)</f>
        <v>1</v>
      </c>
      <c r="H28">
        <f>IF(survey!I28&gt;5,1,0)</f>
        <v>1</v>
      </c>
      <c r="I28">
        <f>IF(survey!J28&gt;5,1,0)</f>
        <v>1</v>
      </c>
      <c r="J28">
        <f>IF(survey!K28&gt;5,1,0)</f>
        <v>1</v>
      </c>
      <c r="K28">
        <f>IF(survey!L28&gt;5,1,0)</f>
        <v>1</v>
      </c>
      <c r="L28">
        <f>IF(survey!M28&gt;5,1,0)</f>
        <v>1</v>
      </c>
      <c r="M28">
        <f>IF(survey!N28&gt;5,1,0)</f>
        <v>1</v>
      </c>
      <c r="N28">
        <f>IF(survey!O28&gt;5,1,0)</f>
        <v>1</v>
      </c>
      <c r="O28">
        <f t="shared" si="0"/>
        <v>10</v>
      </c>
      <c r="P28">
        <f t="shared" si="1"/>
        <v>1</v>
      </c>
    </row>
    <row r="29" spans="1:16" x14ac:dyDescent="0.25">
      <c r="A29" s="1" t="s">
        <v>49</v>
      </c>
      <c r="B29" t="s">
        <v>16</v>
      </c>
      <c r="C29" t="s">
        <v>21</v>
      </c>
      <c r="D29">
        <v>45</v>
      </c>
      <c r="E29">
        <f>IF(survey!F29&gt;5,1,0)</f>
        <v>1</v>
      </c>
      <c r="F29">
        <f>IF(survey!G29&gt;5,1,0)</f>
        <v>1</v>
      </c>
      <c r="G29">
        <f>IF(survey!H29&gt;5,1,0)</f>
        <v>1</v>
      </c>
      <c r="H29">
        <f>IF(survey!I29&gt;5,1,0)</f>
        <v>1</v>
      </c>
      <c r="I29">
        <f>IF(survey!J29&gt;5,1,0)</f>
        <v>1</v>
      </c>
      <c r="J29">
        <f>IF(survey!K29&gt;5,1,0)</f>
        <v>1</v>
      </c>
      <c r="K29">
        <f>IF(survey!L29&gt;5,1,0)</f>
        <v>1</v>
      </c>
      <c r="L29">
        <f>IF(survey!M29&gt;5,1,0)</f>
        <v>1</v>
      </c>
      <c r="M29">
        <f>IF(survey!N29&gt;5,1,0)</f>
        <v>1</v>
      </c>
      <c r="N29">
        <f>IF(survey!O29&gt;5,1,0)</f>
        <v>1</v>
      </c>
      <c r="O29">
        <f t="shared" si="0"/>
        <v>10</v>
      </c>
      <c r="P29">
        <f t="shared" si="1"/>
        <v>1</v>
      </c>
    </row>
    <row r="30" spans="1:16" x14ac:dyDescent="0.25">
      <c r="A30" t="s">
        <v>50</v>
      </c>
      <c r="B30" t="s">
        <v>16</v>
      </c>
      <c r="C30" t="s">
        <v>21</v>
      </c>
      <c r="D30">
        <v>51</v>
      </c>
      <c r="E30">
        <f>IF(survey!F30&gt;5,1,0)</f>
        <v>1</v>
      </c>
      <c r="F30">
        <f>IF(survey!G30&gt;5,1,0)</f>
        <v>1</v>
      </c>
      <c r="G30">
        <f>IF(survey!H30&gt;5,1,0)</f>
        <v>1</v>
      </c>
      <c r="H30">
        <f>IF(survey!I30&gt;5,1,0)</f>
        <v>1</v>
      </c>
      <c r="I30">
        <f>IF(survey!J30&gt;5,1,0)</f>
        <v>1</v>
      </c>
      <c r="J30">
        <f>IF(survey!K30&gt;5,1,0)</f>
        <v>1</v>
      </c>
      <c r="K30">
        <f>IF(survey!L30&gt;5,1,0)</f>
        <v>1</v>
      </c>
      <c r="L30">
        <f>IF(survey!M30&gt;5,1,0)</f>
        <v>1</v>
      </c>
      <c r="M30">
        <f>IF(survey!N30&gt;5,1,0)</f>
        <v>0</v>
      </c>
      <c r="N30">
        <f>IF(survey!O30&gt;5,1,0)</f>
        <v>1</v>
      </c>
      <c r="O30">
        <f t="shared" si="0"/>
        <v>9</v>
      </c>
      <c r="P30">
        <f t="shared" si="1"/>
        <v>1</v>
      </c>
    </row>
    <row r="31" spans="1:16" x14ac:dyDescent="0.25">
      <c r="A31" t="s">
        <v>51</v>
      </c>
      <c r="B31" t="s">
        <v>16</v>
      </c>
      <c r="C31" t="s">
        <v>52</v>
      </c>
      <c r="D31">
        <v>1</v>
      </c>
      <c r="E31">
        <f>IF(survey!F31&gt;5,1,0)</f>
        <v>1</v>
      </c>
      <c r="F31">
        <f>IF(survey!G31&gt;5,1,0)</f>
        <v>0</v>
      </c>
      <c r="G31">
        <f>IF(survey!H31&gt;5,1,0)</f>
        <v>1</v>
      </c>
      <c r="H31">
        <f>IF(survey!I31&gt;5,1,0)</f>
        <v>1</v>
      </c>
      <c r="I31">
        <f>IF(survey!J31&gt;5,1,0)</f>
        <v>1</v>
      </c>
      <c r="J31">
        <f>IF(survey!K31&gt;5,1,0)</f>
        <v>1</v>
      </c>
      <c r="K31">
        <f>IF(survey!L31&gt;5,1,0)</f>
        <v>1</v>
      </c>
      <c r="L31">
        <f>IF(survey!M31&gt;5,1,0)</f>
        <v>0</v>
      </c>
      <c r="M31">
        <f>IF(survey!N31&gt;5,1,0)</f>
        <v>0</v>
      </c>
      <c r="N31">
        <f>IF(survey!O31&gt;5,1,0)</f>
        <v>1</v>
      </c>
      <c r="O31">
        <f t="shared" si="0"/>
        <v>7</v>
      </c>
      <c r="P31">
        <f t="shared" si="1"/>
        <v>1</v>
      </c>
    </row>
    <row r="32" spans="1:16" x14ac:dyDescent="0.25">
      <c r="A32" t="s">
        <v>53</v>
      </c>
      <c r="B32" t="s">
        <v>16</v>
      </c>
      <c r="C32" t="s">
        <v>18</v>
      </c>
      <c r="D32">
        <v>25</v>
      </c>
      <c r="E32">
        <f>IF(survey!F32&gt;5,1,0)</f>
        <v>1</v>
      </c>
      <c r="F32">
        <f>IF(survey!G32&gt;5,1,0)</f>
        <v>1</v>
      </c>
      <c r="G32">
        <f>IF(survey!H32&gt;5,1,0)</f>
        <v>1</v>
      </c>
      <c r="H32">
        <f>IF(survey!I32&gt;5,1,0)</f>
        <v>1</v>
      </c>
      <c r="I32">
        <f>IF(survey!J32&gt;5,1,0)</f>
        <v>1</v>
      </c>
      <c r="J32">
        <f>IF(survey!K32&gt;5,1,0)</f>
        <v>1</v>
      </c>
      <c r="K32">
        <f>IF(survey!L32&gt;5,1,0)</f>
        <v>1</v>
      </c>
      <c r="L32">
        <f>IF(survey!M32&gt;5,1,0)</f>
        <v>1</v>
      </c>
      <c r="M32">
        <f>IF(survey!N32&gt;5,1,0)</f>
        <v>0</v>
      </c>
      <c r="N32">
        <f>IF(survey!O32&gt;5,1,0)</f>
        <v>0</v>
      </c>
      <c r="O32">
        <f t="shared" si="0"/>
        <v>8</v>
      </c>
      <c r="P32">
        <f t="shared" si="1"/>
        <v>1</v>
      </c>
    </row>
    <row r="33" spans="1:16" x14ac:dyDescent="0.25">
      <c r="A33" t="s">
        <v>54</v>
      </c>
      <c r="B33" t="s">
        <v>16</v>
      </c>
      <c r="C33" t="s">
        <v>18</v>
      </c>
      <c r="D33">
        <v>21</v>
      </c>
      <c r="E33">
        <f>IF(survey!F33&gt;5,1,0)</f>
        <v>1</v>
      </c>
      <c r="F33">
        <f>IF(survey!G33&gt;5,1,0)</f>
        <v>1</v>
      </c>
      <c r="G33">
        <f>IF(survey!H33&gt;5,1,0)</f>
        <v>1</v>
      </c>
      <c r="H33">
        <f>IF(survey!I33&gt;5,1,0)</f>
        <v>0</v>
      </c>
      <c r="I33">
        <f>IF(survey!J33&gt;5,1,0)</f>
        <v>1</v>
      </c>
      <c r="J33">
        <f>IF(survey!K33&gt;5,1,0)</f>
        <v>1</v>
      </c>
      <c r="K33">
        <f>IF(survey!L33&gt;5,1,0)</f>
        <v>1</v>
      </c>
      <c r="L33">
        <f>IF(survey!M33&gt;5,1,0)</f>
        <v>1</v>
      </c>
      <c r="M33">
        <f>IF(survey!N33&gt;5,1,0)</f>
        <v>1</v>
      </c>
      <c r="N33">
        <f>IF(survey!O33&gt;5,1,0)</f>
        <v>1</v>
      </c>
      <c r="O33">
        <f t="shared" si="0"/>
        <v>9</v>
      </c>
      <c r="P33">
        <f t="shared" si="1"/>
        <v>1</v>
      </c>
    </row>
    <row r="34" spans="1:16" x14ac:dyDescent="0.25">
      <c r="A34" t="s">
        <v>55</v>
      </c>
      <c r="B34" t="s">
        <v>16</v>
      </c>
      <c r="C34" t="s">
        <v>18</v>
      </c>
      <c r="D34">
        <v>18</v>
      </c>
      <c r="E34">
        <f>IF(survey!F34&gt;5,1,0)</f>
        <v>1</v>
      </c>
      <c r="F34">
        <f>IF(survey!G34&gt;5,1,0)</f>
        <v>1</v>
      </c>
      <c r="G34">
        <f>IF(survey!H34&gt;5,1,0)</f>
        <v>1</v>
      </c>
      <c r="H34">
        <f>IF(survey!I34&gt;5,1,0)</f>
        <v>0</v>
      </c>
      <c r="I34">
        <f>IF(survey!J34&gt;5,1,0)</f>
        <v>1</v>
      </c>
      <c r="J34">
        <f>IF(survey!K34&gt;5,1,0)</f>
        <v>1</v>
      </c>
      <c r="K34">
        <f>IF(survey!L34&gt;5,1,0)</f>
        <v>1</v>
      </c>
      <c r="L34">
        <f>IF(survey!M34&gt;5,1,0)</f>
        <v>1</v>
      </c>
      <c r="M34">
        <f>IF(survey!N34&gt;5,1,0)</f>
        <v>1</v>
      </c>
      <c r="N34">
        <f>IF(survey!O34&gt;5,1,0)</f>
        <v>1</v>
      </c>
      <c r="O34">
        <f t="shared" si="0"/>
        <v>9</v>
      </c>
      <c r="P34">
        <f t="shared" si="1"/>
        <v>1</v>
      </c>
    </row>
    <row r="35" spans="1:16" x14ac:dyDescent="0.25">
      <c r="A35" t="s">
        <v>56</v>
      </c>
      <c r="B35" t="s">
        <v>16</v>
      </c>
      <c r="C35" t="s">
        <v>18</v>
      </c>
      <c r="D35">
        <v>21</v>
      </c>
      <c r="E35">
        <f>IF(survey!F35&gt;5,1,0)</f>
        <v>1</v>
      </c>
      <c r="F35">
        <f>IF(survey!G35&gt;5,1,0)</f>
        <v>1</v>
      </c>
      <c r="G35">
        <f>IF(survey!H35&gt;5,1,0)</f>
        <v>1</v>
      </c>
      <c r="H35">
        <f>IF(survey!I35&gt;5,1,0)</f>
        <v>1</v>
      </c>
      <c r="I35">
        <f>IF(survey!J35&gt;5,1,0)</f>
        <v>1</v>
      </c>
      <c r="J35">
        <f>IF(survey!K35&gt;5,1,0)</f>
        <v>1</v>
      </c>
      <c r="K35">
        <f>IF(survey!L35&gt;5,1,0)</f>
        <v>1</v>
      </c>
      <c r="L35">
        <f>IF(survey!M35&gt;5,1,0)</f>
        <v>1</v>
      </c>
      <c r="M35">
        <f>IF(survey!N35&gt;5,1,0)</f>
        <v>1</v>
      </c>
      <c r="N35">
        <f>IF(survey!O35&gt;5,1,0)</f>
        <v>1</v>
      </c>
      <c r="O35">
        <f t="shared" si="0"/>
        <v>10</v>
      </c>
      <c r="P35">
        <f t="shared" si="1"/>
        <v>1</v>
      </c>
    </row>
    <row r="36" spans="1:16" x14ac:dyDescent="0.25">
      <c r="A36" t="s">
        <v>57</v>
      </c>
      <c r="B36" t="s">
        <v>16</v>
      </c>
      <c r="C36" t="s">
        <v>18</v>
      </c>
      <c r="D36">
        <v>37</v>
      </c>
      <c r="E36">
        <f>IF(survey!F36&gt;5,1,0)</f>
        <v>1</v>
      </c>
      <c r="F36">
        <f>IF(survey!G36&gt;5,1,0)</f>
        <v>1</v>
      </c>
      <c r="G36">
        <f>IF(survey!H36&gt;5,1,0)</f>
        <v>1</v>
      </c>
      <c r="H36">
        <f>IF(survey!I36&gt;5,1,0)</f>
        <v>1</v>
      </c>
      <c r="I36">
        <f>IF(survey!J36&gt;5,1,0)</f>
        <v>1</v>
      </c>
      <c r="J36">
        <f>IF(survey!K36&gt;5,1,0)</f>
        <v>1</v>
      </c>
      <c r="K36">
        <f>IF(survey!L36&gt;5,1,0)</f>
        <v>1</v>
      </c>
      <c r="L36">
        <f>IF(survey!M36&gt;5,1,0)</f>
        <v>1</v>
      </c>
      <c r="M36">
        <f>IF(survey!N36&gt;5,1,0)</f>
        <v>1</v>
      </c>
      <c r="N36">
        <f>IF(survey!O36&gt;5,1,0)</f>
        <v>1</v>
      </c>
      <c r="O36">
        <f t="shared" si="0"/>
        <v>10</v>
      </c>
      <c r="P36">
        <f t="shared" si="1"/>
        <v>1</v>
      </c>
    </row>
    <row r="37" spans="1:16" x14ac:dyDescent="0.25">
      <c r="A37" t="s">
        <v>58</v>
      </c>
      <c r="B37" t="s">
        <v>16</v>
      </c>
      <c r="C37" t="s">
        <v>18</v>
      </c>
      <c r="D37">
        <v>38</v>
      </c>
      <c r="E37">
        <f>IF(survey!F37&gt;5,1,0)</f>
        <v>0</v>
      </c>
      <c r="F37">
        <f>IF(survey!G37&gt;5,1,0)</f>
        <v>0</v>
      </c>
      <c r="G37">
        <f>IF(survey!H37&gt;5,1,0)</f>
        <v>0</v>
      </c>
      <c r="H37">
        <f>IF(survey!I37&gt;5,1,0)</f>
        <v>1</v>
      </c>
      <c r="I37">
        <f>IF(survey!J37&gt;5,1,0)</f>
        <v>1</v>
      </c>
      <c r="J37">
        <f>IF(survey!K37&gt;5,1,0)</f>
        <v>1</v>
      </c>
      <c r="K37">
        <f>IF(survey!L37&gt;5,1,0)</f>
        <v>1</v>
      </c>
      <c r="L37">
        <f>IF(survey!M37&gt;5,1,0)</f>
        <v>1</v>
      </c>
      <c r="M37">
        <f>IF(survey!N37&gt;5,1,0)</f>
        <v>1</v>
      </c>
      <c r="N37">
        <f>IF(survey!O37&gt;5,1,0)</f>
        <v>0</v>
      </c>
      <c r="O37">
        <f t="shared" si="0"/>
        <v>6</v>
      </c>
      <c r="P37">
        <f t="shared" si="1"/>
        <v>1</v>
      </c>
    </row>
    <row r="38" spans="1:16" x14ac:dyDescent="0.25">
      <c r="A38" t="s">
        <v>59</v>
      </c>
      <c r="B38" t="s">
        <v>16</v>
      </c>
      <c r="C38" t="s">
        <v>18</v>
      </c>
      <c r="D38">
        <v>18</v>
      </c>
      <c r="E38">
        <f>IF(survey!F38&gt;5,1,0)</f>
        <v>1</v>
      </c>
      <c r="F38">
        <f>IF(survey!G38&gt;5,1,0)</f>
        <v>1</v>
      </c>
      <c r="G38">
        <f>IF(survey!H38&gt;5,1,0)</f>
        <v>1</v>
      </c>
      <c r="H38">
        <f>IF(survey!I38&gt;5,1,0)</f>
        <v>1</v>
      </c>
      <c r="I38">
        <f>IF(survey!J38&gt;5,1,0)</f>
        <v>1</v>
      </c>
      <c r="J38">
        <f>IF(survey!K38&gt;5,1,0)</f>
        <v>1</v>
      </c>
      <c r="K38">
        <f>IF(survey!L38&gt;5,1,0)</f>
        <v>1</v>
      </c>
      <c r="L38">
        <f>IF(survey!M38&gt;5,1,0)</f>
        <v>1</v>
      </c>
      <c r="M38">
        <f>IF(survey!N38&gt;5,1,0)</f>
        <v>1</v>
      </c>
      <c r="N38">
        <f>IF(survey!O38&gt;5,1,0)</f>
        <v>1</v>
      </c>
      <c r="O38">
        <f t="shared" si="0"/>
        <v>10</v>
      </c>
      <c r="P38">
        <f t="shared" si="1"/>
        <v>1</v>
      </c>
    </row>
    <row r="39" spans="1:16" x14ac:dyDescent="0.25">
      <c r="A39" t="s">
        <v>60</v>
      </c>
      <c r="B39" t="s">
        <v>16</v>
      </c>
      <c r="C39" t="s">
        <v>21</v>
      </c>
      <c r="D39">
        <v>45</v>
      </c>
      <c r="E39">
        <f>IF(survey!F39&gt;5,1,0)</f>
        <v>1</v>
      </c>
      <c r="F39">
        <f>IF(survey!G39&gt;5,1,0)</f>
        <v>1</v>
      </c>
      <c r="G39">
        <f>IF(survey!H39&gt;5,1,0)</f>
        <v>1</v>
      </c>
      <c r="H39">
        <f>IF(survey!I39&gt;5,1,0)</f>
        <v>1</v>
      </c>
      <c r="I39">
        <f>IF(survey!J39&gt;5,1,0)</f>
        <v>1</v>
      </c>
      <c r="J39">
        <f>IF(survey!K39&gt;5,1,0)</f>
        <v>1</v>
      </c>
      <c r="K39">
        <f>IF(survey!L39&gt;5,1,0)</f>
        <v>1</v>
      </c>
      <c r="L39">
        <f>IF(survey!M39&gt;5,1,0)</f>
        <v>1</v>
      </c>
      <c r="M39">
        <f>IF(survey!N39&gt;5,1,0)</f>
        <v>1</v>
      </c>
      <c r="N39">
        <f>IF(survey!O39&gt;5,1,0)</f>
        <v>1</v>
      </c>
      <c r="O39">
        <f t="shared" si="0"/>
        <v>10</v>
      </c>
      <c r="P39">
        <f t="shared" si="1"/>
        <v>1</v>
      </c>
    </row>
    <row r="40" spans="1:16" x14ac:dyDescent="0.25">
      <c r="A40" t="s">
        <v>61</v>
      </c>
      <c r="B40" t="s">
        <v>16</v>
      </c>
      <c r="C40" t="s">
        <v>18</v>
      </c>
      <c r="D40">
        <v>21</v>
      </c>
      <c r="E40">
        <f>IF(survey!F40&gt;5,1,0)</f>
        <v>1</v>
      </c>
      <c r="F40">
        <f>IF(survey!G40&gt;5,1,0)</f>
        <v>1</v>
      </c>
      <c r="G40">
        <f>IF(survey!H40&gt;5,1,0)</f>
        <v>0</v>
      </c>
      <c r="H40">
        <f>IF(survey!I40&gt;5,1,0)</f>
        <v>0</v>
      </c>
      <c r="I40">
        <f>IF(survey!J40&gt;5,1,0)</f>
        <v>1</v>
      </c>
      <c r="J40">
        <f>IF(survey!K40&gt;5,1,0)</f>
        <v>1</v>
      </c>
      <c r="K40">
        <f>IF(survey!L40&gt;5,1,0)</f>
        <v>1</v>
      </c>
      <c r="L40">
        <f>IF(survey!M40&gt;5,1,0)</f>
        <v>0</v>
      </c>
      <c r="M40">
        <f>IF(survey!N40&gt;5,1,0)</f>
        <v>0</v>
      </c>
      <c r="N40">
        <f>IF(survey!O40&gt;5,1,0)</f>
        <v>1</v>
      </c>
      <c r="O40">
        <f t="shared" si="0"/>
        <v>6</v>
      </c>
      <c r="P40">
        <f t="shared" si="1"/>
        <v>1</v>
      </c>
    </row>
    <row r="41" spans="1:16" x14ac:dyDescent="0.25">
      <c r="A41" t="s">
        <v>62</v>
      </c>
      <c r="B41" t="s">
        <v>16</v>
      </c>
      <c r="C41" t="s">
        <v>52</v>
      </c>
      <c r="D41">
        <v>1</v>
      </c>
      <c r="E41">
        <f>IF(survey!F41&gt;5,1,0)</f>
        <v>1</v>
      </c>
      <c r="F41">
        <f>IF(survey!G41&gt;5,1,0)</f>
        <v>1</v>
      </c>
      <c r="G41">
        <f>IF(survey!H41&gt;5,1,0)</f>
        <v>1</v>
      </c>
      <c r="H41">
        <f>IF(survey!I41&gt;5,1,0)</f>
        <v>1</v>
      </c>
      <c r="I41">
        <f>IF(survey!J41&gt;5,1,0)</f>
        <v>1</v>
      </c>
      <c r="J41">
        <f>IF(survey!K41&gt;5,1,0)</f>
        <v>0</v>
      </c>
      <c r="K41">
        <f>IF(survey!L41&gt;5,1,0)</f>
        <v>1</v>
      </c>
      <c r="L41">
        <f>IF(survey!M41&gt;5,1,0)</f>
        <v>1</v>
      </c>
      <c r="M41">
        <f>IF(survey!N41&gt;5,1,0)</f>
        <v>1</v>
      </c>
      <c r="N41">
        <f>IF(survey!O41&gt;5,1,0)</f>
        <v>0</v>
      </c>
      <c r="O41">
        <f t="shared" si="0"/>
        <v>8</v>
      </c>
      <c r="P41">
        <f t="shared" si="1"/>
        <v>1</v>
      </c>
    </row>
    <row r="42" spans="1:16" x14ac:dyDescent="0.25">
      <c r="A42" t="s">
        <v>63</v>
      </c>
      <c r="B42" t="s">
        <v>16</v>
      </c>
      <c r="C42" t="s">
        <v>18</v>
      </c>
      <c r="D42">
        <v>20</v>
      </c>
      <c r="E42">
        <f>IF(survey!F42&gt;5,1,0)</f>
        <v>1</v>
      </c>
      <c r="F42">
        <f>IF(survey!G42&gt;5,1,0)</f>
        <v>1</v>
      </c>
      <c r="G42">
        <f>IF(survey!H42&gt;5,1,0)</f>
        <v>1</v>
      </c>
      <c r="H42">
        <f>IF(survey!I42&gt;5,1,0)</f>
        <v>1</v>
      </c>
      <c r="I42">
        <f>IF(survey!J42&gt;5,1,0)</f>
        <v>1</v>
      </c>
      <c r="J42">
        <f>IF(survey!K42&gt;5,1,0)</f>
        <v>0</v>
      </c>
      <c r="K42">
        <f>IF(survey!L42&gt;5,1,0)</f>
        <v>0</v>
      </c>
      <c r="L42">
        <f>IF(survey!M42&gt;5,1,0)</f>
        <v>0</v>
      </c>
      <c r="M42">
        <f>IF(survey!N42&gt;5,1,0)</f>
        <v>0</v>
      </c>
      <c r="N42">
        <f>IF(survey!O42&gt;5,1,0)</f>
        <v>0</v>
      </c>
      <c r="O42">
        <f t="shared" si="0"/>
        <v>5</v>
      </c>
      <c r="P42">
        <f t="shared" si="1"/>
        <v>0</v>
      </c>
    </row>
    <row r="43" spans="1:16" x14ac:dyDescent="0.25">
      <c r="A43" t="s">
        <v>64</v>
      </c>
      <c r="B43" t="s">
        <v>16</v>
      </c>
      <c r="C43" t="s">
        <v>21</v>
      </c>
      <c r="D43">
        <v>26</v>
      </c>
      <c r="E43">
        <f>IF(survey!F43&gt;5,1,0)</f>
        <v>1</v>
      </c>
      <c r="F43">
        <f>IF(survey!G43&gt;5,1,0)</f>
        <v>1</v>
      </c>
      <c r="G43">
        <f>IF(survey!H43&gt;5,1,0)</f>
        <v>0</v>
      </c>
      <c r="H43">
        <f>IF(survey!I43&gt;5,1,0)</f>
        <v>1</v>
      </c>
      <c r="I43">
        <f>IF(survey!J43&gt;5,1,0)</f>
        <v>1</v>
      </c>
      <c r="J43">
        <f>IF(survey!K43&gt;5,1,0)</f>
        <v>1</v>
      </c>
      <c r="K43">
        <f>IF(survey!L43&gt;5,1,0)</f>
        <v>1</v>
      </c>
      <c r="L43">
        <f>IF(survey!M43&gt;5,1,0)</f>
        <v>1</v>
      </c>
      <c r="M43">
        <f>IF(survey!N43&gt;5,1,0)</f>
        <v>0</v>
      </c>
      <c r="N43">
        <f>IF(survey!O43&gt;5,1,0)</f>
        <v>1</v>
      </c>
      <c r="O43">
        <f t="shared" si="0"/>
        <v>8</v>
      </c>
      <c r="P43">
        <f t="shared" si="1"/>
        <v>1</v>
      </c>
    </row>
    <row r="44" spans="1:16" x14ac:dyDescent="0.25">
      <c r="A44" t="s">
        <v>65</v>
      </c>
      <c r="B44" t="s">
        <v>16</v>
      </c>
      <c r="C44" t="s">
        <v>18</v>
      </c>
      <c r="D44">
        <v>18</v>
      </c>
      <c r="E44">
        <f>IF(survey!F44&gt;5,1,0)</f>
        <v>1</v>
      </c>
      <c r="F44">
        <f>IF(survey!G44&gt;5,1,0)</f>
        <v>1</v>
      </c>
      <c r="G44">
        <f>IF(survey!H44&gt;5,1,0)</f>
        <v>0</v>
      </c>
      <c r="H44">
        <f>IF(survey!I44&gt;5,1,0)</f>
        <v>0</v>
      </c>
      <c r="I44">
        <f>IF(survey!J44&gt;5,1,0)</f>
        <v>0</v>
      </c>
      <c r="J44">
        <f>IF(survey!K44&gt;5,1,0)</f>
        <v>1</v>
      </c>
      <c r="K44">
        <f>IF(survey!L44&gt;5,1,0)</f>
        <v>1</v>
      </c>
      <c r="L44">
        <f>IF(survey!M44&gt;5,1,0)</f>
        <v>0</v>
      </c>
      <c r="M44">
        <f>IF(survey!N44&gt;5,1,0)</f>
        <v>0</v>
      </c>
      <c r="N44">
        <f>IF(survey!O44&gt;5,1,0)</f>
        <v>1</v>
      </c>
      <c r="O44">
        <f t="shared" si="0"/>
        <v>5</v>
      </c>
      <c r="P44">
        <f t="shared" si="1"/>
        <v>0</v>
      </c>
    </row>
    <row r="45" spans="1:16" x14ac:dyDescent="0.25">
      <c r="A45" t="s">
        <v>66</v>
      </c>
      <c r="B45" t="s">
        <v>16</v>
      </c>
      <c r="C45" t="s">
        <v>18</v>
      </c>
      <c r="D45">
        <v>20</v>
      </c>
      <c r="E45">
        <f>IF(survey!F45&gt;5,1,0)</f>
        <v>1</v>
      </c>
      <c r="F45">
        <f>IF(survey!G45&gt;5,1,0)</f>
        <v>1</v>
      </c>
      <c r="G45">
        <f>IF(survey!H45&gt;5,1,0)</f>
        <v>1</v>
      </c>
      <c r="H45">
        <f>IF(survey!I45&gt;5,1,0)</f>
        <v>1</v>
      </c>
      <c r="I45">
        <f>IF(survey!J45&gt;5,1,0)</f>
        <v>1</v>
      </c>
      <c r="J45">
        <f>IF(survey!K45&gt;5,1,0)</f>
        <v>1</v>
      </c>
      <c r="K45">
        <f>IF(survey!L45&gt;5,1,0)</f>
        <v>1</v>
      </c>
      <c r="L45">
        <f>IF(survey!M45&gt;5,1,0)</f>
        <v>1</v>
      </c>
      <c r="M45">
        <f>IF(survey!N45&gt;5,1,0)</f>
        <v>1</v>
      </c>
      <c r="N45">
        <f>IF(survey!O45&gt;5,1,0)</f>
        <v>1</v>
      </c>
      <c r="O45">
        <f t="shared" si="0"/>
        <v>10</v>
      </c>
      <c r="P45">
        <f t="shared" si="1"/>
        <v>1</v>
      </c>
    </row>
    <row r="46" spans="1:16" x14ac:dyDescent="0.25">
      <c r="A46" t="s">
        <v>67</v>
      </c>
      <c r="B46" t="s">
        <v>16</v>
      </c>
      <c r="C46" t="s">
        <v>18</v>
      </c>
      <c r="D46">
        <v>19</v>
      </c>
      <c r="E46">
        <f>IF(survey!F46&gt;5,1,0)</f>
        <v>1</v>
      </c>
      <c r="F46">
        <f>IF(survey!G46&gt;5,1,0)</f>
        <v>1</v>
      </c>
      <c r="G46">
        <f>IF(survey!H46&gt;5,1,0)</f>
        <v>1</v>
      </c>
      <c r="H46">
        <f>IF(survey!I46&gt;5,1,0)</f>
        <v>1</v>
      </c>
      <c r="I46">
        <f>IF(survey!J46&gt;5,1,0)</f>
        <v>1</v>
      </c>
      <c r="J46">
        <f>IF(survey!K46&gt;5,1,0)</f>
        <v>1</v>
      </c>
      <c r="K46">
        <f>IF(survey!L46&gt;5,1,0)</f>
        <v>1</v>
      </c>
      <c r="L46">
        <f>IF(survey!M46&gt;5,1,0)</f>
        <v>1</v>
      </c>
      <c r="M46">
        <f>IF(survey!N46&gt;5,1,0)</f>
        <v>1</v>
      </c>
      <c r="N46">
        <f>IF(survey!O46&gt;5,1,0)</f>
        <v>1</v>
      </c>
      <c r="O46">
        <f t="shared" si="0"/>
        <v>10</v>
      </c>
      <c r="P46">
        <f t="shared" si="1"/>
        <v>1</v>
      </c>
    </row>
    <row r="47" spans="1:16" x14ac:dyDescent="0.25">
      <c r="A47" t="s">
        <v>68</v>
      </c>
      <c r="B47" t="s">
        <v>16</v>
      </c>
      <c r="C47" t="s">
        <v>18</v>
      </c>
      <c r="D47">
        <v>37</v>
      </c>
      <c r="E47">
        <f>IF(survey!F47&gt;5,1,0)</f>
        <v>1</v>
      </c>
      <c r="F47">
        <f>IF(survey!G47&gt;5,1,0)</f>
        <v>1</v>
      </c>
      <c r="G47">
        <f>IF(survey!H47&gt;5,1,0)</f>
        <v>1</v>
      </c>
      <c r="H47">
        <f>IF(survey!I47&gt;5,1,0)</f>
        <v>1</v>
      </c>
      <c r="I47">
        <f>IF(survey!J47&gt;5,1,0)</f>
        <v>1</v>
      </c>
      <c r="J47">
        <f>IF(survey!K47&gt;5,1,0)</f>
        <v>1</v>
      </c>
      <c r="K47">
        <f>IF(survey!L47&gt;5,1,0)</f>
        <v>1</v>
      </c>
      <c r="L47">
        <f>IF(survey!M47&gt;5,1,0)</f>
        <v>1</v>
      </c>
      <c r="M47">
        <f>IF(survey!N47&gt;5,1,0)</f>
        <v>0</v>
      </c>
      <c r="N47">
        <f>IF(survey!O47&gt;5,1,0)</f>
        <v>0</v>
      </c>
      <c r="O47">
        <f t="shared" si="0"/>
        <v>8</v>
      </c>
      <c r="P47">
        <f t="shared" si="1"/>
        <v>1</v>
      </c>
    </row>
    <row r="48" spans="1:16" x14ac:dyDescent="0.25">
      <c r="A48" t="s">
        <v>69</v>
      </c>
      <c r="B48" t="s">
        <v>16</v>
      </c>
      <c r="C48" t="s">
        <v>18</v>
      </c>
      <c r="D48">
        <v>22</v>
      </c>
      <c r="E48">
        <f>IF(survey!F48&gt;5,1,0)</f>
        <v>1</v>
      </c>
      <c r="F48">
        <f>IF(survey!G48&gt;5,1,0)</f>
        <v>1</v>
      </c>
      <c r="G48">
        <f>IF(survey!H48&gt;5,1,0)</f>
        <v>1</v>
      </c>
      <c r="H48">
        <f>IF(survey!I48&gt;5,1,0)</f>
        <v>1</v>
      </c>
      <c r="I48">
        <f>IF(survey!J48&gt;5,1,0)</f>
        <v>1</v>
      </c>
      <c r="J48">
        <f>IF(survey!K48&gt;5,1,0)</f>
        <v>1</v>
      </c>
      <c r="K48">
        <f>IF(survey!L48&gt;5,1,0)</f>
        <v>1</v>
      </c>
      <c r="L48">
        <f>IF(survey!M48&gt;5,1,0)</f>
        <v>1</v>
      </c>
      <c r="M48">
        <f>IF(survey!N48&gt;5,1,0)</f>
        <v>1</v>
      </c>
      <c r="N48">
        <f>IF(survey!O48&gt;5,1,0)</f>
        <v>0</v>
      </c>
      <c r="O48">
        <f t="shared" si="0"/>
        <v>9</v>
      </c>
      <c r="P48">
        <f t="shared" si="1"/>
        <v>1</v>
      </c>
    </row>
    <row r="49" spans="1:16" x14ac:dyDescent="0.25">
      <c r="A49" t="s">
        <v>70</v>
      </c>
      <c r="B49" t="s">
        <v>16</v>
      </c>
      <c r="C49" t="s">
        <v>21</v>
      </c>
      <c r="D49">
        <v>20</v>
      </c>
      <c r="E49">
        <f>IF(survey!F49&gt;5,1,0)</f>
        <v>1</v>
      </c>
      <c r="F49">
        <f>IF(survey!G49&gt;5,1,0)</f>
        <v>1</v>
      </c>
      <c r="G49">
        <f>IF(survey!H49&gt;5,1,0)</f>
        <v>1</v>
      </c>
      <c r="H49">
        <f>IF(survey!I49&gt;5,1,0)</f>
        <v>1</v>
      </c>
      <c r="I49">
        <f>IF(survey!J49&gt;5,1,0)</f>
        <v>1</v>
      </c>
      <c r="J49">
        <f>IF(survey!K49&gt;5,1,0)</f>
        <v>1</v>
      </c>
      <c r="K49">
        <f>IF(survey!L49&gt;5,1,0)</f>
        <v>1</v>
      </c>
      <c r="L49">
        <f>IF(survey!M49&gt;5,1,0)</f>
        <v>1</v>
      </c>
      <c r="M49">
        <f>IF(survey!N49&gt;5,1,0)</f>
        <v>1</v>
      </c>
      <c r="N49">
        <f>IF(survey!O49&gt;5,1,0)</f>
        <v>1</v>
      </c>
      <c r="O49">
        <f t="shared" si="0"/>
        <v>10</v>
      </c>
      <c r="P49">
        <f t="shared" si="1"/>
        <v>1</v>
      </c>
    </row>
    <row r="50" spans="1:16" x14ac:dyDescent="0.25">
      <c r="A50" t="s">
        <v>71</v>
      </c>
      <c r="B50" t="s">
        <v>16</v>
      </c>
      <c r="C50" t="s">
        <v>18</v>
      </c>
      <c r="D50">
        <v>21</v>
      </c>
      <c r="E50">
        <f>IF(survey!F50&gt;5,1,0)</f>
        <v>1</v>
      </c>
      <c r="F50">
        <f>IF(survey!G50&gt;5,1,0)</f>
        <v>1</v>
      </c>
      <c r="G50">
        <f>IF(survey!H50&gt;5,1,0)</f>
        <v>1</v>
      </c>
      <c r="H50">
        <f>IF(survey!I50&gt;5,1,0)</f>
        <v>1</v>
      </c>
      <c r="I50">
        <f>IF(survey!J50&gt;5,1,0)</f>
        <v>1</v>
      </c>
      <c r="J50">
        <f>IF(survey!K50&gt;5,1,0)</f>
        <v>0</v>
      </c>
      <c r="K50">
        <f>IF(survey!L50&gt;5,1,0)</f>
        <v>1</v>
      </c>
      <c r="L50">
        <f>IF(survey!M50&gt;5,1,0)</f>
        <v>0</v>
      </c>
      <c r="M50">
        <f>IF(survey!N50&gt;5,1,0)</f>
        <v>0</v>
      </c>
      <c r="N50">
        <f>IF(survey!O50&gt;5,1,0)</f>
        <v>0</v>
      </c>
      <c r="O50">
        <f t="shared" si="0"/>
        <v>6</v>
      </c>
      <c r="P50">
        <f t="shared" si="1"/>
        <v>1</v>
      </c>
    </row>
    <row r="51" spans="1:16" x14ac:dyDescent="0.25">
      <c r="A51" t="s">
        <v>72</v>
      </c>
      <c r="B51" t="s">
        <v>16</v>
      </c>
      <c r="C51" t="s">
        <v>18</v>
      </c>
      <c r="D51">
        <v>45</v>
      </c>
      <c r="E51">
        <f>IF(survey!F51&gt;5,1,0)</f>
        <v>1</v>
      </c>
      <c r="F51">
        <f>IF(survey!G51&gt;5,1,0)</f>
        <v>1</v>
      </c>
      <c r="G51">
        <f>IF(survey!H51&gt;5,1,0)</f>
        <v>1</v>
      </c>
      <c r="H51">
        <f>IF(survey!I51&gt;5,1,0)</f>
        <v>1</v>
      </c>
      <c r="I51">
        <f>IF(survey!J51&gt;5,1,0)</f>
        <v>0</v>
      </c>
      <c r="J51">
        <f>IF(survey!K51&gt;5,1,0)</f>
        <v>1</v>
      </c>
      <c r="K51">
        <f>IF(survey!L51&gt;5,1,0)</f>
        <v>1</v>
      </c>
      <c r="L51">
        <f>IF(survey!M51&gt;5,1,0)</f>
        <v>1</v>
      </c>
      <c r="M51">
        <f>IF(survey!N51&gt;5,1,0)</f>
        <v>0</v>
      </c>
      <c r="N51">
        <f>IF(survey!O51&gt;5,1,0)</f>
        <v>0</v>
      </c>
      <c r="O51">
        <f t="shared" si="0"/>
        <v>7</v>
      </c>
      <c r="P51">
        <f t="shared" si="1"/>
        <v>1</v>
      </c>
    </row>
    <row r="52" spans="1:16" x14ac:dyDescent="0.25">
      <c r="A52" t="s">
        <v>73</v>
      </c>
      <c r="B52" t="s">
        <v>16</v>
      </c>
      <c r="C52" t="s">
        <v>21</v>
      </c>
      <c r="D52">
        <v>19</v>
      </c>
      <c r="E52">
        <f>IF(survey!F52&gt;5,1,0)</f>
        <v>0</v>
      </c>
      <c r="F52">
        <f>IF(survey!G52&gt;5,1,0)</f>
        <v>0</v>
      </c>
      <c r="G52">
        <f>IF(survey!H52&gt;5,1,0)</f>
        <v>0</v>
      </c>
      <c r="H52">
        <f>IF(survey!I52&gt;5,1,0)</f>
        <v>0</v>
      </c>
      <c r="I52">
        <f>IF(survey!J52&gt;5,1,0)</f>
        <v>0</v>
      </c>
      <c r="J52">
        <f>IF(survey!K52&gt;5,1,0)</f>
        <v>0</v>
      </c>
      <c r="K52">
        <f>IF(survey!L52&gt;5,1,0)</f>
        <v>0</v>
      </c>
      <c r="L52">
        <f>IF(survey!M52&gt;5,1,0)</f>
        <v>0</v>
      </c>
      <c r="M52">
        <f>IF(survey!N52&gt;5,1,0)</f>
        <v>1</v>
      </c>
      <c r="N52">
        <f>IF(survey!O52&gt;5,1,0)</f>
        <v>0</v>
      </c>
      <c r="O52">
        <f t="shared" si="0"/>
        <v>1</v>
      </c>
      <c r="P52">
        <f t="shared" si="1"/>
        <v>0</v>
      </c>
    </row>
    <row r="53" spans="1:16" x14ac:dyDescent="0.25">
      <c r="A53" t="s">
        <v>74</v>
      </c>
      <c r="B53" t="s">
        <v>16</v>
      </c>
      <c r="C53" t="s">
        <v>18</v>
      </c>
      <c r="D53">
        <v>40</v>
      </c>
      <c r="E53">
        <f>IF(survey!F53&gt;5,1,0)</f>
        <v>1</v>
      </c>
      <c r="F53">
        <f>IF(survey!G53&gt;5,1,0)</f>
        <v>1</v>
      </c>
      <c r="G53">
        <f>IF(survey!H53&gt;5,1,0)</f>
        <v>1</v>
      </c>
      <c r="H53">
        <f>IF(survey!I53&gt;5,1,0)</f>
        <v>1</v>
      </c>
      <c r="I53">
        <f>IF(survey!J53&gt;5,1,0)</f>
        <v>1</v>
      </c>
      <c r="J53">
        <f>IF(survey!K53&gt;5,1,0)</f>
        <v>1</v>
      </c>
      <c r="K53">
        <f>IF(survey!L53&gt;5,1,0)</f>
        <v>1</v>
      </c>
      <c r="L53">
        <f>IF(survey!M53&gt;5,1,0)</f>
        <v>1</v>
      </c>
      <c r="M53">
        <f>IF(survey!N53&gt;5,1,0)</f>
        <v>1</v>
      </c>
      <c r="N53">
        <f>IF(survey!O53&gt;5,1,0)</f>
        <v>1</v>
      </c>
      <c r="O53">
        <f t="shared" si="0"/>
        <v>10</v>
      </c>
      <c r="P53">
        <f t="shared" si="1"/>
        <v>1</v>
      </c>
    </row>
    <row r="54" spans="1:16" x14ac:dyDescent="0.25">
      <c r="A54" t="s">
        <v>75</v>
      </c>
      <c r="B54" t="s">
        <v>16</v>
      </c>
      <c r="C54" t="s">
        <v>21</v>
      </c>
      <c r="D54">
        <v>46</v>
      </c>
      <c r="E54">
        <f>IF(survey!F54&gt;5,1,0)</f>
        <v>1</v>
      </c>
      <c r="F54">
        <f>IF(survey!G54&gt;5,1,0)</f>
        <v>1</v>
      </c>
      <c r="G54">
        <f>IF(survey!H54&gt;5,1,0)</f>
        <v>1</v>
      </c>
      <c r="H54">
        <f>IF(survey!I54&gt;5,1,0)</f>
        <v>1</v>
      </c>
      <c r="I54">
        <f>IF(survey!J54&gt;5,1,0)</f>
        <v>1</v>
      </c>
      <c r="J54">
        <f>IF(survey!K54&gt;5,1,0)</f>
        <v>1</v>
      </c>
      <c r="K54">
        <f>IF(survey!L54&gt;5,1,0)</f>
        <v>1</v>
      </c>
      <c r="L54">
        <f>IF(survey!M54&gt;5,1,0)</f>
        <v>1</v>
      </c>
      <c r="M54">
        <f>IF(survey!N54&gt;5,1,0)</f>
        <v>1</v>
      </c>
      <c r="N54">
        <f>IF(survey!O54&gt;5,1,0)</f>
        <v>0</v>
      </c>
      <c r="O54">
        <f t="shared" si="0"/>
        <v>9</v>
      </c>
      <c r="P54">
        <f t="shared" si="1"/>
        <v>1</v>
      </c>
    </row>
    <row r="55" spans="1:16" x14ac:dyDescent="0.25">
      <c r="A55" t="s">
        <v>76</v>
      </c>
      <c r="B55" t="s">
        <v>39</v>
      </c>
      <c r="C55" t="s">
        <v>18</v>
      </c>
      <c r="D55">
        <v>55</v>
      </c>
      <c r="E55">
        <f>IF(survey!F55&gt;5,1,0)</f>
        <v>1</v>
      </c>
      <c r="F55">
        <f>IF(survey!G55&gt;5,1,0)</f>
        <v>1</v>
      </c>
      <c r="G55">
        <f>IF(survey!H55&gt;5,1,0)</f>
        <v>1</v>
      </c>
      <c r="H55">
        <f>IF(survey!I55&gt;5,1,0)</f>
        <v>1</v>
      </c>
      <c r="I55">
        <f>IF(survey!J55&gt;5,1,0)</f>
        <v>1</v>
      </c>
      <c r="J55">
        <f>IF(survey!K55&gt;5,1,0)</f>
        <v>1</v>
      </c>
      <c r="K55">
        <f>IF(survey!L55&gt;5,1,0)</f>
        <v>1</v>
      </c>
      <c r="L55">
        <f>IF(survey!M55&gt;5,1,0)</f>
        <v>1</v>
      </c>
      <c r="M55">
        <f>IF(survey!N55&gt;5,1,0)</f>
        <v>1</v>
      </c>
      <c r="N55">
        <f>IF(survey!O55&gt;5,1,0)</f>
        <v>0</v>
      </c>
      <c r="O55">
        <f t="shared" si="0"/>
        <v>9</v>
      </c>
      <c r="P55">
        <f t="shared" si="1"/>
        <v>1</v>
      </c>
    </row>
    <row r="56" spans="1:16" x14ac:dyDescent="0.25">
      <c r="A56" t="s">
        <v>77</v>
      </c>
      <c r="B56" t="s">
        <v>16</v>
      </c>
      <c r="C56" t="s">
        <v>18</v>
      </c>
      <c r="D56">
        <v>19</v>
      </c>
      <c r="E56">
        <f>IF(survey!F56&gt;5,1,0)</f>
        <v>1</v>
      </c>
      <c r="F56">
        <f>IF(survey!G56&gt;5,1,0)</f>
        <v>1</v>
      </c>
      <c r="G56">
        <f>IF(survey!H56&gt;5,1,0)</f>
        <v>1</v>
      </c>
      <c r="H56">
        <f>IF(survey!I56&gt;5,1,0)</f>
        <v>1</v>
      </c>
      <c r="I56">
        <f>IF(survey!J56&gt;5,1,0)</f>
        <v>1</v>
      </c>
      <c r="J56">
        <f>IF(survey!K56&gt;5,1,0)</f>
        <v>1</v>
      </c>
      <c r="K56">
        <f>IF(survey!L56&gt;5,1,0)</f>
        <v>1</v>
      </c>
      <c r="L56">
        <f>IF(survey!M56&gt;5,1,0)</f>
        <v>1</v>
      </c>
      <c r="M56">
        <f>IF(survey!N56&gt;5,1,0)</f>
        <v>1</v>
      </c>
      <c r="N56">
        <f>IF(survey!O56&gt;5,1,0)</f>
        <v>1</v>
      </c>
      <c r="O56">
        <f t="shared" si="0"/>
        <v>10</v>
      </c>
      <c r="P56">
        <f t="shared" si="1"/>
        <v>1</v>
      </c>
    </row>
    <row r="57" spans="1:16" x14ac:dyDescent="0.25">
      <c r="A57" t="s">
        <v>78</v>
      </c>
      <c r="B57" t="s">
        <v>16</v>
      </c>
      <c r="C57" t="s">
        <v>18</v>
      </c>
      <c r="D57">
        <v>19</v>
      </c>
      <c r="E57">
        <f>IF(survey!F57&gt;5,1,0)</f>
        <v>1</v>
      </c>
      <c r="F57">
        <f>IF(survey!G57&gt;5,1,0)</f>
        <v>1</v>
      </c>
      <c r="G57">
        <f>IF(survey!H57&gt;5,1,0)</f>
        <v>1</v>
      </c>
      <c r="H57">
        <f>IF(survey!I57&gt;5,1,0)</f>
        <v>1</v>
      </c>
      <c r="I57">
        <f>IF(survey!J57&gt;5,1,0)</f>
        <v>1</v>
      </c>
      <c r="J57">
        <f>IF(survey!K57&gt;5,1,0)</f>
        <v>1</v>
      </c>
      <c r="K57">
        <f>IF(survey!L57&gt;5,1,0)</f>
        <v>1</v>
      </c>
      <c r="L57">
        <f>IF(survey!M57&gt;5,1,0)</f>
        <v>1</v>
      </c>
      <c r="M57">
        <f>IF(survey!N57&gt;5,1,0)</f>
        <v>1</v>
      </c>
      <c r="N57">
        <f>IF(survey!O57&gt;5,1,0)</f>
        <v>1</v>
      </c>
      <c r="O57">
        <f t="shared" si="0"/>
        <v>10</v>
      </c>
      <c r="P57">
        <f t="shared" si="1"/>
        <v>1</v>
      </c>
    </row>
    <row r="58" spans="1:16" x14ac:dyDescent="0.25">
      <c r="A58" t="s">
        <v>79</v>
      </c>
      <c r="B58" t="s">
        <v>16</v>
      </c>
      <c r="C58" t="s">
        <v>18</v>
      </c>
      <c r="D58">
        <v>21</v>
      </c>
      <c r="E58">
        <f>IF(survey!F58&gt;5,1,0)</f>
        <v>1</v>
      </c>
      <c r="F58">
        <f>IF(survey!G58&gt;5,1,0)</f>
        <v>1</v>
      </c>
      <c r="G58">
        <f>IF(survey!H58&gt;5,1,0)</f>
        <v>1</v>
      </c>
      <c r="H58">
        <f>IF(survey!I58&gt;5,1,0)</f>
        <v>1</v>
      </c>
      <c r="I58">
        <f>IF(survey!J58&gt;5,1,0)</f>
        <v>1</v>
      </c>
      <c r="J58">
        <f>IF(survey!K58&gt;5,1,0)</f>
        <v>1</v>
      </c>
      <c r="K58">
        <f>IF(survey!L58&gt;5,1,0)</f>
        <v>1</v>
      </c>
      <c r="L58">
        <f>IF(survey!M58&gt;5,1,0)</f>
        <v>1</v>
      </c>
      <c r="M58">
        <f>IF(survey!N58&gt;5,1,0)</f>
        <v>1</v>
      </c>
      <c r="N58">
        <f>IF(survey!O58&gt;5,1,0)</f>
        <v>0</v>
      </c>
      <c r="O58">
        <f t="shared" si="0"/>
        <v>9</v>
      </c>
      <c r="P58">
        <f t="shared" si="1"/>
        <v>1</v>
      </c>
    </row>
    <row r="59" spans="1:16" x14ac:dyDescent="0.25">
      <c r="A59" t="s">
        <v>80</v>
      </c>
      <c r="B59" t="s">
        <v>16</v>
      </c>
      <c r="C59" t="s">
        <v>18</v>
      </c>
      <c r="D59">
        <v>45</v>
      </c>
      <c r="E59">
        <f>IF(survey!F59&gt;5,1,0)</f>
        <v>1</v>
      </c>
      <c r="F59">
        <f>IF(survey!G59&gt;5,1,0)</f>
        <v>1</v>
      </c>
      <c r="G59">
        <f>IF(survey!H59&gt;5,1,0)</f>
        <v>1</v>
      </c>
      <c r="H59">
        <f>IF(survey!I59&gt;5,1,0)</f>
        <v>1</v>
      </c>
      <c r="I59">
        <f>IF(survey!J59&gt;5,1,0)</f>
        <v>1</v>
      </c>
      <c r="J59">
        <f>IF(survey!K59&gt;5,1,0)</f>
        <v>1</v>
      </c>
      <c r="K59">
        <f>IF(survey!L59&gt;5,1,0)</f>
        <v>1</v>
      </c>
      <c r="L59">
        <f>IF(survey!M59&gt;5,1,0)</f>
        <v>1</v>
      </c>
      <c r="M59">
        <f>IF(survey!N59&gt;5,1,0)</f>
        <v>1</v>
      </c>
      <c r="N59">
        <f>IF(survey!O59&gt;5,1,0)</f>
        <v>0</v>
      </c>
      <c r="O59">
        <f t="shared" si="0"/>
        <v>9</v>
      </c>
      <c r="P59">
        <f t="shared" si="1"/>
        <v>1</v>
      </c>
    </row>
    <row r="60" spans="1:16" x14ac:dyDescent="0.25">
      <c r="A60" t="s">
        <v>81</v>
      </c>
      <c r="B60" t="s">
        <v>16</v>
      </c>
      <c r="C60" t="s">
        <v>18</v>
      </c>
      <c r="D60">
        <v>19</v>
      </c>
      <c r="E60">
        <f>IF(survey!F60&gt;5,1,0)</f>
        <v>1</v>
      </c>
      <c r="F60">
        <f>IF(survey!G60&gt;5,1,0)</f>
        <v>1</v>
      </c>
      <c r="G60">
        <f>IF(survey!H60&gt;5,1,0)</f>
        <v>1</v>
      </c>
      <c r="H60">
        <f>IF(survey!I60&gt;5,1,0)</f>
        <v>1</v>
      </c>
      <c r="I60">
        <f>IF(survey!J60&gt;5,1,0)</f>
        <v>1</v>
      </c>
      <c r="J60">
        <f>IF(survey!K60&gt;5,1,0)</f>
        <v>1</v>
      </c>
      <c r="K60">
        <f>IF(survey!L60&gt;5,1,0)</f>
        <v>1</v>
      </c>
      <c r="L60">
        <f>IF(survey!M60&gt;5,1,0)</f>
        <v>1</v>
      </c>
      <c r="M60">
        <f>IF(survey!N60&gt;5,1,0)</f>
        <v>1</v>
      </c>
      <c r="N60">
        <f>IF(survey!O60&gt;5,1,0)</f>
        <v>1</v>
      </c>
      <c r="O60">
        <f t="shared" si="0"/>
        <v>10</v>
      </c>
      <c r="P60">
        <f t="shared" si="1"/>
        <v>1</v>
      </c>
    </row>
    <row r="61" spans="1:16" x14ac:dyDescent="0.25">
      <c r="A61" t="s">
        <v>82</v>
      </c>
      <c r="B61" t="s">
        <v>16</v>
      </c>
      <c r="C61" t="s">
        <v>18</v>
      </c>
      <c r="D61">
        <v>23</v>
      </c>
      <c r="E61">
        <f>IF(survey!F61&gt;5,1,0)</f>
        <v>1</v>
      </c>
      <c r="F61">
        <f>IF(survey!G61&gt;5,1,0)</f>
        <v>1</v>
      </c>
      <c r="G61">
        <f>IF(survey!H61&gt;5,1,0)</f>
        <v>1</v>
      </c>
      <c r="H61">
        <f>IF(survey!I61&gt;5,1,0)</f>
        <v>1</v>
      </c>
      <c r="I61">
        <f>IF(survey!J61&gt;5,1,0)</f>
        <v>1</v>
      </c>
      <c r="J61">
        <f>IF(survey!K61&gt;5,1,0)</f>
        <v>1</v>
      </c>
      <c r="K61">
        <f>IF(survey!L61&gt;5,1,0)</f>
        <v>1</v>
      </c>
      <c r="L61">
        <f>IF(survey!M61&gt;5,1,0)</f>
        <v>1</v>
      </c>
      <c r="M61">
        <f>IF(survey!N61&gt;5,1,0)</f>
        <v>1</v>
      </c>
      <c r="N61">
        <f>IF(survey!O61&gt;5,1,0)</f>
        <v>0</v>
      </c>
      <c r="O61">
        <f t="shared" si="0"/>
        <v>9</v>
      </c>
      <c r="P61">
        <f t="shared" si="1"/>
        <v>1</v>
      </c>
    </row>
    <row r="62" spans="1:16" x14ac:dyDescent="0.25">
      <c r="A62" t="s">
        <v>83</v>
      </c>
      <c r="B62" t="s">
        <v>16</v>
      </c>
      <c r="C62" t="s">
        <v>21</v>
      </c>
      <c r="D62">
        <v>19</v>
      </c>
      <c r="E62">
        <f>IF(survey!F62&gt;5,1,0)</f>
        <v>0</v>
      </c>
      <c r="F62">
        <f>IF(survey!G62&gt;5,1,0)</f>
        <v>0</v>
      </c>
      <c r="G62">
        <f>IF(survey!H62&gt;5,1,0)</f>
        <v>0</v>
      </c>
      <c r="H62">
        <f>IF(survey!I62&gt;5,1,0)</f>
        <v>0</v>
      </c>
      <c r="I62">
        <f>IF(survey!J62&gt;5,1,0)</f>
        <v>1</v>
      </c>
      <c r="J62">
        <f>IF(survey!K62&gt;5,1,0)</f>
        <v>1</v>
      </c>
      <c r="K62">
        <f>IF(survey!L62&gt;5,1,0)</f>
        <v>1</v>
      </c>
      <c r="L62">
        <f>IF(survey!M62&gt;5,1,0)</f>
        <v>1</v>
      </c>
      <c r="M62">
        <f>IF(survey!N62&gt;5,1,0)</f>
        <v>0</v>
      </c>
      <c r="N62">
        <f>IF(survey!O62&gt;5,1,0)</f>
        <v>0</v>
      </c>
      <c r="O62">
        <f t="shared" si="0"/>
        <v>4</v>
      </c>
      <c r="P62">
        <f t="shared" si="1"/>
        <v>0</v>
      </c>
    </row>
    <row r="63" spans="1:16" x14ac:dyDescent="0.25">
      <c r="A63" t="s">
        <v>84</v>
      </c>
      <c r="B63" t="s">
        <v>16</v>
      </c>
      <c r="C63" t="s">
        <v>18</v>
      </c>
      <c r="D63">
        <v>21</v>
      </c>
      <c r="E63">
        <f>IF(survey!F63&gt;5,1,0)</f>
        <v>1</v>
      </c>
      <c r="F63">
        <f>IF(survey!G63&gt;5,1,0)</f>
        <v>1</v>
      </c>
      <c r="G63">
        <f>IF(survey!H63&gt;5,1,0)</f>
        <v>0</v>
      </c>
      <c r="H63">
        <f>IF(survey!I63&gt;5,1,0)</f>
        <v>0</v>
      </c>
      <c r="I63">
        <f>IF(survey!J63&gt;5,1,0)</f>
        <v>1</v>
      </c>
      <c r="J63">
        <f>IF(survey!K63&gt;5,1,0)</f>
        <v>1</v>
      </c>
      <c r="K63">
        <f>IF(survey!L63&gt;5,1,0)</f>
        <v>1</v>
      </c>
      <c r="L63">
        <f>IF(survey!M63&gt;5,1,0)</f>
        <v>1</v>
      </c>
      <c r="M63">
        <f>IF(survey!N63&gt;5,1,0)</f>
        <v>1</v>
      </c>
      <c r="N63">
        <f>IF(survey!O63&gt;5,1,0)</f>
        <v>0</v>
      </c>
      <c r="O63">
        <f t="shared" si="0"/>
        <v>7</v>
      </c>
      <c r="P63">
        <f t="shared" si="1"/>
        <v>1</v>
      </c>
    </row>
    <row r="64" spans="1:16" x14ac:dyDescent="0.25">
      <c r="A64" t="s">
        <v>85</v>
      </c>
      <c r="B64" t="s">
        <v>16</v>
      </c>
      <c r="C64" t="s">
        <v>18</v>
      </c>
      <c r="D64">
        <v>21</v>
      </c>
      <c r="E64">
        <f>IF(survey!F64&gt;5,1,0)</f>
        <v>1</v>
      </c>
      <c r="F64">
        <f>IF(survey!G64&gt;5,1,0)</f>
        <v>1</v>
      </c>
      <c r="G64">
        <f>IF(survey!H64&gt;5,1,0)</f>
        <v>1</v>
      </c>
      <c r="H64">
        <f>IF(survey!I64&gt;5,1,0)</f>
        <v>1</v>
      </c>
      <c r="I64">
        <f>IF(survey!J64&gt;5,1,0)</f>
        <v>1</v>
      </c>
      <c r="J64">
        <f>IF(survey!K64&gt;5,1,0)</f>
        <v>1</v>
      </c>
      <c r="K64">
        <f>IF(survey!L64&gt;5,1,0)</f>
        <v>1</v>
      </c>
      <c r="L64">
        <f>IF(survey!M64&gt;5,1,0)</f>
        <v>1</v>
      </c>
      <c r="M64">
        <f>IF(survey!N64&gt;5,1,0)</f>
        <v>1</v>
      </c>
      <c r="N64">
        <f>IF(survey!O64&gt;5,1,0)</f>
        <v>1</v>
      </c>
      <c r="O64">
        <f t="shared" si="0"/>
        <v>10</v>
      </c>
      <c r="P64">
        <f t="shared" si="1"/>
        <v>1</v>
      </c>
    </row>
    <row r="65" spans="1:16" x14ac:dyDescent="0.25">
      <c r="A65" t="s">
        <v>86</v>
      </c>
      <c r="B65" t="s">
        <v>39</v>
      </c>
      <c r="C65" t="s">
        <v>18</v>
      </c>
      <c r="D65">
        <v>18</v>
      </c>
      <c r="E65">
        <f>IF(survey!F65&gt;5,1,0)</f>
        <v>1</v>
      </c>
      <c r="F65">
        <f>IF(survey!G65&gt;5,1,0)</f>
        <v>1</v>
      </c>
      <c r="G65">
        <f>IF(survey!H65&gt;5,1,0)</f>
        <v>1</v>
      </c>
      <c r="H65">
        <f>IF(survey!I65&gt;5,1,0)</f>
        <v>1</v>
      </c>
      <c r="I65">
        <f>IF(survey!J65&gt;5,1,0)</f>
        <v>1</v>
      </c>
      <c r="J65">
        <f>IF(survey!K65&gt;5,1,0)</f>
        <v>1</v>
      </c>
      <c r="K65">
        <f>IF(survey!L65&gt;5,1,0)</f>
        <v>1</v>
      </c>
      <c r="L65">
        <f>IF(survey!M65&gt;5,1,0)</f>
        <v>1</v>
      </c>
      <c r="M65">
        <f>IF(survey!N65&gt;5,1,0)</f>
        <v>1</v>
      </c>
      <c r="N65">
        <f>IF(survey!O65&gt;5,1,0)</f>
        <v>0</v>
      </c>
      <c r="O65">
        <f t="shared" si="0"/>
        <v>9</v>
      </c>
      <c r="P65">
        <f t="shared" si="1"/>
        <v>1</v>
      </c>
    </row>
    <row r="66" spans="1:16" x14ac:dyDescent="0.25">
      <c r="A66" t="s">
        <v>87</v>
      </c>
      <c r="B66" t="s">
        <v>16</v>
      </c>
      <c r="C66" t="s">
        <v>18</v>
      </c>
      <c r="D66">
        <v>20</v>
      </c>
      <c r="E66">
        <f>IF(survey!F66&gt;5,1,0)</f>
        <v>1</v>
      </c>
      <c r="F66">
        <f>IF(survey!G66&gt;5,1,0)</f>
        <v>1</v>
      </c>
      <c r="G66">
        <f>IF(survey!H66&gt;5,1,0)</f>
        <v>1</v>
      </c>
      <c r="H66">
        <f>IF(survey!I66&gt;5,1,0)</f>
        <v>1</v>
      </c>
      <c r="I66">
        <f>IF(survey!J66&gt;5,1,0)</f>
        <v>1</v>
      </c>
      <c r="J66">
        <f>IF(survey!K66&gt;5,1,0)</f>
        <v>1</v>
      </c>
      <c r="K66">
        <f>IF(survey!L66&gt;5,1,0)</f>
        <v>1</v>
      </c>
      <c r="L66">
        <f>IF(survey!M66&gt;5,1,0)</f>
        <v>1</v>
      </c>
      <c r="M66">
        <f>IF(survey!N66&gt;5,1,0)</f>
        <v>1</v>
      </c>
      <c r="N66">
        <f>IF(survey!O66&gt;5,1,0)</f>
        <v>1</v>
      </c>
      <c r="O66">
        <f t="shared" si="0"/>
        <v>10</v>
      </c>
      <c r="P66">
        <f t="shared" si="1"/>
        <v>1</v>
      </c>
    </row>
    <row r="67" spans="1:16" x14ac:dyDescent="0.25">
      <c r="A67" t="s">
        <v>88</v>
      </c>
      <c r="B67" t="s">
        <v>16</v>
      </c>
      <c r="C67" t="s">
        <v>21</v>
      </c>
      <c r="D67">
        <v>18</v>
      </c>
      <c r="E67">
        <f>IF(survey!F67&gt;5,1,0)</f>
        <v>0</v>
      </c>
      <c r="F67">
        <f>IF(survey!G67&gt;5,1,0)</f>
        <v>0</v>
      </c>
      <c r="G67">
        <f>IF(survey!H67&gt;5,1,0)</f>
        <v>1</v>
      </c>
      <c r="H67">
        <f>IF(survey!I67&gt;5,1,0)</f>
        <v>1</v>
      </c>
      <c r="I67">
        <f>IF(survey!J67&gt;5,1,0)</f>
        <v>1</v>
      </c>
      <c r="J67">
        <f>IF(survey!K67&gt;5,1,0)</f>
        <v>1</v>
      </c>
      <c r="K67">
        <f>IF(survey!L67&gt;5,1,0)</f>
        <v>1</v>
      </c>
      <c r="L67">
        <f>IF(survey!M67&gt;5,1,0)</f>
        <v>1</v>
      </c>
      <c r="M67">
        <f>IF(survey!N67&gt;5,1,0)</f>
        <v>1</v>
      </c>
      <c r="N67">
        <f>IF(survey!O67&gt;5,1,0)</f>
        <v>1</v>
      </c>
      <c r="O67">
        <f t="shared" ref="O67:O74" si="2">AVERAGE(E67:N67)*10</f>
        <v>8</v>
      </c>
      <c r="P67">
        <f t="shared" ref="P67:P74" si="3">IF(O67&gt;5,1,0)</f>
        <v>1</v>
      </c>
    </row>
    <row r="68" spans="1:16" x14ac:dyDescent="0.25">
      <c r="A68" t="s">
        <v>89</v>
      </c>
      <c r="B68" t="s">
        <v>16</v>
      </c>
      <c r="C68" t="s">
        <v>18</v>
      </c>
      <c r="D68">
        <v>20</v>
      </c>
      <c r="E68">
        <f>IF(survey!F68&gt;5,1,0)</f>
        <v>1</v>
      </c>
      <c r="F68">
        <f>IF(survey!G68&gt;5,1,0)</f>
        <v>1</v>
      </c>
      <c r="G68">
        <f>IF(survey!H68&gt;5,1,0)</f>
        <v>1</v>
      </c>
      <c r="H68">
        <f>IF(survey!I68&gt;5,1,0)</f>
        <v>1</v>
      </c>
      <c r="I68">
        <f>IF(survey!J68&gt;5,1,0)</f>
        <v>1</v>
      </c>
      <c r="J68">
        <f>IF(survey!K68&gt;5,1,0)</f>
        <v>1</v>
      </c>
      <c r="K68">
        <f>IF(survey!L68&gt;5,1,0)</f>
        <v>1</v>
      </c>
      <c r="L68">
        <f>IF(survey!M68&gt;5,1,0)</f>
        <v>1</v>
      </c>
      <c r="M68">
        <f>IF(survey!N68&gt;5,1,0)</f>
        <v>1</v>
      </c>
      <c r="N68">
        <f>IF(survey!O68&gt;5,1,0)</f>
        <v>1</v>
      </c>
      <c r="O68">
        <f t="shared" si="2"/>
        <v>10</v>
      </c>
      <c r="P68">
        <f t="shared" si="3"/>
        <v>1</v>
      </c>
    </row>
    <row r="69" spans="1:16" x14ac:dyDescent="0.25">
      <c r="A69" t="s">
        <v>90</v>
      </c>
      <c r="B69" t="s">
        <v>16</v>
      </c>
      <c r="C69" t="s">
        <v>21</v>
      </c>
      <c r="D69">
        <v>12</v>
      </c>
      <c r="E69">
        <f>IF(survey!F69&gt;5,1,0)</f>
        <v>1</v>
      </c>
      <c r="F69">
        <f>IF(survey!G69&gt;5,1,0)</f>
        <v>1</v>
      </c>
      <c r="G69">
        <f>IF(survey!H69&gt;5,1,0)</f>
        <v>1</v>
      </c>
      <c r="H69">
        <f>IF(survey!I69&gt;5,1,0)</f>
        <v>1</v>
      </c>
      <c r="I69">
        <f>IF(survey!J69&gt;5,1,0)</f>
        <v>1</v>
      </c>
      <c r="J69">
        <f>IF(survey!K69&gt;5,1,0)</f>
        <v>1</v>
      </c>
      <c r="K69">
        <f>IF(survey!L69&gt;5,1,0)</f>
        <v>1</v>
      </c>
      <c r="L69">
        <f>IF(survey!M69&gt;5,1,0)</f>
        <v>1</v>
      </c>
      <c r="M69">
        <f>IF(survey!N69&gt;5,1,0)</f>
        <v>1</v>
      </c>
      <c r="N69">
        <f>IF(survey!O69&gt;5,1,0)</f>
        <v>1</v>
      </c>
      <c r="O69">
        <f t="shared" si="2"/>
        <v>10</v>
      </c>
      <c r="P69">
        <f t="shared" si="3"/>
        <v>1</v>
      </c>
    </row>
    <row r="70" spans="1:16" x14ac:dyDescent="0.25">
      <c r="A70" t="s">
        <v>91</v>
      </c>
      <c r="B70" t="s">
        <v>16</v>
      </c>
      <c r="C70" t="s">
        <v>18</v>
      </c>
      <c r="D70">
        <v>1</v>
      </c>
      <c r="E70">
        <f>IF(survey!F70&gt;5,1,0)</f>
        <v>1</v>
      </c>
      <c r="F70">
        <f>IF(survey!G70&gt;5,1,0)</f>
        <v>1</v>
      </c>
      <c r="G70">
        <f>IF(survey!H70&gt;5,1,0)</f>
        <v>1</v>
      </c>
      <c r="H70">
        <f>IF(survey!I70&gt;5,1,0)</f>
        <v>1</v>
      </c>
      <c r="I70">
        <f>IF(survey!J70&gt;5,1,0)</f>
        <v>1</v>
      </c>
      <c r="J70">
        <f>IF(survey!K70&gt;5,1,0)</f>
        <v>1</v>
      </c>
      <c r="K70">
        <f>IF(survey!L70&gt;5,1,0)</f>
        <v>1</v>
      </c>
      <c r="L70">
        <f>IF(survey!M70&gt;5,1,0)</f>
        <v>1</v>
      </c>
      <c r="M70">
        <f>IF(survey!N70&gt;5,1,0)</f>
        <v>0</v>
      </c>
      <c r="N70">
        <f>IF(survey!O70&gt;5,1,0)</f>
        <v>0</v>
      </c>
      <c r="O70">
        <f t="shared" si="2"/>
        <v>8</v>
      </c>
      <c r="P70">
        <f t="shared" si="3"/>
        <v>1</v>
      </c>
    </row>
    <row r="71" spans="1:16" x14ac:dyDescent="0.25">
      <c r="A71" t="s">
        <v>92</v>
      </c>
      <c r="B71" t="s">
        <v>16</v>
      </c>
      <c r="C71" t="s">
        <v>18</v>
      </c>
      <c r="D71">
        <v>21</v>
      </c>
      <c r="E71">
        <f>IF(survey!F71&gt;5,1,0)</f>
        <v>1</v>
      </c>
      <c r="F71">
        <f>IF(survey!G71&gt;5,1,0)</f>
        <v>1</v>
      </c>
      <c r="G71">
        <f>IF(survey!H71&gt;5,1,0)</f>
        <v>1</v>
      </c>
      <c r="H71">
        <f>IF(survey!I71&gt;5,1,0)</f>
        <v>1</v>
      </c>
      <c r="I71">
        <f>IF(survey!J71&gt;5,1,0)</f>
        <v>1</v>
      </c>
      <c r="J71">
        <f>IF(survey!K71&gt;5,1,0)</f>
        <v>1</v>
      </c>
      <c r="K71">
        <f>IF(survey!L71&gt;5,1,0)</f>
        <v>1</v>
      </c>
      <c r="L71">
        <f>IF(survey!M71&gt;5,1,0)</f>
        <v>1</v>
      </c>
      <c r="M71">
        <f>IF(survey!N71&gt;5,1,0)</f>
        <v>1</v>
      </c>
      <c r="N71">
        <f>IF(survey!O71&gt;5,1,0)</f>
        <v>1</v>
      </c>
      <c r="O71">
        <f t="shared" si="2"/>
        <v>10</v>
      </c>
      <c r="P71">
        <f t="shared" si="3"/>
        <v>1</v>
      </c>
    </row>
    <row r="72" spans="1:16" x14ac:dyDescent="0.25">
      <c r="A72" t="s">
        <v>93</v>
      </c>
      <c r="B72" t="s">
        <v>16</v>
      </c>
      <c r="C72" t="s">
        <v>18</v>
      </c>
      <c r="D72">
        <v>46</v>
      </c>
      <c r="E72">
        <f>IF(survey!F72&gt;5,1,0)</f>
        <v>1</v>
      </c>
      <c r="F72">
        <f>IF(survey!G72&gt;5,1,0)</f>
        <v>1</v>
      </c>
      <c r="G72">
        <f>IF(survey!H72&gt;5,1,0)</f>
        <v>1</v>
      </c>
      <c r="H72">
        <f>IF(survey!I72&gt;5,1,0)</f>
        <v>1</v>
      </c>
      <c r="I72">
        <f>IF(survey!J72&gt;5,1,0)</f>
        <v>1</v>
      </c>
      <c r="J72">
        <f>IF(survey!K72&gt;5,1,0)</f>
        <v>1</v>
      </c>
      <c r="K72">
        <f>IF(survey!L72&gt;5,1,0)</f>
        <v>1</v>
      </c>
      <c r="L72">
        <f>IF(survey!M72&gt;5,1,0)</f>
        <v>1</v>
      </c>
      <c r="M72">
        <f>IF(survey!N72&gt;5,1,0)</f>
        <v>0</v>
      </c>
      <c r="N72">
        <f>IF(survey!O72&gt;5,1,0)</f>
        <v>0</v>
      </c>
      <c r="O72">
        <f t="shared" si="2"/>
        <v>8</v>
      </c>
      <c r="P72">
        <f t="shared" si="3"/>
        <v>1</v>
      </c>
    </row>
    <row r="73" spans="1:16" x14ac:dyDescent="0.25">
      <c r="A73" t="s">
        <v>94</v>
      </c>
      <c r="B73" t="s">
        <v>16</v>
      </c>
      <c r="C73" t="s">
        <v>18</v>
      </c>
      <c r="D73">
        <v>20</v>
      </c>
      <c r="E73">
        <f>IF(survey!F73&gt;5,1,0)</f>
        <v>1</v>
      </c>
      <c r="F73">
        <f>IF(survey!G73&gt;5,1,0)</f>
        <v>1</v>
      </c>
      <c r="G73">
        <f>IF(survey!H73&gt;5,1,0)</f>
        <v>1</v>
      </c>
      <c r="H73">
        <f>IF(survey!I73&gt;5,1,0)</f>
        <v>1</v>
      </c>
      <c r="I73">
        <f>IF(survey!J73&gt;5,1,0)</f>
        <v>1</v>
      </c>
      <c r="J73">
        <f>IF(survey!K73&gt;5,1,0)</f>
        <v>1</v>
      </c>
      <c r="K73">
        <f>IF(survey!L73&gt;5,1,0)</f>
        <v>1</v>
      </c>
      <c r="L73">
        <f>IF(survey!M73&gt;5,1,0)</f>
        <v>1</v>
      </c>
      <c r="M73">
        <f>IF(survey!N73&gt;5,1,0)</f>
        <v>1</v>
      </c>
      <c r="N73">
        <f>IF(survey!O73&gt;5,1,0)</f>
        <v>1</v>
      </c>
      <c r="O73">
        <f t="shared" si="2"/>
        <v>10</v>
      </c>
      <c r="P73">
        <f t="shared" si="3"/>
        <v>1</v>
      </c>
    </row>
    <row r="74" spans="1:16" x14ac:dyDescent="0.25">
      <c r="A74" t="s">
        <v>95</v>
      </c>
      <c r="B74" t="s">
        <v>16</v>
      </c>
      <c r="C74" t="s">
        <v>21</v>
      </c>
      <c r="D74">
        <v>18</v>
      </c>
      <c r="E74">
        <f>IF(survey!F74&gt;5,1,0)</f>
        <v>0</v>
      </c>
      <c r="F74">
        <f>IF(survey!G74&gt;5,1,0)</f>
        <v>0</v>
      </c>
      <c r="G74">
        <f>IF(survey!H74&gt;5,1,0)</f>
        <v>0</v>
      </c>
      <c r="H74">
        <f>IF(survey!I74&gt;5,1,0)</f>
        <v>0</v>
      </c>
      <c r="I74">
        <f>IF(survey!J74&gt;5,1,0)</f>
        <v>0</v>
      </c>
      <c r="J74">
        <f>IF(survey!K74&gt;5,1,0)</f>
        <v>1</v>
      </c>
      <c r="K74">
        <f>IF(survey!L74&gt;5,1,0)</f>
        <v>1</v>
      </c>
      <c r="L74">
        <f>IF(survey!M74&gt;5,1,0)</f>
        <v>1</v>
      </c>
      <c r="M74">
        <f>IF(survey!N74&gt;5,1,0)</f>
        <v>1</v>
      </c>
      <c r="N74">
        <f>IF(survey!O74&gt;5,1,0)</f>
        <v>1</v>
      </c>
      <c r="O74">
        <f t="shared" si="2"/>
        <v>5</v>
      </c>
      <c r="P74">
        <f t="shared" si="3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GUGAN V</cp:lastModifiedBy>
  <dcterms:created xsi:type="dcterms:W3CDTF">2024-05-13T12:29:50Z</dcterms:created>
  <dcterms:modified xsi:type="dcterms:W3CDTF">2024-05-20T06:58:27Z</dcterms:modified>
</cp:coreProperties>
</file>