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rtfólio\estudos-planilhas\planilhas-comuns\"/>
    </mc:Choice>
  </mc:AlternateContent>
  <xr:revisionPtr revIDLastSave="0" documentId="13_ncr:1_{75C9FC7D-E2BF-449A-874D-AA28E81A6A2D}" xr6:coauthVersionLast="47" xr6:coauthVersionMax="47" xr10:uidLastSave="{00000000-0000-0000-0000-000000000000}"/>
  <bookViews>
    <workbookView xWindow="-120" yWindow="-120" windowWidth="19440" windowHeight="11640" firstSheet="2" activeTab="4" xr2:uid="{ACA6A59E-14F2-4DB0-ABD1-63C8778C3DB7}"/>
  </bookViews>
  <sheets>
    <sheet name="DESPESAS PESSOAIS" sheetId="1" r:id="rId1"/>
    <sheet name="PAPELARIA" sheetId="2" r:id="rId2"/>
    <sheet name="SUPERMERCADOS" sheetId="3" r:id="rId3"/>
    <sheet name="CARTÃO DE CRÉDITO" sheetId="4" r:id="rId4"/>
    <sheet name="PANIFICADORAS VENDA DE PÃEZINH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C13" i="5"/>
  <c r="D12" i="5"/>
  <c r="E12" i="5"/>
  <c r="F12" i="5"/>
  <c r="G12" i="5"/>
  <c r="H12" i="5"/>
  <c r="C12" i="5"/>
  <c r="D11" i="5"/>
  <c r="E11" i="5"/>
  <c r="F11" i="5"/>
  <c r="G11" i="5"/>
  <c r="H11" i="5"/>
  <c r="C11" i="5"/>
  <c r="I8" i="4"/>
  <c r="I9" i="4"/>
  <c r="I7" i="4"/>
  <c r="G10" i="4"/>
  <c r="F10" i="4"/>
  <c r="E10" i="4"/>
  <c r="I10" i="4"/>
  <c r="H8" i="4"/>
  <c r="H9" i="4"/>
  <c r="H7" i="4"/>
  <c r="I7" i="3"/>
  <c r="I8" i="3"/>
  <c r="I9" i="3"/>
  <c r="I10" i="3"/>
  <c r="I11" i="3"/>
  <c r="I6" i="3"/>
  <c r="H11" i="3"/>
  <c r="H10" i="3"/>
  <c r="H9" i="3"/>
  <c r="H8" i="3"/>
  <c r="H7" i="3"/>
  <c r="H6" i="3"/>
  <c r="G8" i="2"/>
  <c r="G7" i="2"/>
  <c r="G6" i="2"/>
  <c r="G5" i="2"/>
  <c r="G4" i="2"/>
  <c r="H10" i="4"/>
  <c r="F5" i="1"/>
  <c r="F6" i="1"/>
  <c r="F7" i="1"/>
  <c r="F8" i="1"/>
  <c r="F4" i="1"/>
</calcChain>
</file>

<file path=xl/sharedStrings.xml><?xml version="1.0" encoding="utf-8"?>
<sst xmlns="http://schemas.openxmlformats.org/spreadsheetml/2006/main" count="61" uniqueCount="55">
  <si>
    <t>JAN</t>
  </si>
  <si>
    <t>FEV</t>
  </si>
  <si>
    <t>MAR</t>
  </si>
  <si>
    <t>MAI</t>
  </si>
  <si>
    <t>DESPESAS PESSOAIS</t>
  </si>
  <si>
    <t>ALUGUEL</t>
  </si>
  <si>
    <t>CARRO</t>
  </si>
  <si>
    <t>ALIMENTOS</t>
  </si>
  <si>
    <t>FILHOS</t>
  </si>
  <si>
    <t>TOTAL</t>
  </si>
  <si>
    <t>ABR</t>
  </si>
  <si>
    <t>LILÁS</t>
  </si>
  <si>
    <t>GRAFITE</t>
  </si>
  <si>
    <t>MEC</t>
  </si>
  <si>
    <t>LÁPIS DE COR</t>
  </si>
  <si>
    <t>CADERNO</t>
  </si>
  <si>
    <t>BORRACHA</t>
  </si>
  <si>
    <t>LÁPIS GRAFITE</t>
  </si>
  <si>
    <t>LÁPIS COLOR</t>
  </si>
  <si>
    <t>RÉGUA</t>
  </si>
  <si>
    <t>PRODUTO</t>
  </si>
  <si>
    <t>TOTAL POR PRODUTO</t>
  </si>
  <si>
    <t>MÉDIA POR PRODUTO</t>
  </si>
  <si>
    <t>SHAMPOO</t>
  </si>
  <si>
    <t>CONDICIONADOR</t>
  </si>
  <si>
    <t>PAPEL HIGIÊNICO</t>
  </si>
  <si>
    <t>SABONETE</t>
  </si>
  <si>
    <t>CREME DENTAL</t>
  </si>
  <si>
    <t>ESCOVA DENTAL</t>
  </si>
  <si>
    <t>SUPERMERCADO</t>
  </si>
  <si>
    <t>ANO/MÊS</t>
  </si>
  <si>
    <t>TOTAL DO QUADRIMESTRE</t>
  </si>
  <si>
    <t>MÉDIA DO QUADRIMESTRE</t>
  </si>
  <si>
    <t>CARTÃO DE CRÉDITO</t>
  </si>
  <si>
    <t>TOTAL MENSAL</t>
  </si>
  <si>
    <t>PANIFICADORA VENDA DE PÃEZINHOS</t>
  </si>
  <si>
    <t>PAD/DIAS</t>
  </si>
  <si>
    <t>PÃO DOCE</t>
  </si>
  <si>
    <t>PAULISTA</t>
  </si>
  <si>
    <t>TÓQUIO</t>
  </si>
  <si>
    <t>ANABELLA</t>
  </si>
  <si>
    <t>PÃO DE OURO</t>
  </si>
  <si>
    <t>MÉDIA</t>
  </si>
  <si>
    <t>MÁXIMO</t>
  </si>
  <si>
    <t>2ªF</t>
  </si>
  <si>
    <t>3ªF</t>
  </si>
  <si>
    <t>4ªF</t>
  </si>
  <si>
    <t>5ªF</t>
  </si>
  <si>
    <t>6ªF</t>
  </si>
  <si>
    <t>SÁBADO</t>
  </si>
  <si>
    <t>PAPELARIA</t>
  </si>
  <si>
    <t>MERCADO 1</t>
  </si>
  <si>
    <t>MERCADO 2</t>
  </si>
  <si>
    <t>MERCADO 3</t>
  </si>
  <si>
    <t>MERCADO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</si>
</sst>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2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3" borderId="1" xfId="2" applyFill="1"/>
    <xf numFmtId="0" fontId="4" fillId="4" borderId="3" xfId="4" applyFill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0" fillId="3" borderId="0" xfId="0" applyFill="1"/>
    <xf numFmtId="0" fontId="0" fillId="0" borderId="4" xfId="0" applyBorder="1"/>
    <xf numFmtId="0" fontId="0" fillId="3" borderId="4" xfId="0" applyFill="1" applyBorder="1"/>
    <xf numFmtId="44" fontId="0" fillId="0" borderId="4" xfId="1" applyFont="1" applyBorder="1"/>
    <xf numFmtId="44" fontId="0" fillId="0" borderId="4" xfId="0" applyNumberFormat="1" applyBorder="1"/>
    <xf numFmtId="44" fontId="0" fillId="5" borderId="4" xfId="1" applyFont="1" applyFill="1" applyBorder="1"/>
    <xf numFmtId="44" fontId="0" fillId="5" borderId="4" xfId="0" applyNumberFormat="1" applyFill="1" applyBorder="1"/>
    <xf numFmtId="0" fontId="0" fillId="5" borderId="4" xfId="0" applyFill="1" applyBorder="1"/>
    <xf numFmtId="0" fontId="0" fillId="7" borderId="4" xfId="0" applyFill="1" applyBorder="1"/>
    <xf numFmtId="0" fontId="0" fillId="9" borderId="4" xfId="0" applyFill="1" applyBorder="1"/>
    <xf numFmtId="0" fontId="5" fillId="2" borderId="0" xfId="3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5">
    <cellStyle name="Célula de Verificação" xfId="3" builtinId="23"/>
    <cellStyle name="Moeda" xfId="1" builtinId="4"/>
    <cellStyle name="Normal" xfId="0" builtinId="0"/>
    <cellStyle name="Título 3" xfId="2" builtinId="18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5DC2-C85A-404D-8B28-4DE7323D1568}">
  <dimension ref="A1:H10"/>
  <sheetViews>
    <sheetView workbookViewId="0">
      <selection activeCell="E30" sqref="E30"/>
    </sheetView>
  </sheetViews>
  <sheetFormatPr defaultRowHeight="15" x14ac:dyDescent="0.25"/>
  <cols>
    <col min="1" max="1" width="25.85546875" customWidth="1"/>
    <col min="2" max="2" width="27.85546875" customWidth="1"/>
    <col min="3" max="3" width="28.5703125" customWidth="1"/>
    <col min="4" max="4" width="26.5703125" customWidth="1"/>
    <col min="5" max="6" width="25.7109375" customWidth="1"/>
  </cols>
  <sheetData>
    <row r="1" spans="1:8" ht="25.5" customHeight="1" x14ac:dyDescent="0.35">
      <c r="A1" s="18" t="s">
        <v>4</v>
      </c>
      <c r="B1" s="18"/>
      <c r="C1" s="18"/>
      <c r="D1" s="18"/>
      <c r="E1" s="18"/>
      <c r="F1" s="18"/>
    </row>
    <row r="3" spans="1:8" ht="15.75" thickBot="1" x14ac:dyDescent="0.3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</row>
    <row r="4" spans="1:8" ht="16.5" thickTop="1" thickBot="1" x14ac:dyDescent="0.3">
      <c r="A4" s="3" t="s">
        <v>0</v>
      </c>
      <c r="B4" s="1">
        <v>1900</v>
      </c>
      <c r="C4" s="1">
        <v>500</v>
      </c>
      <c r="D4" s="1">
        <v>300</v>
      </c>
      <c r="E4" s="1">
        <v>500</v>
      </c>
      <c r="F4" s="2">
        <f>SUM(B4:E4)</f>
        <v>3200</v>
      </c>
    </row>
    <row r="5" spans="1:8" ht="15.75" thickBot="1" x14ac:dyDescent="0.3">
      <c r="A5" s="3" t="s">
        <v>1</v>
      </c>
      <c r="B5" s="1">
        <v>2200</v>
      </c>
      <c r="C5" s="1">
        <v>600</v>
      </c>
      <c r="D5" s="1">
        <v>400</v>
      </c>
      <c r="E5" s="1">
        <v>500</v>
      </c>
      <c r="F5" s="2">
        <f t="shared" ref="F5:F8" si="0">SUM(B5:E5)</f>
        <v>3700</v>
      </c>
      <c r="H5" s="5"/>
    </row>
    <row r="6" spans="1:8" ht="15.75" thickBot="1" x14ac:dyDescent="0.3">
      <c r="A6" s="3" t="s">
        <v>2</v>
      </c>
      <c r="B6" s="1">
        <v>2200</v>
      </c>
      <c r="C6" s="1">
        <v>650</v>
      </c>
      <c r="D6" s="1">
        <v>450</v>
      </c>
      <c r="E6" s="1">
        <v>500</v>
      </c>
      <c r="F6" s="2">
        <f t="shared" si="0"/>
        <v>3800</v>
      </c>
    </row>
    <row r="7" spans="1:8" ht="15.75" thickBot="1" x14ac:dyDescent="0.3">
      <c r="A7" s="3" t="s">
        <v>10</v>
      </c>
      <c r="B7" s="1">
        <v>2300</v>
      </c>
      <c r="C7" s="1">
        <v>700</v>
      </c>
      <c r="D7" s="1">
        <v>500</v>
      </c>
      <c r="E7" s="1">
        <v>500</v>
      </c>
      <c r="F7" s="2">
        <f t="shared" si="0"/>
        <v>4000</v>
      </c>
    </row>
    <row r="8" spans="1:8" ht="15.75" thickBot="1" x14ac:dyDescent="0.3">
      <c r="A8" s="3" t="s">
        <v>3</v>
      </c>
      <c r="B8" s="1">
        <v>2300</v>
      </c>
      <c r="C8" s="1">
        <v>700</v>
      </c>
      <c r="D8" s="1">
        <v>600</v>
      </c>
      <c r="E8" s="1">
        <v>500</v>
      </c>
      <c r="F8" s="2">
        <f t="shared" si="0"/>
        <v>4100</v>
      </c>
    </row>
    <row r="10" spans="1:8" x14ac:dyDescent="0.25">
      <c r="A10" s="6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0955-0BD7-4762-856A-3C66ACC6059D}">
  <dimension ref="B2:G8"/>
  <sheetViews>
    <sheetView workbookViewId="0">
      <selection activeCell="B3" sqref="B3"/>
    </sheetView>
  </sheetViews>
  <sheetFormatPr defaultRowHeight="15" x14ac:dyDescent="0.25"/>
  <cols>
    <col min="2" max="2" width="9.140625" customWidth="1"/>
    <col min="3" max="5" width="9.5703125" bestFit="1" customWidth="1"/>
    <col min="6" max="6" width="13" customWidth="1"/>
    <col min="7" max="7" width="9.5703125" bestFit="1" customWidth="1"/>
  </cols>
  <sheetData>
    <row r="2" spans="2:7" x14ac:dyDescent="0.25">
      <c r="B2" s="19" t="s">
        <v>50</v>
      </c>
      <c r="C2" s="20"/>
      <c r="D2" s="20"/>
      <c r="E2" s="20"/>
      <c r="F2" s="20"/>
      <c r="G2" s="21"/>
    </row>
    <row r="3" spans="2:7" x14ac:dyDescent="0.25">
      <c r="B3" s="8"/>
      <c r="C3" s="10" t="s">
        <v>11</v>
      </c>
      <c r="D3" s="10" t="s">
        <v>12</v>
      </c>
      <c r="E3" s="10" t="s">
        <v>13</v>
      </c>
      <c r="F3" s="10" t="s">
        <v>14</v>
      </c>
      <c r="G3" s="10" t="s">
        <v>9</v>
      </c>
    </row>
    <row r="4" spans="2:7" x14ac:dyDescent="0.25">
      <c r="B4" s="10" t="s">
        <v>15</v>
      </c>
      <c r="C4" s="13">
        <v>15.2</v>
      </c>
      <c r="D4" s="13">
        <v>14.3</v>
      </c>
      <c r="E4" s="13">
        <v>14.9</v>
      </c>
      <c r="F4" s="13">
        <v>13.7</v>
      </c>
      <c r="G4" s="14">
        <f>SUM(C4:F4)</f>
        <v>58.099999999999994</v>
      </c>
    </row>
    <row r="5" spans="2:7" x14ac:dyDescent="0.25">
      <c r="B5" s="10" t="s">
        <v>16</v>
      </c>
      <c r="C5" s="13">
        <v>1.3</v>
      </c>
      <c r="D5" s="13">
        <v>1.4</v>
      </c>
      <c r="E5" s="13">
        <v>1.2</v>
      </c>
      <c r="F5" s="13">
        <v>1.5</v>
      </c>
      <c r="G5" s="14">
        <f>SUM(C5:F5)</f>
        <v>5.4</v>
      </c>
    </row>
    <row r="6" spans="2:7" x14ac:dyDescent="0.25">
      <c r="B6" s="10" t="s">
        <v>17</v>
      </c>
      <c r="C6" s="13">
        <v>0.7</v>
      </c>
      <c r="D6" s="13">
        <v>1.2</v>
      </c>
      <c r="E6" s="13">
        <v>0.8</v>
      </c>
      <c r="F6" s="13">
        <v>0.9</v>
      </c>
      <c r="G6" s="14">
        <f>SUM(C6,F6)</f>
        <v>1.6</v>
      </c>
    </row>
    <row r="7" spans="2:7" x14ac:dyDescent="0.25">
      <c r="B7" s="10" t="s">
        <v>18</v>
      </c>
      <c r="C7" s="13">
        <v>13.9</v>
      </c>
      <c r="D7" s="13">
        <v>14.4</v>
      </c>
      <c r="E7" s="13">
        <v>14.7</v>
      </c>
      <c r="F7" s="13">
        <v>15.9</v>
      </c>
      <c r="G7" s="14">
        <f>SUM(C7:F7)</f>
        <v>58.9</v>
      </c>
    </row>
    <row r="8" spans="2:7" x14ac:dyDescent="0.25">
      <c r="B8" s="10" t="s">
        <v>19</v>
      </c>
      <c r="C8" s="13">
        <v>2</v>
      </c>
      <c r="D8" s="13">
        <v>2.2999999999999998</v>
      </c>
      <c r="E8" s="13">
        <v>2.2999999999999998</v>
      </c>
      <c r="F8" s="13">
        <v>1.8</v>
      </c>
      <c r="G8" s="14">
        <f>SUM(C8:F8)</f>
        <v>8.4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41C-D4CA-4D17-A766-7CB6480E2670}">
  <dimension ref="B4:I11"/>
  <sheetViews>
    <sheetView workbookViewId="0">
      <selection activeCell="H13" sqref="H13"/>
    </sheetView>
  </sheetViews>
  <sheetFormatPr defaultRowHeight="15" x14ac:dyDescent="0.25"/>
  <cols>
    <col min="1" max="1" width="8.5703125" customWidth="1"/>
    <col min="2" max="2" width="8.7109375" customWidth="1"/>
    <col min="3" max="3" width="16.28515625" customWidth="1"/>
    <col min="4" max="4" width="13" customWidth="1"/>
    <col min="5" max="7" width="11.42578125" bestFit="1" customWidth="1"/>
    <col min="8" max="8" width="20" customWidth="1"/>
    <col min="9" max="9" width="19.85546875" customWidth="1"/>
  </cols>
  <sheetData>
    <row r="4" spans="2:9" x14ac:dyDescent="0.25">
      <c r="B4" s="7"/>
      <c r="C4" s="22" t="s">
        <v>29</v>
      </c>
      <c r="D4" s="22"/>
      <c r="E4" s="22"/>
      <c r="F4" s="22"/>
      <c r="G4" s="22"/>
      <c r="H4" s="22"/>
      <c r="I4" s="22"/>
    </row>
    <row r="5" spans="2:9" x14ac:dyDescent="0.25">
      <c r="C5" s="15" t="s">
        <v>20</v>
      </c>
      <c r="D5" s="16" t="s">
        <v>51</v>
      </c>
      <c r="E5" s="16" t="s">
        <v>52</v>
      </c>
      <c r="F5" s="16" t="s">
        <v>53</v>
      </c>
      <c r="G5" s="16" t="s">
        <v>54</v>
      </c>
      <c r="H5" s="16" t="s">
        <v>21</v>
      </c>
      <c r="I5" s="16" t="s">
        <v>22</v>
      </c>
    </row>
    <row r="6" spans="2:9" x14ac:dyDescent="0.25">
      <c r="C6" s="15" t="s">
        <v>23</v>
      </c>
      <c r="D6" s="11">
        <v>13.8</v>
      </c>
      <c r="E6" s="11">
        <v>14.3</v>
      </c>
      <c r="F6" s="11">
        <v>14.5</v>
      </c>
      <c r="G6" s="11">
        <v>13.7</v>
      </c>
      <c r="H6" s="12">
        <f t="shared" ref="H6:H11" si="0">SUM(D6:G6)</f>
        <v>56.3</v>
      </c>
      <c r="I6" s="12">
        <f>AVERAGE(D6:G6)</f>
        <v>14.074999999999999</v>
      </c>
    </row>
    <row r="7" spans="2:9" x14ac:dyDescent="0.25">
      <c r="C7" s="15" t="s">
        <v>24</v>
      </c>
      <c r="D7" s="11">
        <v>14.9</v>
      </c>
      <c r="E7" s="11">
        <v>15.3</v>
      </c>
      <c r="F7" s="11">
        <v>15.1</v>
      </c>
      <c r="G7" s="11">
        <v>15.7</v>
      </c>
      <c r="H7" s="12">
        <f t="shared" si="0"/>
        <v>61</v>
      </c>
      <c r="I7" s="12">
        <f t="shared" ref="I7:I11" si="1">AVERAGE(D7:G7)</f>
        <v>15.25</v>
      </c>
    </row>
    <row r="8" spans="2:9" x14ac:dyDescent="0.25">
      <c r="C8" s="15" t="s">
        <v>25</v>
      </c>
      <c r="D8" s="11">
        <v>28</v>
      </c>
      <c r="E8" s="11">
        <v>32</v>
      </c>
      <c r="F8" s="11">
        <v>33</v>
      </c>
      <c r="G8" s="11">
        <v>31</v>
      </c>
      <c r="H8" s="12">
        <f t="shared" si="0"/>
        <v>124</v>
      </c>
      <c r="I8" s="12">
        <f t="shared" si="1"/>
        <v>31</v>
      </c>
    </row>
    <row r="9" spans="2:9" x14ac:dyDescent="0.25">
      <c r="C9" s="15" t="s">
        <v>26</v>
      </c>
      <c r="D9" s="11">
        <v>4.3</v>
      </c>
      <c r="E9" s="11">
        <v>3.2</v>
      </c>
      <c r="F9" s="11">
        <v>3.8</v>
      </c>
      <c r="G9" s="11">
        <v>3.7</v>
      </c>
      <c r="H9" s="12">
        <f t="shared" si="0"/>
        <v>15</v>
      </c>
      <c r="I9" s="12">
        <f t="shared" si="1"/>
        <v>3.75</v>
      </c>
    </row>
    <row r="10" spans="2:9" x14ac:dyDescent="0.25">
      <c r="C10" s="15" t="s">
        <v>27</v>
      </c>
      <c r="D10" s="11">
        <v>8.3000000000000007</v>
      </c>
      <c r="E10" s="11">
        <v>9.1</v>
      </c>
      <c r="F10" s="11">
        <v>8.5</v>
      </c>
      <c r="G10" s="11">
        <v>8.9</v>
      </c>
      <c r="H10" s="12">
        <f t="shared" si="0"/>
        <v>34.799999999999997</v>
      </c>
      <c r="I10" s="12">
        <f t="shared" si="1"/>
        <v>8.6999999999999993</v>
      </c>
    </row>
    <row r="11" spans="2:9" x14ac:dyDescent="0.25">
      <c r="C11" s="15" t="s">
        <v>28</v>
      </c>
      <c r="D11" s="11">
        <v>9.9</v>
      </c>
      <c r="E11" s="11">
        <v>9.3000000000000007</v>
      </c>
      <c r="F11" s="11">
        <v>9.6999999999999993</v>
      </c>
      <c r="G11" s="11">
        <v>8.9</v>
      </c>
      <c r="H11" s="12">
        <f t="shared" si="0"/>
        <v>37.800000000000004</v>
      </c>
      <c r="I11" s="12">
        <f t="shared" si="1"/>
        <v>9.4500000000000011</v>
      </c>
    </row>
  </sheetData>
  <mergeCells count="1">
    <mergeCell ref="C4:I4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70C8-CF38-44CA-9FCF-5578D27329C1}">
  <dimension ref="C3:I10"/>
  <sheetViews>
    <sheetView workbookViewId="0">
      <selection activeCell="H12" sqref="H12"/>
    </sheetView>
  </sheetViews>
  <sheetFormatPr defaultRowHeight="15" x14ac:dyDescent="0.25"/>
  <cols>
    <col min="3" max="3" width="14.28515625" customWidth="1"/>
    <col min="4" max="7" width="12.140625" bestFit="1" customWidth="1"/>
    <col min="8" max="8" width="24.140625" customWidth="1"/>
    <col min="9" max="9" width="24.7109375" customWidth="1"/>
  </cols>
  <sheetData>
    <row r="3" spans="3:9" x14ac:dyDescent="0.25">
      <c r="C3" s="23" t="s">
        <v>33</v>
      </c>
      <c r="D3" s="23"/>
      <c r="E3" s="23"/>
      <c r="F3" s="23"/>
      <c r="G3" s="23"/>
      <c r="H3" s="23"/>
      <c r="I3" s="23"/>
    </row>
    <row r="4" spans="3:9" x14ac:dyDescent="0.25">
      <c r="C4" s="24"/>
      <c r="D4" s="24"/>
      <c r="E4" s="24"/>
      <c r="F4" s="24"/>
      <c r="G4" s="24"/>
      <c r="H4" s="24"/>
      <c r="I4" s="24"/>
    </row>
    <row r="5" spans="3:9" x14ac:dyDescent="0.25">
      <c r="C5" s="17" t="s">
        <v>30</v>
      </c>
      <c r="D5" s="17" t="s">
        <v>0</v>
      </c>
      <c r="E5" s="17" t="s">
        <v>1</v>
      </c>
      <c r="F5" s="17" t="s">
        <v>2</v>
      </c>
      <c r="G5" s="17" t="s">
        <v>10</v>
      </c>
      <c r="H5" s="17" t="s">
        <v>31</v>
      </c>
      <c r="I5" s="17" t="s">
        <v>32</v>
      </c>
    </row>
    <row r="6" spans="3:9" x14ac:dyDescent="0.25">
      <c r="C6" s="17">
        <v>2019</v>
      </c>
      <c r="D6" s="13">
        <v>1400</v>
      </c>
      <c r="E6" s="13">
        <v>1500</v>
      </c>
      <c r="F6" s="13">
        <v>1300</v>
      </c>
      <c r="G6" s="13">
        <v>1450</v>
      </c>
      <c r="H6" s="13">
        <v>5650</v>
      </c>
      <c r="I6" s="13">
        <v>1412.5</v>
      </c>
    </row>
    <row r="7" spans="3:9" x14ac:dyDescent="0.25">
      <c r="C7" s="17">
        <v>2020</v>
      </c>
      <c r="D7" s="13">
        <v>700</v>
      </c>
      <c r="E7" s="13">
        <v>800</v>
      </c>
      <c r="F7" s="13">
        <v>600</v>
      </c>
      <c r="G7" s="13">
        <v>900</v>
      </c>
      <c r="H7" s="14">
        <f>SUM(D7:G7)</f>
        <v>3000</v>
      </c>
      <c r="I7" s="14">
        <f>AVERAGE(D7:G7)</f>
        <v>750</v>
      </c>
    </row>
    <row r="8" spans="3:9" x14ac:dyDescent="0.25">
      <c r="C8" s="17">
        <v>2021</v>
      </c>
      <c r="D8" s="13">
        <v>1700</v>
      </c>
      <c r="E8" s="13">
        <v>1600</v>
      </c>
      <c r="F8" s="13">
        <v>1500</v>
      </c>
      <c r="G8" s="13">
        <v>1650</v>
      </c>
      <c r="H8" s="14">
        <f t="shared" ref="H8:H10" si="0">SUM(D8:G8)</f>
        <v>6450</v>
      </c>
      <c r="I8" s="14">
        <f t="shared" ref="I8:I10" si="1">AVERAGE(D8:G8)</f>
        <v>1612.5</v>
      </c>
    </row>
    <row r="9" spans="3:9" x14ac:dyDescent="0.25">
      <c r="C9" s="17">
        <v>2022</v>
      </c>
      <c r="D9" s="13">
        <v>1300</v>
      </c>
      <c r="E9" s="13">
        <v>1100</v>
      </c>
      <c r="F9" s="13">
        <v>1350</v>
      </c>
      <c r="G9" s="13">
        <v>1200</v>
      </c>
      <c r="H9" s="14">
        <f t="shared" si="0"/>
        <v>4950</v>
      </c>
      <c r="I9" s="14">
        <f t="shared" si="1"/>
        <v>1237.5</v>
      </c>
    </row>
    <row r="10" spans="3:9" x14ac:dyDescent="0.25">
      <c r="C10" s="17" t="s">
        <v>34</v>
      </c>
      <c r="D10" s="13">
        <v>5100</v>
      </c>
      <c r="E10" s="14">
        <f>SUM(E6:E9)</f>
        <v>5000</v>
      </c>
      <c r="F10" s="14">
        <f>SUM(F6:F9)</f>
        <v>4750</v>
      </c>
      <c r="G10" s="14">
        <f>SUM(G6:G9)</f>
        <v>5200</v>
      </c>
      <c r="H10" s="14">
        <f t="shared" si="0"/>
        <v>20050</v>
      </c>
      <c r="I10" s="14">
        <f t="shared" si="1"/>
        <v>5012.5</v>
      </c>
    </row>
  </sheetData>
  <mergeCells count="2">
    <mergeCell ref="C3:I3"/>
    <mergeCell ref="C4:I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2DD0-C91F-4DB6-B952-53E757A14AF4}">
  <dimension ref="B4:H13"/>
  <sheetViews>
    <sheetView tabSelected="1" workbookViewId="0">
      <selection activeCell="M6" sqref="L5:M6"/>
    </sheetView>
  </sheetViews>
  <sheetFormatPr defaultRowHeight="15" x14ac:dyDescent="0.25"/>
  <cols>
    <col min="2" max="2" width="13.5703125" customWidth="1"/>
  </cols>
  <sheetData>
    <row r="4" spans="2:8" x14ac:dyDescent="0.25">
      <c r="B4" s="25" t="s">
        <v>35</v>
      </c>
      <c r="C4" s="25"/>
      <c r="D4" s="25"/>
      <c r="E4" s="25"/>
      <c r="F4" s="25"/>
      <c r="G4" s="25"/>
      <c r="H4" s="25"/>
    </row>
    <row r="5" spans="2:8" x14ac:dyDescent="0.25">
      <c r="B5" s="17" t="s">
        <v>36</v>
      </c>
      <c r="C5" s="9" t="s">
        <v>44</v>
      </c>
      <c r="D5" s="9" t="s">
        <v>45</v>
      </c>
      <c r="E5" s="9" t="s">
        <v>46</v>
      </c>
      <c r="F5" s="9" t="s">
        <v>47</v>
      </c>
      <c r="G5" s="9" t="s">
        <v>48</v>
      </c>
      <c r="H5" s="9" t="s">
        <v>49</v>
      </c>
    </row>
    <row r="6" spans="2:8" x14ac:dyDescent="0.25">
      <c r="B6" s="17" t="s">
        <v>37</v>
      </c>
      <c r="C6" s="9">
        <v>300</v>
      </c>
      <c r="D6" s="9">
        <v>450</v>
      </c>
      <c r="E6" s="9">
        <v>400</v>
      </c>
      <c r="F6" s="9">
        <v>700</v>
      </c>
      <c r="G6" s="9">
        <v>900</v>
      </c>
      <c r="H6" s="9">
        <v>500</v>
      </c>
    </row>
    <row r="7" spans="2:8" x14ac:dyDescent="0.25">
      <c r="B7" s="17" t="s">
        <v>38</v>
      </c>
      <c r="C7" s="9">
        <v>500</v>
      </c>
      <c r="D7" s="9">
        <v>550</v>
      </c>
      <c r="E7" s="9">
        <v>450</v>
      </c>
      <c r="F7" s="9">
        <v>500</v>
      </c>
      <c r="G7" s="9">
        <v>600</v>
      </c>
      <c r="H7" s="9">
        <v>700</v>
      </c>
    </row>
    <row r="8" spans="2:8" x14ac:dyDescent="0.25">
      <c r="B8" s="17" t="s">
        <v>39</v>
      </c>
      <c r="C8" s="9">
        <v>600</v>
      </c>
      <c r="D8" s="9">
        <v>700</v>
      </c>
      <c r="E8" s="9">
        <v>800</v>
      </c>
      <c r="F8" s="9">
        <v>1000</v>
      </c>
      <c r="G8" s="9">
        <v>500</v>
      </c>
      <c r="H8" s="9">
        <v>600</v>
      </c>
    </row>
    <row r="9" spans="2:8" x14ac:dyDescent="0.25">
      <c r="B9" s="17" t="s">
        <v>40</v>
      </c>
      <c r="C9" s="9">
        <v>450</v>
      </c>
      <c r="D9" s="9">
        <v>800</v>
      </c>
      <c r="E9" s="9">
        <v>600</v>
      </c>
      <c r="F9" s="9">
        <v>1200</v>
      </c>
      <c r="G9" s="9">
        <v>700</v>
      </c>
      <c r="H9" s="9">
        <v>800</v>
      </c>
    </row>
    <row r="10" spans="2:8" x14ac:dyDescent="0.25">
      <c r="B10" s="17" t="s">
        <v>41</v>
      </c>
      <c r="C10" s="9">
        <v>400</v>
      </c>
      <c r="D10" s="9">
        <v>500</v>
      </c>
      <c r="E10" s="9">
        <v>900</v>
      </c>
      <c r="F10" s="9">
        <v>1100</v>
      </c>
      <c r="G10" s="9">
        <v>800</v>
      </c>
      <c r="H10" s="9">
        <v>900</v>
      </c>
    </row>
    <row r="11" spans="2:8" x14ac:dyDescent="0.25">
      <c r="B11" s="17" t="s">
        <v>9</v>
      </c>
      <c r="C11" s="9">
        <f>SUM(C6:C10)</f>
        <v>2250</v>
      </c>
      <c r="D11" s="9">
        <f t="shared" ref="D11:H11" si="0">SUM(D6:D10)</f>
        <v>3000</v>
      </c>
      <c r="E11" s="9">
        <f t="shared" si="0"/>
        <v>3150</v>
      </c>
      <c r="F11" s="9">
        <f t="shared" si="0"/>
        <v>4500</v>
      </c>
      <c r="G11" s="9">
        <f t="shared" si="0"/>
        <v>3500</v>
      </c>
      <c r="H11" s="9">
        <f t="shared" si="0"/>
        <v>3500</v>
      </c>
    </row>
    <row r="12" spans="2:8" x14ac:dyDescent="0.25">
      <c r="B12" s="17" t="s">
        <v>42</v>
      </c>
      <c r="C12" s="9">
        <f>AVERAGE(C6:C10)</f>
        <v>450</v>
      </c>
      <c r="D12" s="9">
        <f t="shared" ref="D12:H12" si="1">AVERAGE(D6:D10)</f>
        <v>600</v>
      </c>
      <c r="E12" s="9">
        <f t="shared" si="1"/>
        <v>630</v>
      </c>
      <c r="F12" s="9">
        <f t="shared" si="1"/>
        <v>900</v>
      </c>
      <c r="G12" s="9">
        <f t="shared" si="1"/>
        <v>700</v>
      </c>
      <c r="H12" s="9">
        <f t="shared" si="1"/>
        <v>700</v>
      </c>
    </row>
    <row r="13" spans="2:8" x14ac:dyDescent="0.25">
      <c r="B13" s="17" t="s">
        <v>43</v>
      </c>
      <c r="C13" s="9">
        <f>MAX(C6:C10)</f>
        <v>600</v>
      </c>
      <c r="D13" s="9">
        <f t="shared" ref="D13:H13" si="2">MAX(D6:D10)</f>
        <v>800</v>
      </c>
      <c r="E13" s="9">
        <f t="shared" si="2"/>
        <v>900</v>
      </c>
      <c r="F13" s="9">
        <f t="shared" si="2"/>
        <v>1200</v>
      </c>
      <c r="G13" s="9">
        <f t="shared" si="2"/>
        <v>900</v>
      </c>
      <c r="H13" s="9">
        <f t="shared" si="2"/>
        <v>900</v>
      </c>
    </row>
  </sheetData>
  <mergeCells count="1">
    <mergeCell ref="B4:H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 PESSOAIS</vt:lpstr>
      <vt:lpstr>PAPELARIA</vt:lpstr>
      <vt:lpstr>SUPERMERCADOS</vt:lpstr>
      <vt:lpstr>CARTÃO DE CRÉDITO</vt:lpstr>
      <vt:lpstr>PANIFICADORAS VENDA DE PÃEZINHO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Pigmeuz</cp:lastModifiedBy>
  <dcterms:created xsi:type="dcterms:W3CDTF">2022-03-31T23:23:02Z</dcterms:created>
  <dcterms:modified xsi:type="dcterms:W3CDTF">2025-07-19T22:50:30Z</dcterms:modified>
</cp:coreProperties>
</file>