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I2" i="1"/>
  <c r="E11" i="1"/>
  <c r="F11" i="1"/>
  <c r="G11" i="1"/>
  <c r="D11" i="1"/>
  <c r="E10" i="1"/>
  <c r="F10" i="1"/>
  <c r="G10" i="1"/>
  <c r="D10" i="1"/>
  <c r="E9" i="1"/>
  <c r="F9" i="1"/>
  <c r="G9" i="1"/>
  <c r="D9" i="1"/>
  <c r="E8" i="1"/>
  <c r="F8" i="1"/>
  <c r="G8" i="1"/>
  <c r="D8" i="1"/>
  <c r="E7" i="1"/>
  <c r="F7" i="1"/>
  <c r="G7" i="1"/>
  <c r="D7" i="1"/>
</calcChain>
</file>

<file path=xl/sharedStrings.xml><?xml version="1.0" encoding="utf-8"?>
<sst xmlns="http://schemas.openxmlformats.org/spreadsheetml/2006/main" count="20" uniqueCount="20">
  <si>
    <t>Roll NO</t>
  </si>
  <si>
    <t>Name</t>
  </si>
  <si>
    <t xml:space="preserve">Total subject </t>
  </si>
  <si>
    <t>Mark 1</t>
  </si>
  <si>
    <t>Mark 2</t>
  </si>
  <si>
    <t>Mark 3</t>
  </si>
  <si>
    <t>Mark 4</t>
  </si>
  <si>
    <t>Domnick</t>
  </si>
  <si>
    <t>Steve</t>
  </si>
  <si>
    <t>Smith</t>
  </si>
  <si>
    <t>Rock</t>
  </si>
  <si>
    <t>Reigns</t>
  </si>
  <si>
    <t>Total</t>
  </si>
  <si>
    <t>Average</t>
  </si>
  <si>
    <t>Count</t>
  </si>
  <si>
    <t>Min</t>
  </si>
  <si>
    <t>Max</t>
  </si>
  <si>
    <t>DOB</t>
  </si>
  <si>
    <t>22/05/2004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</si>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</sst>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Mark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Sheet1!$A$2:$C$11</c:f>
              <c:multiLvlStrCache>
                <c:ptCount val="10"/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Total</c:v>
                  </c:pt>
                  <c:pt idx="6">
                    <c:v>Average</c:v>
                  </c:pt>
                  <c:pt idx="7">
                    <c:v>Count</c:v>
                  </c:pt>
                  <c:pt idx="8">
                    <c:v>Min</c:v>
                  </c:pt>
                  <c:pt idx="9">
                    <c:v>Max</c:v>
                  </c:pt>
                </c:lvl>
                <c:lvl>
                  <c:pt idx="0">
                    <c:v>Domnick</c:v>
                  </c:pt>
                  <c:pt idx="1">
                    <c:v>Steve</c:v>
                  </c:pt>
                  <c:pt idx="2">
                    <c:v>Smith</c:v>
                  </c:pt>
                  <c:pt idx="3">
                    <c:v>Rock</c:v>
                  </c:pt>
                  <c:pt idx="4">
                    <c:v>Reigns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  <c:pt idx="4">
                    <c:v>105</c:v>
                  </c:pt>
                </c:lvl>
              </c:multiLvlStrCache>
            </c:multiLvl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70</c:v>
                </c:pt>
                <c:pt idx="3">
                  <c:v>60</c:v>
                </c:pt>
                <c:pt idx="4">
                  <c:v>70</c:v>
                </c:pt>
                <c:pt idx="5">
                  <c:v>350</c:v>
                </c:pt>
                <c:pt idx="6">
                  <c:v>70</c:v>
                </c:pt>
                <c:pt idx="7">
                  <c:v>5</c:v>
                </c:pt>
                <c:pt idx="8">
                  <c:v>60</c:v>
                </c:pt>
                <c:pt idx="9">
                  <c:v>85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Mark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Sheet1!$A$2:$C$11</c:f>
              <c:multiLvlStrCache>
                <c:ptCount val="10"/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Total</c:v>
                  </c:pt>
                  <c:pt idx="6">
                    <c:v>Average</c:v>
                  </c:pt>
                  <c:pt idx="7">
                    <c:v>Count</c:v>
                  </c:pt>
                  <c:pt idx="8">
                    <c:v>Min</c:v>
                  </c:pt>
                  <c:pt idx="9">
                    <c:v>Max</c:v>
                  </c:pt>
                </c:lvl>
                <c:lvl>
                  <c:pt idx="0">
                    <c:v>Domnick</c:v>
                  </c:pt>
                  <c:pt idx="1">
                    <c:v>Steve</c:v>
                  </c:pt>
                  <c:pt idx="2">
                    <c:v>Smith</c:v>
                  </c:pt>
                  <c:pt idx="3">
                    <c:v>Rock</c:v>
                  </c:pt>
                  <c:pt idx="4">
                    <c:v>Reigns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  <c:pt idx="4">
                    <c:v>105</c:v>
                  </c:pt>
                </c:lvl>
              </c:multiLvlStrCache>
            </c:multiLvl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65</c:v>
                </c:pt>
                <c:pt idx="4">
                  <c:v>70</c:v>
                </c:pt>
                <c:pt idx="5">
                  <c:v>390</c:v>
                </c:pt>
                <c:pt idx="6">
                  <c:v>78</c:v>
                </c:pt>
                <c:pt idx="7">
                  <c:v>5</c:v>
                </c:pt>
                <c:pt idx="8">
                  <c:v>65</c:v>
                </c:pt>
                <c:pt idx="9">
                  <c:v>95</c:v>
                </c:pt>
              </c:numCache>
            </c:numRef>
          </c:val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Mark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Sheet1!$A$2:$C$11</c:f>
              <c:multiLvlStrCache>
                <c:ptCount val="10"/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Total</c:v>
                  </c:pt>
                  <c:pt idx="6">
                    <c:v>Average</c:v>
                  </c:pt>
                  <c:pt idx="7">
                    <c:v>Count</c:v>
                  </c:pt>
                  <c:pt idx="8">
                    <c:v>Min</c:v>
                  </c:pt>
                  <c:pt idx="9">
                    <c:v>Max</c:v>
                  </c:pt>
                </c:lvl>
                <c:lvl>
                  <c:pt idx="0">
                    <c:v>Domnick</c:v>
                  </c:pt>
                  <c:pt idx="1">
                    <c:v>Steve</c:v>
                  </c:pt>
                  <c:pt idx="2">
                    <c:v>Smith</c:v>
                  </c:pt>
                  <c:pt idx="3">
                    <c:v>Rock</c:v>
                  </c:pt>
                  <c:pt idx="4">
                    <c:v>Reigns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  <c:pt idx="4">
                    <c:v>105</c:v>
                  </c:pt>
                </c:lvl>
              </c:multiLvlStrCache>
            </c:multiLvl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65</c:v>
                </c:pt>
                <c:pt idx="1">
                  <c:v>75</c:v>
                </c:pt>
                <c:pt idx="2">
                  <c:v>100</c:v>
                </c:pt>
                <c:pt idx="3">
                  <c:v>60</c:v>
                </c:pt>
                <c:pt idx="4">
                  <c:v>70</c:v>
                </c:pt>
                <c:pt idx="5">
                  <c:v>370</c:v>
                </c:pt>
                <c:pt idx="6">
                  <c:v>74</c:v>
                </c:pt>
                <c:pt idx="7">
                  <c:v>5</c:v>
                </c:pt>
                <c:pt idx="8">
                  <c:v>60</c:v>
                </c:pt>
                <c:pt idx="9">
                  <c:v>100</c:v>
                </c:pt>
              </c:numCache>
            </c:numRef>
          </c:val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Mark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Sheet1!$A$2:$C$11</c:f>
              <c:multiLvlStrCache>
                <c:ptCount val="10"/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Total</c:v>
                  </c:pt>
                  <c:pt idx="6">
                    <c:v>Average</c:v>
                  </c:pt>
                  <c:pt idx="7">
                    <c:v>Count</c:v>
                  </c:pt>
                  <c:pt idx="8">
                    <c:v>Min</c:v>
                  </c:pt>
                  <c:pt idx="9">
                    <c:v>Max</c:v>
                  </c:pt>
                </c:lvl>
                <c:lvl>
                  <c:pt idx="0">
                    <c:v>Domnick</c:v>
                  </c:pt>
                  <c:pt idx="1">
                    <c:v>Steve</c:v>
                  </c:pt>
                  <c:pt idx="2">
                    <c:v>Smith</c:v>
                  </c:pt>
                  <c:pt idx="3">
                    <c:v>Rock</c:v>
                  </c:pt>
                  <c:pt idx="4">
                    <c:v>Reigns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  <c:pt idx="4">
                    <c:v>105</c:v>
                  </c:pt>
                </c:lvl>
              </c:multiLvlStrCache>
            </c:multiLvlStr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55</c:v>
                </c:pt>
                <c:pt idx="1">
                  <c:v>45</c:v>
                </c:pt>
                <c:pt idx="2">
                  <c:v>65</c:v>
                </c:pt>
                <c:pt idx="3">
                  <c:v>85</c:v>
                </c:pt>
                <c:pt idx="4">
                  <c:v>70</c:v>
                </c:pt>
                <c:pt idx="5">
                  <c:v>320</c:v>
                </c:pt>
                <c:pt idx="6">
                  <c:v>64</c:v>
                </c:pt>
                <c:pt idx="7">
                  <c:v>5</c:v>
                </c:pt>
                <c:pt idx="8">
                  <c:v>45</c:v>
                </c:pt>
                <c:pt idx="9">
                  <c:v>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0975616"/>
        <c:axId val="-230969632"/>
      </c:areaChart>
      <c:catAx>
        <c:axId val="-23097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0969632"/>
        <c:crosses val="autoZero"/>
        <c:auto val="1"/>
        <c:lblAlgn val="ctr"/>
        <c:lblOffset val="100"/>
        <c:noMultiLvlLbl val="0"/>
      </c:catAx>
      <c:valAx>
        <c:axId val="-2309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097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42862</xdr:rowOff>
    </xdr:from>
    <xdr:to>
      <xdr:col>7</xdr:col>
      <xdr:colOff>66675</xdr:colOff>
      <xdr:row>26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2" sqref="A1:G12"/>
    </sheetView>
  </sheetViews>
  <sheetFormatPr defaultRowHeight="15" x14ac:dyDescent="0.25"/>
  <cols>
    <col min="3" max="3" width="12.7109375" bestFit="1" customWidth="1"/>
    <col min="9" max="9" width="13.8554687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101</v>
      </c>
      <c r="B2" t="s">
        <v>7</v>
      </c>
      <c r="C2">
        <v>4</v>
      </c>
      <c r="D2">
        <v>85</v>
      </c>
      <c r="E2">
        <v>75</v>
      </c>
      <c r="F2">
        <v>65</v>
      </c>
      <c r="G2">
        <v>55</v>
      </c>
      <c r="I2" s="2">
        <f ca="1">NOW()</f>
        <v>45475.433419212961</v>
      </c>
    </row>
    <row r="3" spans="1:10" x14ac:dyDescent="0.25">
      <c r="A3">
        <v>102</v>
      </c>
      <c r="B3" t="s">
        <v>8</v>
      </c>
      <c r="C3">
        <v>4</v>
      </c>
      <c r="D3">
        <v>65</v>
      </c>
      <c r="E3">
        <v>85</v>
      </c>
      <c r="F3">
        <v>75</v>
      </c>
      <c r="G3">
        <v>45</v>
      </c>
    </row>
    <row r="4" spans="1:10" x14ac:dyDescent="0.25">
      <c r="A4">
        <v>103</v>
      </c>
      <c r="B4" t="s">
        <v>9</v>
      </c>
      <c r="C4">
        <v>4</v>
      </c>
      <c r="D4">
        <v>70</v>
      </c>
      <c r="E4">
        <v>95</v>
      </c>
      <c r="F4">
        <v>100</v>
      </c>
      <c r="G4">
        <v>65</v>
      </c>
      <c r="I4" t="s">
        <v>17</v>
      </c>
      <c r="J4" t="s">
        <v>18</v>
      </c>
    </row>
    <row r="5" spans="1:10" x14ac:dyDescent="0.25">
      <c r="A5">
        <v>104</v>
      </c>
      <c r="B5" t="s">
        <v>10</v>
      </c>
      <c r="C5">
        <v>4</v>
      </c>
      <c r="D5">
        <v>60</v>
      </c>
      <c r="E5">
        <v>65</v>
      </c>
      <c r="F5">
        <v>60</v>
      </c>
      <c r="G5">
        <v>85</v>
      </c>
      <c r="I5" t="s">
        <v>19</v>
      </c>
      <c r="J5" s="1">
        <v>45329</v>
      </c>
    </row>
    <row r="6" spans="1:10" x14ac:dyDescent="0.25">
      <c r="A6">
        <v>105</v>
      </c>
      <c r="B6" t="s">
        <v>11</v>
      </c>
      <c r="C6">
        <v>4</v>
      </c>
      <c r="D6">
        <v>70</v>
      </c>
      <c r="E6">
        <v>70</v>
      </c>
      <c r="F6">
        <v>70</v>
      </c>
      <c r="G6">
        <v>70</v>
      </c>
    </row>
    <row r="7" spans="1:10" x14ac:dyDescent="0.25">
      <c r="C7" t="s">
        <v>12</v>
      </c>
      <c r="D7">
        <f>SUM(D2:D6)</f>
        <v>350</v>
      </c>
      <c r="E7">
        <f t="shared" ref="E7:G7" si="0">SUM(E2:E6)</f>
        <v>390</v>
      </c>
      <c r="F7">
        <f t="shared" si="0"/>
        <v>370</v>
      </c>
      <c r="G7">
        <f t="shared" si="0"/>
        <v>320</v>
      </c>
    </row>
    <row r="8" spans="1:10" x14ac:dyDescent="0.25">
      <c r="C8" t="s">
        <v>13</v>
      </c>
      <c r="D8">
        <f>AVERAGE(D2:D6)</f>
        <v>70</v>
      </c>
      <c r="E8">
        <f t="shared" ref="E8:G8" si="1">AVERAGE(E2:E6)</f>
        <v>78</v>
      </c>
      <c r="F8">
        <f t="shared" si="1"/>
        <v>74</v>
      </c>
      <c r="G8">
        <f t="shared" si="1"/>
        <v>64</v>
      </c>
    </row>
    <row r="9" spans="1:10" x14ac:dyDescent="0.25">
      <c r="C9" t="s">
        <v>14</v>
      </c>
      <c r="D9">
        <f>COUNT(D2:D6)</f>
        <v>5</v>
      </c>
      <c r="E9">
        <f t="shared" ref="E9:G9" si="2">COUNT(E2:E6)</f>
        <v>5</v>
      </c>
      <c r="F9">
        <f t="shared" si="2"/>
        <v>5</v>
      </c>
      <c r="G9">
        <f t="shared" si="2"/>
        <v>5</v>
      </c>
    </row>
    <row r="10" spans="1:10" x14ac:dyDescent="0.25">
      <c r="C10" t="s">
        <v>15</v>
      </c>
      <c r="D10">
        <f>MIN(D2:D6)</f>
        <v>60</v>
      </c>
      <c r="E10">
        <f t="shared" ref="E10:G10" si="3">MIN(E2:E6)</f>
        <v>65</v>
      </c>
      <c r="F10">
        <f t="shared" si="3"/>
        <v>60</v>
      </c>
      <c r="G10">
        <f t="shared" si="3"/>
        <v>45</v>
      </c>
    </row>
    <row r="11" spans="1:10" x14ac:dyDescent="0.25">
      <c r="C11" t="s">
        <v>16</v>
      </c>
      <c r="D11">
        <f>MAX(D2:D6)</f>
        <v>85</v>
      </c>
      <c r="E11">
        <f t="shared" ref="E11:G11" si="4">MAX(E2:E6)</f>
        <v>95</v>
      </c>
      <c r="F11">
        <f t="shared" si="4"/>
        <v>100</v>
      </c>
      <c r="G11">
        <f t="shared" si="4"/>
        <v>85</v>
      </c>
    </row>
    <row r="12" spans="1:10" x14ac:dyDescent="0.25">
      <c r="C12" t="str">
        <f>IF(D2&gt;60, "PASS", "FAIL")</f>
        <v>PASS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1mscds16</dc:creator>
  <cp:lastModifiedBy>1mscds16</cp:lastModifiedBy>
  <dcterms:created xsi:type="dcterms:W3CDTF">2024-07-02T04:06:23Z</dcterms:created>
  <dcterms:modified xsi:type="dcterms:W3CDTF">2024-07-02T04:54:11Z</dcterms:modified>
</cp:coreProperties>
</file>