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0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akerFactoryLab\sw_makefactorylab\30_DOC\10_System_Test\"/>
    </mc:Choice>
  </mc:AlternateContent>
  <xr:revisionPtr revIDLastSave="0" documentId="8_{28AC7F39-7C99-4B67-9579-6412B07C14FD}" xr6:coauthVersionLast="47" xr6:coauthVersionMax="47" xr10:uidLastSave="{00000000-0000-0000-0000-000000000000}"/>
  <bookViews>
    <workbookView xWindow="-120" yWindow="-120" windowWidth="29040" windowHeight="15720" firstSheet="1" activeTab="1" xr2:uid="{4DFBD2B3-6D6F-4D0B-A29B-78072E0E0E28}"/>
  </bookViews>
  <sheets>
    <sheet name="Summary" sheetId="2" r:id="rId1"/>
    <sheet name="Systemtest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" l="1"/>
  <c r="H10" i="2"/>
  <c r="H15" i="2"/>
  <c r="H13" i="2"/>
  <c r="H11" i="2"/>
  <c r="H9" i="2"/>
  <c r="H7" i="2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emvoutou gerald</author>
  </authors>
  <commentList>
    <comment ref="A29" authorId="0" shapeId="0" xr:uid="{DF11A90F-E5E4-4945-8F84-8D367A4D2581}">
      <text>
        <r>
          <rPr>
            <b/>
            <sz val="9"/>
            <color indexed="81"/>
            <rFont val="Segoe UI"/>
            <family val="2"/>
          </rPr>
          <t>emvoutou gerald:</t>
        </r>
        <r>
          <rPr>
            <sz val="9"/>
            <color indexed="81"/>
            <rFont val="Segoe UI"/>
            <family val="2"/>
          </rPr>
          <t xml:space="preserve">
Look comment column</t>
        </r>
      </text>
    </comment>
  </commentList>
</comments>
</file>

<file path=xl/sharedStrings.xml><?xml version="1.0" encoding="utf-8"?>
<sst xmlns="http://schemas.openxmlformats.org/spreadsheetml/2006/main" count="259" uniqueCount="182">
  <si>
    <t>Test description:</t>
  </si>
  <si>
    <t>Test information:</t>
  </si>
  <si>
    <t>Test the 100% SW delivery. We expect that all the ESP8266 can be connected to the server. They can send and receive the ack</t>
  </si>
  <si>
    <t>Tester:</t>
  </si>
  <si>
    <t>Jonathan Guiyoba</t>
  </si>
  <si>
    <t>Date:</t>
  </si>
  <si>
    <t>Clevertree Software version:</t>
  </si>
  <si>
    <t>SW_CleverTree_X110</t>
  </si>
  <si>
    <t>Test coverage</t>
  </si>
  <si>
    <t>Test cases</t>
  </si>
  <si>
    <t>Realized</t>
  </si>
  <si>
    <t>Test passed</t>
  </si>
  <si>
    <t>Passed</t>
  </si>
  <si>
    <t>Comments:</t>
  </si>
  <si>
    <t>Test failed</t>
  </si>
  <si>
    <t>Failed</t>
  </si>
  <si>
    <t>Test not tested</t>
  </si>
  <si>
    <t>Not tested</t>
  </si>
  <si>
    <t>Attribut "Test Result"</t>
  </si>
  <si>
    <t>Not Tested</t>
  </si>
  <si>
    <t>OK</t>
  </si>
  <si>
    <t>Not OK</t>
  </si>
  <si>
    <t>Clarification</t>
  </si>
  <si>
    <t>No result Expected</t>
  </si>
  <si>
    <t>Attribut "Test Level"</t>
  </si>
  <si>
    <t>Prototyp, safety not included</t>
  </si>
  <si>
    <t>TestID</t>
  </si>
  <si>
    <t>Test Level</t>
  </si>
  <si>
    <t>Test Case Name</t>
  </si>
  <si>
    <t>Test Case Description</t>
  </si>
  <si>
    <t>Precondition</t>
  </si>
  <si>
    <t>Action</t>
  </si>
  <si>
    <t>Expected Result</t>
  </si>
  <si>
    <t>Test Result</t>
  </si>
  <si>
    <t>Observation</t>
  </si>
  <si>
    <t>Comment</t>
  </si>
  <si>
    <t>Server</t>
  </si>
  <si>
    <t>CleverTree_1</t>
  </si>
  <si>
    <t>manuall</t>
  </si>
  <si>
    <t>server reachability check</t>
  </si>
  <si>
    <t xml:space="preserve">Test if the server is running and reachable
</t>
  </si>
  <si>
    <r>
      <rPr>
        <b/>
        <sz val="12"/>
        <color theme="1"/>
        <rFont val="Consolas"/>
        <family val="3"/>
      </rPr>
      <t>P1:</t>
    </r>
    <r>
      <rPr>
        <sz val="12"/>
        <color theme="1"/>
        <rFont val="Consolas"/>
        <family val="3"/>
      </rPr>
      <t xml:space="preserve"> the multimedia card is booted and inserted into the Raspberry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Raspberry is connected to a screen via HDMI
</t>
    </r>
    <r>
      <rPr>
        <b/>
        <sz val="12"/>
        <color theme="1"/>
        <rFont val="Consolas"/>
        <family val="3"/>
      </rPr>
      <t>P3:</t>
    </r>
    <r>
      <rPr>
        <sz val="12"/>
        <color theme="1"/>
        <rFont val="Consolas"/>
        <family val="3"/>
      </rPr>
      <t xml:space="preserve"> The Raspberry is connected to the router by ethernet cable
</t>
    </r>
    <r>
      <rPr>
        <b/>
        <sz val="12"/>
        <color theme="1"/>
        <rFont val="Consolas"/>
        <family val="3"/>
      </rPr>
      <t>P4:</t>
    </r>
    <r>
      <rPr>
        <sz val="12"/>
        <color theme="1"/>
        <rFont val="Consolas"/>
        <family val="3"/>
      </rPr>
      <t xml:space="preserve"> Raspberry configured at address 192.168.1.200
</t>
    </r>
    <r>
      <rPr>
        <b/>
        <sz val="12"/>
        <color theme="1"/>
        <rFont val="Consolas"/>
        <family val="3"/>
      </rPr>
      <t>P5</t>
    </r>
    <r>
      <rPr>
        <sz val="12"/>
        <color theme="1"/>
        <rFont val="Consolas"/>
        <family val="3"/>
      </rPr>
      <t xml:space="preserve">: Router is powered on
</t>
    </r>
  </si>
  <si>
    <r>
      <rPr>
        <b/>
        <sz val="12"/>
        <color theme="1"/>
        <rFont val="Consolas"/>
        <family val="3"/>
      </rPr>
      <t xml:space="preserve">ER1: </t>
    </r>
    <r>
      <rPr>
        <sz val="12"/>
        <color theme="1"/>
        <rFont val="Consolas"/>
        <family val="3"/>
      </rPr>
      <t>Server starts after Raspberry Pi starts</t>
    </r>
    <r>
      <rPr>
        <b/>
        <sz val="12"/>
        <color theme="1"/>
        <rFont val="Consolas"/>
        <family val="3"/>
      </rPr>
      <t xml:space="preserve">
ER2:</t>
    </r>
    <r>
      <rPr>
        <sz val="12"/>
        <color theme="1"/>
        <rFont val="Consolas"/>
        <family val="3"/>
      </rPr>
      <t xml:space="preserve"> The Server can be reached via the network
</t>
    </r>
    <r>
      <rPr>
        <b/>
        <sz val="12"/>
        <color theme="1"/>
        <rFont val="Consolas"/>
        <family val="3"/>
      </rPr>
      <t xml:space="preserve">ER3: </t>
    </r>
    <r>
      <rPr>
        <sz val="12"/>
        <color theme="1"/>
        <rFont val="Consolas"/>
        <family val="3"/>
      </rPr>
      <t xml:space="preserve">The Database is created
</t>
    </r>
    <r>
      <rPr>
        <b/>
        <sz val="12"/>
        <color theme="1"/>
        <rFont val="Consolas"/>
        <family val="3"/>
      </rPr>
      <t xml:space="preserve">ER4: </t>
    </r>
    <r>
      <rPr>
        <sz val="12"/>
        <color theme="1"/>
        <rFont val="Consolas"/>
        <family val="3"/>
      </rPr>
      <t xml:space="preserve">The Logfiles with the current timestamp is created
</t>
    </r>
    <r>
      <rPr>
        <b/>
        <sz val="12"/>
        <color theme="1"/>
        <rFont val="Consolas"/>
        <family val="3"/>
      </rPr>
      <t>ER5:</t>
    </r>
    <r>
      <rPr>
        <sz val="12"/>
        <color theme="1"/>
        <rFont val="Consolas"/>
        <family val="3"/>
      </rPr>
      <t xml:space="preserve"> The File /home/pi/logs/log.txt is created with 0 byte size</t>
    </r>
  </si>
  <si>
    <t>ok</t>
  </si>
  <si>
    <t>En écrivant dans la base de donnée on essaye de lire un index qui est supérieur à la taille max du datacontent et ça génère l'erreur.
Le with open a été oublier pour le logfile.</t>
  </si>
  <si>
    <t>Pump</t>
  </si>
  <si>
    <t>CleverTree_2</t>
  </si>
  <si>
    <t>Server connectivity test</t>
  </si>
  <si>
    <t>It is tested if the client  pump and tank handler connects to the server successfully.</t>
  </si>
  <si>
    <r>
      <rPr>
        <b/>
        <sz val="12"/>
        <color theme="1"/>
        <rFont val="Consolas"/>
        <family val="3"/>
      </rPr>
      <t>P1:</t>
    </r>
    <r>
      <rPr>
        <sz val="12"/>
        <color theme="1"/>
        <rFont val="Consolas"/>
        <family val="3"/>
      </rPr>
      <t xml:space="preserve"> The ESP8266 contains the last software delivered and is in operation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server is running</t>
    </r>
  </si>
  <si>
    <r>
      <rPr>
        <b/>
        <sz val="12"/>
        <color theme="1"/>
        <rFont val="Consolas"/>
        <family val="3"/>
      </rPr>
      <t>A1</t>
    </r>
    <r>
      <rPr>
        <sz val="12"/>
        <color theme="1"/>
        <rFont val="Consolas"/>
        <family val="3"/>
      </rPr>
      <t xml:space="preserve">:  Open Putty: </t>
    </r>
    <r>
      <rPr>
        <b/>
        <sz val="12"/>
        <color theme="1"/>
        <rFont val="Consolas"/>
        <family val="3"/>
      </rPr>
      <t>Speed</t>
    </r>
    <r>
      <rPr>
        <sz val="12"/>
        <color theme="1"/>
        <rFont val="Consolas"/>
        <family val="3"/>
      </rPr>
      <t xml:space="preserve"> ​​= 115200; </t>
    </r>
    <r>
      <rPr>
        <b/>
        <sz val="12"/>
        <color theme="1"/>
        <rFont val="Consolas"/>
        <family val="3"/>
      </rPr>
      <t>COM</t>
    </r>
    <r>
      <rPr>
        <sz val="12"/>
        <color theme="1"/>
        <rFont val="Consolas"/>
        <family val="3"/>
      </rPr>
      <t xml:space="preserve"> = &lt;must be determined by yourself&gt;
</t>
    </r>
  </si>
  <si>
    <r>
      <rPr>
        <b/>
        <sz val="12"/>
        <color rgb="FF000000"/>
        <rFont val="Consolas"/>
      </rPr>
      <t xml:space="preserve">ER1: </t>
    </r>
    <r>
      <rPr>
        <sz val="12"/>
        <color rgb="FF000000"/>
        <rFont val="Consolas"/>
      </rPr>
      <t xml:space="preserve">The following messages are visible in the Serial Terminal
           - "Connected to server"
           - "INIT DONE"
</t>
    </r>
    <r>
      <rPr>
        <b/>
        <sz val="12"/>
        <color rgb="FF000000"/>
        <rFont val="Consolas"/>
      </rPr>
      <t>ER2</t>
    </r>
    <r>
      <rPr>
        <sz val="12"/>
        <color rgb="FF000000"/>
        <rFont val="Consolas"/>
      </rPr>
      <t>: Checks in the file /home/pi/shp/Raspberry/LogFiles/serverLog_&lt;</t>
    </r>
    <r>
      <rPr>
        <i/>
        <sz val="12"/>
        <color rgb="FF000000"/>
        <rFont val="Consolas"/>
      </rPr>
      <t>datatime</t>
    </r>
    <r>
      <rPr>
        <sz val="12"/>
        <color rgb="FF000000"/>
        <rFont val="Consolas"/>
      </rPr>
      <t xml:space="preserve">&gt;.txt, if the connection with IP-Adress </t>
    </r>
    <r>
      <rPr>
        <b/>
        <sz val="12"/>
        <color rgb="FF000000"/>
        <rFont val="Consolas"/>
      </rPr>
      <t>192.168.1.210</t>
    </r>
    <r>
      <rPr>
        <sz val="12"/>
        <color rgb="FF000000"/>
        <rFont val="Consolas"/>
      </rPr>
      <t xml:space="preserve"> has been entered.
</t>
    </r>
  </si>
  <si>
    <t>CleverTree_3</t>
  </si>
  <si>
    <t>Read  the tank level each 5 minutes</t>
  </si>
  <si>
    <t xml:space="preserve">Test if the Tank level is read each 5 minutes
</t>
  </si>
  <si>
    <r>
      <rPr>
        <b/>
        <sz val="12"/>
        <color theme="1"/>
        <rFont val="Consolas"/>
        <family val="3"/>
      </rPr>
      <t>P1:</t>
    </r>
    <r>
      <rPr>
        <sz val="12"/>
        <color theme="1"/>
        <rFont val="Consolas"/>
        <family val="3"/>
      </rPr>
      <t xml:space="preserve"> The ESP8266 contains the last software delivered and is in operation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server is running
</t>
    </r>
    <r>
      <rPr>
        <b/>
        <sz val="12"/>
        <color theme="1"/>
        <rFont val="Consolas"/>
        <family val="3"/>
      </rPr>
      <t>P3:</t>
    </r>
    <r>
      <rPr>
        <sz val="12"/>
        <color theme="1"/>
        <rFont val="Consolas"/>
        <family val="3"/>
      </rPr>
      <t xml:space="preserve"> The water reservoir is half full</t>
    </r>
  </si>
  <si>
    <r>
      <rPr>
        <b/>
        <sz val="12"/>
        <color rgb="FF000000"/>
        <rFont val="Consolas"/>
      </rPr>
      <t xml:space="preserve">A1:  </t>
    </r>
    <r>
      <rPr>
        <sz val="12"/>
        <color rgb="FF000000"/>
        <rFont val="Consolas"/>
      </rPr>
      <t xml:space="preserve">Set the variable m_b_PumpRequest to default false in the TankAndPumpHandler.b_OnDuring() function
</t>
    </r>
    <r>
      <rPr>
        <b/>
        <sz val="12"/>
        <color rgb="FF000000"/>
        <rFont val="Consolas"/>
      </rPr>
      <t>A2:</t>
    </r>
    <r>
      <rPr>
        <sz val="12"/>
        <color rgb="FF000000"/>
        <rFont val="Consolas"/>
      </rPr>
      <t xml:space="preserve"> Build and Upload the software on the ESP8266 again
</t>
    </r>
    <r>
      <rPr>
        <b/>
        <sz val="12"/>
        <color rgb="FF000000"/>
        <rFont val="Consolas"/>
      </rPr>
      <t>A3:</t>
    </r>
    <r>
      <rPr>
        <sz val="12"/>
        <color rgb="FF000000"/>
        <rFont val="Consolas"/>
      </rPr>
      <t xml:space="preserve"> Open Putty: </t>
    </r>
    <r>
      <rPr>
        <b/>
        <sz val="12"/>
        <color rgb="FF000000"/>
        <rFont val="Consolas"/>
      </rPr>
      <t>Speed</t>
    </r>
    <r>
      <rPr>
        <sz val="12"/>
        <color rgb="FF000000"/>
        <rFont val="Consolas"/>
      </rPr>
      <t xml:space="preserve"> ​​= 115200; </t>
    </r>
    <r>
      <rPr>
        <b/>
        <sz val="12"/>
        <color rgb="FF000000"/>
        <rFont val="Consolas"/>
      </rPr>
      <t>COM</t>
    </r>
    <r>
      <rPr>
        <sz val="12"/>
        <color rgb="FF000000"/>
        <rFont val="Consolas"/>
      </rPr>
      <t xml:space="preserve"> = &lt;must be determined by yourself&gt;
</t>
    </r>
    <r>
      <rPr>
        <b/>
        <sz val="12"/>
        <color rgb="FF000000"/>
        <rFont val="Consolas"/>
      </rPr>
      <t>A4:</t>
    </r>
    <r>
      <rPr>
        <sz val="12"/>
        <color rgb="FF000000"/>
        <rFont val="Consolas"/>
      </rPr>
      <t xml:space="preserve"> fill up the water reservoir until it is full
</t>
    </r>
  </si>
  <si>
    <r>
      <rPr>
        <b/>
        <sz val="12"/>
        <color theme="1"/>
        <rFont val="Consolas"/>
        <family val="3"/>
      </rPr>
      <t>ER1</t>
    </r>
    <r>
      <rPr>
        <sz val="12"/>
        <color theme="1"/>
        <rFont val="Consolas"/>
        <family val="3"/>
      </rPr>
      <t xml:space="preserve">:  The Tank level can be observed in PuttY every 5 minutes 
</t>
    </r>
    <r>
      <rPr>
        <b/>
        <sz val="12"/>
        <color theme="1"/>
        <rFont val="Consolas"/>
        <family val="3"/>
      </rPr>
      <t xml:space="preserve">ER2: </t>
    </r>
    <r>
      <rPr>
        <sz val="12"/>
        <color theme="1"/>
        <rFont val="Consolas"/>
        <family val="3"/>
      </rPr>
      <t xml:space="preserve"> The following message can be observed "TAPH: WaterTank Level: 50 Percent"
</t>
    </r>
    <r>
      <rPr>
        <b/>
        <sz val="12"/>
        <color theme="1"/>
        <rFont val="Consolas"/>
        <family val="3"/>
      </rPr>
      <t>ER3:</t>
    </r>
    <r>
      <rPr>
        <sz val="12"/>
        <color theme="1"/>
        <rFont val="Consolas"/>
        <family val="3"/>
      </rPr>
      <t xml:space="preserve">  The following message can be observed "TAPH: WaterTank Level: 100 Percent"
</t>
    </r>
  </si>
  <si>
    <t>La première tentative n'a pas fonctionner et lorsqu'on a ajouter un serialprint() ça a fonctionner.</t>
  </si>
  <si>
    <t>CleverTree_4</t>
  </si>
  <si>
    <t>Connection Lost</t>
  </si>
  <si>
    <t>Test  after the connection is  established, the client is disconnected to the server</t>
  </si>
  <si>
    <r>
      <rPr>
        <b/>
        <sz val="12"/>
        <color theme="1"/>
        <rFont val="Consolas"/>
        <family val="3"/>
      </rPr>
      <t>P1:</t>
    </r>
    <r>
      <rPr>
        <sz val="12"/>
        <color theme="1"/>
        <rFont val="Consolas"/>
        <family val="3"/>
      </rPr>
      <t xml:space="preserve"> The ESP8266 contains the last software delivered and is in operation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server is running
</t>
    </r>
    <r>
      <rPr>
        <b/>
        <sz val="12"/>
        <color theme="1"/>
        <rFont val="Consolas"/>
        <family val="3"/>
      </rPr>
      <t>P3:</t>
    </r>
    <r>
      <rPr>
        <sz val="12"/>
        <color theme="1"/>
        <rFont val="Consolas"/>
        <family val="3"/>
      </rPr>
      <t xml:space="preserve"> The Server GUI is opened
</t>
    </r>
  </si>
  <si>
    <r>
      <rPr>
        <b/>
        <sz val="12"/>
        <color theme="1"/>
        <rFont val="Consolas"/>
        <family val="3"/>
      </rPr>
      <t>A1:</t>
    </r>
    <r>
      <rPr>
        <sz val="12"/>
        <color theme="1"/>
        <rFont val="Consolas"/>
        <family val="3"/>
      </rPr>
      <t xml:space="preserve">  Open the Putty Baudrate = 115200 
</t>
    </r>
    <r>
      <rPr>
        <b/>
        <sz val="12"/>
        <color theme="1"/>
        <rFont val="Consolas"/>
        <family val="3"/>
      </rPr>
      <t>A2</t>
    </r>
    <r>
      <rPr>
        <sz val="12"/>
        <color theme="1"/>
        <rFont val="Consolas"/>
        <family val="3"/>
      </rPr>
      <t xml:space="preserve">: stop the server with a keyboard interrupt ctrl+C
</t>
    </r>
    <r>
      <rPr>
        <b/>
        <sz val="12"/>
        <color theme="1"/>
        <rFont val="Consolas"/>
        <family val="3"/>
      </rPr>
      <t>A3:</t>
    </r>
    <r>
      <rPr>
        <sz val="12"/>
        <color theme="1"/>
        <rFont val="Consolas"/>
        <family val="3"/>
      </rPr>
      <t xml:space="preserve"> Restart the server after the ER1 is observed</t>
    </r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</si>
  <si>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the following message can be seen on the serial monitor </t>
    </r>
    <r>
      <rPr>
        <b/>
        <sz val="12"/>
        <color theme="1"/>
        <rFont val="Consolas"/>
        <family val="3"/>
      </rPr>
      <t>"WS: Connection lost, try to connect..."</t>
    </r>
    <r>
      <rPr>
        <sz val="12"/>
        <color theme="1"/>
        <rFont val="Consolas"/>
        <family val="3"/>
      </rPr>
      <t xml:space="preserve">
</t>
    </r>
    <r>
      <rPr>
        <b/>
        <sz val="12"/>
        <color theme="1"/>
        <rFont val="Consolas"/>
        <family val="3"/>
      </rPr>
      <t>ER2</t>
    </r>
    <r>
      <rPr>
        <sz val="12"/>
        <color theme="1"/>
        <rFont val="Consolas"/>
        <family val="3"/>
      </rPr>
      <t xml:space="preserve">: The connection to client is established and message can be sent
</t>
    </r>
  </si>
  <si>
    <t>Lorsque la connection est perdu on doit réinitialiser tout les flags.</t>
  </si>
  <si>
    <t>CleverTree_5</t>
  </si>
  <si>
    <t>Sending to server and receiving ACK in client</t>
  </si>
  <si>
    <t>The sending of the Pump_Status_Message (0x81) and the receiving of Acknowledge server is observed</t>
  </si>
  <si>
    <r>
      <rPr>
        <b/>
        <sz val="12"/>
        <color theme="1"/>
        <rFont val="Consolas"/>
        <family val="3"/>
      </rPr>
      <t>P1:</t>
    </r>
    <r>
      <rPr>
        <sz val="12"/>
        <color theme="1"/>
        <rFont val="Consolas"/>
        <family val="3"/>
      </rPr>
      <t xml:space="preserve"> The ESP8266 contains the last software delivered and is in operation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server is running
</t>
    </r>
    <r>
      <rPr>
        <b/>
        <sz val="12"/>
        <color theme="1"/>
        <rFont val="Consolas"/>
        <family val="3"/>
      </rPr>
      <t>P3:</t>
    </r>
    <r>
      <rPr>
        <sz val="12"/>
        <color theme="1"/>
        <rFont val="Consolas"/>
        <family val="3"/>
      </rPr>
      <t xml:space="preserve"> The Server GUI is opened</t>
    </r>
  </si>
  <si>
    <r>
      <rPr>
        <b/>
        <sz val="12"/>
        <color theme="1"/>
        <rFont val="Consolas"/>
        <family val="3"/>
      </rPr>
      <t>A1:</t>
    </r>
    <r>
      <rPr>
        <sz val="12"/>
        <color theme="1"/>
        <rFont val="Consolas"/>
        <family val="3"/>
      </rPr>
      <t xml:space="preserve"> Open serial monitor</t>
    </r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</si>
  <si>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The message with the IP address </t>
    </r>
    <r>
      <rPr>
        <b/>
        <sz val="12"/>
        <color theme="1"/>
        <rFont val="Consolas"/>
        <family val="3"/>
      </rPr>
      <t>192.168.1.210</t>
    </r>
    <r>
      <rPr>
        <sz val="12"/>
        <color theme="1"/>
        <rFont val="Consolas"/>
        <family val="3"/>
      </rPr>
      <t xml:space="preserve"> should be visible in the log file.
</t>
    </r>
    <r>
      <rPr>
        <b/>
        <sz val="12"/>
        <color theme="1"/>
        <rFont val="Consolas"/>
        <family val="3"/>
      </rPr>
      <t>ER2:</t>
    </r>
    <r>
      <rPr>
        <sz val="12"/>
        <color theme="1"/>
        <rFont val="Consolas"/>
        <family val="3"/>
      </rPr>
      <t xml:space="preserve"> The message is visible in the serial terminal "[TX] ID=%.2X OK"
</t>
    </r>
    <r>
      <rPr>
        <b/>
        <sz val="12"/>
        <color theme="1"/>
        <rFont val="Consolas"/>
        <family val="3"/>
      </rPr>
      <t>ER3:</t>
    </r>
    <r>
      <rPr>
        <sz val="12"/>
        <color theme="1"/>
        <rFont val="Consolas"/>
        <family val="3"/>
      </rPr>
      <t xml:space="preserve"> The message is visible in the serial terminal "WS: Rx[ACK] for ID:%.2X OK"
</t>
    </r>
  </si>
  <si>
    <t>CleverTree_6</t>
  </si>
  <si>
    <t>Activate the pump via the server</t>
  </si>
  <si>
    <t>It is checked if the pump can be activated by the server.</t>
  </si>
  <si>
    <r>
      <rPr>
        <b/>
        <sz val="12"/>
        <color theme="1"/>
        <rFont val="Consolas"/>
        <family val="3"/>
      </rPr>
      <t>W</t>
    </r>
    <r>
      <rPr>
        <sz val="12"/>
        <color theme="1"/>
        <rFont val="Consolas"/>
        <family val="3"/>
      </rPr>
      <t xml:space="preserve">
</t>
    </r>
  </si>
  <si>
    <r>
      <rPr>
        <b/>
        <sz val="12"/>
        <color theme="1"/>
        <rFont val="Consolas"/>
        <family val="3"/>
      </rPr>
      <t>A1</t>
    </r>
    <r>
      <rPr>
        <sz val="12"/>
        <color theme="1"/>
        <rFont val="Consolas"/>
        <family val="3"/>
      </rPr>
      <t xml:space="preserve">: revert your change in test CleverTree_3
</t>
    </r>
    <r>
      <rPr>
        <b/>
        <sz val="12"/>
        <color theme="1"/>
        <rFont val="Consolas"/>
        <family val="3"/>
      </rPr>
      <t>A2:</t>
    </r>
    <r>
      <rPr>
        <sz val="12"/>
        <color theme="1"/>
        <rFont val="Consolas"/>
        <family val="3"/>
      </rPr>
      <t xml:space="preserve"> Build and Upload the software on the ESP8266 again
</t>
    </r>
    <r>
      <rPr>
        <b/>
        <sz val="12"/>
        <color theme="1"/>
        <rFont val="Consolas"/>
        <family val="3"/>
      </rPr>
      <t>A3</t>
    </r>
    <r>
      <rPr>
        <sz val="12"/>
        <color theme="1"/>
        <rFont val="Consolas"/>
        <family val="3"/>
      </rPr>
      <t xml:space="preserve">: Set the value of m_ui8_SoilMoistureValue  in the SoilMoistureMeasurement.ui8_ReadSoilMoistureValue() function to default 50 and flash the Soilmoisture ESP8266 again
</t>
    </r>
    <r>
      <rPr>
        <b/>
        <sz val="12"/>
        <color theme="1"/>
        <rFont val="Consolas"/>
        <family val="3"/>
      </rPr>
      <t>A4:</t>
    </r>
    <r>
      <rPr>
        <sz val="12"/>
        <color theme="1"/>
        <rFont val="Consolas"/>
        <family val="3"/>
      </rPr>
      <t xml:space="preserve"> Open Putty: </t>
    </r>
    <r>
      <rPr>
        <b/>
        <sz val="12"/>
        <color theme="1"/>
        <rFont val="Consolas"/>
        <family val="3"/>
      </rPr>
      <t>Baudrate</t>
    </r>
    <r>
      <rPr>
        <sz val="12"/>
        <color theme="1"/>
        <rFont val="Consolas"/>
        <family val="3"/>
      </rPr>
      <t xml:space="preserve"> ​​= 115200; </t>
    </r>
    <r>
      <rPr>
        <b/>
        <sz val="12"/>
        <color theme="1"/>
        <rFont val="Consolas"/>
        <family val="3"/>
      </rPr>
      <t>COM</t>
    </r>
    <r>
      <rPr>
        <sz val="12"/>
        <color theme="1"/>
        <rFont val="Consolas"/>
        <family val="3"/>
      </rPr>
      <t xml:space="preserve"> = &lt;must be determined by yourself&gt;
</t>
    </r>
    <r>
      <rPr>
        <b/>
        <sz val="12"/>
        <color theme="1"/>
        <rFont val="Consolas"/>
        <family val="3"/>
      </rPr>
      <t>A5:</t>
    </r>
    <r>
      <rPr>
        <sz val="12"/>
        <color theme="1"/>
        <rFont val="Consolas"/>
        <family val="3"/>
      </rPr>
      <t xml:space="preserve"> Set the value of m_ui8_SoilMoistureValue  in the SoilMoistureMeasurement.ui8_ReadSoilMoistureValue() function to default 29 and flash the Soilmoisture ESP8266 again
</t>
    </r>
  </si>
  <si>
    <r>
      <rPr>
        <b/>
        <sz val="12"/>
        <color theme="1"/>
        <rFont val="Consolas"/>
        <family val="3"/>
      </rPr>
      <t>ER1</t>
    </r>
    <r>
      <rPr>
        <sz val="12"/>
        <color theme="1"/>
        <rFont val="Consolas"/>
        <family val="3"/>
      </rPr>
      <t xml:space="preserve">: The pump is activated
</t>
    </r>
    <r>
      <rPr>
        <b/>
        <sz val="12"/>
        <color theme="1"/>
        <rFont val="Consolas"/>
        <family val="3"/>
      </rPr>
      <t>ER2:</t>
    </r>
    <r>
      <rPr>
        <sz val="12"/>
        <color theme="1"/>
        <rFont val="Consolas"/>
        <family val="3"/>
      </rPr>
      <t xml:space="preserve"> The pump is deactivated
</t>
    </r>
  </si>
  <si>
    <t>Le type uint_8 est trop petit pour la valeur du soil moisture vu qu'elle va jusqu'à 1024 donc elle doit être codé sur 16 bits au lieu de 8 bits.
La valeur d'initialisation du soil moisture a été remplacer par 255 au lieu de 0 à cause d'une erreur au lancement.
A la phase d'initialisationj on doit d'abord lire la valeur de réservoir.
La fonction pour lire le temps de l'état ne fonctionne pas comme il se doit.</t>
  </si>
  <si>
    <t>CleverTree_7</t>
  </si>
  <si>
    <t>Serial communication check</t>
  </si>
  <si>
    <t xml:space="preserve">test if the pump can send / read message via serial communication
</t>
  </si>
  <si>
    <r>
      <rPr>
        <b/>
        <sz val="12"/>
        <color theme="1"/>
        <rFont val="Consolas"/>
        <family val="3"/>
      </rPr>
      <t>P1:</t>
    </r>
    <r>
      <rPr>
        <sz val="12"/>
        <color theme="1"/>
        <rFont val="Consolas"/>
        <family val="3"/>
      </rPr>
      <t xml:space="preserve"> The ESP8266 contains the last software delivered and is in operation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server is running
</t>
    </r>
    <r>
      <rPr>
        <b/>
        <sz val="12"/>
        <color theme="1"/>
        <rFont val="Consolas"/>
        <family val="3"/>
      </rPr>
      <t>P3:</t>
    </r>
    <r>
      <rPr>
        <sz val="12"/>
        <color theme="1"/>
        <rFont val="Consolas"/>
        <family val="3"/>
      </rPr>
      <t xml:space="preserve"> The Server GUI is opened
</t>
    </r>
    <r>
      <rPr>
        <b/>
        <sz val="12"/>
        <color theme="1"/>
        <rFont val="Consolas"/>
        <family val="3"/>
      </rPr>
      <t>P4:</t>
    </r>
    <r>
      <rPr>
        <sz val="12"/>
        <color theme="1"/>
        <rFont val="Consolas"/>
        <family val="3"/>
      </rPr>
      <t xml:space="preserve"> The Webinterface is running
 (Pump   ---&gt;   WebInterface)
----------------------------
(  D7      ---&gt;        D6  )
(  D8      ---&gt;        D5  ) 
(  D2      ---&gt;        D3  )
(  D3      ---&gt;        D2  ) 
</t>
    </r>
  </si>
  <si>
    <r>
      <rPr>
        <b/>
        <sz val="12"/>
        <color theme="1"/>
        <rFont val="Consolas"/>
        <family val="3"/>
      </rPr>
      <t xml:space="preserve">A1: </t>
    </r>
    <r>
      <rPr>
        <sz val="12"/>
        <color theme="1"/>
        <rFont val="Consolas"/>
        <family val="3"/>
      </rPr>
      <t xml:space="preserve">open the serial monitor for PumpHandler and Webinterface
</t>
    </r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</si>
  <si>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 Message  </t>
    </r>
    <r>
      <rPr>
        <b/>
        <sz val="12"/>
        <color theme="1"/>
        <rFont val="Consolas"/>
        <family val="3"/>
      </rPr>
      <t>"WEB: length=  Seq Number=  WEB: Message received=  " can be read</t>
    </r>
    <r>
      <rPr>
        <sz val="12"/>
        <color theme="1"/>
        <rFont val="Consolas"/>
        <family val="3"/>
      </rPr>
      <t xml:space="preserve"> in the serial monitor for each sequence (0 to 3)
</t>
    </r>
    <r>
      <rPr>
        <b/>
        <sz val="12"/>
        <color theme="1"/>
        <rFont val="Consolas"/>
        <family val="3"/>
      </rPr>
      <t>ER2:</t>
    </r>
    <r>
      <rPr>
        <sz val="12"/>
        <color theme="1"/>
        <rFont val="Consolas"/>
        <family val="3"/>
      </rPr>
      <t xml:space="preserve">  Message  "</t>
    </r>
    <r>
      <rPr>
        <b/>
        <sz val="12"/>
        <color theme="1"/>
        <rFont val="Consolas"/>
        <family val="3"/>
      </rPr>
      <t xml:space="preserve">WS: ACK receive for Seq </t>
    </r>
    <r>
      <rPr>
        <sz val="12"/>
        <color theme="1"/>
        <rFont val="Consolas"/>
        <family val="3"/>
      </rPr>
      <t xml:space="preserve">" can be read in the serial monitor for each sequence (0 to 3)
</t>
    </r>
  </si>
  <si>
    <t>CleverTree_8</t>
  </si>
  <si>
    <t>Activate the Server via Serial communication (WebInterface)</t>
  </si>
  <si>
    <t>It should be checked that the pump is activated when requested via serial communication</t>
  </si>
  <si>
    <r>
      <rPr>
        <b/>
        <sz val="12"/>
        <color theme="1"/>
        <rFont val="Consolas"/>
        <family val="3"/>
      </rPr>
      <t>P1</t>
    </r>
    <r>
      <rPr>
        <sz val="12"/>
        <color theme="1"/>
        <rFont val="Consolas"/>
        <family val="3"/>
      </rPr>
      <t xml:space="preserve">: The pump is in operation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pump is deactivated
</t>
    </r>
    <r>
      <rPr>
        <b/>
        <sz val="12"/>
        <color theme="1"/>
        <rFont val="Consolas"/>
        <family val="3"/>
      </rPr>
      <t>P3:</t>
    </r>
    <r>
      <rPr>
        <sz val="12"/>
        <color theme="1"/>
        <rFont val="Consolas"/>
        <family val="3"/>
      </rPr>
      <t xml:space="preserve"> The Webinterface is running
</t>
    </r>
  </si>
  <si>
    <r>
      <rPr>
        <b/>
        <sz val="12"/>
        <color rgb="FF000000"/>
        <rFont val="Consolas"/>
      </rPr>
      <t xml:space="preserve">A1:  </t>
    </r>
    <r>
      <rPr>
        <sz val="12"/>
        <color rgb="FF000000"/>
        <rFont val="Consolas"/>
      </rPr>
      <t xml:space="preserve">Set the return value of the function ui8_GetPumpActivationRequested to default false
</t>
    </r>
    <r>
      <rPr>
        <b/>
        <sz val="12"/>
        <color rgb="FF000000"/>
        <rFont val="Consolas"/>
      </rPr>
      <t xml:space="preserve">
A2:</t>
    </r>
    <r>
      <rPr>
        <sz val="12"/>
        <color rgb="FF000000"/>
        <rFont val="Consolas"/>
      </rPr>
      <t xml:space="preserve"> Build and Upload the software on the ESP8266 again
</t>
    </r>
    <r>
      <rPr>
        <b/>
        <sz val="12"/>
        <color rgb="FF000000"/>
        <rFont val="Consolas"/>
      </rPr>
      <t xml:space="preserve">
A3: </t>
    </r>
    <r>
      <rPr>
        <sz val="12"/>
        <color rgb="FF000000"/>
        <rFont val="Consolas"/>
      </rPr>
      <t xml:space="preserve">Open serial monitor: Speed ​​= 115200; COM = &lt;must be determined by yourself&gt;
</t>
    </r>
    <r>
      <rPr>
        <b/>
        <sz val="12"/>
        <color rgb="FF000000"/>
        <rFont val="Consolas"/>
      </rPr>
      <t>A4:</t>
    </r>
    <r>
      <rPr>
        <sz val="12"/>
        <color rgb="FF000000"/>
        <rFont val="Consolas"/>
      </rPr>
      <t xml:space="preserve"> Activate / Deactivate via the webinterface
</t>
    </r>
  </si>
  <si>
    <t xml:space="preserve">
L'état de la pompe doit être envoyé à chaque séquence ainsi que la demande d'activation de la pompe doit être envoyé sut tout les ports série.</t>
  </si>
  <si>
    <t>CleverTree_9</t>
  </si>
  <si>
    <t>Pump activate when the level is low</t>
  </si>
  <si>
    <t>It is checked that the pump is not activated when the level is low</t>
  </si>
  <si>
    <r>
      <rPr>
        <b/>
        <sz val="12"/>
        <color theme="1"/>
        <rFont val="Consolas"/>
        <family val="3"/>
      </rPr>
      <t>P1</t>
    </r>
    <r>
      <rPr>
        <sz val="12"/>
        <color theme="1"/>
        <rFont val="Consolas"/>
        <family val="3"/>
      </rPr>
      <t xml:space="preserve">: The pump is in operation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pump is deactivated
</t>
    </r>
  </si>
  <si>
    <r>
      <rPr>
        <b/>
        <sz val="12"/>
        <color theme="1"/>
        <rFont val="Consolas"/>
        <family val="3"/>
      </rPr>
      <t>A1:</t>
    </r>
    <r>
      <rPr>
        <sz val="12"/>
        <color theme="1"/>
        <rFont val="Consolas"/>
        <family val="3"/>
      </rPr>
      <t xml:space="preserve"> Empty the tank
</t>
    </r>
    <r>
      <rPr>
        <b/>
        <sz val="12"/>
        <color theme="1"/>
        <rFont val="Consolas"/>
        <family val="3"/>
      </rPr>
      <t xml:space="preserve">A2: </t>
    </r>
    <r>
      <rPr>
        <sz val="12"/>
        <color theme="1"/>
        <rFont val="Consolas"/>
        <family val="3"/>
      </rPr>
      <t xml:space="preserve">Open Serial Monitor: </t>
    </r>
    <r>
      <rPr>
        <b/>
        <sz val="12"/>
        <color theme="1"/>
        <rFont val="Consolas"/>
        <family val="3"/>
      </rPr>
      <t>Speed</t>
    </r>
    <r>
      <rPr>
        <sz val="12"/>
        <color theme="1"/>
        <rFont val="Consolas"/>
        <family val="3"/>
      </rPr>
      <t xml:space="preserve"> ​​= 115200; </t>
    </r>
    <r>
      <rPr>
        <b/>
        <sz val="12"/>
        <color theme="1"/>
        <rFont val="Consolas"/>
        <family val="3"/>
      </rPr>
      <t>COM</t>
    </r>
    <r>
      <rPr>
        <sz val="12"/>
        <color theme="1"/>
        <rFont val="Consolas"/>
        <family val="3"/>
      </rPr>
      <t xml:space="preserve"> = &lt;must be determined by yourself&gt;
</t>
    </r>
    <r>
      <rPr>
        <b/>
        <sz val="12"/>
        <color theme="1"/>
        <rFont val="Consolas"/>
        <family val="3"/>
      </rPr>
      <t>A3</t>
    </r>
    <r>
      <rPr>
        <sz val="12"/>
        <color theme="1"/>
        <rFont val="Consolas"/>
        <family val="3"/>
      </rPr>
      <t xml:space="preserve">: Activate / Deactivate via the server. Set the value of m_ui8_SoilMoistureValue  in the SoilMoistureMeasurement.ui8_ReadSoilMoistureValue() function to default 50 and flash the 3 Soilmoisture ESP8266 again then change this value to 29 for one of them and flash it again
</t>
    </r>
    <r>
      <rPr>
        <b/>
        <sz val="12"/>
        <color theme="1"/>
        <rFont val="Consolas"/>
        <family val="3"/>
      </rPr>
      <t>A4:</t>
    </r>
    <r>
      <rPr>
        <sz val="12"/>
        <color theme="1"/>
        <rFont val="Consolas"/>
        <family val="3"/>
      </rPr>
      <t xml:space="preserve"> Activate / Deactivate via the webinterface
</t>
    </r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</si>
  <si>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The pump remains deactivated
</t>
    </r>
  </si>
  <si>
    <t>CleverTree_10</t>
  </si>
  <si>
    <t>Deactivation of the pump during the watering process due to low water level</t>
  </si>
  <si>
    <t>It is checked if the pump is deactivated during irrigation because the tank level is less than 5%</t>
  </si>
  <si>
    <r>
      <rPr>
        <b/>
        <sz val="12"/>
        <color theme="1"/>
        <rFont val="Consolas"/>
        <family val="3"/>
      </rPr>
      <t>A1</t>
    </r>
    <r>
      <rPr>
        <sz val="12"/>
        <color theme="1"/>
        <rFont val="Consolas"/>
        <family val="3"/>
      </rPr>
      <t xml:space="preserve">: Fill the tank up to 6-10%. the fill level can be observed in PuttY
</t>
    </r>
    <r>
      <rPr>
        <b/>
        <sz val="12"/>
        <color theme="1"/>
        <rFont val="Consolas"/>
        <family val="3"/>
      </rPr>
      <t>A2:</t>
    </r>
    <r>
      <rPr>
        <sz val="12"/>
        <color theme="1"/>
        <rFont val="Consolas"/>
        <family val="3"/>
      </rPr>
      <t xml:space="preserve"> Open Serial Monitor: Speed ​​= 115200; COM = &lt;must be determined by yourself&gt;</t>
    </r>
    <r>
      <rPr>
        <b/>
        <sz val="12"/>
        <color theme="1"/>
        <rFont val="Consolas"/>
        <family val="3"/>
      </rPr>
      <t xml:space="preserve">
A3:</t>
    </r>
    <r>
      <rPr>
        <sz val="12"/>
        <color theme="1"/>
        <rFont val="Consolas"/>
        <family val="3"/>
      </rPr>
      <t xml:space="preserve"> Activate / Deactivate via the server. Set the value of m_ui8_SoilMoistureValue  in the SoilMoistureMeasurement.ui8_ReadSoilMoistureValue() function to default 50 and flash the 3 Soilmoisture ESP8266 again then change this value to 29 for one of them and flash it again
or
 Activate / Deactivate via the webinterface</t>
    </r>
    <r>
      <rPr>
        <b/>
        <sz val="12"/>
        <color theme="1"/>
        <rFont val="Consolas"/>
        <family val="3"/>
      </rPr>
      <t xml:space="preserve">
</t>
    </r>
    <r>
      <rPr>
        <sz val="12"/>
        <color theme="1"/>
        <rFont val="Consolas"/>
        <family val="3"/>
      </rPr>
      <t xml:space="preserve">
</t>
    </r>
    <r>
      <rPr>
        <b/>
        <sz val="12"/>
        <color theme="1"/>
        <rFont val="Consolas"/>
        <family val="3"/>
      </rPr>
      <t>A4</t>
    </r>
    <r>
      <rPr>
        <sz val="12"/>
        <color theme="1"/>
        <rFont val="Consolas"/>
        <family val="3"/>
      </rPr>
      <t xml:space="preserve">: Repeat the action A2 until the level is &lt; 5%.
</t>
    </r>
  </si>
  <si>
    <r>
      <rPr>
        <b/>
        <sz val="12"/>
        <color theme="1"/>
        <rFont val="Consolas"/>
        <family val="3"/>
      </rPr>
      <t>ER1</t>
    </r>
    <r>
      <rPr>
        <sz val="12"/>
        <color theme="1"/>
        <rFont val="Consolas"/>
        <family val="3"/>
      </rPr>
      <t xml:space="preserve">:  If the level is &lt; 5%, the pump is deactivated
</t>
    </r>
  </si>
  <si>
    <t>not tested</t>
  </si>
  <si>
    <t>Soilmoisture 01</t>
  </si>
  <si>
    <t>CleverTree_11</t>
  </si>
  <si>
    <t>It is tested if the client soilmoisture successfully connects to theserver.</t>
  </si>
  <si>
    <r>
      <rPr>
        <b/>
        <sz val="12"/>
        <color theme="1"/>
        <rFont val="Consolas"/>
        <family val="3"/>
      </rPr>
      <t>A1</t>
    </r>
    <r>
      <rPr>
        <sz val="12"/>
        <color theme="1"/>
        <rFont val="Consolas"/>
        <family val="3"/>
      </rPr>
      <t xml:space="preserve">: Open Putty: </t>
    </r>
    <r>
      <rPr>
        <b/>
        <sz val="12"/>
        <color theme="1"/>
        <rFont val="Consolas"/>
        <family val="3"/>
      </rPr>
      <t>Speed</t>
    </r>
    <r>
      <rPr>
        <sz val="12"/>
        <color theme="1"/>
        <rFont val="Consolas"/>
        <family val="3"/>
      </rPr>
      <t xml:space="preserve"> ​​= 115200; </t>
    </r>
    <r>
      <rPr>
        <b/>
        <sz val="12"/>
        <color theme="1"/>
        <rFont val="Consolas"/>
        <family val="3"/>
      </rPr>
      <t>COM</t>
    </r>
    <r>
      <rPr>
        <sz val="12"/>
        <color theme="1"/>
        <rFont val="Consolas"/>
        <family val="3"/>
      </rPr>
      <t xml:space="preserve"> = &lt;must be determined by yourself&gt;
</t>
    </r>
  </si>
  <si>
    <r>
      <rPr>
        <b/>
        <sz val="12"/>
        <color theme="1"/>
        <rFont val="Consolas"/>
        <family val="3"/>
      </rPr>
      <t xml:space="preserve">ER1: </t>
    </r>
    <r>
      <rPr>
        <sz val="12"/>
        <color theme="1"/>
        <rFont val="Consolas"/>
        <family val="3"/>
      </rPr>
      <t xml:space="preserve">The following messages are visible in the Serial Terminal
           - "Connected to server"
           - "INIT DONE"
</t>
    </r>
    <r>
      <rPr>
        <b/>
        <sz val="12"/>
        <color theme="1"/>
        <rFont val="Consolas"/>
        <family val="3"/>
      </rPr>
      <t>ER2</t>
    </r>
    <r>
      <rPr>
        <sz val="12"/>
        <color theme="1"/>
        <rFont val="Consolas"/>
        <family val="3"/>
      </rPr>
      <t>: Checks in the file /home/pi/shp/Raspberry/LogFiles/serverLog_&lt;</t>
    </r>
    <r>
      <rPr>
        <i/>
        <sz val="12"/>
        <color theme="1"/>
        <rFont val="Consolas"/>
        <family val="3"/>
      </rPr>
      <t>datatime</t>
    </r>
    <r>
      <rPr>
        <sz val="12"/>
        <color theme="1"/>
        <rFont val="Consolas"/>
        <family val="3"/>
      </rPr>
      <t xml:space="preserve">&gt;.txt, if the connection with IP-Adress </t>
    </r>
    <r>
      <rPr>
        <b/>
        <sz val="12"/>
        <color theme="1"/>
        <rFont val="Consolas"/>
        <family val="3"/>
      </rPr>
      <t>192.168.1.201</t>
    </r>
    <r>
      <rPr>
        <sz val="12"/>
        <color theme="1"/>
        <rFont val="Consolas"/>
        <family val="3"/>
      </rPr>
      <t xml:space="preserve"> has been entered.
</t>
    </r>
  </si>
  <si>
    <t>CleverTree_12</t>
  </si>
  <si>
    <t>Read soil mosture value</t>
  </si>
  <si>
    <t xml:space="preserve">It is checked if the soil moisture is read
</t>
  </si>
  <si>
    <r>
      <rPr>
        <b/>
        <sz val="12"/>
        <color theme="1"/>
        <rFont val="Consolas"/>
        <family val="3"/>
      </rPr>
      <t>P1:</t>
    </r>
    <r>
      <rPr>
        <sz val="12"/>
        <color theme="1"/>
        <rFont val="Consolas"/>
        <family val="3"/>
      </rPr>
      <t xml:space="preserve"> The ESP8266 contains the last software delivered and is in operation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server is running
</t>
    </r>
  </si>
  <si>
    <r>
      <rPr>
        <b/>
        <sz val="12"/>
        <color theme="1"/>
        <rFont val="Consolas"/>
        <family val="3"/>
      </rPr>
      <t xml:space="preserve">A1: </t>
    </r>
    <r>
      <rPr>
        <sz val="12"/>
        <color theme="1"/>
        <rFont val="Consolas"/>
        <family val="3"/>
      </rPr>
      <t xml:space="preserve">Open Putty: </t>
    </r>
    <r>
      <rPr>
        <b/>
        <sz val="12"/>
        <color theme="1"/>
        <rFont val="Consolas"/>
        <family val="3"/>
      </rPr>
      <t>Speed</t>
    </r>
    <r>
      <rPr>
        <sz val="12"/>
        <color theme="1"/>
        <rFont val="Consolas"/>
        <family val="3"/>
      </rPr>
      <t xml:space="preserve"> ​​= 115200; </t>
    </r>
    <r>
      <rPr>
        <b/>
        <sz val="12"/>
        <color theme="1"/>
        <rFont val="Consolas"/>
        <family val="3"/>
      </rPr>
      <t>COM</t>
    </r>
    <r>
      <rPr>
        <sz val="12"/>
        <color theme="1"/>
        <rFont val="Consolas"/>
        <family val="3"/>
      </rPr>
      <t xml:space="preserve"> = &lt;must be determined by yourself&gt;
</t>
    </r>
  </si>
  <si>
    <r>
      <rPr>
        <b/>
        <sz val="12"/>
        <color theme="1"/>
        <rFont val="Consolas"/>
        <family val="3"/>
      </rPr>
      <t>ER1</t>
    </r>
    <r>
      <rPr>
        <sz val="12"/>
        <color theme="1"/>
        <rFont val="Consolas"/>
        <family val="3"/>
      </rPr>
      <t xml:space="preserve">: The soil moisture value can be observed in PuttY 
</t>
    </r>
  </si>
  <si>
    <t>Le soil moisture envoie la requête de pompe mâis la pompe ne s'active pas.
On a dû calibrer le soil moisture avec les valeurs entre 0 et 600</t>
  </si>
  <si>
    <t>CleverTree_13</t>
  </si>
  <si>
    <t>The sending of the soil_Moisture_Message (0x82) and the receiving of Acknowledge server is observed</t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</si>
  <si>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The message with the IP address </t>
    </r>
    <r>
      <rPr>
        <b/>
        <sz val="12"/>
        <color theme="1"/>
        <rFont val="Consolas"/>
        <family val="3"/>
      </rPr>
      <t>192.168.1.201</t>
    </r>
    <r>
      <rPr>
        <sz val="12"/>
        <color theme="1"/>
        <rFont val="Consolas"/>
        <family val="3"/>
      </rPr>
      <t xml:space="preserve"> should be visible in the log file.
</t>
    </r>
    <r>
      <rPr>
        <b/>
        <sz val="12"/>
        <color theme="1"/>
        <rFont val="Consolas"/>
        <family val="3"/>
      </rPr>
      <t>ER2:</t>
    </r>
    <r>
      <rPr>
        <sz val="12"/>
        <color theme="1"/>
        <rFont val="Consolas"/>
        <family val="3"/>
      </rPr>
      <t xml:space="preserve"> The message is visible in the serial terminal "[TX] ID=%.2X OK"
</t>
    </r>
    <r>
      <rPr>
        <b/>
        <sz val="12"/>
        <color theme="1"/>
        <rFont val="Consolas"/>
        <family val="3"/>
      </rPr>
      <t>ER3:</t>
    </r>
    <r>
      <rPr>
        <sz val="12"/>
        <color theme="1"/>
        <rFont val="Consolas"/>
        <family val="3"/>
      </rPr>
      <t xml:space="preserve"> The message is visible in the serial terminal "WS: Rx[ACK] for ID:%.2X OK"
</t>
    </r>
  </si>
  <si>
    <t>DHT11, MQ2, Sunlightsensor</t>
  </si>
  <si>
    <t>CleverTree_14</t>
  </si>
  <si>
    <t>It is tested if the client DHT11 successfully connects to theserver.</t>
  </si>
  <si>
    <r>
      <rPr>
        <b/>
        <sz val="12"/>
        <color theme="1"/>
        <rFont val="Consolas"/>
        <family val="3"/>
      </rPr>
      <t xml:space="preserve">ER1: </t>
    </r>
    <r>
      <rPr>
        <sz val="12"/>
        <color theme="1"/>
        <rFont val="Consolas"/>
        <family val="3"/>
      </rPr>
      <t xml:space="preserve">The following messages are visible in the Serial Terminal
           - "Connected to server"
           - "INIT DONE"
</t>
    </r>
    <r>
      <rPr>
        <b/>
        <sz val="12"/>
        <color theme="1"/>
        <rFont val="Consolas"/>
        <family val="3"/>
      </rPr>
      <t>ER2</t>
    </r>
    <r>
      <rPr>
        <sz val="12"/>
        <color theme="1"/>
        <rFont val="Consolas"/>
        <family val="3"/>
      </rPr>
      <t>: Checks in the file /home/pi/shp/Raspberry/LogFiles/serverLog_&lt;</t>
    </r>
    <r>
      <rPr>
        <i/>
        <sz val="12"/>
        <color theme="1"/>
        <rFont val="Consolas"/>
        <family val="3"/>
      </rPr>
      <t>datatime</t>
    </r>
    <r>
      <rPr>
        <sz val="12"/>
        <color theme="1"/>
        <rFont val="Consolas"/>
        <family val="3"/>
      </rPr>
      <t xml:space="preserve">&gt;.txt, if the connection with IP-Adress </t>
    </r>
    <r>
      <rPr>
        <b/>
        <sz val="12"/>
        <color theme="1"/>
        <rFont val="Consolas"/>
        <family val="3"/>
      </rPr>
      <t>192.168.1.213</t>
    </r>
    <r>
      <rPr>
        <sz val="12"/>
        <color theme="1"/>
        <rFont val="Consolas"/>
        <family val="3"/>
      </rPr>
      <t xml:space="preserve"> has been entered.
</t>
    </r>
  </si>
  <si>
    <t>CleverTree_15</t>
  </si>
  <si>
    <t>Read DHT11 Value</t>
  </si>
  <si>
    <t>Test if the DHT11 sensor values are read</t>
  </si>
  <si>
    <r>
      <rPr>
        <b/>
        <sz val="12"/>
        <color theme="1"/>
        <rFont val="Consolas"/>
        <family val="3"/>
      </rPr>
      <t>ER1</t>
    </r>
    <r>
      <rPr>
        <sz val="12"/>
        <color theme="1"/>
        <rFont val="Consolas"/>
        <family val="3"/>
      </rPr>
      <t xml:space="preserve">: The Temperature and Humidity value can be observed in PuttY 
</t>
    </r>
  </si>
  <si>
    <t>CleverTree_16</t>
  </si>
  <si>
    <t>Read MQ2 Value</t>
  </si>
  <si>
    <t>Test if the MQ2 sensor values are read</t>
  </si>
  <si>
    <r>
      <rPr>
        <b/>
        <sz val="12"/>
        <color theme="1"/>
        <rFont val="Consolas"/>
        <family val="3"/>
      </rPr>
      <t>ER1</t>
    </r>
    <r>
      <rPr>
        <sz val="12"/>
        <color theme="1"/>
        <rFont val="Consolas"/>
        <family val="3"/>
      </rPr>
      <t xml:space="preserve">: CO, LPG and Smoke values can be observed in PuttY 
</t>
    </r>
  </si>
  <si>
    <t>CleverTree_17</t>
  </si>
  <si>
    <t>Read Sunlight Sensor Value</t>
  </si>
  <si>
    <t>Test if the Sunlight sensor values are read</t>
  </si>
  <si>
    <r>
      <rPr>
        <b/>
        <sz val="12"/>
        <color theme="1"/>
        <rFont val="Consolas"/>
        <family val="3"/>
      </rPr>
      <t>ER1</t>
    </r>
    <r>
      <rPr>
        <sz val="12"/>
        <color theme="1"/>
        <rFont val="Consolas"/>
        <family val="3"/>
      </rPr>
      <t xml:space="preserve">: IR, UV and Visible  values can be observed in PuttY 
</t>
    </r>
  </si>
  <si>
    <t>nok</t>
  </si>
  <si>
    <t>Le capteur a une défaillance et est donc inutilisable pour les tests.</t>
  </si>
  <si>
    <t>CleverTree_18</t>
  </si>
  <si>
    <t>The sending of the DHT11_Data_Message (0x80) and the receiving of Acknowledge server is observed</t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</si>
  <si>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The message with the IP address </t>
    </r>
    <r>
      <rPr>
        <b/>
        <sz val="12"/>
        <color theme="1"/>
        <rFont val="Consolas"/>
        <family val="3"/>
      </rPr>
      <t>192.168.1.213</t>
    </r>
    <r>
      <rPr>
        <sz val="12"/>
        <color theme="1"/>
        <rFont val="Consolas"/>
        <family val="3"/>
      </rPr>
      <t xml:space="preserve"> should be visible in the log file.
</t>
    </r>
    <r>
      <rPr>
        <b/>
        <sz val="12"/>
        <color theme="1"/>
        <rFont val="Consolas"/>
        <family val="3"/>
      </rPr>
      <t>ER2:</t>
    </r>
    <r>
      <rPr>
        <sz val="12"/>
        <color theme="1"/>
        <rFont val="Consolas"/>
        <family val="3"/>
      </rPr>
      <t xml:space="preserve"> The message is visible in the serial terminal "[TX] ID=%.2X OK"
</t>
    </r>
    <r>
      <rPr>
        <b/>
        <sz val="12"/>
        <color theme="1"/>
        <rFont val="Consolas"/>
        <family val="3"/>
      </rPr>
      <t>ER3:</t>
    </r>
    <r>
      <rPr>
        <sz val="12"/>
        <color theme="1"/>
        <rFont val="Consolas"/>
        <family val="3"/>
      </rPr>
      <t xml:space="preserve"> The message is visible in the serial terminal "WS: Rx[ACK] for ID:%.2X OK"
</t>
    </r>
  </si>
  <si>
    <t>WindSpeedHandler</t>
  </si>
  <si>
    <t>CleverTree_19</t>
  </si>
  <si>
    <t>Test if the ESP8266 for the anenometer is connected to the server</t>
  </si>
  <si>
    <r>
      <rPr>
        <b/>
        <sz val="12"/>
        <color theme="1"/>
        <rFont val="Consolas"/>
        <family val="3"/>
      </rPr>
      <t xml:space="preserve">ER1: </t>
    </r>
    <r>
      <rPr>
        <sz val="12"/>
        <color theme="1"/>
        <rFont val="Consolas"/>
        <family val="3"/>
      </rPr>
      <t xml:space="preserve">The following messages are visible in the Serial Terminal
           - "Connected to server"
           - "INIT DONE"
</t>
    </r>
    <r>
      <rPr>
        <b/>
        <sz val="12"/>
        <color theme="1"/>
        <rFont val="Consolas"/>
        <family val="3"/>
      </rPr>
      <t>ER2</t>
    </r>
    <r>
      <rPr>
        <sz val="12"/>
        <color theme="1"/>
        <rFont val="Consolas"/>
        <family val="3"/>
      </rPr>
      <t>: Checks in the file /home/pi/shp/Raspberry/LogFiles/serverLog_&lt;</t>
    </r>
    <r>
      <rPr>
        <i/>
        <sz val="12"/>
        <color theme="1"/>
        <rFont val="Consolas"/>
        <family val="3"/>
      </rPr>
      <t>datatime</t>
    </r>
    <r>
      <rPr>
        <sz val="12"/>
        <color theme="1"/>
        <rFont val="Consolas"/>
        <family val="3"/>
      </rPr>
      <t xml:space="preserve">&gt;.txt, if the connection with IP-Adress </t>
    </r>
    <r>
      <rPr>
        <b/>
        <sz val="12"/>
        <color theme="1"/>
        <rFont val="Consolas"/>
        <family val="3"/>
      </rPr>
      <t>192.168.1.211</t>
    </r>
    <r>
      <rPr>
        <sz val="12"/>
        <color theme="1"/>
        <rFont val="Consolas"/>
        <family val="3"/>
      </rPr>
      <t xml:space="preserve"> has been entered.
</t>
    </r>
  </si>
  <si>
    <t>CleverTree_20</t>
  </si>
  <si>
    <t>Read Value from anenometer</t>
  </si>
  <si>
    <r>
      <rPr>
        <b/>
        <sz val="12"/>
        <color theme="1"/>
        <rFont val="Consolas"/>
        <family val="3"/>
      </rPr>
      <t>ER1</t>
    </r>
    <r>
      <rPr>
        <sz val="12"/>
        <color theme="1"/>
        <rFont val="Consolas"/>
        <family val="3"/>
      </rPr>
      <t xml:space="preserve">: windspeed value can be observed in PuttY 
</t>
    </r>
  </si>
  <si>
    <t>La valeur d'attente a du être modifier de 10000 à 3</t>
  </si>
  <si>
    <t>CleverTree_21</t>
  </si>
  <si>
    <t>The sending of the WindSpeed Data Message (0x84) and the receiving of Acknowledge server is observed</t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</si>
  <si>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The message with the IP address </t>
    </r>
    <r>
      <rPr>
        <b/>
        <sz val="12"/>
        <color theme="1"/>
        <rFont val="Consolas"/>
        <family val="3"/>
      </rPr>
      <t>192.168.1.211</t>
    </r>
    <r>
      <rPr>
        <sz val="12"/>
        <color theme="1"/>
        <rFont val="Consolas"/>
        <family val="3"/>
      </rPr>
      <t xml:space="preserve"> should be visible in the log file.
</t>
    </r>
    <r>
      <rPr>
        <b/>
        <sz val="12"/>
        <color theme="1"/>
        <rFont val="Consolas"/>
        <family val="3"/>
      </rPr>
      <t>ER2:</t>
    </r>
    <r>
      <rPr>
        <sz val="12"/>
        <color theme="1"/>
        <rFont val="Consolas"/>
        <family val="3"/>
      </rPr>
      <t xml:space="preserve"> The message is visible in the serial terminal "[TX] ID=%.2X OK"
</t>
    </r>
    <r>
      <rPr>
        <b/>
        <sz val="12"/>
        <color theme="1"/>
        <rFont val="Consolas"/>
        <family val="3"/>
      </rPr>
      <t>ER3:</t>
    </r>
    <r>
      <rPr>
        <sz val="12"/>
        <color theme="1"/>
        <rFont val="Consolas"/>
        <family val="3"/>
      </rPr>
      <t xml:space="preserve"> The message is visible in the serial terminal "WS: Rx[ACK] for ID:%.2X OK"
</t>
    </r>
  </si>
  <si>
    <t>Time Measurement</t>
  </si>
  <si>
    <t>CleverTree_22</t>
  </si>
  <si>
    <t xml:space="preserve">Latency measurement </t>
  </si>
  <si>
    <t xml:space="preserve">Test the latency time between the send of message and the time to get a acknowledge of the sent message
</t>
  </si>
  <si>
    <r>
      <rPr>
        <b/>
        <sz val="12"/>
        <color theme="1"/>
        <rFont val="Consolas"/>
        <family val="3"/>
      </rPr>
      <t>P1</t>
    </r>
    <r>
      <rPr>
        <sz val="12"/>
        <color theme="1"/>
        <rFont val="Consolas"/>
        <family val="3"/>
      </rPr>
      <t xml:space="preserve">: Server is running
</t>
    </r>
  </si>
  <si>
    <r>
      <rPr>
        <b/>
        <sz val="12"/>
        <color theme="1"/>
        <rFont val="Consolas"/>
        <family val="3"/>
      </rPr>
      <t>A1</t>
    </r>
    <r>
      <rPr>
        <sz val="12"/>
        <color theme="1"/>
        <rFont val="Consolas"/>
        <family val="3"/>
      </rPr>
      <t xml:space="preserve">: Connect all the ESP to a PC via USB Cable
</t>
    </r>
    <r>
      <rPr>
        <b/>
        <sz val="12"/>
        <color theme="1"/>
        <rFont val="Consolas"/>
        <family val="3"/>
      </rPr>
      <t>A2</t>
    </r>
    <r>
      <rPr>
        <sz val="12"/>
        <color theme="1"/>
        <rFont val="Consolas"/>
        <family val="3"/>
      </rPr>
      <t xml:space="preserve">: run the file EnableTimeMeasuremnt.py in cmd to enable the TIME_MEASUREMENT and flash all the ESP8266 with his latest sw version
</t>
    </r>
    <r>
      <rPr>
        <b/>
        <sz val="12"/>
        <color theme="1"/>
        <rFont val="Consolas"/>
        <family val="3"/>
      </rPr>
      <t>A3</t>
    </r>
    <r>
      <rPr>
        <sz val="12"/>
        <color theme="1"/>
        <rFont val="Consolas"/>
        <family val="3"/>
      </rPr>
      <t xml:space="preserve">: Open Tera Term, BAUDRATE = 152000
</t>
    </r>
    <r>
      <rPr>
        <b/>
        <sz val="12"/>
        <color theme="1"/>
        <rFont val="Consolas"/>
        <family val="3"/>
      </rPr>
      <t>A4:</t>
    </r>
    <r>
      <rPr>
        <sz val="12"/>
        <color theme="1"/>
        <rFont val="Consolas"/>
        <family val="3"/>
      </rPr>
      <t xml:space="preserve"> Copy the screen for each Tera Term window and paste in a blank file and save it in a own folder for analysis. the file name must have the name of the Handler and the record start time e.g. PumpHandler_300620232029.txt
</t>
    </r>
  </si>
  <si>
    <t>Only for analysis to Improve the SW</t>
  </si>
  <si>
    <t>For this test an USB-Hub with extra power supply are needed</t>
  </si>
  <si>
    <t>Webinterface</t>
  </si>
  <si>
    <t>CleverTree_23</t>
  </si>
  <si>
    <t>Reachability test</t>
  </si>
  <si>
    <t xml:space="preserve">Test if the webinterface is reachable
</t>
  </si>
  <si>
    <r>
      <rPr>
        <b/>
        <sz val="12"/>
        <color theme="1"/>
        <rFont val="Consolas"/>
        <family val="3"/>
      </rPr>
      <t>P1</t>
    </r>
    <r>
      <rPr>
        <sz val="12"/>
        <color theme="1"/>
        <rFont val="Consolas"/>
        <family val="3"/>
      </rPr>
      <t xml:space="preserve">: WebInterface is running 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ESP8266 is flashed with the latest release SW and are working correctly
</t>
    </r>
  </si>
  <si>
    <r>
      <rPr>
        <b/>
        <sz val="12"/>
        <color theme="1"/>
        <rFont val="Consolas"/>
        <family val="3"/>
      </rPr>
      <t>A1</t>
    </r>
    <r>
      <rPr>
        <sz val="12"/>
        <color theme="1"/>
        <rFont val="Consolas"/>
        <family val="3"/>
      </rPr>
      <t xml:space="preserve">: open the cmd shell on your pc
</t>
    </r>
    <r>
      <rPr>
        <b/>
        <sz val="12"/>
        <color theme="1"/>
        <rFont val="Consolas"/>
        <family val="3"/>
      </rPr>
      <t>A2:</t>
    </r>
    <r>
      <rPr>
        <sz val="12"/>
        <color theme="1"/>
        <rFont val="Consolas"/>
        <family val="3"/>
      </rPr>
      <t xml:space="preserve"> run the command "ping -t 192.168.1.239"</t>
    </r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</si>
  <si>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all the packet are sent and  &lt; 2 are lost</t>
    </r>
  </si>
  <si>
    <t>CleverTree_24</t>
  </si>
  <si>
    <t>Data received</t>
  </si>
  <si>
    <t xml:space="preserve">Test if all data sent from the server arrives in the web interface
</t>
  </si>
  <si>
    <r>
      <rPr>
        <b/>
        <sz val="12"/>
        <color theme="1"/>
        <rFont val="Consolas"/>
        <family val="3"/>
      </rPr>
      <t>P1</t>
    </r>
    <r>
      <rPr>
        <sz val="12"/>
        <color theme="1"/>
        <rFont val="Consolas"/>
        <family val="3"/>
      </rPr>
      <t xml:space="preserve">: WebInterface is running 
</t>
    </r>
  </si>
  <si>
    <r>
      <rPr>
        <b/>
        <sz val="12"/>
        <color theme="1"/>
        <rFont val="Consolas"/>
        <family val="3"/>
      </rPr>
      <t>A1</t>
    </r>
    <r>
      <rPr>
        <sz val="12"/>
        <color theme="1"/>
        <rFont val="Consolas"/>
        <family val="3"/>
      </rPr>
      <t xml:space="preserve">: run the file DisableTimeMeasuremnt.py in cmd to disable the TIME_MEASUREMENT and flash all the ESP8266 with the software again
</t>
    </r>
    <r>
      <rPr>
        <b/>
        <sz val="12"/>
        <color theme="1"/>
        <rFont val="Consolas"/>
        <family val="3"/>
      </rPr>
      <t xml:space="preserve">A2: </t>
    </r>
    <r>
      <rPr>
        <sz val="12"/>
        <color theme="1"/>
        <rFont val="Consolas"/>
        <family val="3"/>
      </rPr>
      <t xml:space="preserve">Compare the sending message and the receiving message
</t>
    </r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</si>
  <si>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The data is every 30 seconds at the earliest and every 30 seconds at the latest available every 45 seconds
</t>
    </r>
    <r>
      <rPr>
        <b/>
        <sz val="12"/>
        <color theme="1"/>
        <rFont val="Consolas"/>
        <family val="3"/>
      </rPr>
      <t>ER2:</t>
    </r>
    <r>
      <rPr>
        <sz val="12"/>
        <color theme="1"/>
        <rFont val="Consolas"/>
        <family val="3"/>
      </rPr>
      <t xml:space="preserve"> The sending message and the receiving message are the same
</t>
    </r>
  </si>
  <si>
    <t>CleverTree_25</t>
  </si>
  <si>
    <t>Pump Activation</t>
  </si>
  <si>
    <t xml:space="preserve">Test if the pump can be activated via the button on the webinterface
</t>
  </si>
  <si>
    <r>
      <rPr>
        <b/>
        <sz val="12"/>
        <color theme="1"/>
        <rFont val="Consolas"/>
        <family val="3"/>
      </rPr>
      <t>P1</t>
    </r>
    <r>
      <rPr>
        <sz val="12"/>
        <color theme="1"/>
        <rFont val="Consolas"/>
        <family val="3"/>
      </rPr>
      <t xml:space="preserve">: WebInterface is running 
</t>
    </r>
    <r>
      <rPr>
        <b/>
        <sz val="12"/>
        <color theme="1"/>
        <rFont val="Consolas"/>
        <family val="3"/>
      </rPr>
      <t>P2:</t>
    </r>
    <r>
      <rPr>
        <sz val="12"/>
        <color theme="1"/>
        <rFont val="Consolas"/>
        <family val="3"/>
      </rPr>
      <t xml:space="preserve"> the server is running
</t>
    </r>
    <r>
      <rPr>
        <b/>
        <sz val="12"/>
        <color theme="1"/>
        <rFont val="Consolas"/>
        <family val="3"/>
      </rPr>
      <t>P3:</t>
    </r>
    <r>
      <rPr>
        <sz val="12"/>
        <color theme="1"/>
        <rFont val="Consolas"/>
        <family val="3"/>
      </rPr>
      <t xml:space="preserve"> The PumpHandler is working
</t>
    </r>
    <r>
      <rPr>
        <b/>
        <sz val="12"/>
        <color theme="1"/>
        <rFont val="Consolas"/>
        <family val="3"/>
      </rPr>
      <t>P4</t>
    </r>
    <r>
      <rPr>
        <sz val="12"/>
        <color theme="1"/>
        <rFont val="Consolas"/>
        <family val="3"/>
      </rPr>
      <t xml:space="preserve">: Pump is connected and not activ
</t>
    </r>
  </si>
  <si>
    <r>
      <rPr>
        <b/>
        <sz val="12"/>
        <color theme="1"/>
        <rFont val="Consolas"/>
        <family val="3"/>
      </rPr>
      <t>A1</t>
    </r>
    <r>
      <rPr>
        <sz val="12"/>
        <color theme="1"/>
        <rFont val="Consolas"/>
        <family val="3"/>
      </rPr>
      <t xml:space="preserve">: activate the Pump via the button on the webinterface
</t>
    </r>
    <r>
      <rPr>
        <b/>
        <sz val="12"/>
        <color theme="1"/>
        <rFont val="Consolas"/>
        <family val="3"/>
      </rPr>
      <t xml:space="preserve">A2: </t>
    </r>
    <r>
      <rPr>
        <sz val="12"/>
        <color theme="1"/>
        <rFont val="Consolas"/>
        <family val="3"/>
      </rPr>
      <t xml:space="preserve">deactivate the Pump via the button on the webinterface
</t>
    </r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</si>
  <si>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The pump is activated
</t>
    </r>
    <r>
      <rPr>
        <b/>
        <sz val="12"/>
        <color theme="1"/>
        <rFont val="Consolas"/>
        <family val="3"/>
      </rPr>
      <t>ER2:</t>
    </r>
    <r>
      <rPr>
        <sz val="12"/>
        <color theme="1"/>
        <rFont val="Consolas"/>
        <family val="3"/>
      </rPr>
      <t xml:space="preserve"> The pump is deactivated
</t>
    </r>
  </si>
  <si>
    <t>CleverTree_26</t>
  </si>
  <si>
    <t>Pump Activation Tank under 5%</t>
  </si>
  <si>
    <t xml:space="preserve">Test if the pump can be activated via the button on the webinterface, if the tank level is under 5%
</t>
  </si>
  <si>
    <r>
      <rPr>
        <b/>
        <sz val="12"/>
        <color theme="1"/>
        <rFont val="Consolas"/>
        <family val="3"/>
      </rPr>
      <t>P1</t>
    </r>
    <r>
      <rPr>
        <sz val="12"/>
        <color theme="1"/>
        <rFont val="Consolas"/>
        <family val="3"/>
      </rPr>
      <t xml:space="preserve">: WebInterface is running 
</t>
    </r>
    <r>
      <rPr>
        <b/>
        <sz val="12"/>
        <color theme="1"/>
        <rFont val="Consolas"/>
        <family val="3"/>
      </rPr>
      <t>P2</t>
    </r>
    <r>
      <rPr>
        <sz val="12"/>
        <color theme="1"/>
        <rFont val="Consolas"/>
        <family val="3"/>
      </rPr>
      <t xml:space="preserve">: the server is running
</t>
    </r>
    <r>
      <rPr>
        <b/>
        <sz val="12"/>
        <color theme="1"/>
        <rFont val="Consolas"/>
        <family val="3"/>
      </rPr>
      <t>P3</t>
    </r>
    <r>
      <rPr>
        <sz val="12"/>
        <color theme="1"/>
        <rFont val="Consolas"/>
        <family val="3"/>
      </rPr>
      <t xml:space="preserve">: The PumpHandler is working
</t>
    </r>
    <r>
      <rPr>
        <b/>
        <sz val="12"/>
        <color theme="1"/>
        <rFont val="Consolas"/>
        <family val="3"/>
      </rPr>
      <t>P4</t>
    </r>
    <r>
      <rPr>
        <sz val="12"/>
        <color theme="1"/>
        <rFont val="Consolas"/>
        <family val="3"/>
      </rPr>
      <t xml:space="preserve">: Pump is connected and not activ
</t>
    </r>
    <r>
      <rPr>
        <b/>
        <sz val="12"/>
        <color theme="1"/>
        <rFont val="Consolas"/>
        <family val="3"/>
      </rPr>
      <t>P5:</t>
    </r>
    <r>
      <rPr>
        <sz val="12"/>
        <color theme="1"/>
        <rFont val="Consolas"/>
        <family val="3"/>
      </rPr>
      <t xml:space="preserve"> The Tanklevel is smaller than 5%
</t>
    </r>
  </si>
  <si>
    <r>
      <rPr>
        <b/>
        <sz val="12"/>
        <color theme="1"/>
        <rFont val="Consolas"/>
        <family val="3"/>
      </rPr>
      <t>ER1:</t>
    </r>
    <r>
      <rPr>
        <sz val="12"/>
        <color theme="1"/>
        <rFont val="Consolas"/>
        <family val="3"/>
      </rPr>
      <t xml:space="preserve"> The pump is deactivated
</t>
    </r>
    <r>
      <rPr>
        <b/>
        <sz val="12"/>
        <color theme="1"/>
        <rFont val="Consolas"/>
        <family val="3"/>
      </rPr>
      <t>ER2:</t>
    </r>
    <r>
      <rPr>
        <sz val="12"/>
        <color theme="1"/>
        <rFont val="Consolas"/>
        <family val="3"/>
      </rPr>
      <t xml:space="preserve"> The pump is deactivated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</si>
</sst>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scheme val="minor"/>
    </font>
    <font>
      <b/>
      <sz val="16"/>
      <color theme="0"/>
      <name val="Consolas"/>
      <family val="3"/>
    </font>
    <font>
      <b/>
      <sz val="12"/>
      <color theme="1"/>
      <name val="Consolas"/>
      <family val="3"/>
    </font>
    <font>
      <sz val="12"/>
      <color theme="1"/>
      <name val="Consolas"/>
      <family val="3"/>
    </font>
    <font>
      <sz val="8"/>
      <name val="Calibri"/>
      <family val="2"/>
      <scheme val="minor"/>
    </font>
    <font>
      <i/>
      <sz val="12"/>
      <color theme="1"/>
      <name val="Consolas"/>
      <family val="3"/>
    </font>
    <font>
      <sz val="12"/>
      <color theme="1"/>
      <name val="Consolas"/>
      <family val="2"/>
    </font>
    <font>
      <sz val="11"/>
      <color theme="1"/>
      <name val="Consolas"/>
      <family val="3"/>
    </font>
    <font>
      <b/>
      <sz val="12"/>
      <color rgb="FFFF0000"/>
      <name val="Consolas"/>
      <family val="3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0"/>
      <color theme="1"/>
      <name val="Lucida Sans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rgb="FF000000"/>
      <name val="Consolas"/>
    </font>
    <font>
      <sz val="12"/>
      <color rgb="FF000000"/>
      <name val="Consolas"/>
    </font>
    <font>
      <i/>
      <sz val="12"/>
      <color rgb="FF000000"/>
      <name val="Consolas"/>
    </font>
  </fonts>
  <fills count="9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5436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11" fillId="0" borderId="0"/>
  </cellStyleXfs>
  <cellXfs count="6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2" borderId="0" xfId="0" applyFont="1" applyFill="1" applyAlignment="1">
      <alignment horizontal="center"/>
    </xf>
    <xf numFmtId="0" fontId="1" fillId="3" borderId="1" xfId="0" applyFont="1" applyFill="1" applyBorder="1"/>
    <xf numFmtId="0" fontId="2" fillId="4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/>
    <xf numFmtId="0" fontId="0" fillId="0" borderId="1" xfId="0" applyBorder="1" applyAlignment="1">
      <alignment vertical="top" wrapText="1"/>
    </xf>
    <xf numFmtId="0" fontId="0" fillId="0" borderId="0" xfId="0" applyAlignment="1">
      <alignment horizontal="center" vertical="top"/>
    </xf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vertical="top"/>
    </xf>
    <xf numFmtId="0" fontId="1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vertical="top" wrapText="1"/>
    </xf>
    <xf numFmtId="0" fontId="7" fillId="0" borderId="1" xfId="0" applyFont="1" applyBorder="1" applyAlignment="1">
      <alignment vertical="top" wrapText="1"/>
    </xf>
    <xf numFmtId="0" fontId="3" fillId="5" borderId="2" xfId="0" applyFont="1" applyFill="1" applyBorder="1" applyAlignment="1">
      <alignment horizontal="center" vertical="center"/>
    </xf>
    <xf numFmtId="0" fontId="1" fillId="3" borderId="2" xfId="0" applyFont="1" applyFill="1" applyBorder="1"/>
    <xf numFmtId="0" fontId="8" fillId="0" borderId="1" xfId="0" applyFont="1" applyBorder="1" applyAlignment="1">
      <alignment vertical="top" wrapText="1"/>
    </xf>
    <xf numFmtId="0" fontId="3" fillId="5" borderId="2" xfId="0" applyFont="1" applyFill="1" applyBorder="1" applyAlignment="1">
      <alignment horizontal="center" vertical="center" wrapText="1"/>
    </xf>
    <xf numFmtId="0" fontId="12" fillId="0" borderId="3" xfId="0" applyFont="1" applyBorder="1"/>
    <xf numFmtId="0" fontId="12" fillId="0" borderId="0" xfId="0" applyFont="1"/>
    <xf numFmtId="0" fontId="13" fillId="0" borderId="3" xfId="0" applyFont="1" applyBorder="1"/>
    <xf numFmtId="0" fontId="13" fillId="0" borderId="0" xfId="0" applyFont="1"/>
    <xf numFmtId="0" fontId="12" fillId="0" borderId="4" xfId="0" applyFont="1" applyBorder="1"/>
    <xf numFmtId="0" fontId="12" fillId="5" borderId="4" xfId="0" applyFont="1" applyFill="1" applyBorder="1" applyAlignment="1">
      <alignment vertical="top"/>
    </xf>
    <xf numFmtId="0" fontId="12" fillId="4" borderId="4" xfId="0" applyFont="1" applyFill="1" applyBorder="1" applyAlignment="1">
      <alignment vertical="top"/>
    </xf>
    <xf numFmtId="0" fontId="12" fillId="6" borderId="4" xfId="0" applyFont="1" applyFill="1" applyBorder="1" applyAlignment="1">
      <alignment vertical="top"/>
    </xf>
    <xf numFmtId="0" fontId="12" fillId="7" borderId="4" xfId="0" applyFont="1" applyFill="1" applyBorder="1" applyAlignment="1">
      <alignment vertical="top"/>
    </xf>
    <xf numFmtId="0" fontId="12" fillId="8" borderId="4" xfId="0" applyFont="1" applyFill="1" applyBorder="1" applyAlignment="1">
      <alignment vertical="top"/>
    </xf>
    <xf numFmtId="0" fontId="12" fillId="0" borderId="4" xfId="0" applyFont="1" applyBorder="1" applyAlignment="1">
      <alignment horizontal="center"/>
    </xf>
    <xf numFmtId="14" fontId="12" fillId="0" borderId="4" xfId="0" applyNumberFormat="1" applyFont="1" applyBorder="1" applyAlignment="1">
      <alignment horizontal="center"/>
    </xf>
    <xf numFmtId="0" fontId="13" fillId="0" borderId="4" xfId="0" applyFont="1" applyBorder="1"/>
    <xf numFmtId="0" fontId="14" fillId="0" borderId="4" xfId="0" applyFont="1" applyBorder="1"/>
    <xf numFmtId="10" fontId="13" fillId="0" borderId="4" xfId="0" applyNumberFormat="1" applyFont="1" applyBorder="1"/>
    <xf numFmtId="10" fontId="14" fillId="0" borderId="4" xfId="0" applyNumberFormat="1" applyFont="1" applyBorder="1"/>
    <xf numFmtId="0" fontId="13" fillId="0" borderId="12" xfId="0" applyFont="1" applyBorder="1"/>
    <xf numFmtId="0" fontId="13" fillId="0" borderId="13" xfId="0" applyFont="1" applyBorder="1"/>
    <xf numFmtId="0" fontId="15" fillId="0" borderId="12" xfId="0" applyFont="1" applyBorder="1"/>
    <xf numFmtId="0" fontId="16" fillId="0" borderId="13" xfId="0" applyFont="1" applyBorder="1"/>
    <xf numFmtId="0" fontId="13" fillId="0" borderId="14" xfId="0" applyFont="1" applyBorder="1"/>
    <xf numFmtId="10" fontId="15" fillId="0" borderId="4" xfId="0" applyNumberFormat="1" applyFont="1" applyBorder="1"/>
    <xf numFmtId="0" fontId="17" fillId="0" borderId="4" xfId="0" applyFont="1" applyBorder="1"/>
    <xf numFmtId="10" fontId="16" fillId="0" borderId="4" xfId="0" applyNumberFormat="1" applyFont="1" applyBorder="1"/>
    <xf numFmtId="0" fontId="18" fillId="0" borderId="4" xfId="0" applyFont="1" applyBorder="1" applyAlignment="1">
      <alignment horizontal="center"/>
    </xf>
    <xf numFmtId="0" fontId="20" fillId="0" borderId="1" xfId="0" applyFont="1" applyBorder="1" applyAlignment="1">
      <alignment vertical="top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left" vertical="top" wrapText="1"/>
    </xf>
    <xf numFmtId="0" fontId="12" fillId="0" borderId="5" xfId="0" applyFont="1" applyBorder="1" applyAlignment="1">
      <alignment horizontal="left" vertical="top" wrapText="1"/>
    </xf>
    <xf numFmtId="0" fontId="12" fillId="0" borderId="6" xfId="0" applyFont="1" applyBorder="1" applyAlignment="1">
      <alignment horizontal="left" vertical="top" wrapText="1"/>
    </xf>
    <xf numFmtId="0" fontId="12" fillId="0" borderId="7" xfId="0" applyFont="1" applyBorder="1" applyAlignment="1">
      <alignment horizontal="left" vertical="top" wrapText="1"/>
    </xf>
    <xf numFmtId="0" fontId="12" fillId="0" borderId="8" xfId="0" applyFont="1" applyBorder="1" applyAlignment="1">
      <alignment horizontal="left" vertical="top" wrapText="1"/>
    </xf>
    <xf numFmtId="0" fontId="12" fillId="0" borderId="0" xfId="0" applyFont="1" applyAlignment="1">
      <alignment horizontal="left" vertical="top" wrapText="1"/>
    </xf>
    <xf numFmtId="0" fontId="12" fillId="0" borderId="9" xfId="0" applyFont="1" applyBorder="1" applyAlignment="1">
      <alignment horizontal="left" vertical="top" wrapText="1"/>
    </xf>
    <xf numFmtId="0" fontId="12" fillId="0" borderId="10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left" vertical="top" wrapText="1"/>
    </xf>
    <xf numFmtId="0" fontId="12" fillId="0" borderId="11" xfId="0" applyFont="1" applyBorder="1" applyAlignment="1">
      <alignment horizontal="left" vertical="top" wrapText="1"/>
    </xf>
    <xf numFmtId="0" fontId="12" fillId="0" borderId="5" xfId="0" applyFont="1" applyBorder="1" applyAlignment="1">
      <alignment horizontal="center"/>
    </xf>
    <xf numFmtId="0" fontId="12" fillId="0" borderId="6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2" fillId="0" borderId="8" xfId="0" applyFon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11" xfId="0" applyFont="1" applyBorder="1" applyAlignment="1">
      <alignment horizontal="center"/>
    </xf>
  </cellXfs>
  <cellStyles count="2">
    <cellStyle name="Normal" xfId="0" builtinId="0"/>
    <cellStyle name="Standard 2" xfId="1" xr:uid="{763F6B9C-9AC6-4DC4-AEE4-EB3AB3237015}"/>
  </cellStyles>
  <dxfs count="34"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2" tint="-9.9948118533890809E-2"/>
        </patternFill>
      </fill>
    </dxf>
    <dxf>
      <fill>
        <patternFill>
          <bgColor rgb="FF00B0F0"/>
        </patternFill>
      </fill>
    </dxf>
    <dxf>
      <fill>
        <patternFill>
          <bgColor rgb="FFFF7C80"/>
        </patternFill>
      </fill>
    </dxf>
    <dxf>
      <fill>
        <patternFill>
          <bgColor rgb="FF92D050"/>
        </patternFill>
      </fill>
    </dxf>
    <dxf>
      <fill>
        <patternFill>
          <bgColor rgb="FFFFFFC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EA54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89325-D55C-48AA-94BE-C83C4FE8F34A}">
  <dimension ref="A3:H33"/>
  <sheetViews>
    <sheetView workbookViewId="0">
      <selection activeCell="I8" sqref="I8"/>
    </sheetView>
  </sheetViews>
  <sheetFormatPr defaultColWidth="11.42578125" defaultRowHeight="15.75"/>
  <cols>
    <col min="1" max="1" width="26.85546875" style="24" customWidth="1"/>
    <col min="2" max="6" width="11.42578125" style="24"/>
    <col min="7" max="7" width="28.5703125" style="24" customWidth="1"/>
    <col min="8" max="8" width="30.28515625" style="24" customWidth="1"/>
    <col min="9" max="16384" width="11.42578125" style="24"/>
  </cols>
  <sheetData>
    <row r="3" spans="1:8" ht="16.5" thickBot="1">
      <c r="A3" s="25" t="s">
        <v>0</v>
      </c>
      <c r="B3" s="23"/>
      <c r="C3" s="23"/>
      <c r="D3" s="23"/>
      <c r="E3" s="23"/>
      <c r="G3" s="26" t="s">
        <v>1</v>
      </c>
    </row>
    <row r="4" spans="1:8" ht="17.25" thickTop="1" thickBot="1">
      <c r="A4" s="51" t="s">
        <v>2</v>
      </c>
      <c r="B4" s="52"/>
      <c r="C4" s="52"/>
      <c r="D4" s="52"/>
      <c r="E4" s="53"/>
      <c r="G4" s="35" t="s">
        <v>3</v>
      </c>
      <c r="H4" s="33" t="s">
        <v>4</v>
      </c>
    </row>
    <row r="5" spans="1:8" ht="17.25" thickTop="1" thickBot="1">
      <c r="A5" s="54"/>
      <c r="B5" s="55"/>
      <c r="C5" s="55"/>
      <c r="D5" s="55"/>
      <c r="E5" s="56"/>
      <c r="G5" s="35" t="s">
        <v>5</v>
      </c>
      <c r="H5" s="34">
        <v>45113</v>
      </c>
    </row>
    <row r="6" spans="1:8" ht="17.25" thickTop="1" thickBot="1">
      <c r="A6" s="54"/>
      <c r="B6" s="55"/>
      <c r="C6" s="55"/>
      <c r="D6" s="55"/>
      <c r="E6" s="56"/>
      <c r="G6" s="35" t="s">
        <v>6</v>
      </c>
      <c r="H6" s="47" t="s">
        <v>7</v>
      </c>
    </row>
    <row r="7" spans="1:8" ht="17.25" thickTop="1" thickBot="1">
      <c r="A7" s="54"/>
      <c r="B7" s="55"/>
      <c r="C7" s="55"/>
      <c r="D7" s="55"/>
      <c r="E7" s="56"/>
      <c r="G7" s="35" t="s">
        <v>8</v>
      </c>
      <c r="H7" s="37">
        <f>H9/H8</f>
        <v>0.92307692307692313</v>
      </c>
    </row>
    <row r="8" spans="1:8" ht="17.25" thickTop="1" thickBot="1">
      <c r="A8" s="54"/>
      <c r="B8" s="55"/>
      <c r="C8" s="55"/>
      <c r="D8" s="55"/>
      <c r="E8" s="56"/>
      <c r="G8" s="35" t="s">
        <v>9</v>
      </c>
      <c r="H8" s="35">
        <v>26</v>
      </c>
    </row>
    <row r="9" spans="1:8" ht="17.25" thickTop="1" thickBot="1">
      <c r="A9" s="54"/>
      <c r="B9" s="55"/>
      <c r="C9" s="55"/>
      <c r="D9" s="55"/>
      <c r="E9" s="56"/>
      <c r="G9" s="35" t="s">
        <v>10</v>
      </c>
      <c r="H9" s="35">
        <f>H10+H12</f>
        <v>24</v>
      </c>
    </row>
    <row r="10" spans="1:8" ht="17.25" thickTop="1" thickBot="1">
      <c r="A10" s="57"/>
      <c r="B10" s="58"/>
      <c r="C10" s="58"/>
      <c r="D10" s="58"/>
      <c r="E10" s="59"/>
      <c r="G10" s="35" t="s">
        <v>11</v>
      </c>
      <c r="H10" s="36">
        <f>8+3+5+3+4</f>
        <v>23</v>
      </c>
    </row>
    <row r="11" spans="1:8" ht="17.25" thickTop="1" thickBot="1">
      <c r="G11" s="35" t="s">
        <v>12</v>
      </c>
      <c r="H11" s="38">
        <f>H10/H8</f>
        <v>0.88461538461538458</v>
      </c>
    </row>
    <row r="12" spans="1:8" ht="17.25" thickTop="1" thickBot="1">
      <c r="A12" s="26" t="s">
        <v>13</v>
      </c>
      <c r="G12" s="39" t="s">
        <v>14</v>
      </c>
      <c r="H12" s="41">
        <v>1</v>
      </c>
    </row>
    <row r="13" spans="1:8" ht="17.25" thickTop="1" thickBot="1">
      <c r="A13" s="60"/>
      <c r="B13" s="61"/>
      <c r="C13" s="61"/>
      <c r="D13" s="61"/>
      <c r="E13" s="62"/>
      <c r="G13" s="43" t="s">
        <v>15</v>
      </c>
      <c r="H13" s="44">
        <f>H12/H8</f>
        <v>3.8461538461538464E-2</v>
      </c>
    </row>
    <row r="14" spans="1:8" ht="17.25" thickTop="1" thickBot="1">
      <c r="A14" s="63"/>
      <c r="B14" s="64"/>
      <c r="C14" s="64"/>
      <c r="D14" s="64"/>
      <c r="E14" s="65"/>
      <c r="G14" s="40" t="s">
        <v>16</v>
      </c>
      <c r="H14" s="42">
        <f>1+1</f>
        <v>2</v>
      </c>
    </row>
    <row r="15" spans="1:8" ht="17.25" thickTop="1" thickBot="1">
      <c r="A15" s="63"/>
      <c r="B15" s="64"/>
      <c r="C15" s="64"/>
      <c r="D15" s="64"/>
      <c r="E15" s="65"/>
      <c r="G15" s="45" t="s">
        <v>17</v>
      </c>
      <c r="H15" s="46">
        <f>H14/H8</f>
        <v>7.6923076923076927E-2</v>
      </c>
    </row>
    <row r="16" spans="1:8" ht="17.25" thickTop="1" thickBot="1">
      <c r="A16" s="63"/>
      <c r="B16" s="64"/>
      <c r="C16" s="64"/>
      <c r="D16" s="64"/>
      <c r="E16" s="65"/>
      <c r="G16" s="27"/>
      <c r="H16" s="27"/>
    </row>
    <row r="17" spans="1:8" ht="17.25" customHeight="1" thickTop="1">
      <c r="A17" s="63"/>
      <c r="B17" s="64"/>
      <c r="C17" s="64"/>
      <c r="D17" s="64"/>
      <c r="E17" s="65"/>
    </row>
    <row r="18" spans="1:8" ht="33.75" customHeight="1">
      <c r="A18" s="63"/>
      <c r="B18" s="64"/>
      <c r="C18" s="64"/>
      <c r="D18" s="64"/>
      <c r="E18" s="65"/>
    </row>
    <row r="19" spans="1:8" ht="33" customHeight="1" thickBot="1">
      <c r="A19" s="63"/>
      <c r="B19" s="64"/>
      <c r="C19" s="64"/>
      <c r="D19" s="64"/>
      <c r="E19" s="65"/>
      <c r="G19" s="26" t="s">
        <v>18</v>
      </c>
    </row>
    <row r="20" spans="1:8" ht="34.5" customHeight="1" thickTop="1" thickBot="1">
      <c r="A20" s="63"/>
      <c r="B20" s="64"/>
      <c r="C20" s="64"/>
      <c r="D20" s="64"/>
      <c r="E20" s="65"/>
      <c r="G20" s="28" t="s">
        <v>19</v>
      </c>
      <c r="H20" s="27"/>
    </row>
    <row r="21" spans="1:8" ht="34.5" customHeight="1" thickTop="1" thickBot="1">
      <c r="A21" s="63"/>
      <c r="B21" s="64"/>
      <c r="C21" s="64"/>
      <c r="D21" s="64"/>
      <c r="E21" s="65"/>
      <c r="G21" s="29" t="s">
        <v>20</v>
      </c>
      <c r="H21" s="27"/>
    </row>
    <row r="22" spans="1:8" ht="35.25" customHeight="1" thickTop="1" thickBot="1">
      <c r="A22" s="63"/>
      <c r="B22" s="64"/>
      <c r="C22" s="64"/>
      <c r="D22" s="64"/>
      <c r="E22" s="65"/>
      <c r="G22" s="30" t="s">
        <v>21</v>
      </c>
      <c r="H22" s="27"/>
    </row>
    <row r="23" spans="1:8" ht="17.25" thickTop="1" thickBot="1">
      <c r="A23" s="63"/>
      <c r="B23" s="64"/>
      <c r="C23" s="64"/>
      <c r="D23" s="64"/>
      <c r="E23" s="65"/>
      <c r="G23" s="31" t="s">
        <v>22</v>
      </c>
      <c r="H23" s="27"/>
    </row>
    <row r="24" spans="1:8" ht="17.25" thickTop="1" thickBot="1">
      <c r="A24" s="63"/>
      <c r="B24" s="64"/>
      <c r="C24" s="64"/>
      <c r="D24" s="64"/>
      <c r="E24" s="65"/>
      <c r="G24" s="32" t="s">
        <v>23</v>
      </c>
      <c r="H24" s="27"/>
    </row>
    <row r="25" spans="1:8" ht="16.5" thickTop="1">
      <c r="A25" s="63"/>
      <c r="B25" s="64"/>
      <c r="C25" s="64"/>
      <c r="D25" s="64"/>
      <c r="E25" s="65"/>
    </row>
    <row r="26" spans="1:8" ht="16.5" thickBot="1">
      <c r="A26" s="63"/>
      <c r="B26" s="64"/>
      <c r="C26" s="64"/>
      <c r="D26" s="64"/>
      <c r="E26" s="65"/>
      <c r="G26" s="26" t="s">
        <v>24</v>
      </c>
    </row>
    <row r="27" spans="1:8" ht="17.25" thickTop="1" thickBot="1">
      <c r="A27" s="63"/>
      <c r="B27" s="64"/>
      <c r="C27" s="64"/>
      <c r="D27" s="64"/>
      <c r="E27" s="65"/>
      <c r="G27" s="33">
        <v>1</v>
      </c>
      <c r="H27" s="27" t="s">
        <v>25</v>
      </c>
    </row>
    <row r="28" spans="1:8" ht="17.25" thickTop="1" thickBot="1">
      <c r="A28" s="63"/>
      <c r="B28" s="64"/>
      <c r="C28" s="64"/>
      <c r="D28" s="64"/>
      <c r="E28" s="65"/>
      <c r="G28" s="33"/>
      <c r="H28" s="27"/>
    </row>
    <row r="29" spans="1:8" ht="17.25" thickTop="1" thickBot="1">
      <c r="A29" s="63"/>
      <c r="B29" s="64"/>
      <c r="C29" s="64"/>
      <c r="D29" s="64"/>
      <c r="E29" s="65"/>
      <c r="G29" s="33"/>
      <c r="H29" s="27"/>
    </row>
    <row r="30" spans="1:8" ht="16.5" thickTop="1">
      <c r="A30" s="63"/>
      <c r="B30" s="64"/>
      <c r="C30" s="64"/>
      <c r="D30" s="64"/>
      <c r="E30" s="65"/>
    </row>
    <row r="31" spans="1:8">
      <c r="A31" s="63"/>
      <c r="B31" s="64"/>
      <c r="C31" s="64"/>
      <c r="D31" s="64"/>
      <c r="E31" s="65"/>
    </row>
    <row r="32" spans="1:8" ht="16.5" thickBot="1">
      <c r="A32" s="66"/>
      <c r="B32" s="67"/>
      <c r="C32" s="67"/>
      <c r="D32" s="67"/>
      <c r="E32" s="68"/>
    </row>
    <row r="33" ht="16.5" thickTop="1"/>
  </sheetData>
  <mergeCells count="2">
    <mergeCell ref="A4:E10"/>
    <mergeCell ref="A13:E32"/>
  </mergeCells>
  <dataValidations disablePrompts="1" count="1">
    <dataValidation type="list" allowBlank="1" showInputMessage="1" showErrorMessage="1" sqref="H4" xr:uid="{F430E63E-C0DB-4385-A3B3-E5E9EACE69A3}">
      <formula1>"Gerald Cezy Emvoutou, Jonathan Guiyoba"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B2AE3-5CD6-4A7C-B961-F0767E46E06A}">
  <dimension ref="A1:EA40"/>
  <sheetViews>
    <sheetView tabSelected="1" zoomScale="79" zoomScaleNormal="79" workbookViewId="0">
      <pane ySplit="1" topLeftCell="D27" activePane="bottomLeft" state="frozen"/>
      <selection pane="bottomLeft" activeCell="I29" sqref="I29"/>
    </sheetView>
  </sheetViews>
  <sheetFormatPr defaultColWidth="11.42578125" defaultRowHeight="15"/>
  <cols>
    <col min="1" max="1" width="20.85546875" customWidth="1"/>
    <col min="2" max="3" width="16.5703125" customWidth="1"/>
    <col min="4" max="4" width="27" style="12" customWidth="1"/>
    <col min="5" max="5" width="42.7109375" customWidth="1"/>
    <col min="6" max="6" width="53.85546875" customWidth="1"/>
    <col min="7" max="7" width="70.42578125" customWidth="1"/>
    <col min="8" max="8" width="61.5703125" customWidth="1"/>
    <col min="9" max="9" width="19.140625" style="14" customWidth="1"/>
    <col min="10" max="10" width="51.7109375" customWidth="1"/>
    <col min="11" max="11" width="57.5703125" customWidth="1"/>
  </cols>
  <sheetData>
    <row r="1" spans="1:11" s="3" customFormat="1" ht="20.25">
      <c r="A1" s="1" t="s">
        <v>26</v>
      </c>
      <c r="B1" s="1" t="s">
        <v>27</v>
      </c>
      <c r="C1" s="1"/>
      <c r="D1" s="2" t="s">
        <v>28</v>
      </c>
      <c r="E1" s="1" t="s">
        <v>29</v>
      </c>
      <c r="F1" s="1" t="s">
        <v>30</v>
      </c>
      <c r="G1" s="1" t="s">
        <v>31</v>
      </c>
      <c r="H1" s="1" t="s">
        <v>32</v>
      </c>
      <c r="I1" s="1" t="s">
        <v>33</v>
      </c>
      <c r="J1" s="1" t="s">
        <v>34</v>
      </c>
      <c r="K1" s="1" t="s">
        <v>35</v>
      </c>
    </row>
    <row r="2" spans="1:11" ht="20.25">
      <c r="A2" s="16"/>
      <c r="B2" s="4" t="s">
        <v>36</v>
      </c>
      <c r="C2" s="4"/>
      <c r="D2" s="4"/>
      <c r="E2" s="4"/>
      <c r="F2" s="4"/>
      <c r="G2" s="4"/>
      <c r="H2" s="4"/>
      <c r="I2" s="20"/>
      <c r="J2" s="4"/>
      <c r="K2" s="4"/>
    </row>
    <row r="3" spans="1:11" ht="155.25">
      <c r="A3" s="5" t="s">
        <v>37</v>
      </c>
      <c r="B3" s="6">
        <v>1</v>
      </c>
      <c r="C3" s="6" t="s">
        <v>38</v>
      </c>
      <c r="D3" s="7" t="s">
        <v>39</v>
      </c>
      <c r="E3" s="8" t="s">
        <v>40</v>
      </c>
      <c r="F3" s="7" t="s">
        <v>41</v>
      </c>
      <c r="G3" s="7"/>
      <c r="H3" s="7" t="s">
        <v>42</v>
      </c>
      <c r="I3" s="22" t="s">
        <v>43</v>
      </c>
      <c r="J3" s="17" t="s">
        <v>44</v>
      </c>
      <c r="K3" s="9"/>
    </row>
    <row r="4" spans="1:11" ht="20.25">
      <c r="A4" s="16"/>
      <c r="B4" s="4" t="s">
        <v>45</v>
      </c>
      <c r="C4" s="4"/>
      <c r="D4" s="4"/>
      <c r="E4" s="4"/>
      <c r="F4" s="4"/>
      <c r="G4" s="4"/>
      <c r="H4" s="4"/>
      <c r="I4" s="20"/>
      <c r="J4" s="4"/>
      <c r="K4" s="4"/>
    </row>
    <row r="5" spans="1:11" ht="140.25">
      <c r="A5" s="5" t="s">
        <v>46</v>
      </c>
      <c r="B5" s="6">
        <v>1</v>
      </c>
      <c r="C5" s="6" t="s">
        <v>38</v>
      </c>
      <c r="D5" s="7" t="s">
        <v>47</v>
      </c>
      <c r="E5" s="8" t="s">
        <v>48</v>
      </c>
      <c r="F5" s="7" t="s">
        <v>49</v>
      </c>
      <c r="G5" s="7" t="s">
        <v>50</v>
      </c>
      <c r="H5" s="48" t="s">
        <v>51</v>
      </c>
      <c r="I5" s="22" t="s">
        <v>43</v>
      </c>
      <c r="J5" s="7"/>
      <c r="K5" s="9"/>
    </row>
    <row r="6" spans="1:11" ht="155.25">
      <c r="A6" s="5" t="s">
        <v>52</v>
      </c>
      <c r="B6" s="6">
        <v>1</v>
      </c>
      <c r="C6" s="6" t="s">
        <v>38</v>
      </c>
      <c r="D6" s="7" t="s">
        <v>53</v>
      </c>
      <c r="E6" s="8" t="s">
        <v>54</v>
      </c>
      <c r="F6" s="7" t="s">
        <v>55</v>
      </c>
      <c r="G6" s="48" t="s">
        <v>56</v>
      </c>
      <c r="H6" s="7" t="s">
        <v>57</v>
      </c>
      <c r="I6" s="22" t="s">
        <v>43</v>
      </c>
      <c r="J6" s="17" t="s">
        <v>58</v>
      </c>
      <c r="K6" s="9"/>
    </row>
    <row r="7" spans="1:11" ht="93">
      <c r="A7" s="5" t="s">
        <v>59</v>
      </c>
      <c r="B7" s="6">
        <v>1</v>
      </c>
      <c r="C7" s="6" t="s">
        <v>38</v>
      </c>
      <c r="D7" s="7" t="s">
        <v>60</v>
      </c>
      <c r="E7" s="8" t="s">
        <v>61</v>
      </c>
      <c r="F7" s="7" t="s">
        <v>62</v>
      </c>
      <c r="G7" s="7" t="s">
        <v>63</v>
      </c>
      <c r="H7" s="7" t="s">
        <v>64</v>
      </c>
      <c r="I7" s="22" t="s">
        <v>43</v>
      </c>
      <c r="J7" s="18" t="s">
        <v>65</v>
      </c>
      <c r="K7" s="9"/>
    </row>
    <row r="8" spans="1:11" ht="108.75">
      <c r="A8" s="5" t="s">
        <v>66</v>
      </c>
      <c r="B8" s="6">
        <v>1</v>
      </c>
      <c r="C8" s="6" t="s">
        <v>38</v>
      </c>
      <c r="D8" s="7" t="s">
        <v>67</v>
      </c>
      <c r="E8" s="8" t="s">
        <v>68</v>
      </c>
      <c r="F8" s="7" t="s">
        <v>69</v>
      </c>
      <c r="G8" s="7" t="s">
        <v>70</v>
      </c>
      <c r="H8" s="7" t="s">
        <v>71</v>
      </c>
      <c r="I8" s="22" t="s">
        <v>43</v>
      </c>
      <c r="J8" s="18"/>
      <c r="K8" s="9"/>
    </row>
    <row r="9" spans="1:11" ht="263.25">
      <c r="A9" s="5" t="s">
        <v>72</v>
      </c>
      <c r="B9" s="6">
        <v>1</v>
      </c>
      <c r="C9" s="6" t="s">
        <v>38</v>
      </c>
      <c r="D9" s="7" t="s">
        <v>73</v>
      </c>
      <c r="E9" s="8" t="s">
        <v>74</v>
      </c>
      <c r="F9" s="7" t="s">
        <v>75</v>
      </c>
      <c r="G9" s="7" t="s">
        <v>76</v>
      </c>
      <c r="H9" s="7" t="s">
        <v>77</v>
      </c>
      <c r="I9" s="22" t="s">
        <v>43</v>
      </c>
      <c r="J9" s="18" t="s">
        <v>78</v>
      </c>
      <c r="K9" s="9"/>
    </row>
    <row r="10" spans="1:11" ht="202.5">
      <c r="A10" s="5" t="s">
        <v>79</v>
      </c>
      <c r="B10" s="6">
        <v>1</v>
      </c>
      <c r="C10" s="6" t="s">
        <v>38</v>
      </c>
      <c r="D10" s="7" t="s">
        <v>80</v>
      </c>
      <c r="E10" s="8" t="s">
        <v>81</v>
      </c>
      <c r="F10" s="7" t="s">
        <v>82</v>
      </c>
      <c r="G10" s="7" t="s">
        <v>83</v>
      </c>
      <c r="H10" s="7" t="s">
        <v>84</v>
      </c>
      <c r="I10" s="22" t="s">
        <v>43</v>
      </c>
      <c r="J10" s="18"/>
      <c r="K10" s="9"/>
    </row>
    <row r="11" spans="1:11" ht="155.25">
      <c r="A11" s="5" t="s">
        <v>85</v>
      </c>
      <c r="B11" s="6">
        <v>1</v>
      </c>
      <c r="C11" s="6" t="s">
        <v>38</v>
      </c>
      <c r="D11" s="7" t="s">
        <v>86</v>
      </c>
      <c r="E11" s="8" t="s">
        <v>87</v>
      </c>
      <c r="F11" s="7" t="s">
        <v>88</v>
      </c>
      <c r="G11" s="48" t="s">
        <v>89</v>
      </c>
      <c r="H11" s="7" t="s">
        <v>77</v>
      </c>
      <c r="I11" s="22" t="s">
        <v>43</v>
      </c>
      <c r="J11" s="10" t="s">
        <v>90</v>
      </c>
      <c r="K11" s="9"/>
    </row>
    <row r="12" spans="1:11" ht="217.5">
      <c r="A12" s="5" t="s">
        <v>91</v>
      </c>
      <c r="B12" s="6">
        <v>1</v>
      </c>
      <c r="C12" s="6" t="s">
        <v>38</v>
      </c>
      <c r="D12" s="7" t="s">
        <v>92</v>
      </c>
      <c r="E12" s="8" t="s">
        <v>93</v>
      </c>
      <c r="F12" s="7" t="s">
        <v>94</v>
      </c>
      <c r="G12" s="7" t="s">
        <v>95</v>
      </c>
      <c r="H12" s="7" t="s">
        <v>96</v>
      </c>
      <c r="I12" s="22" t="s">
        <v>43</v>
      </c>
      <c r="J12" s="9"/>
      <c r="K12" s="9"/>
    </row>
    <row r="13" spans="1:11" ht="283.5">
      <c r="A13" s="5" t="s">
        <v>97</v>
      </c>
      <c r="B13" s="6">
        <v>1</v>
      </c>
      <c r="C13" s="6" t="s">
        <v>38</v>
      </c>
      <c r="D13" s="7" t="s">
        <v>98</v>
      </c>
      <c r="E13" s="8" t="s">
        <v>99</v>
      </c>
      <c r="F13" s="7" t="s">
        <v>94</v>
      </c>
      <c r="G13" s="7" t="s">
        <v>100</v>
      </c>
      <c r="H13" s="7" t="s">
        <v>101</v>
      </c>
      <c r="I13" s="22" t="s">
        <v>102</v>
      </c>
      <c r="J13" s="9"/>
      <c r="K13" s="9"/>
    </row>
    <row r="14" spans="1:11" ht="20.25">
      <c r="A14" s="16"/>
      <c r="B14" s="4" t="s">
        <v>103</v>
      </c>
      <c r="C14" s="4"/>
      <c r="D14" s="4"/>
      <c r="E14" s="4"/>
      <c r="F14" s="4"/>
      <c r="G14" s="4"/>
      <c r="H14" s="4"/>
      <c r="I14" s="20"/>
      <c r="J14" s="4"/>
      <c r="K14" s="4"/>
    </row>
    <row r="15" spans="1:11" ht="140.25">
      <c r="A15" s="5" t="s">
        <v>104</v>
      </c>
      <c r="B15" s="6">
        <v>1</v>
      </c>
      <c r="C15" s="6" t="s">
        <v>38</v>
      </c>
      <c r="D15" s="7" t="s">
        <v>47</v>
      </c>
      <c r="E15" s="8" t="s">
        <v>105</v>
      </c>
      <c r="F15" s="7" t="s">
        <v>49</v>
      </c>
      <c r="G15" s="7" t="s">
        <v>106</v>
      </c>
      <c r="H15" s="7" t="s">
        <v>107</v>
      </c>
      <c r="I15" s="22" t="s">
        <v>43</v>
      </c>
      <c r="J15" s="10"/>
      <c r="K15" s="9"/>
    </row>
    <row r="16" spans="1:11" ht="62.25">
      <c r="A16" s="5" t="s">
        <v>108</v>
      </c>
      <c r="B16" s="6">
        <v>1</v>
      </c>
      <c r="C16" s="6" t="s">
        <v>38</v>
      </c>
      <c r="D16" s="7" t="s">
        <v>109</v>
      </c>
      <c r="E16" s="8" t="s">
        <v>110</v>
      </c>
      <c r="F16" s="7" t="s">
        <v>111</v>
      </c>
      <c r="G16" s="7" t="s">
        <v>112</v>
      </c>
      <c r="H16" s="7" t="s">
        <v>113</v>
      </c>
      <c r="I16" s="22" t="s">
        <v>43</v>
      </c>
      <c r="J16" s="9"/>
      <c r="K16" s="49" t="s">
        <v>114</v>
      </c>
    </row>
    <row r="17" spans="1:11" ht="108.75">
      <c r="A17" s="5" t="s">
        <v>115</v>
      </c>
      <c r="B17" s="6">
        <v>1</v>
      </c>
      <c r="C17" s="6" t="s">
        <v>38</v>
      </c>
      <c r="D17" s="7" t="s">
        <v>67</v>
      </c>
      <c r="E17" s="8" t="s">
        <v>116</v>
      </c>
      <c r="F17" s="7" t="s">
        <v>69</v>
      </c>
      <c r="G17" s="7" t="s">
        <v>70</v>
      </c>
      <c r="H17" s="7" t="s">
        <v>117</v>
      </c>
      <c r="I17" s="22" t="s">
        <v>43</v>
      </c>
      <c r="J17" s="9"/>
      <c r="K17" s="9"/>
    </row>
    <row r="18" spans="1:11" ht="20.25">
      <c r="A18" s="16"/>
      <c r="B18" s="4" t="s">
        <v>118</v>
      </c>
      <c r="C18" s="4"/>
      <c r="D18" s="4"/>
      <c r="E18" s="4"/>
      <c r="F18" s="4"/>
      <c r="G18" s="4"/>
      <c r="H18" s="4"/>
      <c r="I18" s="20"/>
      <c r="J18" s="4"/>
      <c r="K18" s="4"/>
    </row>
    <row r="19" spans="1:11" ht="140.25">
      <c r="A19" s="5" t="s">
        <v>119</v>
      </c>
      <c r="B19" s="6">
        <v>1</v>
      </c>
      <c r="C19" s="6" t="s">
        <v>38</v>
      </c>
      <c r="D19" s="7" t="s">
        <v>47</v>
      </c>
      <c r="E19" s="8" t="s">
        <v>120</v>
      </c>
      <c r="F19" s="7" t="s">
        <v>49</v>
      </c>
      <c r="G19" s="7" t="s">
        <v>106</v>
      </c>
      <c r="H19" s="7" t="s">
        <v>121</v>
      </c>
      <c r="I19" s="22" t="s">
        <v>43</v>
      </c>
      <c r="J19" s="10"/>
      <c r="K19" s="9"/>
    </row>
    <row r="20" spans="1:11" ht="62.25">
      <c r="A20" s="5" t="s">
        <v>122</v>
      </c>
      <c r="B20" s="6">
        <v>1</v>
      </c>
      <c r="C20" s="6" t="s">
        <v>38</v>
      </c>
      <c r="D20" s="7" t="s">
        <v>123</v>
      </c>
      <c r="E20" s="8" t="s">
        <v>124</v>
      </c>
      <c r="F20" s="7" t="s">
        <v>111</v>
      </c>
      <c r="G20" s="7" t="s">
        <v>112</v>
      </c>
      <c r="H20" s="7" t="s">
        <v>125</v>
      </c>
      <c r="I20" s="22" t="s">
        <v>43</v>
      </c>
      <c r="J20" s="9"/>
      <c r="K20" s="9"/>
    </row>
    <row r="21" spans="1:11" ht="62.25">
      <c r="A21" s="5" t="s">
        <v>126</v>
      </c>
      <c r="B21" s="6">
        <v>1</v>
      </c>
      <c r="C21" s="6" t="s">
        <v>38</v>
      </c>
      <c r="D21" s="7" t="s">
        <v>127</v>
      </c>
      <c r="E21" s="8" t="s">
        <v>128</v>
      </c>
      <c r="F21" s="7" t="s">
        <v>111</v>
      </c>
      <c r="G21" s="7" t="s">
        <v>112</v>
      </c>
      <c r="H21" s="7" t="s">
        <v>129</v>
      </c>
      <c r="I21" s="22" t="s">
        <v>43</v>
      </c>
      <c r="J21" s="9"/>
      <c r="K21" s="9"/>
    </row>
    <row r="22" spans="1:11" ht="62.25">
      <c r="A22" s="5" t="s">
        <v>130</v>
      </c>
      <c r="B22" s="6">
        <v>1</v>
      </c>
      <c r="C22" s="6" t="s">
        <v>38</v>
      </c>
      <c r="D22" s="7" t="s">
        <v>131</v>
      </c>
      <c r="E22" s="8" t="s">
        <v>132</v>
      </c>
      <c r="F22" s="7" t="s">
        <v>111</v>
      </c>
      <c r="G22" s="7" t="s">
        <v>112</v>
      </c>
      <c r="H22" s="7" t="s">
        <v>133</v>
      </c>
      <c r="I22" s="22" t="s">
        <v>134</v>
      </c>
      <c r="J22" s="50" t="s">
        <v>135</v>
      </c>
      <c r="K22" s="9"/>
    </row>
    <row r="23" spans="1:11" ht="108.75">
      <c r="A23" s="5" t="s">
        <v>136</v>
      </c>
      <c r="B23" s="6">
        <v>1</v>
      </c>
      <c r="C23" s="6" t="s">
        <v>38</v>
      </c>
      <c r="D23" s="7" t="s">
        <v>67</v>
      </c>
      <c r="E23" s="8" t="s">
        <v>137</v>
      </c>
      <c r="F23" s="7" t="s">
        <v>69</v>
      </c>
      <c r="G23" s="7" t="s">
        <v>70</v>
      </c>
      <c r="H23" s="7" t="s">
        <v>138</v>
      </c>
      <c r="I23" s="22" t="s">
        <v>43</v>
      </c>
      <c r="J23" s="9"/>
      <c r="K23" s="9"/>
    </row>
    <row r="24" spans="1:11" ht="20.25">
      <c r="A24" s="16"/>
      <c r="B24" s="4" t="s">
        <v>139</v>
      </c>
      <c r="C24" s="4"/>
      <c r="D24" s="4"/>
      <c r="E24" s="4"/>
      <c r="F24" s="4"/>
      <c r="G24" s="4"/>
      <c r="H24" s="4"/>
      <c r="I24" s="20"/>
      <c r="J24" s="4"/>
      <c r="K24" s="4"/>
    </row>
    <row r="25" spans="1:11" ht="140.25">
      <c r="A25" s="5" t="s">
        <v>140</v>
      </c>
      <c r="B25" s="6">
        <v>1</v>
      </c>
      <c r="C25" s="6" t="s">
        <v>38</v>
      </c>
      <c r="D25" s="7" t="s">
        <v>47</v>
      </c>
      <c r="E25" s="8" t="s">
        <v>141</v>
      </c>
      <c r="F25" s="7" t="s">
        <v>49</v>
      </c>
      <c r="G25" s="7" t="s">
        <v>106</v>
      </c>
      <c r="H25" s="7" t="s">
        <v>142</v>
      </c>
      <c r="I25" s="22" t="s">
        <v>43</v>
      </c>
      <c r="J25" s="10"/>
      <c r="K25" s="9"/>
    </row>
    <row r="26" spans="1:11" ht="62.25">
      <c r="A26" s="5" t="s">
        <v>143</v>
      </c>
      <c r="B26" s="6">
        <v>1</v>
      </c>
      <c r="C26" s="6" t="s">
        <v>38</v>
      </c>
      <c r="D26" s="7" t="s">
        <v>144</v>
      </c>
      <c r="E26" s="8" t="s">
        <v>124</v>
      </c>
      <c r="F26" s="7" t="s">
        <v>111</v>
      </c>
      <c r="G26" s="7" t="s">
        <v>112</v>
      </c>
      <c r="H26" s="7" t="s">
        <v>145</v>
      </c>
      <c r="I26" s="22" t="s">
        <v>43</v>
      </c>
      <c r="J26" s="9" t="s">
        <v>146</v>
      </c>
      <c r="K26" s="9"/>
    </row>
    <row r="27" spans="1:11" ht="108.75">
      <c r="A27" s="5" t="s">
        <v>147</v>
      </c>
      <c r="B27" s="6">
        <v>1</v>
      </c>
      <c r="C27" s="6" t="s">
        <v>38</v>
      </c>
      <c r="D27" s="7" t="s">
        <v>67</v>
      </c>
      <c r="E27" s="8" t="s">
        <v>148</v>
      </c>
      <c r="F27" s="7" t="s">
        <v>69</v>
      </c>
      <c r="G27" s="7" t="s">
        <v>70</v>
      </c>
      <c r="H27" s="7" t="s">
        <v>149</v>
      </c>
      <c r="I27" s="22" t="s">
        <v>43</v>
      </c>
      <c r="J27" s="9"/>
      <c r="K27" s="9"/>
    </row>
    <row r="28" spans="1:11" ht="20.25">
      <c r="A28" s="16"/>
      <c r="B28" s="4" t="s">
        <v>150</v>
      </c>
      <c r="C28" s="4"/>
      <c r="D28" s="4"/>
      <c r="E28" s="4"/>
      <c r="F28" s="4"/>
      <c r="G28" s="4"/>
      <c r="H28" s="4"/>
      <c r="I28" s="20"/>
      <c r="J28" s="20"/>
      <c r="K28" s="20"/>
    </row>
    <row r="29" spans="1:11" ht="217.5">
      <c r="A29" s="5" t="s">
        <v>151</v>
      </c>
      <c r="B29" s="6">
        <v>1</v>
      </c>
      <c r="C29" s="6" t="s">
        <v>38</v>
      </c>
      <c r="D29" s="7" t="s">
        <v>152</v>
      </c>
      <c r="E29" s="7" t="s">
        <v>153</v>
      </c>
      <c r="F29" s="7" t="s">
        <v>154</v>
      </c>
      <c r="G29" s="7" t="s">
        <v>155</v>
      </c>
      <c r="H29" s="7" t="s">
        <v>156</v>
      </c>
      <c r="I29" s="22" t="s">
        <v>102</v>
      </c>
      <c r="J29" s="9"/>
      <c r="K29" s="21" t="s">
        <v>157</v>
      </c>
    </row>
    <row r="30" spans="1:11" ht="20.25">
      <c r="A30" s="16"/>
      <c r="B30" s="4" t="s">
        <v>158</v>
      </c>
      <c r="C30" s="4"/>
      <c r="D30" s="4"/>
      <c r="E30" s="4"/>
      <c r="F30" s="4"/>
      <c r="G30" s="4"/>
      <c r="H30" s="4"/>
      <c r="I30" s="20"/>
      <c r="J30" s="4"/>
      <c r="K30" s="4"/>
    </row>
    <row r="31" spans="1:11" ht="62.25">
      <c r="A31" s="5" t="s">
        <v>159</v>
      </c>
      <c r="B31" s="6">
        <v>1</v>
      </c>
      <c r="C31" s="6" t="s">
        <v>38</v>
      </c>
      <c r="D31" s="7" t="s">
        <v>160</v>
      </c>
      <c r="E31" s="7" t="s">
        <v>161</v>
      </c>
      <c r="F31" s="7" t="s">
        <v>162</v>
      </c>
      <c r="G31" s="7" t="s">
        <v>163</v>
      </c>
      <c r="H31" s="7" t="s">
        <v>164</v>
      </c>
      <c r="I31" s="22" t="s">
        <v>43</v>
      </c>
      <c r="J31" s="9"/>
      <c r="K31" s="21"/>
    </row>
    <row r="32" spans="1:11" ht="108.75">
      <c r="A32" s="5" t="s">
        <v>165</v>
      </c>
      <c r="B32" s="6">
        <v>1</v>
      </c>
      <c r="C32" s="6" t="s">
        <v>38</v>
      </c>
      <c r="D32" s="7" t="s">
        <v>166</v>
      </c>
      <c r="E32" s="7" t="s">
        <v>167</v>
      </c>
      <c r="F32" s="7" t="s">
        <v>168</v>
      </c>
      <c r="G32" s="7" t="s">
        <v>169</v>
      </c>
      <c r="H32" s="7" t="s">
        <v>170</v>
      </c>
      <c r="I32" s="22" t="s">
        <v>43</v>
      </c>
      <c r="J32" s="9"/>
      <c r="K32" s="21"/>
    </row>
    <row r="33" spans="1:131" ht="78">
      <c r="A33" s="5" t="s">
        <v>171</v>
      </c>
      <c r="B33" s="6">
        <v>1</v>
      </c>
      <c r="C33" s="6" t="s">
        <v>38</v>
      </c>
      <c r="D33" s="7" t="s">
        <v>172</v>
      </c>
      <c r="E33" s="7" t="s">
        <v>173</v>
      </c>
      <c r="F33" s="7" t="s">
        <v>174</v>
      </c>
      <c r="G33" s="7" t="s">
        <v>175</v>
      </c>
      <c r="H33" s="7" t="s">
        <v>176</v>
      </c>
      <c r="I33" s="22" t="s">
        <v>43</v>
      </c>
      <c r="J33" s="9"/>
      <c r="K33" s="21"/>
    </row>
    <row r="34" spans="1:131" ht="93">
      <c r="A34" s="5" t="s">
        <v>177</v>
      </c>
      <c r="B34" s="6">
        <v>1</v>
      </c>
      <c r="C34" s="6" t="s">
        <v>38</v>
      </c>
      <c r="D34" s="7" t="s">
        <v>178</v>
      </c>
      <c r="E34" s="7" t="s">
        <v>179</v>
      </c>
      <c r="F34" s="7" t="s">
        <v>180</v>
      </c>
      <c r="G34" s="7" t="s">
        <v>175</v>
      </c>
      <c r="H34" s="7" t="s">
        <v>181</v>
      </c>
      <c r="I34" s="22" t="s">
        <v>43</v>
      </c>
      <c r="J34" s="9"/>
      <c r="K34" s="21"/>
    </row>
    <row r="35" spans="1:131" ht="15.75">
      <c r="A35" s="5"/>
      <c r="B35" s="6"/>
      <c r="C35" s="6"/>
      <c r="D35" s="7"/>
      <c r="E35" s="8"/>
      <c r="F35" s="7"/>
      <c r="G35" s="7"/>
      <c r="H35" s="7"/>
      <c r="I35" s="19"/>
      <c r="J35" s="9"/>
      <c r="K35" s="9"/>
    </row>
    <row r="36" spans="1:131" ht="15.75">
      <c r="A36" s="5"/>
      <c r="B36" s="6"/>
      <c r="C36" s="6"/>
      <c r="D36" s="7"/>
      <c r="E36" s="8"/>
      <c r="F36" s="7"/>
      <c r="G36" s="7"/>
      <c r="H36" s="7"/>
      <c r="I36" s="19"/>
      <c r="J36" s="9"/>
      <c r="K36" s="9"/>
    </row>
    <row r="38" spans="1:131" s="4" customFormat="1" ht="20.25">
      <c r="A38" s="11"/>
      <c r="B38" s="11"/>
      <c r="C38" s="11"/>
      <c r="D38" s="12"/>
      <c r="E38"/>
      <c r="F38"/>
      <c r="G38"/>
      <c r="H38" s="13"/>
      <c r="I38" s="14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</row>
    <row r="39" spans="1:131">
      <c r="A39" s="11"/>
      <c r="B39" s="11"/>
      <c r="C39" s="11"/>
    </row>
    <row r="40" spans="1:131">
      <c r="A40" s="15"/>
      <c r="B40" s="15"/>
      <c r="C40" s="15"/>
    </row>
  </sheetData>
  <phoneticPr fontId="4" type="noConversion"/>
  <conditionalFormatting sqref="I3">
    <cfRule type="beginsWith" dxfId="33" priority="6" operator="beginsWith" text="No result">
      <formula>LEFT(I3,LEN("No result"))="No result"</formula>
    </cfRule>
    <cfRule type="containsText" dxfId="32" priority="7" operator="containsText" text="clarification">
      <formula>NOT(ISERROR(SEARCH("clarification",I3)))</formula>
    </cfRule>
    <cfRule type="beginsWith" dxfId="31" priority="8" operator="beginsWith" text="ok">
      <formula>LEFT(I3,LEN("ok"))="ok"</formula>
    </cfRule>
    <cfRule type="beginsWith" dxfId="30" priority="9" operator="beginsWith" text="nok">
      <formula>LEFT(I3,LEN("nok"))="nok"</formula>
    </cfRule>
    <cfRule type="containsText" dxfId="29" priority="10" operator="containsText" text="not tested">
      <formula>NOT(ISERROR(SEARCH("not tested",I3)))</formula>
    </cfRule>
  </conditionalFormatting>
  <conditionalFormatting sqref="I5:I13">
    <cfRule type="beginsWith" dxfId="28" priority="11" operator="beginsWith" text="No result">
      <formula>LEFT(I5,LEN("No result"))="No result"</formula>
    </cfRule>
    <cfRule type="containsText" dxfId="27" priority="12" operator="containsText" text="clarification">
      <formula>NOT(ISERROR(SEARCH("clarification",I5)))</formula>
    </cfRule>
    <cfRule type="beginsWith" dxfId="26" priority="13" operator="beginsWith" text="ok">
      <formula>LEFT(I5,LEN("ok"))="ok"</formula>
    </cfRule>
    <cfRule type="beginsWith" dxfId="25" priority="14" operator="beginsWith" text="nok">
      <formula>LEFT(I5,LEN("nok"))="nok"</formula>
    </cfRule>
    <cfRule type="containsText" dxfId="24" priority="15" operator="containsText" text="not tested">
      <formula>NOT(ISERROR(SEARCH("not tested",I5)))</formula>
    </cfRule>
  </conditionalFormatting>
  <conditionalFormatting sqref="I15:I17">
    <cfRule type="beginsWith" dxfId="23" priority="16" operator="beginsWith" text="No result">
      <formula>LEFT(I15,LEN("No result"))="No result"</formula>
    </cfRule>
    <cfRule type="containsText" dxfId="22" priority="17" operator="containsText" text="clarification">
      <formula>NOT(ISERROR(SEARCH("clarification",I15)))</formula>
    </cfRule>
    <cfRule type="beginsWith" dxfId="21" priority="18" operator="beginsWith" text="ok">
      <formula>LEFT(I15,LEN("ok"))="ok"</formula>
    </cfRule>
    <cfRule type="beginsWith" dxfId="20" priority="19" operator="beginsWith" text="nok">
      <formula>LEFT(I15,LEN("nok"))="nok"</formula>
    </cfRule>
    <cfRule type="containsText" dxfId="19" priority="20" operator="containsText" text="not tested">
      <formula>NOT(ISERROR(SEARCH("not tested",I15)))</formula>
    </cfRule>
  </conditionalFormatting>
  <conditionalFormatting sqref="I19:I23">
    <cfRule type="beginsWith" dxfId="18" priority="21" operator="beginsWith" text="No result">
      <formula>LEFT(I19,LEN("No result"))="No result"</formula>
    </cfRule>
    <cfRule type="containsText" dxfId="17" priority="22" operator="containsText" text="clarification">
      <formula>NOT(ISERROR(SEARCH("clarification",I19)))</formula>
    </cfRule>
    <cfRule type="beginsWith" dxfId="16" priority="23" operator="beginsWith" text="ok">
      <formula>LEFT(I19,LEN("ok"))="ok"</formula>
    </cfRule>
    <cfRule type="beginsWith" dxfId="15" priority="24" operator="beginsWith" text="nok">
      <formula>LEFT(I19,LEN("nok"))="nok"</formula>
    </cfRule>
    <cfRule type="containsText" dxfId="14" priority="25" operator="containsText" text="not tested">
      <formula>NOT(ISERROR(SEARCH("not tested",I19)))</formula>
    </cfRule>
  </conditionalFormatting>
  <conditionalFormatting sqref="I25:I27 I29">
    <cfRule type="beginsWith" dxfId="13" priority="26" operator="beginsWith" text="No result">
      <formula>LEFT(I25,LEN("No result"))="No result"</formula>
    </cfRule>
  </conditionalFormatting>
  <conditionalFormatting sqref="I25:I27">
    <cfRule type="containsText" dxfId="12" priority="31" operator="containsText" text="clarification">
      <formula>NOT(ISERROR(SEARCH("clarification",I25)))</formula>
    </cfRule>
    <cfRule type="beginsWith" dxfId="11" priority="32" operator="beginsWith" text="ok">
      <formula>LEFT(I25,LEN("ok"))="ok"</formula>
    </cfRule>
    <cfRule type="beginsWith" dxfId="10" priority="33" operator="beginsWith" text="nok">
      <formula>LEFT(I25,LEN("nok"))="nok"</formula>
    </cfRule>
    <cfRule type="containsText" dxfId="9" priority="34" operator="containsText" text="not tested">
      <formula>NOT(ISERROR(SEARCH("not tested",I25)))</formula>
    </cfRule>
  </conditionalFormatting>
  <conditionalFormatting sqref="I29">
    <cfRule type="containsText" dxfId="8" priority="27" operator="containsText" text="clarification">
      <formula>NOT(ISERROR(SEARCH("clarification",I29)))</formula>
    </cfRule>
    <cfRule type="beginsWith" dxfId="7" priority="28" operator="beginsWith" text="ok">
      <formula>LEFT(I29,LEN("ok"))="ok"</formula>
    </cfRule>
    <cfRule type="beginsWith" dxfId="6" priority="29" operator="beginsWith" text="nok">
      <formula>LEFT(I29,LEN("nok"))="nok"</formula>
    </cfRule>
    <cfRule type="containsText" dxfId="5" priority="30" operator="containsText" text="not tested">
      <formula>NOT(ISERROR(SEARCH("not tested",I29)))</formula>
    </cfRule>
  </conditionalFormatting>
  <conditionalFormatting sqref="I31:I34">
    <cfRule type="beginsWith" dxfId="4" priority="1" operator="beginsWith" text="No result">
      <formula>LEFT(I31,LEN("No result"))="No result"</formula>
    </cfRule>
  </conditionalFormatting>
  <conditionalFormatting sqref="I31:I36">
    <cfRule type="containsText" dxfId="3" priority="2" operator="containsText" text="clarification">
      <formula>NOT(ISERROR(SEARCH("clarification",I31)))</formula>
    </cfRule>
    <cfRule type="beginsWith" dxfId="2" priority="3" operator="beginsWith" text="ok">
      <formula>LEFT(I31,LEN("ok"))="ok"</formula>
    </cfRule>
    <cfRule type="beginsWith" dxfId="1" priority="4" operator="beginsWith" text="nok">
      <formula>LEFT(I31,LEN("nok"))="nok"</formula>
    </cfRule>
    <cfRule type="containsText" dxfId="0" priority="5" operator="containsText" text="not tested">
      <formula>NOT(ISERROR(SEARCH("not tested",I31)))</formula>
    </cfRule>
  </conditionalFormatting>
  <dataValidations count="3">
    <dataValidation type="list" allowBlank="1" showInputMessage="1" showErrorMessage="1" sqref="C3 C15:C17 C5:C13 C29 C25:C27 C19:C23 C31:C36" xr:uid="{5E471D0C-2E1F-4639-BA1F-89D0AEA8D82A}">
      <formula1>"manuall, via server"</formula1>
    </dataValidation>
    <dataValidation type="list" allowBlank="1" showInputMessage="1" showErrorMessage="1" sqref="I35:I36" xr:uid="{00E8D347-55DC-4E92-9C1A-AC3E86E9E539}">
      <formula1>"ok,nok,clarification,not tested"</formula1>
    </dataValidation>
    <dataValidation type="list" allowBlank="1" showInputMessage="1" showErrorMessage="1" sqref="I29 I3 I15:I17 I5:I13 I25:I27 I19:I23 I31:I34" xr:uid="{9D4E2FDF-234B-4443-88F3-F66D42BC2438}">
      <formula1>"ok,nok,clarification,not tested, No result expected"</formula1>
    </dataValidation>
  </dataValidations>
  <pageMargins left="0.7" right="0.7" top="0.78740157499999996" bottom="0.78740157499999996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emvoutou gerald</dc:creator>
  <cp:keywords/>
  <dc:description/>
  <cp:lastModifiedBy/>
  <cp:revision/>
  <dcterms:created xsi:type="dcterms:W3CDTF">2023-02-04T09:05:06Z</dcterms:created>
  <dcterms:modified xsi:type="dcterms:W3CDTF">2023-07-07T15:47:01Z</dcterms:modified>
  <cp:category/>
  <cp:contentStatus/>
</cp:coreProperties>
</file>