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pimentahays\Documents\Freelas\Marcella\leilao\auctions\"/>
    </mc:Choice>
  </mc:AlternateContent>
  <xr:revisionPtr revIDLastSave="0" documentId="13_ncr:1_{C236FB3D-A062-4316-B0BA-2FCDD46639C1}" xr6:coauthVersionLast="46" xr6:coauthVersionMax="46" xr10:uidLastSave="{00000000-0000-0000-0000-000000000000}"/>
  <bookViews>
    <workbookView xWindow="25490" yWindow="-110" windowWidth="19420" windowHeight="10420" xr2:uid="{22596BD0-DA2D-4082-BA70-57F5A8A0F9A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G13" i="1"/>
  <c r="H1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tc={70386795-0C15-420C-BE51-6B87E532F61C}</author>
    <author>tc={FCE444E8-DC18-4854-B6B7-8E12DA27C195}</author>
  </authors>
  <commentList>
    <comment ref="D5" authorId="0" shapeId="0" xr:uid="{70386795-0C15-420C-BE51-6B87E532F61C}">
      <text>
        <t>[Threaded comment]
Your version of Excel allows you to read this threaded comment; however, any edits to it will get removed if the file is opened in a newer version of Excel. Learn more: https://go.microsoft.com/fwlink/?linkid=870924
Comment:
    Dev tools nao está aparecendo</t>
      </text>
    </comment>
    <comment ref="D7" authorId="1" shapeId="0" xr:uid="{FCE444E8-DC18-4854-B6B7-8E12DA27C195}">
      <text>
        <t>[Threaded comment]
Your version of Excel allows you to read this threaded comment; however, any edits to it will get removed if the file is opened in a newer version of Excel. Learn more: https://go.microsoft.com/fwlink/?linkid=870924
Comment:
    Não achei a forma de filtrar por localização no site</t>
      </text>
    </comment>
  </commentList>
</comments>
</file>

<file path=xl/sharedStrings.xml><?xml version="1.0" encoding="utf-8"?>
<sst xmlns="http://schemas.openxmlformats.org/spreadsheetml/2006/main" count="91" uniqueCount="56">
  <si>
    <t>https://www.leiloes.com.br/</t>
  </si>
  <si>
    <t>SIM</t>
  </si>
  <si>
    <t>http://santacatarinaleiloes.com.br/</t>
  </si>
  <si>
    <t>NÃO</t>
  </si>
  <si>
    <t>https://www.centralsuldeleiloes.com.br/</t>
  </si>
  <si>
    <t>https://leiloeiro-publico.negocio.site/</t>
  </si>
  <si>
    <t>https://topleiloes.com.br/</t>
  </si>
  <si>
    <t>https://www.nogarileiloes.com.br/</t>
  </si>
  <si>
    <t>https://www.hkleiloes.com.br/</t>
  </si>
  <si>
    <t>https://rochaleiloes.com.br/</t>
  </si>
  <si>
    <t>https://www.nakakogueleiloes.com.br/</t>
  </si>
  <si>
    <t>https://www.claudiokussleiloes.com.br/</t>
  </si>
  <si>
    <t>https://www.favaretoleiloes.com.br/</t>
  </si>
  <si>
    <t>https://www.psnleiloes.com.br/</t>
  </si>
  <si>
    <t>https://topoleiloes.com.br/</t>
  </si>
  <si>
    <t>https://www.albanoleiloes.com.br/</t>
  </si>
  <si>
    <t>https://joaoluizleiloes.com.br/</t>
  </si>
  <si>
    <t>https://www.amleiloeiro.com.br/externo/</t>
  </si>
  <si>
    <t>https://www.kleiloes.com.br</t>
  </si>
  <si>
    <t>http://www.leiloesjudiciais.com.br/externo/</t>
  </si>
  <si>
    <t>https://www.megaleiloes.com.br</t>
  </si>
  <si>
    <t>https://www.milanleiloes.com.br/</t>
  </si>
  <si>
    <t>https://www.sodresantoro.com.br/</t>
  </si>
  <si>
    <t>http://www.nossoleilao.com.br/</t>
  </si>
  <si>
    <t>https://www.satoleiloes.com.br/</t>
  </si>
  <si>
    <t>https://www.freitasleiloeiro.com.br/</t>
  </si>
  <si>
    <t>https://www.leilaovip.com.br/</t>
  </si>
  <si>
    <t>https://www.biasileiloes.com.br/</t>
  </si>
  <si>
    <t>https://www.leilaobrasil.com.br/</t>
  </si>
  <si>
    <t>https://www.zukerman.com.br/</t>
  </si>
  <si>
    <t>https://www.canaljudicial.com.br/</t>
  </si>
  <si>
    <t>https://www.lut.com.br/</t>
  </si>
  <si>
    <t>https://www.lancenoleilao.com.br/</t>
  </si>
  <si>
    <t>https://www.superbid.net/</t>
  </si>
  <si>
    <t>https://www.leje.com.br/</t>
  </si>
  <si>
    <t>https://www.sold.com.br/</t>
  </si>
  <si>
    <t>VALOR</t>
  </si>
  <si>
    <t>TODOS</t>
  </si>
  <si>
    <t>HTML</t>
  </si>
  <si>
    <t>JAVASCRIPT</t>
  </si>
  <si>
    <t>INTERFACE GRÁFICA</t>
  </si>
  <si>
    <t>SITE</t>
  </si>
  <si>
    <t>tipo de terreno</t>
  </si>
  <si>
    <t>Urbano</t>
  </si>
  <si>
    <t>Casa</t>
  </si>
  <si>
    <t>Apartamento</t>
  </si>
  <si>
    <t>Rural/Ch'acara/Sitio/Fazenda</t>
  </si>
  <si>
    <t>Bairro</t>
  </si>
  <si>
    <t>Cidade</t>
  </si>
  <si>
    <t>Estado</t>
  </si>
  <si>
    <t>área</t>
  </si>
  <si>
    <t>Número de quartos</t>
  </si>
  <si>
    <t>Vaga de garagem</t>
  </si>
  <si>
    <t>Banheiro</t>
  </si>
  <si>
    <t>Valor</t>
  </si>
  <si>
    <t>PROBLEMA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</si>
</sst>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0" xfId="1" applyFont="1" applyFill="1" applyAlignment="1">
      <alignment horizontal="left" vertical="center"/>
    </xf>
    <xf numFmtId="0" fontId="3" fillId="3" borderId="0" xfId="1" applyFont="1" applyFill="1" applyAlignment="1">
      <alignment horizontal="left" vertical="center"/>
    </xf>
    <xf numFmtId="0" fontId="5" fillId="4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5" fillId="4" borderId="0" xfId="0" applyFont="1" applyFill="1" applyAlignment="1">
      <alignment horizontal="left" vertical="center"/>
    </xf>
    <xf numFmtId="0" fontId="2" fillId="3" borderId="0" xfId="1" applyFill="1" applyAlignment="1">
      <alignment horizontal="left" vertical="center"/>
    </xf>
    <xf numFmtId="0" fontId="0" fillId="7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ilherme PimentaHays" id="{41C85497-13CF-40F7-8F37-9903E16CD8B4}" userId="S::Guilherme.PimentaHays@modec.com::51529a90-efb4-4a73-aa73-5445b36fba1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5" dT="2021-08-17T22:24:43.62" personId="{41C85497-13CF-40F7-8F37-9903E16CD8B4}" id="{70386795-0C15-420C-BE51-6B87E532F61C}">
    <text>Dev tools nao está aparecendo</text>
  </threadedComment>
  <threadedComment ref="D7" dT="2021-08-17T22:25:17.71" personId="{41C85497-13CF-40F7-8F37-9903E16CD8B4}" id="{FCE444E8-DC18-4854-B6B7-8E12DA27C195}">
    <text>Não achei a forma de filtrar por localização no site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iasileiloes.com.br/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s://www.claudiokussleiloes.com.br/" TargetMode="External"/><Relationship Id="rId7" Type="http://schemas.openxmlformats.org/officeDocument/2006/relationships/hyperlink" Target="https://www.satoleiloes.com.br/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rochaleiloes.com.br/" TargetMode="External"/><Relationship Id="rId1" Type="http://schemas.openxmlformats.org/officeDocument/2006/relationships/hyperlink" Target="https://leiloeiro-publico.negocio.site/" TargetMode="External"/><Relationship Id="rId6" Type="http://schemas.openxmlformats.org/officeDocument/2006/relationships/hyperlink" Target="https://www.leiloes.com.br/" TargetMode="External"/><Relationship Id="rId11" Type="http://schemas.openxmlformats.org/officeDocument/2006/relationships/hyperlink" Target="https://www.hkleiloes.com.br/" TargetMode="External"/><Relationship Id="rId5" Type="http://schemas.openxmlformats.org/officeDocument/2006/relationships/hyperlink" Target="https://www.sodresantoro.com.br/" TargetMode="External"/><Relationship Id="rId15" Type="http://schemas.microsoft.com/office/2017/10/relationships/threadedComment" Target="../threadedComments/threadedComment1.xml"/><Relationship Id="rId10" Type="http://schemas.openxmlformats.org/officeDocument/2006/relationships/hyperlink" Target="https://www.nogarileiloes.com.br/" TargetMode="External"/><Relationship Id="rId4" Type="http://schemas.openxmlformats.org/officeDocument/2006/relationships/hyperlink" Target="https://www.milanleiloes.com.br/" TargetMode="External"/><Relationship Id="rId9" Type="http://schemas.openxmlformats.org/officeDocument/2006/relationships/hyperlink" Target="https://www.leilaobrasil.com.br/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B847D-E4E9-44D0-B4F7-6BB6C6116773}">
  <dimension ref="A1:H36"/>
  <sheetViews>
    <sheetView showGridLines="0" tabSelected="1" zoomScale="130" zoomScaleNormal="130" workbookViewId="0">
      <selection activeCell="G3" sqref="G3"/>
    </sheetView>
  </sheetViews>
  <sheetFormatPr defaultRowHeight="15" x14ac:dyDescent="0.25"/>
  <cols>
    <col min="1" max="1" width="51.5703125" bestFit="1" customWidth="1"/>
    <col min="2" max="2" width="15" bestFit="1" customWidth="1"/>
    <col min="3" max="3" width="11.42578125" customWidth="1"/>
    <col min="4" max="4" width="14.42578125" bestFit="1" customWidth="1"/>
    <col min="6" max="6" width="11.5703125" bestFit="1" customWidth="1"/>
    <col min="8" max="8" width="11.5703125" bestFit="1" customWidth="1"/>
  </cols>
  <sheetData>
    <row r="1" spans="1:8" ht="18.75" x14ac:dyDescent="0.25">
      <c r="A1" s="12" t="s">
        <v>41</v>
      </c>
      <c r="B1" s="6" t="s">
        <v>39</v>
      </c>
      <c r="C1" s="6" t="s">
        <v>36</v>
      </c>
      <c r="D1" s="6" t="s">
        <v>55</v>
      </c>
    </row>
    <row r="2" spans="1:8" x14ac:dyDescent="0.25">
      <c r="A2" s="4" t="s">
        <v>0</v>
      </c>
      <c r="B2" s="1" t="s">
        <v>1</v>
      </c>
      <c r="C2" s="1">
        <f>IF(B2="SIM",160,80)</f>
        <v>160</v>
      </c>
      <c r="D2" s="14"/>
    </row>
    <row r="3" spans="1:8" x14ac:dyDescent="0.25">
      <c r="A3" s="5" t="s">
        <v>2</v>
      </c>
      <c r="B3" s="2" t="s">
        <v>3</v>
      </c>
      <c r="C3" s="2">
        <f t="shared" ref="C3:C35" si="0">IF(B3="SIM",160,80)</f>
        <v>80</v>
      </c>
      <c r="D3" s="14"/>
    </row>
    <row r="4" spans="1:8" x14ac:dyDescent="0.25">
      <c r="A4" s="4" t="s">
        <v>4</v>
      </c>
      <c r="B4" s="1" t="s">
        <v>1</v>
      </c>
      <c r="C4" s="7">
        <f t="shared" si="0"/>
        <v>160</v>
      </c>
      <c r="D4" s="14"/>
    </row>
    <row r="5" spans="1:8" x14ac:dyDescent="0.25">
      <c r="A5" s="5" t="s">
        <v>5</v>
      </c>
      <c r="B5" s="2" t="s">
        <v>3</v>
      </c>
      <c r="C5" s="2">
        <f t="shared" si="0"/>
        <v>80</v>
      </c>
      <c r="D5" s="14" t="s">
        <v>1</v>
      </c>
    </row>
    <row r="6" spans="1:8" x14ac:dyDescent="0.25">
      <c r="A6" s="4" t="s">
        <v>6</v>
      </c>
      <c r="B6" s="1" t="s">
        <v>1</v>
      </c>
      <c r="C6" s="7">
        <f t="shared" si="0"/>
        <v>160</v>
      </c>
      <c r="D6" s="14"/>
    </row>
    <row r="7" spans="1:8" x14ac:dyDescent="0.25">
      <c r="A7" s="13" t="s">
        <v>7</v>
      </c>
      <c r="B7" s="2" t="s">
        <v>3</v>
      </c>
      <c r="C7" s="2">
        <f t="shared" si="0"/>
        <v>80</v>
      </c>
      <c r="D7" s="14" t="s">
        <v>1</v>
      </c>
    </row>
    <row r="8" spans="1:8" x14ac:dyDescent="0.25">
      <c r="A8" s="13" t="s">
        <v>8</v>
      </c>
      <c r="B8" s="2" t="s">
        <v>3</v>
      </c>
      <c r="C8" s="2">
        <f t="shared" si="0"/>
        <v>80</v>
      </c>
      <c r="D8" s="14"/>
    </row>
    <row r="9" spans="1:8" x14ac:dyDescent="0.25">
      <c r="A9" s="5" t="s">
        <v>9</v>
      </c>
      <c r="B9" s="2" t="s">
        <v>3</v>
      </c>
      <c r="C9" s="2">
        <f t="shared" si="0"/>
        <v>80</v>
      </c>
      <c r="D9" s="14"/>
    </row>
    <row r="10" spans="1:8" x14ac:dyDescent="0.25">
      <c r="A10" s="5" t="s">
        <v>10</v>
      </c>
      <c r="B10" s="2" t="s">
        <v>3</v>
      </c>
      <c r="C10" s="2">
        <f t="shared" si="0"/>
        <v>80</v>
      </c>
      <c r="D10" s="14"/>
    </row>
    <row r="11" spans="1:8" x14ac:dyDescent="0.25">
      <c r="A11" s="5" t="s">
        <v>11</v>
      </c>
      <c r="B11" s="2" t="s">
        <v>3</v>
      </c>
      <c r="C11" s="2">
        <f t="shared" si="0"/>
        <v>80</v>
      </c>
      <c r="D11" s="14"/>
    </row>
    <row r="12" spans="1:8" x14ac:dyDescent="0.25">
      <c r="A12" s="5" t="s">
        <v>12</v>
      </c>
      <c r="B12" s="2" t="s">
        <v>3</v>
      </c>
      <c r="C12" s="2">
        <f t="shared" si="0"/>
        <v>80</v>
      </c>
      <c r="D12" s="14"/>
      <c r="F12" s="9" t="s">
        <v>39</v>
      </c>
      <c r="G12" s="9" t="s">
        <v>38</v>
      </c>
      <c r="H12" s="9" t="s">
        <v>37</v>
      </c>
    </row>
    <row r="13" spans="1:8" ht="15.75" x14ac:dyDescent="0.25">
      <c r="A13" s="5" t="s">
        <v>13</v>
      </c>
      <c r="B13" s="2" t="s">
        <v>3</v>
      </c>
      <c r="C13" s="2">
        <f t="shared" si="0"/>
        <v>80</v>
      </c>
      <c r="D13" s="14"/>
      <c r="F13" s="11">
        <f>SUMIF(C2:C35,160)</f>
        <v>960</v>
      </c>
      <c r="G13" s="11">
        <f>SUMIF(C2:C35,80)</f>
        <v>2240</v>
      </c>
      <c r="H13" s="11">
        <f>SUM(C2:C35)</f>
        <v>3200</v>
      </c>
    </row>
    <row r="14" spans="1:8" x14ac:dyDescent="0.25">
      <c r="A14" s="5" t="s">
        <v>14</v>
      </c>
      <c r="B14" s="2" t="s">
        <v>3</v>
      </c>
      <c r="C14" s="2">
        <f t="shared" si="0"/>
        <v>80</v>
      </c>
      <c r="D14" s="14"/>
    </row>
    <row r="15" spans="1:8" x14ac:dyDescent="0.25">
      <c r="A15" s="5" t="s">
        <v>15</v>
      </c>
      <c r="B15" s="2" t="s">
        <v>3</v>
      </c>
      <c r="C15" s="2">
        <f t="shared" si="0"/>
        <v>80</v>
      </c>
      <c r="D15" s="14"/>
    </row>
    <row r="16" spans="1:8" x14ac:dyDescent="0.25">
      <c r="A16" s="5" t="s">
        <v>16</v>
      </c>
      <c r="B16" s="2" t="s">
        <v>3</v>
      </c>
      <c r="C16" s="2">
        <f t="shared" si="0"/>
        <v>80</v>
      </c>
      <c r="D16" s="14"/>
    </row>
    <row r="17" spans="1:7" x14ac:dyDescent="0.25">
      <c r="A17" s="5" t="s">
        <v>17</v>
      </c>
      <c r="B17" s="2" t="s">
        <v>3</v>
      </c>
      <c r="C17" s="2">
        <f t="shared" si="0"/>
        <v>80</v>
      </c>
      <c r="D17" s="14"/>
    </row>
    <row r="18" spans="1:7" x14ac:dyDescent="0.25">
      <c r="A18" s="5" t="s">
        <v>18</v>
      </c>
      <c r="B18" s="2" t="s">
        <v>3</v>
      </c>
      <c r="C18" s="2">
        <f t="shared" si="0"/>
        <v>80</v>
      </c>
      <c r="D18" s="14"/>
      <c r="F18" s="10" t="s">
        <v>40</v>
      </c>
      <c r="G18" s="10"/>
    </row>
    <row r="19" spans="1:7" x14ac:dyDescent="0.25">
      <c r="A19" s="5" t="s">
        <v>19</v>
      </c>
      <c r="B19" s="2" t="s">
        <v>3</v>
      </c>
      <c r="C19" s="2">
        <f t="shared" si="0"/>
        <v>80</v>
      </c>
      <c r="D19" s="14"/>
      <c r="F19" s="10">
        <v>250</v>
      </c>
      <c r="G19" s="10"/>
    </row>
    <row r="20" spans="1:7" x14ac:dyDescent="0.25">
      <c r="A20" s="5" t="s">
        <v>20</v>
      </c>
      <c r="B20" s="2" t="s">
        <v>3</v>
      </c>
      <c r="C20" s="2">
        <f t="shared" si="0"/>
        <v>80</v>
      </c>
      <c r="D20" s="14"/>
    </row>
    <row r="21" spans="1:7" x14ac:dyDescent="0.25">
      <c r="A21" s="5" t="s">
        <v>21</v>
      </c>
      <c r="B21" s="2" t="s">
        <v>3</v>
      </c>
      <c r="C21" s="2">
        <f t="shared" si="0"/>
        <v>80</v>
      </c>
      <c r="D21" s="14"/>
    </row>
    <row r="22" spans="1:7" x14ac:dyDescent="0.25">
      <c r="A22" s="5" t="s">
        <v>22</v>
      </c>
      <c r="B22" s="2" t="s">
        <v>3</v>
      </c>
      <c r="C22" s="2">
        <f t="shared" si="0"/>
        <v>80</v>
      </c>
      <c r="D22" s="14"/>
    </row>
    <row r="23" spans="1:7" x14ac:dyDescent="0.25">
      <c r="A23" s="5" t="s">
        <v>23</v>
      </c>
      <c r="B23" s="2" t="s">
        <v>3</v>
      </c>
      <c r="C23" s="2">
        <f t="shared" si="0"/>
        <v>80</v>
      </c>
      <c r="D23" s="14"/>
    </row>
    <row r="24" spans="1:7" x14ac:dyDescent="0.25">
      <c r="A24" s="5" t="s">
        <v>24</v>
      </c>
      <c r="B24" s="2" t="s">
        <v>3</v>
      </c>
      <c r="C24" s="2">
        <f t="shared" si="0"/>
        <v>80</v>
      </c>
      <c r="D24" s="14"/>
    </row>
    <row r="25" spans="1:7" x14ac:dyDescent="0.25">
      <c r="A25" s="5" t="s">
        <v>25</v>
      </c>
      <c r="B25" s="2" t="s">
        <v>3</v>
      </c>
      <c r="C25" s="2">
        <f t="shared" si="0"/>
        <v>80</v>
      </c>
      <c r="D25" s="14"/>
    </row>
    <row r="26" spans="1:7" x14ac:dyDescent="0.25">
      <c r="A26" s="5" t="s">
        <v>26</v>
      </c>
      <c r="B26" s="2" t="s">
        <v>3</v>
      </c>
      <c r="C26" s="2">
        <f t="shared" si="0"/>
        <v>80</v>
      </c>
      <c r="D26" s="14"/>
    </row>
    <row r="27" spans="1:7" x14ac:dyDescent="0.25">
      <c r="A27" s="5" t="s">
        <v>27</v>
      </c>
      <c r="B27" s="2" t="s">
        <v>3</v>
      </c>
      <c r="C27" s="2">
        <f t="shared" si="0"/>
        <v>80</v>
      </c>
      <c r="D27" s="14"/>
    </row>
    <row r="28" spans="1:7" x14ac:dyDescent="0.25">
      <c r="A28" s="5" t="s">
        <v>28</v>
      </c>
      <c r="B28" s="2" t="s">
        <v>3</v>
      </c>
      <c r="C28" s="2">
        <f t="shared" si="0"/>
        <v>80</v>
      </c>
      <c r="D28" s="14"/>
    </row>
    <row r="29" spans="1:7" x14ac:dyDescent="0.25">
      <c r="A29" s="5" t="s">
        <v>29</v>
      </c>
      <c r="B29" s="2" t="s">
        <v>3</v>
      </c>
      <c r="C29" s="2">
        <f t="shared" si="0"/>
        <v>80</v>
      </c>
      <c r="D29" s="14"/>
    </row>
    <row r="30" spans="1:7" x14ac:dyDescent="0.25">
      <c r="A30" s="4" t="s">
        <v>30</v>
      </c>
      <c r="B30" s="1" t="s">
        <v>1</v>
      </c>
      <c r="C30" s="7">
        <f t="shared" si="0"/>
        <v>160</v>
      </c>
      <c r="D30" s="14"/>
    </row>
    <row r="31" spans="1:7" x14ac:dyDescent="0.25">
      <c r="A31" s="5" t="s">
        <v>31</v>
      </c>
      <c r="B31" s="2" t="s">
        <v>3</v>
      </c>
      <c r="C31" s="2">
        <f t="shared" si="0"/>
        <v>80</v>
      </c>
      <c r="D31" s="14"/>
    </row>
    <row r="32" spans="1:7" x14ac:dyDescent="0.25">
      <c r="A32" s="5" t="s">
        <v>32</v>
      </c>
      <c r="B32" s="2" t="s">
        <v>3</v>
      </c>
      <c r="C32" s="2">
        <f t="shared" si="0"/>
        <v>80</v>
      </c>
      <c r="D32" s="14"/>
    </row>
    <row r="33" spans="1:4" x14ac:dyDescent="0.25">
      <c r="A33" s="4" t="s">
        <v>33</v>
      </c>
      <c r="B33" s="1" t="s">
        <v>1</v>
      </c>
      <c r="C33" s="7">
        <f t="shared" si="0"/>
        <v>160</v>
      </c>
      <c r="D33" s="14"/>
    </row>
    <row r="34" spans="1:4" x14ac:dyDescent="0.25">
      <c r="A34" s="5" t="s">
        <v>34</v>
      </c>
      <c r="B34" s="2" t="s">
        <v>3</v>
      </c>
      <c r="C34" s="2">
        <f t="shared" si="0"/>
        <v>80</v>
      </c>
      <c r="D34" s="14"/>
    </row>
    <row r="35" spans="1:4" x14ac:dyDescent="0.25">
      <c r="A35" s="4" t="s">
        <v>35</v>
      </c>
      <c r="B35" s="3" t="s">
        <v>1</v>
      </c>
      <c r="C35" s="7">
        <f t="shared" si="0"/>
        <v>160</v>
      </c>
      <c r="D35" s="14"/>
    </row>
    <row r="36" spans="1:4" x14ac:dyDescent="0.25">
      <c r="C36" s="8"/>
    </row>
  </sheetData>
  <mergeCells count="2">
    <mergeCell ref="F18:G18"/>
    <mergeCell ref="F19:G19"/>
  </mergeCells>
  <hyperlinks>
    <hyperlink ref="A5" r:id="rId1" xr:uid="{9EDB08BD-FF5C-4615-860E-632E0F99F0E1}"/>
    <hyperlink ref="A9" r:id="rId2" xr:uid="{6382BB19-0B6D-413F-B607-563716A37591}"/>
    <hyperlink ref="A11" r:id="rId3" xr:uid="{00547D83-AD75-47C0-9936-8830E44FAB33}"/>
    <hyperlink ref="A21" r:id="rId4" xr:uid="{D8825CEA-2AAA-4EE3-B617-FEC95F6694A1}"/>
    <hyperlink ref="A22" r:id="rId5" xr:uid="{21B5102F-2FB5-4A66-851C-20BD504BAF5E}"/>
    <hyperlink ref="A2" r:id="rId6" xr:uid="{BCFEBD7F-5BBE-4367-AAF1-14E55F4ABA23}"/>
    <hyperlink ref="A24" r:id="rId7" xr:uid="{2B8A4B1E-3A65-449F-A8DF-E1A8DCF33A23}"/>
    <hyperlink ref="A27" r:id="rId8" xr:uid="{09423F9D-3578-4FB5-982C-E3283ACBD669}"/>
    <hyperlink ref="A28" r:id="rId9" xr:uid="{94923995-CE2D-4D01-8A7E-E9BD244B4009}"/>
    <hyperlink ref="A7" r:id="rId10" xr:uid="{3EC116C7-D02E-4A72-BA27-04AFE56E41D0}"/>
    <hyperlink ref="A8" r:id="rId11" xr:uid="{F34D7384-0BAA-4316-94A2-4C5CCA034CC6}"/>
  </hyperlinks>
  <pageMargins left="0.7" right="0.7" top="0.75" bottom="0.75" header="0.3" footer="0.3"/>
  <pageSetup paperSize="9" orientation="portrait" r:id="rId12"/>
  <legacy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06BC9-BC75-4E71-8C72-0EE6AFE638E8}">
  <dimension ref="A1:I5"/>
  <sheetViews>
    <sheetView workbookViewId="0"/>
  </sheetViews>
  <sheetFormatPr defaultRowHeight="15" x14ac:dyDescent="0.25"/>
  <cols>
    <col min="1" max="1" width="27.28515625" bestFit="1" customWidth="1"/>
    <col min="6" max="6" width="18.42578125" bestFit="1" customWidth="1"/>
    <col min="7" max="7" width="16.140625" bestFit="1" customWidth="1"/>
  </cols>
  <sheetData>
    <row r="1" spans="1:9" x14ac:dyDescent="0.25">
      <c r="A1" t="s">
        <v>42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</row>
    <row r="2" spans="1:9" x14ac:dyDescent="0.25">
      <c r="A2" t="s">
        <v>43</v>
      </c>
    </row>
    <row r="3" spans="1:9" x14ac:dyDescent="0.25">
      <c r="A3" t="s">
        <v>46</v>
      </c>
    </row>
    <row r="4" spans="1:9" x14ac:dyDescent="0.25">
      <c r="A4" t="s">
        <v>45</v>
      </c>
    </row>
    <row r="5" spans="1:9" x14ac:dyDescent="0.25">
      <c r="A5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PimentaHays</dc:creator>
  <cp:lastModifiedBy>Guilherme PimentaHays</cp:lastModifiedBy>
  <dcterms:created xsi:type="dcterms:W3CDTF">2021-08-17T12:46:38Z</dcterms:created>
  <dcterms:modified xsi:type="dcterms:W3CDTF">2021-08-18T03:55:33Z</dcterms:modified>
</cp:coreProperties>
</file>