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ui-t\Downloads\"/>
    </mc:Choice>
  </mc:AlternateContent>
  <xr:revisionPtr revIDLastSave="0" documentId="13_ncr:1_{E89E7A02-4254-4279-9AA1-035AC9003A35}" xr6:coauthVersionLast="47" xr6:coauthVersionMax="47" xr10:uidLastSave="{00000000-0000-0000-0000-000000000000}"/>
  <bookViews>
    <workbookView xWindow="-108" yWindow="-108" windowWidth="23256" windowHeight="13176" activeTab="1" xr2:uid="{A5FC083C-981D-43F3-945E-27442275A9C8}"/>
  </bookViews>
  <sheets>
    <sheet name="Status" sheetId="1" r:id="rId1"/>
    <sheet name="Colaboradores" sheetId="2" r:id="rId2"/>
    <sheet name="Benefíci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<sst xmlns="http://schemas.openxmlformats.org/spreadsheetml/2006/main" count="107" uniqueCount="84">
  <si>
    <t>Pessoa Colaboradora</t>
  </si>
  <si>
    <t>Número de Ausências</t>
  </si>
  <si>
    <t>Desempenho (%)</t>
  </si>
  <si>
    <t>Status</t>
  </si>
  <si>
    <t>João Silva</t>
  </si>
  <si>
    <t>Maria Costa</t>
  </si>
  <si>
    <t>Pedro Santos</t>
  </si>
  <si>
    <t>Ana Lima</t>
  </si>
  <si>
    <t>Carlos Oliveira</t>
  </si>
  <si>
    <t>Juliana Souza</t>
  </si>
  <si>
    <t>Fernanda Almeida</t>
  </si>
  <si>
    <t>Bruno Machado</t>
  </si>
  <si>
    <t>Sofia Pereira</t>
  </si>
  <si>
    <t>Gabriel Mendes</t>
  </si>
  <si>
    <t>Laura Farias</t>
  </si>
  <si>
    <t>Luiz Castro</t>
  </si>
  <si>
    <t>Patrícia Duarte</t>
  </si>
  <si>
    <t>Rodrigo Moraes</t>
  </si>
  <si>
    <t>Clara Martins</t>
  </si>
  <si>
    <t>Renato Barbosa</t>
  </si>
  <si>
    <t>Mariana Lopes</t>
  </si>
  <si>
    <t>André Vasconcelos</t>
  </si>
  <si>
    <t>Isabela Rocha</t>
  </si>
  <si>
    <t>Felipe Ferreira</t>
  </si>
  <si>
    <t>Davi Lucas Moreira</t>
  </si>
  <si>
    <t>Ana Julia da Rosa</t>
  </si>
  <si>
    <t>Letícia da Mota</t>
  </si>
  <si>
    <t>Lucca Peixoto</t>
  </si>
  <si>
    <t>Rebeca Pereira</t>
  </si>
  <si>
    <t>Vicente da Rocha</t>
  </si>
  <si>
    <t>Agatha Cunha</t>
  </si>
  <si>
    <t>João Miguel Lima</t>
  </si>
  <si>
    <t>Sra. Cecília Aragão</t>
  </si>
  <si>
    <t>Ana Laura Cardoso</t>
  </si>
  <si>
    <t>Felipe Novaes</t>
  </si>
  <si>
    <t>Eduarda da Paz</t>
  </si>
  <si>
    <t>Ana Carolina Souza</t>
  </si>
  <si>
    <t>Samuel Lopes</t>
  </si>
  <si>
    <t>Brenda Caldeira</t>
  </si>
  <si>
    <t>Dr. Paulo Duarte</t>
  </si>
  <si>
    <t>Theo Moreira</t>
  </si>
  <si>
    <t>Dr. Antônio Vieira</t>
  </si>
  <si>
    <t>Maria Clara Cardoso</t>
  </si>
  <si>
    <t>Luiz Gustavo Rocha</t>
  </si>
  <si>
    <t>Marcelo Campos</t>
  </si>
  <si>
    <t>Maria Jesus</t>
  </si>
  <si>
    <t>Lorenzo Campos</t>
  </si>
  <si>
    <t>Bryan Castro</t>
  </si>
  <si>
    <t>Isis Moura</t>
  </si>
  <si>
    <t>Henrique Rodrigues</t>
  </si>
  <si>
    <t>Ana Beatriz Nunes</t>
  </si>
  <si>
    <t>João Lucas Souza</t>
  </si>
  <si>
    <t>Enzo Monteiro</t>
  </si>
  <si>
    <t>Carolina Gonçalves</t>
  </si>
  <si>
    <t>Agatha Oliveira</t>
  </si>
  <si>
    <t>Sra. Giovanna Nascimento</t>
  </si>
  <si>
    <t>Anthony Nascimento</t>
  </si>
  <si>
    <t>Igor Silveira</t>
  </si>
  <si>
    <t>Davi Lucas da Conceição</t>
  </si>
  <si>
    <t>Vitória da Costa</t>
  </si>
  <si>
    <t>Sra. Marcela Alves</t>
  </si>
  <si>
    <t>Caio Porto</t>
  </si>
  <si>
    <t>Marcela Pereira</t>
  </si>
  <si>
    <t>João Felipe Cardoso</t>
  </si>
  <si>
    <t>Alice da Paz</t>
  </si>
  <si>
    <t>Rafael Araújo</t>
  </si>
  <si>
    <t>Alícia Pereira</t>
  </si>
  <si>
    <t>Antônio Barros</t>
  </si>
  <si>
    <t>Vinicius Nogueira</t>
  </si>
  <si>
    <t>Vinicius Carvalho</t>
  </si>
  <si>
    <t>Nina Nascimento</t>
  </si>
  <si>
    <t>Pietro da Paz</t>
  </si>
  <si>
    <t>Agatha Nascimento</t>
  </si>
  <si>
    <t>Nome</t>
  </si>
  <si>
    <t>Cargo</t>
  </si>
  <si>
    <t>Analista</t>
  </si>
  <si>
    <t>Coordenador</t>
  </si>
  <si>
    <t>Gerente</t>
  </si>
  <si>
    <t>Assistente</t>
  </si>
  <si>
    <t>Benefício</t>
  </si>
  <si>
    <t>Plano de Saúde</t>
  </si>
  <si>
    <t>Vale Refeição</t>
  </si>
  <si>
    <t>Bônus Anual</t>
  </si>
  <si>
    <t>Seguro de 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</si>
</sst>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D885-ED98-4043-9B42-B1C70F5577BA}">
  <dimension ref="A1:D71"/>
  <sheetViews>
    <sheetView workbookViewId="0">
      <selection activeCell="E1" sqref="E1"/>
    </sheetView>
  </sheetViews>
  <sheetFormatPr defaultRowHeight="14.4" x14ac:dyDescent="0.3"/>
  <cols>
    <col min="1" max="1" width="22.5546875" bestFit="1" customWidth="1"/>
    <col min="2" max="2" width="19.109375" bestFit="1" customWidth="1"/>
    <col min="3" max="3" width="15.21875" bestFit="1" customWidth="1"/>
    <col min="4" max="4" width="7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0</v>
      </c>
      <c r="C2">
        <v>79</v>
      </c>
      <c r="D2" t="str">
        <f t="shared" ref="D2:D65" si="0">IF(OR(B2&lt;5,C2&gt;80),"Elegível","Revisar")</f>
        <v>Elegível</v>
      </c>
    </row>
    <row r="3" spans="1:4" x14ac:dyDescent="0.3">
      <c r="A3" t="s">
        <v>5</v>
      </c>
      <c r="B3">
        <v>3</v>
      </c>
      <c r="C3">
        <v>92</v>
      </c>
      <c r="D3" t="str">
        <f t="shared" si="0"/>
        <v>Elegível</v>
      </c>
    </row>
    <row r="4" spans="1:4" x14ac:dyDescent="0.3">
      <c r="A4" t="s">
        <v>6</v>
      </c>
      <c r="B4">
        <v>8</v>
      </c>
      <c r="C4">
        <v>67</v>
      </c>
      <c r="D4" t="str">
        <f t="shared" si="0"/>
        <v>Revisar</v>
      </c>
    </row>
    <row r="5" spans="1:4" x14ac:dyDescent="0.3">
      <c r="A5" t="s">
        <v>7</v>
      </c>
      <c r="B5">
        <v>6</v>
      </c>
      <c r="C5">
        <v>62</v>
      </c>
      <c r="D5" t="str">
        <f t="shared" si="0"/>
        <v>Revisar</v>
      </c>
    </row>
    <row r="6" spans="1:4" x14ac:dyDescent="0.3">
      <c r="A6" t="s">
        <v>8</v>
      </c>
      <c r="B6">
        <v>4</v>
      </c>
      <c r="C6">
        <v>74</v>
      </c>
      <c r="D6" t="str">
        <f t="shared" si="0"/>
        <v>Elegível</v>
      </c>
    </row>
    <row r="7" spans="1:4" x14ac:dyDescent="0.3">
      <c r="A7" t="s">
        <v>9</v>
      </c>
      <c r="B7">
        <v>2</v>
      </c>
      <c r="C7">
        <v>72</v>
      </c>
      <c r="D7" t="str">
        <f t="shared" si="0"/>
        <v>Elegível</v>
      </c>
    </row>
    <row r="8" spans="1:4" x14ac:dyDescent="0.3">
      <c r="A8" t="s">
        <v>10</v>
      </c>
      <c r="B8">
        <v>3</v>
      </c>
      <c r="C8">
        <v>74</v>
      </c>
      <c r="D8" t="str">
        <f t="shared" si="0"/>
        <v>Elegível</v>
      </c>
    </row>
    <row r="9" spans="1:4" x14ac:dyDescent="0.3">
      <c r="A9" t="s">
        <v>11</v>
      </c>
      <c r="B9">
        <v>5</v>
      </c>
      <c r="C9">
        <v>77</v>
      </c>
      <c r="D9" t="str">
        <f t="shared" si="0"/>
        <v>Revisar</v>
      </c>
    </row>
    <row r="10" spans="1:4" x14ac:dyDescent="0.3">
      <c r="A10" t="s">
        <v>12</v>
      </c>
      <c r="B10">
        <v>5</v>
      </c>
      <c r="C10">
        <v>55</v>
      </c>
      <c r="D10" t="str">
        <f t="shared" si="0"/>
        <v>Revisar</v>
      </c>
    </row>
    <row r="11" spans="1:4" x14ac:dyDescent="0.3">
      <c r="A11" t="s">
        <v>13</v>
      </c>
      <c r="B11">
        <v>5</v>
      </c>
      <c r="C11">
        <v>53</v>
      </c>
      <c r="D11" t="str">
        <f t="shared" si="0"/>
        <v>Revisar</v>
      </c>
    </row>
    <row r="12" spans="1:4" x14ac:dyDescent="0.3">
      <c r="A12" t="s">
        <v>14</v>
      </c>
      <c r="B12">
        <v>1</v>
      </c>
      <c r="C12">
        <v>81</v>
      </c>
      <c r="D12" t="str">
        <f t="shared" si="0"/>
        <v>Elegível</v>
      </c>
    </row>
    <row r="13" spans="1:4" x14ac:dyDescent="0.3">
      <c r="A13" t="s">
        <v>15</v>
      </c>
      <c r="B13">
        <v>8</v>
      </c>
      <c r="C13">
        <v>74</v>
      </c>
      <c r="D13" t="str">
        <f t="shared" si="0"/>
        <v>Revisar</v>
      </c>
    </row>
    <row r="14" spans="1:4" x14ac:dyDescent="0.3">
      <c r="A14" t="s">
        <v>16</v>
      </c>
      <c r="B14">
        <v>6</v>
      </c>
      <c r="C14">
        <v>70</v>
      </c>
      <c r="D14" t="str">
        <f t="shared" si="0"/>
        <v>Revisar</v>
      </c>
    </row>
    <row r="15" spans="1:4" x14ac:dyDescent="0.3">
      <c r="A15" t="s">
        <v>17</v>
      </c>
      <c r="B15">
        <v>7</v>
      </c>
      <c r="C15">
        <v>88</v>
      </c>
      <c r="D15" t="str">
        <f t="shared" si="0"/>
        <v>Elegível</v>
      </c>
    </row>
    <row r="16" spans="1:4" x14ac:dyDescent="0.3">
      <c r="A16" t="s">
        <v>18</v>
      </c>
      <c r="B16">
        <v>7</v>
      </c>
      <c r="C16">
        <v>72</v>
      </c>
      <c r="D16" t="str">
        <f t="shared" si="0"/>
        <v>Revisar</v>
      </c>
    </row>
    <row r="17" spans="1:4" x14ac:dyDescent="0.3">
      <c r="A17" t="s">
        <v>19</v>
      </c>
      <c r="B17">
        <v>6</v>
      </c>
      <c r="C17">
        <v>86</v>
      </c>
      <c r="D17" t="str">
        <f t="shared" si="0"/>
        <v>Elegível</v>
      </c>
    </row>
    <row r="18" spans="1:4" x14ac:dyDescent="0.3">
      <c r="A18" t="s">
        <v>20</v>
      </c>
      <c r="B18">
        <v>10</v>
      </c>
      <c r="C18">
        <v>68</v>
      </c>
      <c r="D18" t="str">
        <f t="shared" si="0"/>
        <v>Revisar</v>
      </c>
    </row>
    <row r="19" spans="1:4" x14ac:dyDescent="0.3">
      <c r="A19" t="s">
        <v>21</v>
      </c>
      <c r="B19">
        <v>4</v>
      </c>
      <c r="C19">
        <v>75</v>
      </c>
      <c r="D19" t="str">
        <f t="shared" si="0"/>
        <v>Elegível</v>
      </c>
    </row>
    <row r="20" spans="1:4" x14ac:dyDescent="0.3">
      <c r="A20" t="s">
        <v>22</v>
      </c>
      <c r="B20">
        <v>10</v>
      </c>
      <c r="C20">
        <v>77</v>
      </c>
      <c r="D20" t="str">
        <f t="shared" si="0"/>
        <v>Revisar</v>
      </c>
    </row>
    <row r="21" spans="1:4" x14ac:dyDescent="0.3">
      <c r="A21" t="s">
        <v>23</v>
      </c>
      <c r="B21">
        <v>5</v>
      </c>
      <c r="C21">
        <v>65</v>
      </c>
      <c r="D21" t="str">
        <f t="shared" si="0"/>
        <v>Revisar</v>
      </c>
    </row>
    <row r="22" spans="1:4" x14ac:dyDescent="0.3">
      <c r="A22" t="s">
        <v>24</v>
      </c>
      <c r="B22">
        <v>0</v>
      </c>
      <c r="C22">
        <v>87</v>
      </c>
      <c r="D22" t="str">
        <f t="shared" si="0"/>
        <v>Elegível</v>
      </c>
    </row>
    <row r="23" spans="1:4" x14ac:dyDescent="0.3">
      <c r="A23" t="s">
        <v>25</v>
      </c>
      <c r="B23">
        <v>1</v>
      </c>
      <c r="C23">
        <v>83</v>
      </c>
      <c r="D23" t="str">
        <f t="shared" si="0"/>
        <v>Elegível</v>
      </c>
    </row>
    <row r="24" spans="1:4" x14ac:dyDescent="0.3">
      <c r="A24" t="s">
        <v>26</v>
      </c>
      <c r="B24">
        <v>0</v>
      </c>
      <c r="C24">
        <v>81</v>
      </c>
      <c r="D24" t="str">
        <f t="shared" si="0"/>
        <v>Elegível</v>
      </c>
    </row>
    <row r="25" spans="1:4" x14ac:dyDescent="0.3">
      <c r="A25" t="s">
        <v>27</v>
      </c>
      <c r="B25">
        <v>0</v>
      </c>
      <c r="C25">
        <v>80</v>
      </c>
      <c r="D25" t="str">
        <f t="shared" si="0"/>
        <v>Elegível</v>
      </c>
    </row>
    <row r="26" spans="1:4" x14ac:dyDescent="0.3">
      <c r="A26" t="s">
        <v>28</v>
      </c>
      <c r="B26">
        <v>0</v>
      </c>
      <c r="C26">
        <v>74</v>
      </c>
      <c r="D26" t="str">
        <f t="shared" si="0"/>
        <v>Elegível</v>
      </c>
    </row>
    <row r="27" spans="1:4" x14ac:dyDescent="0.3">
      <c r="A27" t="s">
        <v>29</v>
      </c>
      <c r="B27">
        <v>5</v>
      </c>
      <c r="C27">
        <v>73</v>
      </c>
      <c r="D27" t="str">
        <f t="shared" si="0"/>
        <v>Revisar</v>
      </c>
    </row>
    <row r="28" spans="1:4" x14ac:dyDescent="0.3">
      <c r="A28" t="s">
        <v>30</v>
      </c>
      <c r="B28">
        <v>0</v>
      </c>
      <c r="C28">
        <v>50</v>
      </c>
      <c r="D28" t="str">
        <f t="shared" si="0"/>
        <v>Elegível</v>
      </c>
    </row>
    <row r="29" spans="1:4" x14ac:dyDescent="0.3">
      <c r="A29" t="s">
        <v>31</v>
      </c>
      <c r="B29">
        <v>1</v>
      </c>
      <c r="C29">
        <v>85</v>
      </c>
      <c r="D29" t="str">
        <f t="shared" si="0"/>
        <v>Elegível</v>
      </c>
    </row>
    <row r="30" spans="1:4" x14ac:dyDescent="0.3">
      <c r="A30" t="s">
        <v>32</v>
      </c>
      <c r="B30">
        <v>9</v>
      </c>
      <c r="C30">
        <v>95</v>
      </c>
      <c r="D30" t="str">
        <f t="shared" si="0"/>
        <v>Elegível</v>
      </c>
    </row>
    <row r="31" spans="1:4" x14ac:dyDescent="0.3">
      <c r="A31" t="s">
        <v>33</v>
      </c>
      <c r="B31">
        <v>1</v>
      </c>
      <c r="C31">
        <v>73</v>
      </c>
      <c r="D31" t="str">
        <f t="shared" si="0"/>
        <v>Elegível</v>
      </c>
    </row>
    <row r="32" spans="1:4" x14ac:dyDescent="0.3">
      <c r="A32" t="s">
        <v>34</v>
      </c>
      <c r="B32">
        <v>3</v>
      </c>
      <c r="C32">
        <v>77</v>
      </c>
      <c r="D32" t="str">
        <f t="shared" si="0"/>
        <v>Elegível</v>
      </c>
    </row>
    <row r="33" spans="1:4" x14ac:dyDescent="0.3">
      <c r="A33" t="s">
        <v>35</v>
      </c>
      <c r="B33">
        <v>5</v>
      </c>
      <c r="C33">
        <v>80</v>
      </c>
      <c r="D33" t="str">
        <f t="shared" si="0"/>
        <v>Revisar</v>
      </c>
    </row>
    <row r="34" spans="1:4" x14ac:dyDescent="0.3">
      <c r="A34" t="s">
        <v>36</v>
      </c>
      <c r="B34">
        <v>7</v>
      </c>
      <c r="C34">
        <v>94</v>
      </c>
      <c r="D34" t="str">
        <f t="shared" si="0"/>
        <v>Elegível</v>
      </c>
    </row>
    <row r="35" spans="1:4" x14ac:dyDescent="0.3">
      <c r="A35" t="s">
        <v>37</v>
      </c>
      <c r="B35">
        <v>1</v>
      </c>
      <c r="C35">
        <v>52</v>
      </c>
      <c r="D35" t="str">
        <f t="shared" si="0"/>
        <v>Elegível</v>
      </c>
    </row>
    <row r="36" spans="1:4" x14ac:dyDescent="0.3">
      <c r="A36" t="s">
        <v>38</v>
      </c>
      <c r="B36">
        <v>1</v>
      </c>
      <c r="C36">
        <v>87</v>
      </c>
      <c r="D36" t="str">
        <f t="shared" si="0"/>
        <v>Elegível</v>
      </c>
    </row>
    <row r="37" spans="1:4" x14ac:dyDescent="0.3">
      <c r="A37" t="s">
        <v>39</v>
      </c>
      <c r="B37">
        <v>7</v>
      </c>
      <c r="C37">
        <v>88</v>
      </c>
      <c r="D37" t="str">
        <f t="shared" si="0"/>
        <v>Elegível</v>
      </c>
    </row>
    <row r="38" spans="1:4" x14ac:dyDescent="0.3">
      <c r="A38" t="s">
        <v>40</v>
      </c>
      <c r="B38">
        <v>0</v>
      </c>
      <c r="C38">
        <v>91</v>
      </c>
      <c r="D38" t="str">
        <f t="shared" si="0"/>
        <v>Elegível</v>
      </c>
    </row>
    <row r="39" spans="1:4" x14ac:dyDescent="0.3">
      <c r="A39" t="s">
        <v>41</v>
      </c>
      <c r="B39">
        <v>3</v>
      </c>
      <c r="C39">
        <v>64</v>
      </c>
      <c r="D39" t="str">
        <f t="shared" si="0"/>
        <v>Elegível</v>
      </c>
    </row>
    <row r="40" spans="1:4" x14ac:dyDescent="0.3">
      <c r="A40" t="s">
        <v>42</v>
      </c>
      <c r="B40">
        <v>3</v>
      </c>
      <c r="C40">
        <v>56</v>
      </c>
      <c r="D40" t="str">
        <f t="shared" si="0"/>
        <v>Elegível</v>
      </c>
    </row>
    <row r="41" spans="1:4" x14ac:dyDescent="0.3">
      <c r="A41" t="s">
        <v>43</v>
      </c>
      <c r="B41">
        <v>8</v>
      </c>
      <c r="C41">
        <v>58</v>
      </c>
      <c r="D41" t="str">
        <f t="shared" si="0"/>
        <v>Revisar</v>
      </c>
    </row>
    <row r="42" spans="1:4" x14ac:dyDescent="0.3">
      <c r="A42" t="s">
        <v>44</v>
      </c>
      <c r="B42">
        <v>2</v>
      </c>
      <c r="C42">
        <v>86</v>
      </c>
      <c r="D42" t="str">
        <f t="shared" si="0"/>
        <v>Elegível</v>
      </c>
    </row>
    <row r="43" spans="1:4" x14ac:dyDescent="0.3">
      <c r="A43" t="s">
        <v>45</v>
      </c>
      <c r="B43">
        <v>2</v>
      </c>
      <c r="C43">
        <v>95</v>
      </c>
      <c r="D43" t="str">
        <f t="shared" si="0"/>
        <v>Elegível</v>
      </c>
    </row>
    <row r="44" spans="1:4" x14ac:dyDescent="0.3">
      <c r="A44" t="s">
        <v>46</v>
      </c>
      <c r="B44">
        <v>3</v>
      </c>
      <c r="C44">
        <v>55</v>
      </c>
      <c r="D44" t="str">
        <f t="shared" si="0"/>
        <v>Elegível</v>
      </c>
    </row>
    <row r="45" spans="1:4" x14ac:dyDescent="0.3">
      <c r="A45" t="s">
        <v>47</v>
      </c>
      <c r="B45">
        <v>4</v>
      </c>
      <c r="C45">
        <v>56</v>
      </c>
      <c r="D45" t="str">
        <f t="shared" si="0"/>
        <v>Elegível</v>
      </c>
    </row>
    <row r="46" spans="1:4" x14ac:dyDescent="0.3">
      <c r="A46" t="s">
        <v>48</v>
      </c>
      <c r="B46">
        <v>9</v>
      </c>
      <c r="C46">
        <v>67</v>
      </c>
      <c r="D46" t="str">
        <f t="shared" si="0"/>
        <v>Revisar</v>
      </c>
    </row>
    <row r="47" spans="1:4" x14ac:dyDescent="0.3">
      <c r="A47" t="s">
        <v>49</v>
      </c>
      <c r="B47">
        <v>5</v>
      </c>
      <c r="C47">
        <v>83</v>
      </c>
      <c r="D47" t="str">
        <f t="shared" si="0"/>
        <v>Elegível</v>
      </c>
    </row>
    <row r="48" spans="1:4" x14ac:dyDescent="0.3">
      <c r="A48" t="s">
        <v>50</v>
      </c>
      <c r="B48">
        <v>5</v>
      </c>
      <c r="C48">
        <v>60</v>
      </c>
      <c r="D48" t="str">
        <f t="shared" si="0"/>
        <v>Revisar</v>
      </c>
    </row>
    <row r="49" spans="1:4" x14ac:dyDescent="0.3">
      <c r="A49" t="s">
        <v>51</v>
      </c>
      <c r="B49">
        <v>4</v>
      </c>
      <c r="C49">
        <v>71</v>
      </c>
      <c r="D49" t="str">
        <f t="shared" si="0"/>
        <v>Elegível</v>
      </c>
    </row>
    <row r="50" spans="1:4" x14ac:dyDescent="0.3">
      <c r="A50" t="s">
        <v>52</v>
      </c>
      <c r="B50">
        <v>7</v>
      </c>
      <c r="C50">
        <v>65</v>
      </c>
      <c r="D50" t="str">
        <f t="shared" si="0"/>
        <v>Revisar</v>
      </c>
    </row>
    <row r="51" spans="1:4" x14ac:dyDescent="0.3">
      <c r="A51" t="s">
        <v>53</v>
      </c>
      <c r="B51">
        <v>4</v>
      </c>
      <c r="C51">
        <v>75</v>
      </c>
      <c r="D51" t="str">
        <f t="shared" si="0"/>
        <v>Elegível</v>
      </c>
    </row>
    <row r="52" spans="1:4" x14ac:dyDescent="0.3">
      <c r="A52" t="s">
        <v>54</v>
      </c>
      <c r="B52">
        <v>3</v>
      </c>
      <c r="C52">
        <v>61</v>
      </c>
      <c r="D52" t="str">
        <f t="shared" si="0"/>
        <v>Elegível</v>
      </c>
    </row>
    <row r="53" spans="1:4" x14ac:dyDescent="0.3">
      <c r="A53" t="s">
        <v>55</v>
      </c>
      <c r="B53">
        <v>1</v>
      </c>
      <c r="C53">
        <v>73</v>
      </c>
      <c r="D53" t="str">
        <f t="shared" si="0"/>
        <v>Elegível</v>
      </c>
    </row>
    <row r="54" spans="1:4" x14ac:dyDescent="0.3">
      <c r="A54" t="s">
        <v>56</v>
      </c>
      <c r="B54">
        <v>7</v>
      </c>
      <c r="C54">
        <v>96</v>
      </c>
      <c r="D54" t="str">
        <f t="shared" si="0"/>
        <v>Elegível</v>
      </c>
    </row>
    <row r="55" spans="1:4" x14ac:dyDescent="0.3">
      <c r="A55" t="s">
        <v>57</v>
      </c>
      <c r="B55">
        <v>6</v>
      </c>
      <c r="C55">
        <v>65</v>
      </c>
      <c r="D55" t="str">
        <f t="shared" si="0"/>
        <v>Revisar</v>
      </c>
    </row>
    <row r="56" spans="1:4" x14ac:dyDescent="0.3">
      <c r="A56" t="s">
        <v>58</v>
      </c>
      <c r="B56">
        <v>0</v>
      </c>
      <c r="C56">
        <v>57</v>
      </c>
      <c r="D56" t="str">
        <f t="shared" si="0"/>
        <v>Elegível</v>
      </c>
    </row>
    <row r="57" spans="1:4" x14ac:dyDescent="0.3">
      <c r="A57" t="s">
        <v>27</v>
      </c>
      <c r="B57">
        <v>6</v>
      </c>
      <c r="C57">
        <v>58</v>
      </c>
      <c r="D57" t="str">
        <f t="shared" si="0"/>
        <v>Revisar</v>
      </c>
    </row>
    <row r="58" spans="1:4" x14ac:dyDescent="0.3">
      <c r="A58" t="s">
        <v>59</v>
      </c>
      <c r="B58">
        <v>3</v>
      </c>
      <c r="C58">
        <v>84</v>
      </c>
      <c r="D58" t="str">
        <f t="shared" si="0"/>
        <v>Elegível</v>
      </c>
    </row>
    <row r="59" spans="1:4" x14ac:dyDescent="0.3">
      <c r="A59" t="s">
        <v>60</v>
      </c>
      <c r="B59">
        <v>10</v>
      </c>
      <c r="C59">
        <v>61</v>
      </c>
      <c r="D59" t="str">
        <f t="shared" si="0"/>
        <v>Revisar</v>
      </c>
    </row>
    <row r="60" spans="1:4" x14ac:dyDescent="0.3">
      <c r="A60" t="s">
        <v>61</v>
      </c>
      <c r="B60">
        <v>2</v>
      </c>
      <c r="C60">
        <v>95</v>
      </c>
      <c r="D60" t="str">
        <f t="shared" si="0"/>
        <v>Elegível</v>
      </c>
    </row>
    <row r="61" spans="1:4" x14ac:dyDescent="0.3">
      <c r="A61" t="s">
        <v>62</v>
      </c>
      <c r="B61">
        <v>0</v>
      </c>
      <c r="C61">
        <v>50</v>
      </c>
      <c r="D61" t="str">
        <f t="shared" si="0"/>
        <v>Elegível</v>
      </c>
    </row>
    <row r="62" spans="1:4" x14ac:dyDescent="0.3">
      <c r="A62" t="s">
        <v>63</v>
      </c>
      <c r="B62">
        <v>2</v>
      </c>
      <c r="C62">
        <v>75</v>
      </c>
      <c r="D62" t="str">
        <f t="shared" si="0"/>
        <v>Elegível</v>
      </c>
    </row>
    <row r="63" spans="1:4" x14ac:dyDescent="0.3">
      <c r="A63" t="s">
        <v>64</v>
      </c>
      <c r="B63">
        <v>0</v>
      </c>
      <c r="C63">
        <v>95</v>
      </c>
      <c r="D63" t="str">
        <f t="shared" si="0"/>
        <v>Elegível</v>
      </c>
    </row>
    <row r="64" spans="1:4" x14ac:dyDescent="0.3">
      <c r="A64" t="s">
        <v>65</v>
      </c>
      <c r="B64">
        <v>3</v>
      </c>
      <c r="C64">
        <v>97</v>
      </c>
      <c r="D64" t="str">
        <f t="shared" si="0"/>
        <v>Elegível</v>
      </c>
    </row>
    <row r="65" spans="1:4" x14ac:dyDescent="0.3">
      <c r="A65" t="s">
        <v>66</v>
      </c>
      <c r="B65">
        <v>5</v>
      </c>
      <c r="C65">
        <v>53</v>
      </c>
      <c r="D65" t="str">
        <f t="shared" si="0"/>
        <v>Revisar</v>
      </c>
    </row>
    <row r="66" spans="1:4" x14ac:dyDescent="0.3">
      <c r="A66" t="s">
        <v>67</v>
      </c>
      <c r="B66">
        <v>8</v>
      </c>
      <c r="C66">
        <v>89</v>
      </c>
      <c r="D66" t="str">
        <f t="shared" ref="D66:D71" si="1">IF(OR(B66&lt;5,C66&gt;80),"Elegível","Revisar")</f>
        <v>Elegível</v>
      </c>
    </row>
    <row r="67" spans="1:4" x14ac:dyDescent="0.3">
      <c r="A67" t="s">
        <v>68</v>
      </c>
      <c r="B67">
        <v>2</v>
      </c>
      <c r="C67">
        <v>71</v>
      </c>
      <c r="D67" t="str">
        <f t="shared" si="1"/>
        <v>Elegível</v>
      </c>
    </row>
    <row r="68" spans="1:4" x14ac:dyDescent="0.3">
      <c r="A68" t="s">
        <v>69</v>
      </c>
      <c r="B68">
        <v>1</v>
      </c>
      <c r="C68">
        <v>72</v>
      </c>
      <c r="D68" t="str">
        <f t="shared" si="1"/>
        <v>Elegível</v>
      </c>
    </row>
    <row r="69" spans="1:4" x14ac:dyDescent="0.3">
      <c r="A69" t="s">
        <v>70</v>
      </c>
      <c r="B69">
        <v>7</v>
      </c>
      <c r="C69">
        <v>54</v>
      </c>
      <c r="D69" t="str">
        <f t="shared" si="1"/>
        <v>Revisar</v>
      </c>
    </row>
    <row r="70" spans="1:4" x14ac:dyDescent="0.3">
      <c r="A70" t="s">
        <v>71</v>
      </c>
      <c r="B70">
        <v>7</v>
      </c>
      <c r="C70">
        <v>51</v>
      </c>
      <c r="D70" t="str">
        <f t="shared" si="1"/>
        <v>Revisar</v>
      </c>
    </row>
    <row r="71" spans="1:4" x14ac:dyDescent="0.3">
      <c r="A71" t="s">
        <v>72</v>
      </c>
      <c r="B71">
        <v>4</v>
      </c>
      <c r="C71">
        <v>78</v>
      </c>
      <c r="D71" t="str">
        <f t="shared" si="1"/>
        <v>Elegível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3CEA2-EFB9-4A10-A762-F9299DD07AA2}">
  <dimension ref="A1:C11"/>
  <sheetViews>
    <sheetView tabSelected="1" workbookViewId="0">
      <selection activeCell="C2" sqref="C2"/>
    </sheetView>
  </sheetViews>
  <sheetFormatPr defaultRowHeight="14.4" x14ac:dyDescent="0.3"/>
  <cols>
    <col min="1" max="1" width="15.6640625" bestFit="1" customWidth="1"/>
    <col min="2" max="2" width="11.5546875" bestFit="1" customWidth="1"/>
    <col min="3" max="3" width="13.33203125" bestFit="1" customWidth="1"/>
  </cols>
  <sheetData>
    <row r="1" spans="1:3" x14ac:dyDescent="0.3">
      <c r="A1" s="1" t="s">
        <v>73</v>
      </c>
      <c r="B1" s="1" t="s">
        <v>74</v>
      </c>
      <c r="C1" s="1" t="s">
        <v>79</v>
      </c>
    </row>
    <row r="2" spans="1:3" x14ac:dyDescent="0.3">
      <c r="A2" t="s">
        <v>4</v>
      </c>
      <c r="B2" t="s">
        <v>75</v>
      </c>
      <c r="C2" t="str">
        <f>_xlfn.XLOOKUP(B2,Benefícios!$A$1:$A$5,Benefícios!$B$1:$B$5)</f>
        <v>Plano de Saúde</v>
      </c>
    </row>
    <row r="3" spans="1:3" x14ac:dyDescent="0.3">
      <c r="A3" t="s">
        <v>5</v>
      </c>
      <c r="B3" t="s">
        <v>76</v>
      </c>
      <c r="C3" t="str">
        <f>_xlfn.XLOOKUP(B3,Benefícios!$A$1:$A$5,Benefícios!$B$1:$B$5)</f>
        <v>Vale Refeição</v>
      </c>
    </row>
    <row r="4" spans="1:3" x14ac:dyDescent="0.3">
      <c r="A4" t="s">
        <v>6</v>
      </c>
      <c r="B4" t="s">
        <v>77</v>
      </c>
      <c r="C4" t="str">
        <f>_xlfn.XLOOKUP(B4,Benefícios!$A$1:$A$5,Benefícios!$B$1:$B$5)</f>
        <v>Bônus Anual</v>
      </c>
    </row>
    <row r="5" spans="1:3" x14ac:dyDescent="0.3">
      <c r="A5" t="s">
        <v>7</v>
      </c>
      <c r="B5" t="s">
        <v>75</v>
      </c>
      <c r="C5" t="str">
        <f>_xlfn.XLOOKUP(B5,Benefícios!$A$1:$A$5,Benefícios!$B$1:$B$5)</f>
        <v>Plano de Saúde</v>
      </c>
    </row>
    <row r="6" spans="1:3" x14ac:dyDescent="0.3">
      <c r="A6" t="s">
        <v>8</v>
      </c>
      <c r="B6" t="s">
        <v>78</v>
      </c>
      <c r="C6" t="str">
        <f>_xlfn.XLOOKUP(B6,Benefícios!$A$1:$A$5,Benefícios!$B$1:$B$5)</f>
        <v>Seguro de Vida</v>
      </c>
    </row>
    <row r="7" spans="1:3" x14ac:dyDescent="0.3">
      <c r="A7" t="s">
        <v>9</v>
      </c>
      <c r="B7" t="s">
        <v>76</v>
      </c>
      <c r="C7" t="str">
        <f>_xlfn.XLOOKUP(B7,Benefícios!$A$1:$A$5,Benefícios!$B$1:$B$5)</f>
        <v>Vale Refeição</v>
      </c>
    </row>
    <row r="8" spans="1:3" x14ac:dyDescent="0.3">
      <c r="A8" t="s">
        <v>10</v>
      </c>
      <c r="B8" t="s">
        <v>77</v>
      </c>
      <c r="C8" t="str">
        <f>_xlfn.XLOOKUP(B8,Benefícios!$A$1:$A$5,Benefícios!$B$1:$B$5)</f>
        <v>Bônus Anual</v>
      </c>
    </row>
    <row r="9" spans="1:3" x14ac:dyDescent="0.3">
      <c r="A9" t="s">
        <v>11</v>
      </c>
      <c r="B9" t="s">
        <v>78</v>
      </c>
      <c r="C9" t="str">
        <f>_xlfn.XLOOKUP(B9,Benefícios!$A$1:$A$5,Benefícios!$B$1:$B$5)</f>
        <v>Seguro de Vida</v>
      </c>
    </row>
    <row r="10" spans="1:3" x14ac:dyDescent="0.3">
      <c r="A10" t="s">
        <v>12</v>
      </c>
      <c r="B10" t="s">
        <v>75</v>
      </c>
      <c r="C10" t="str">
        <f>_xlfn.XLOOKUP(B10,Benefícios!$A$1:$A$5,Benefícios!$B$1:$B$5)</f>
        <v>Plano de Saúde</v>
      </c>
    </row>
    <row r="11" spans="1:3" x14ac:dyDescent="0.3">
      <c r="A11" t="s">
        <v>13</v>
      </c>
      <c r="B11" t="s">
        <v>77</v>
      </c>
      <c r="C11" t="str">
        <f>_xlfn.XLOOKUP(B11,Benefícios!$A$1:$A$5,Benefícios!$B$1:$B$5)</f>
        <v>Bônus Anual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B18B3-E55F-4641-B81B-FE754B2F7050}">
  <dimension ref="A1:B5"/>
  <sheetViews>
    <sheetView workbookViewId="0">
      <selection activeCell="F24" sqref="F24"/>
    </sheetView>
  </sheetViews>
  <sheetFormatPr defaultRowHeight="14.4" x14ac:dyDescent="0.3"/>
  <cols>
    <col min="1" max="1" width="11.5546875" bestFit="1" customWidth="1"/>
    <col min="2" max="2" width="13.33203125" bestFit="1" customWidth="1"/>
  </cols>
  <sheetData>
    <row r="1" spans="1:2" x14ac:dyDescent="0.3">
      <c r="A1" s="2" t="s">
        <v>74</v>
      </c>
      <c r="B1" s="2" t="s">
        <v>79</v>
      </c>
    </row>
    <row r="2" spans="1:2" x14ac:dyDescent="0.3">
      <c r="A2" t="s">
        <v>75</v>
      </c>
      <c r="B2" t="s">
        <v>80</v>
      </c>
    </row>
    <row r="3" spans="1:2" x14ac:dyDescent="0.3">
      <c r="A3" t="s">
        <v>76</v>
      </c>
      <c r="B3" t="s">
        <v>81</v>
      </c>
    </row>
    <row r="4" spans="1:2" x14ac:dyDescent="0.3">
      <c r="A4" t="s">
        <v>77</v>
      </c>
      <c r="B4" t="s">
        <v>82</v>
      </c>
    </row>
    <row r="5" spans="1:2" x14ac:dyDescent="0.3">
      <c r="A5" t="s">
        <v>78</v>
      </c>
      <c r="B5" t="s">
        <v>83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Status</vt:lpstr>
      <vt:lpstr>Colaboradores</vt:lpstr>
      <vt:lpstr>Benefícios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Siqueira</dc:creator>
  <cp:lastModifiedBy>Guilherme Tomazoli</cp:lastModifiedBy>
  <dcterms:created xsi:type="dcterms:W3CDTF">2024-12-19T16:47:06Z</dcterms:created>
  <dcterms:modified xsi:type="dcterms:W3CDTF">2025-07-25T16:56:40Z</dcterms:modified>
</cp:coreProperties>
</file>