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\Desktop\"/>
    </mc:Choice>
  </mc:AlternateContent>
  <xr:revisionPtr revIDLastSave="0" documentId="8_{A91360B5-89D1-4B4D-9E4B-B4D1FD76FBEB}" xr6:coauthVersionLast="47" xr6:coauthVersionMax="47" xr10:uidLastSave="{00000000-0000-0000-0000-000000000000}"/>
  <bookViews>
    <workbookView xWindow="-120" yWindow="-120" windowWidth="20730" windowHeight="11310" xr2:uid="{AF8D088B-EE88-4A22-B6FE-7CD1E20663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</calcChain>
</file>

<file path=xl/sharedStrings.xml><?xml version="1.0" encoding="utf-8"?>
<sst xmlns="http://schemas.openxmlformats.org/spreadsheetml/2006/main" count="34" uniqueCount="34">
  <si>
    <t>Liquidación por Atenciones</t>
  </si>
  <si>
    <t>Empresa :</t>
  </si>
  <si>
    <t>SAMPLAST S.A.C</t>
  </si>
  <si>
    <t>RUC :</t>
  </si>
  <si>
    <t>Dirección:</t>
  </si>
  <si>
    <t>Observación:</t>
  </si>
  <si>
    <t>Fecha :</t>
  </si>
  <si>
    <t>Moneda :</t>
  </si>
  <si>
    <t>Nro. Liquidación :</t>
  </si>
  <si>
    <t>AV. EL BOSQUE NRO. 883 URB. SEMI RUSTICA CANTO GRANDE L</t>
  </si>
  <si>
    <t>FACTURA ELECTRONICA F001-1137 POR 20 PACIENTES</t>
  </si>
  <si>
    <t>09/02/2021 12:00:00a</t>
  </si>
  <si>
    <t>SOLES</t>
  </si>
  <si>
    <t>Nombre</t>
  </si>
  <si>
    <t>HUARCA PAJUELO, RAFAEL CELESTINO</t>
  </si>
  <si>
    <t>SALAZAR ESTRADA , HECTOR ANGELO</t>
  </si>
  <si>
    <t>CRUZ CUNYARACHE, YON ROBERT</t>
  </si>
  <si>
    <t>CORAS ROJAS, LUIS ALBERTO</t>
  </si>
  <si>
    <t>MARCA DE LA VEGA, GRACIELA DEL CARMEN</t>
  </si>
  <si>
    <t>PRUEBA DE ANTIGENO 2021</t>
  </si>
  <si>
    <t>Tipo Evaluación</t>
  </si>
  <si>
    <t>Sub Tipo</t>
  </si>
  <si>
    <t>SERVICIOS</t>
  </si>
  <si>
    <t>Fecha Examen</t>
  </si>
  <si>
    <t>Importe</t>
  </si>
  <si>
    <t>RIVERA RONDOY , DANFER YOEL</t>
  </si>
  <si>
    <t>GARAY SALVATIERRA, SAUL</t>
  </si>
  <si>
    <t>SEMINARIO ESPINOZA, IRVIN DAVID</t>
  </si>
  <si>
    <t>TENIENTE HUAMAN, MATEO</t>
  </si>
  <si>
    <t>VELASQUEZ NUÑEZ, YOVER RICARDO</t>
  </si>
  <si>
    <t>Número de atenciones: 10</t>
  </si>
  <si>
    <t>Subtotal</t>
  </si>
  <si>
    <t>Impuesto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</si>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</sst>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6D92-4D7A-42A1-846F-7F33C4D0813D}">
  <dimension ref="A1:J22"/>
  <sheetViews>
    <sheetView tabSelected="1" workbookViewId="0">
      <selection activeCell="J23" sqref="J23"/>
    </sheetView>
  </sheetViews>
  <sheetFormatPr baseColWidth="10" defaultRowHeight="15" x14ac:dyDescent="0.25"/>
  <cols>
    <col min="1" max="1" width="12.140625" customWidth="1"/>
    <col min="10" max="10" width="11.8554687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H2" t="s">
        <v>6</v>
      </c>
      <c r="J2" t="s">
        <v>11</v>
      </c>
    </row>
    <row r="3" spans="1:10" x14ac:dyDescent="0.25">
      <c r="A3" t="s">
        <v>3</v>
      </c>
      <c r="B3">
        <v>20600082915</v>
      </c>
      <c r="H3" t="s">
        <v>7</v>
      </c>
      <c r="J3" t="s">
        <v>12</v>
      </c>
    </row>
    <row r="4" spans="1:10" x14ac:dyDescent="0.25">
      <c r="A4" t="s">
        <v>4</v>
      </c>
      <c r="B4" t="s">
        <v>9</v>
      </c>
      <c r="H4" t="s">
        <v>8</v>
      </c>
      <c r="J4" s="1">
        <v>5110</v>
      </c>
    </row>
    <row r="5" spans="1:10" x14ac:dyDescent="0.25">
      <c r="A5" t="s">
        <v>5</v>
      </c>
      <c r="B5" t="s">
        <v>10</v>
      </c>
    </row>
    <row r="7" spans="1:10" x14ac:dyDescent="0.25">
      <c r="A7" t="s">
        <v>13</v>
      </c>
      <c r="D7" t="s">
        <v>20</v>
      </c>
      <c r="F7" t="s">
        <v>21</v>
      </c>
      <c r="H7" t="s">
        <v>23</v>
      </c>
      <c r="J7" t="s">
        <v>24</v>
      </c>
    </row>
    <row r="8" spans="1:10" x14ac:dyDescent="0.25">
      <c r="A8" t="s">
        <v>19</v>
      </c>
      <c r="F8" t="s">
        <v>22</v>
      </c>
    </row>
    <row r="9" spans="1:10" x14ac:dyDescent="0.25">
      <c r="A9" t="s">
        <v>14</v>
      </c>
      <c r="H9" s="2">
        <v>44236</v>
      </c>
      <c r="J9" s="3">
        <v>101.69</v>
      </c>
    </row>
    <row r="10" spans="1:10" x14ac:dyDescent="0.25">
      <c r="A10" t="s">
        <v>15</v>
      </c>
      <c r="H10" s="2">
        <v>44237</v>
      </c>
      <c r="J10">
        <v>101.69</v>
      </c>
    </row>
    <row r="11" spans="1:10" x14ac:dyDescent="0.25">
      <c r="A11" t="s">
        <v>16</v>
      </c>
      <c r="H11" s="2">
        <v>44238</v>
      </c>
      <c r="J11">
        <v>101.69</v>
      </c>
    </row>
    <row r="12" spans="1:10" x14ac:dyDescent="0.25">
      <c r="A12" t="s">
        <v>17</v>
      </c>
      <c r="H12" s="2">
        <v>44239</v>
      </c>
      <c r="J12">
        <v>101.69</v>
      </c>
    </row>
    <row r="13" spans="1:10" x14ac:dyDescent="0.25">
      <c r="A13" t="s">
        <v>18</v>
      </c>
      <c r="H13" s="2">
        <v>44240</v>
      </c>
      <c r="J13">
        <v>101.69</v>
      </c>
    </row>
    <row r="14" spans="1:10" x14ac:dyDescent="0.25">
      <c r="A14" t="s">
        <v>25</v>
      </c>
      <c r="H14" s="2">
        <v>44241</v>
      </c>
      <c r="J14">
        <v>101.69</v>
      </c>
    </row>
    <row r="15" spans="1:10" x14ac:dyDescent="0.25">
      <c r="A15" t="s">
        <v>26</v>
      </c>
      <c r="H15" s="2">
        <v>44242</v>
      </c>
      <c r="J15">
        <v>101.69</v>
      </c>
    </row>
    <row r="16" spans="1:10" x14ac:dyDescent="0.25">
      <c r="A16" t="s">
        <v>27</v>
      </c>
      <c r="H16" s="2">
        <v>44243</v>
      </c>
      <c r="J16">
        <v>101.69</v>
      </c>
    </row>
    <row r="17" spans="1:10" x14ac:dyDescent="0.25">
      <c r="A17" t="s">
        <v>28</v>
      </c>
      <c r="H17" s="2">
        <v>44244</v>
      </c>
      <c r="J17">
        <v>101.69</v>
      </c>
    </row>
    <row r="18" spans="1:10" x14ac:dyDescent="0.25">
      <c r="A18" t="s">
        <v>29</v>
      </c>
    </row>
    <row r="20" spans="1:10" x14ac:dyDescent="0.25">
      <c r="A20" t="s">
        <v>30</v>
      </c>
      <c r="I20" t="s">
        <v>31</v>
      </c>
      <c r="J20" s="3">
        <f>SUM(J9:J17)</f>
        <v>915.21</v>
      </c>
    </row>
    <row r="21" spans="1:10" x14ac:dyDescent="0.25">
      <c r="I21" t="s">
        <v>32</v>
      </c>
      <c r="J21" s="3">
        <f>J20*0.18</f>
        <v>164.73779999999999</v>
      </c>
    </row>
    <row r="22" spans="1:10" x14ac:dyDescent="0.25">
      <c r="I22" t="s">
        <v>33</v>
      </c>
      <c r="J22" s="3">
        <f>J20+J21</f>
        <v>1079.9477999999999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Champi</dc:creator>
  <cp:lastModifiedBy>Maverick Champi</cp:lastModifiedBy>
  <dcterms:created xsi:type="dcterms:W3CDTF">2021-07-23T03:00:43Z</dcterms:created>
  <dcterms:modified xsi:type="dcterms:W3CDTF">2021-07-23T03:08:54Z</dcterms:modified>
</cp:coreProperties>
</file>