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5" yWindow="109" windowWidth="14808" windowHeight="8015" activeTab="8"/>
  </bookViews>
  <sheets>
    <sheet name="Esquema 1" sheetId="1" r:id="rId1"/>
    <sheet name="Gráfico 1" sheetId="2" r:id="rId2"/>
    <sheet name="Cuadro 1" sheetId="5" r:id="rId3"/>
    <sheet name="Gráfico 2" sheetId="3" r:id="rId4"/>
    <sheet name="Gráfico 3" sheetId="4" r:id="rId5"/>
    <sheet name="Grafico 4" sheetId="7" r:id="rId6"/>
    <sheet name="Graf 5" sheetId="9" r:id="rId7"/>
    <sheet name="Graf 6 y más" sheetId="8" r:id="rId8"/>
    <sheet name="Anexo" sheetId="6" r:id="rId9"/>
  </sheets>
  <definedNames>
    <definedName name="_Hlk13179517" localSheetId="0">'Esquema 1'!$A$1</definedName>
  </definedNames>
  <calcPr calcId="145621"/>
</workbook>
</file>

<file path=xl/calcChain.xml><?xml version="1.0" encoding="utf-8"?>
<calcChain xmlns="http://schemas.openxmlformats.org/spreadsheetml/2006/main">
  <c r="L7" i="6" l="1"/>
  <c r="L6" i="6"/>
  <c r="L5" i="6"/>
  <c r="L4" i="6"/>
  <c r="K7" i="6"/>
  <c r="J7" i="6"/>
  <c r="I7" i="6"/>
  <c r="F7" i="6"/>
  <c r="F14" i="6"/>
  <c r="D7" i="6"/>
  <c r="E7" i="6"/>
  <c r="C7" i="6"/>
  <c r="E14" i="6"/>
  <c r="D14" i="6"/>
  <c r="C14" i="6"/>
  <c r="F11" i="6"/>
  <c r="F13" i="6"/>
  <c r="F12" i="6"/>
  <c r="F6" i="6"/>
  <c r="F5" i="6"/>
  <c r="F4" i="6"/>
</calcChain>
</file>

<file path=xl/sharedStrings.xml><?xml version="1.0" encoding="utf-8"?>
<sst xmlns="http://schemas.openxmlformats.org/spreadsheetml/2006/main" count="128" uniqueCount="60">
  <si>
    <t>Tamaño del establecimiento</t>
  </si>
  <si>
    <t>Pequeño</t>
  </si>
  <si>
    <t>Mediano</t>
  </si>
  <si>
    <t>Grande</t>
  </si>
  <si>
    <t>Bajo</t>
  </si>
  <si>
    <t>Grupo 1</t>
  </si>
  <si>
    <t>Grupo 2</t>
  </si>
  <si>
    <t>Grupo 3</t>
  </si>
  <si>
    <t>Medio</t>
  </si>
  <si>
    <t>Grupo 4</t>
  </si>
  <si>
    <t>Grupo 5</t>
  </si>
  <si>
    <t>Grupo 6</t>
  </si>
  <si>
    <t>Alto</t>
  </si>
  <si>
    <t>Grupo 7</t>
  </si>
  <si>
    <t>Grupo 8</t>
  </si>
  <si>
    <t>Grupo 9</t>
  </si>
  <si>
    <t>Calificación del puesto</t>
  </si>
  <si>
    <t>Año 2018</t>
  </si>
  <si>
    <t>Calificacion (%)</t>
  </si>
  <si>
    <t>USA 2018</t>
  </si>
  <si>
    <t>Baja</t>
  </si>
  <si>
    <t>Media</t>
  </si>
  <si>
    <t>Alta</t>
  </si>
  <si>
    <t>Nivel Educativo</t>
  </si>
  <si>
    <t xml:space="preserve">ARGENTINA 2018 </t>
  </si>
  <si>
    <t>Total</t>
  </si>
  <si>
    <t>Comparación de ingresos en PPP. Año 2018 (cuando esté)</t>
  </si>
  <si>
    <t>Comparación de series temporales. Calidad e ingresos 2008 a 2018</t>
  </si>
  <si>
    <t>Alemania 2017</t>
  </si>
  <si>
    <t>No creo que tenga sentido mostrar todos estos cruces para cada uno de los países, hay que encontrarle la vuelta</t>
  </si>
  <si>
    <t xml:space="preserve">Podría ser algo así para todos los países. </t>
  </si>
  <si>
    <t>No me termina de convencer igual, es medio complicada la lectura. No se si no metería las tasas de desocupación por nivel educativo (aunque despues usemos calificación)</t>
  </si>
  <si>
    <t>Presión sobre los distintos segmentos del mercado de trabajo</t>
  </si>
  <si>
    <t>Datos Agregados Salario y Productividad</t>
  </si>
  <si>
    <t xml:space="preserve">Calidad del empleo. </t>
  </si>
  <si>
    <t>A priori se puede hacer el mismo gráfico que con los deciles, pero con la tasas de part. Time, que es el común a todos ellos</t>
  </si>
  <si>
    <t>Me había comido un país antes!! Se arruinó el cuadrado</t>
  </si>
  <si>
    <t>Están los datos de las coocurrencias también, pero son muchisimas dimensiones (y algunas aparecen solo en algunos países) . No se me ocurre una forma de visualizarlo todo junto por ahora</t>
  </si>
  <si>
    <t>11-1021</t>
  </si>
  <si>
    <t>General and Operations Managers</t>
  </si>
  <si>
    <t>Senior government officials</t>
  </si>
  <si>
    <t>Senior officials of special-interest organizations</t>
  </si>
  <si>
    <t>Managing directors and chief executives</t>
  </si>
  <si>
    <t>Aged care services managers</t>
  </si>
  <si>
    <t>Financial and insurance services branch managers</t>
  </si>
  <si>
    <t>Retail and wholesale trade managers</t>
  </si>
  <si>
    <t>Shopkeepers</t>
  </si>
  <si>
    <t>ISCO.Digit 1.</t>
  </si>
  <si>
    <t>SOC: Descripción</t>
  </si>
  <si>
    <t>Soc: Código</t>
  </si>
  <si>
    <t>ISCO: Código</t>
  </si>
  <si>
    <t>ISCO: Descripción</t>
  </si>
  <si>
    <t>Calificación</t>
  </si>
  <si>
    <t>Probabilidad</t>
  </si>
  <si>
    <t>"1/7"</t>
  </si>
  <si>
    <t>Cruces Educación Calificación</t>
  </si>
  <si>
    <t>Ejemplo CrossWalk de USA a EUROPA</t>
  </si>
  <si>
    <t>ISCO.Dígito 1.</t>
  </si>
  <si>
    <t>SOC: Código</t>
  </si>
  <si>
    <t>ISCO: Códigos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</si>
</sst>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 style="medium">
        <color rgb="FFBFBFB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horizontal="justify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/>
    <xf numFmtId="9" fontId="6" fillId="2" borderId="8" xfId="0" applyNumberFormat="1" applyFont="1" applyFill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9" fontId="6" fillId="2" borderId="9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9" fontId="6" fillId="2" borderId="12" xfId="0" applyNumberFormat="1" applyFont="1" applyFill="1" applyBorder="1" applyAlignment="1">
      <alignment horizontal="center" vertical="center" wrapText="1"/>
    </xf>
    <xf numFmtId="9" fontId="6" fillId="2" borderId="13" xfId="0" applyNumberFormat="1" applyFont="1" applyFill="1" applyBorder="1" applyAlignment="1">
      <alignment horizontal="center" vertical="center" wrapText="1"/>
    </xf>
    <xf numFmtId="9" fontId="6" fillId="2" borderId="14" xfId="0" applyNumberFormat="1" applyFont="1" applyFill="1" applyBorder="1" applyAlignment="1">
      <alignment horizontal="center" vertical="center" wrapText="1"/>
    </xf>
    <xf numFmtId="9" fontId="6" fillId="0" borderId="15" xfId="0" applyNumberFormat="1" applyFont="1" applyBorder="1" applyAlignment="1">
      <alignment horizontal="center" vertical="center" wrapText="1"/>
    </xf>
    <xf numFmtId="9" fontId="6" fillId="0" borderId="0" xfId="0" applyNumberFormat="1" applyFont="1" applyBorder="1" applyAlignment="1">
      <alignment horizontal="center" vertical="center" wrapText="1"/>
    </xf>
    <xf numFmtId="9" fontId="6" fillId="0" borderId="16" xfId="0" applyNumberFormat="1" applyFont="1" applyBorder="1" applyAlignment="1">
      <alignment horizontal="center" vertical="center" wrapText="1"/>
    </xf>
    <xf numFmtId="9" fontId="6" fillId="2" borderId="17" xfId="0" applyNumberFormat="1" applyFont="1" applyFill="1" applyBorder="1" applyAlignment="1">
      <alignment horizontal="center" vertical="center" wrapText="1"/>
    </xf>
    <xf numFmtId="9" fontId="6" fillId="2" borderId="18" xfId="0" applyNumberFormat="1" applyFont="1" applyFill="1" applyBorder="1" applyAlignment="1">
      <alignment horizontal="center" vertical="center" wrapText="1"/>
    </xf>
    <xf numFmtId="9" fontId="6" fillId="2" borderId="19" xfId="0" applyNumberFormat="1" applyFont="1" applyFill="1" applyBorder="1" applyAlignment="1">
      <alignment horizontal="center" vertical="center" wrapText="1"/>
    </xf>
    <xf numFmtId="0" fontId="0" fillId="0" borderId="0" xfId="0" applyBorder="1"/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3" fillId="0" borderId="7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0" fontId="3" fillId="0" borderId="9" xfId="0" applyFont="1" applyBorder="1" applyAlignment="1">
      <alignment horizontal="justify" vertical="center"/>
    </xf>
    <xf numFmtId="9" fontId="0" fillId="0" borderId="6" xfId="1" applyFont="1" applyBorder="1" applyAlignment="1">
      <alignment horizontal="center"/>
    </xf>
    <xf numFmtId="0" fontId="5" fillId="0" borderId="6" xfId="0" applyFont="1" applyBorder="1" applyAlignment="1">
      <alignment horizontal="justify" vertical="center"/>
    </xf>
    <xf numFmtId="0" fontId="3" fillId="0" borderId="6" xfId="0" applyFont="1" applyFill="1" applyBorder="1" applyAlignment="1">
      <alignment horizontal="justify" vertical="center"/>
    </xf>
    <xf numFmtId="0" fontId="5" fillId="0" borderId="6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vertical="center"/>
    </xf>
    <xf numFmtId="16" fontId="0" fillId="0" borderId="21" xfId="0" applyNumberFormat="1" applyBorder="1"/>
    <xf numFmtId="0" fontId="4" fillId="2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12" fontId="4" fillId="2" borderId="30" xfId="2" applyNumberFormat="1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12" fontId="4" fillId="4" borderId="32" xfId="2" applyNumberFormat="1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12" fontId="4" fillId="2" borderId="32" xfId="2" applyNumberFormat="1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12" fontId="4" fillId="2" borderId="35" xfId="2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22213</xdr:colOff>
      <xdr:row>22</xdr:row>
      <xdr:rowOff>44030</xdr:rowOff>
    </xdr:to>
    <xdr:pic>
      <xdr:nvPicPr>
        <xdr:cNvPr id="3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2309"/>
          <a:ext cx="5612130" cy="3667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50744</xdr:colOff>
      <xdr:row>4</xdr:row>
      <xdr:rowOff>60893</xdr:rowOff>
    </xdr:from>
    <xdr:to>
      <xdr:col>11</xdr:col>
      <xdr:colOff>97278</xdr:colOff>
      <xdr:row>27</xdr:row>
      <xdr:rowOff>177396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44" y="791601"/>
          <a:ext cx="8419230" cy="4318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25880</xdr:rowOff>
    </xdr:from>
    <xdr:to>
      <xdr:col>9</xdr:col>
      <xdr:colOff>22213</xdr:colOff>
      <xdr:row>24</xdr:row>
      <xdr:rowOff>167617</xdr:rowOff>
    </xdr:to>
    <xdr:pic>
      <xdr:nvPicPr>
        <xdr:cNvPr id="2" name="1 Imagen" descr="C:\Users\usuario\Desktop\Repositorios\Economia\Precariedad Mundial\precariedad.mundial\Resultados\grupos_calificacion_tamani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80"/>
          <a:ext cx="5612130" cy="4489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58434</xdr:colOff>
      <xdr:row>30</xdr:row>
      <xdr:rowOff>15016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14594" cy="5495327"/>
        </a:xfrm>
        <a:prstGeom prst="rect">
          <a:avLst/>
        </a:prstGeom>
      </xdr:spPr>
    </xdr:pic>
    <xdr:clientData/>
  </xdr:twoCellAnchor>
  <xdr:twoCellAnchor editAs="oneCell">
    <xdr:from>
      <xdr:col>15</xdr:col>
      <xdr:colOff>468291</xdr:colOff>
      <xdr:row>0</xdr:row>
      <xdr:rowOff>0</xdr:rowOff>
    </xdr:from>
    <xdr:to>
      <xdr:col>26</xdr:col>
      <xdr:colOff>677791</xdr:colOff>
      <xdr:row>30</xdr:row>
      <xdr:rowOff>72059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29100" y="0"/>
          <a:ext cx="8614092" cy="56176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30446</xdr:rowOff>
    </xdr:from>
    <xdr:to>
      <xdr:col>14</xdr:col>
      <xdr:colOff>58434</xdr:colOff>
      <xdr:row>33</xdr:row>
      <xdr:rowOff>45462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8477"/>
          <a:ext cx="10714594" cy="54953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40595</xdr:colOff>
      <xdr:row>1</xdr:row>
      <xdr:rowOff>10150</xdr:rowOff>
    </xdr:from>
    <xdr:to>
      <xdr:col>9</xdr:col>
      <xdr:colOff>447223</xdr:colOff>
      <xdr:row>27</xdr:row>
      <xdr:rowOff>20298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95" y="192826"/>
          <a:ext cx="7257016" cy="4759752"/>
        </a:xfrm>
        <a:prstGeom prst="rect">
          <a:avLst/>
        </a:prstGeom>
      </xdr:spPr>
    </xdr:pic>
    <xdr:clientData/>
  </xdr:twoCellAnchor>
  <xdr:twoCellAnchor editAs="oneCell">
    <xdr:from>
      <xdr:col>10</xdr:col>
      <xdr:colOff>517584</xdr:colOff>
      <xdr:row>1</xdr:row>
      <xdr:rowOff>10149</xdr:rowOff>
    </xdr:from>
    <xdr:to>
      <xdr:col>23</xdr:col>
      <xdr:colOff>448602</xdr:colOff>
      <xdr:row>28</xdr:row>
      <xdr:rowOff>115971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9126" y="192825"/>
          <a:ext cx="9826024" cy="50381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665466</xdr:colOff>
      <xdr:row>30</xdr:row>
      <xdr:rowOff>118460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851"/>
          <a:ext cx="8306005" cy="5479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85" zoomScaleNormal="85" workbookViewId="0">
      <selection activeCell="C3" sqref="C3:E4"/>
    </sheetView>
  </sheetViews>
  <sheetFormatPr baseColWidth="10" defaultColWidth="9" defaultRowHeight="14.3" x14ac:dyDescent="0.25"/>
  <cols>
    <col min="1" max="1" width="13.625" customWidth="1"/>
    <col min="7" max="7" width="16.25" customWidth="1"/>
    <col min="8" max="8" width="22.75" customWidth="1"/>
    <col min="9" max="9" width="12.25" customWidth="1"/>
    <col min="10" max="10" width="29.625" customWidth="1"/>
  </cols>
  <sheetData>
    <row r="1" spans="1:13" x14ac:dyDescent="0.25">
      <c r="B1" s="1"/>
      <c r="C1" s="53" t="s">
        <v>0</v>
      </c>
      <c r="D1" s="54"/>
      <c r="E1" s="54"/>
    </row>
    <row r="2" spans="1:13" ht="14.95" thickBot="1" x14ac:dyDescent="0.3">
      <c r="A2" s="2"/>
      <c r="B2" s="3"/>
      <c r="C2" s="4" t="s">
        <v>1</v>
      </c>
      <c r="D2" s="4" t="s">
        <v>2</v>
      </c>
      <c r="E2" s="4" t="s">
        <v>3</v>
      </c>
      <c r="G2" s="37" t="s">
        <v>49</v>
      </c>
      <c r="H2" s="37" t="s">
        <v>48</v>
      </c>
      <c r="I2" s="37" t="s">
        <v>50</v>
      </c>
      <c r="J2" s="37" t="s">
        <v>51</v>
      </c>
      <c r="K2" s="37" t="s">
        <v>47</v>
      </c>
      <c r="L2" s="37" t="s">
        <v>52</v>
      </c>
      <c r="M2" s="37" t="s">
        <v>53</v>
      </c>
    </row>
    <row r="3" spans="1:13" ht="39.4" customHeight="1" x14ac:dyDescent="0.25">
      <c r="A3" s="55" t="s">
        <v>16</v>
      </c>
      <c r="B3" s="6" t="s">
        <v>4</v>
      </c>
      <c r="C3" s="7" t="s">
        <v>5</v>
      </c>
      <c r="D3" s="7" t="s">
        <v>6</v>
      </c>
      <c r="E3" s="7" t="s">
        <v>7</v>
      </c>
      <c r="G3" s="38" t="s">
        <v>38</v>
      </c>
      <c r="H3" s="38" t="s">
        <v>39</v>
      </c>
      <c r="I3" s="38">
        <v>1112</v>
      </c>
      <c r="J3" s="38" t="s">
        <v>40</v>
      </c>
      <c r="K3" s="38">
        <v>1</v>
      </c>
      <c r="L3" s="38" t="s">
        <v>22</v>
      </c>
      <c r="M3" s="39" t="s">
        <v>54</v>
      </c>
    </row>
    <row r="4" spans="1:13" x14ac:dyDescent="0.25">
      <c r="A4" s="56"/>
      <c r="B4" s="6" t="s">
        <v>8</v>
      </c>
      <c r="C4" s="8" t="s">
        <v>9</v>
      </c>
      <c r="D4" s="8" t="s">
        <v>10</v>
      </c>
      <c r="E4" s="8" t="s">
        <v>11</v>
      </c>
      <c r="G4" s="38" t="s">
        <v>38</v>
      </c>
      <c r="H4" s="38" t="s">
        <v>39</v>
      </c>
      <c r="I4" s="38">
        <v>1114</v>
      </c>
      <c r="J4" s="38" t="s">
        <v>41</v>
      </c>
      <c r="K4" s="38">
        <v>1</v>
      </c>
      <c r="L4" s="38" t="s">
        <v>22</v>
      </c>
      <c r="M4" s="39" t="s">
        <v>54</v>
      </c>
    </row>
    <row r="5" spans="1:13" x14ac:dyDescent="0.25">
      <c r="A5" s="56"/>
      <c r="B5" s="6" t="s">
        <v>12</v>
      </c>
      <c r="C5" s="7" t="s">
        <v>13</v>
      </c>
      <c r="D5" s="7" t="s">
        <v>14</v>
      </c>
      <c r="E5" s="7" t="s">
        <v>15</v>
      </c>
      <c r="G5" s="38" t="s">
        <v>38</v>
      </c>
      <c r="H5" s="38" t="s">
        <v>39</v>
      </c>
      <c r="I5" s="38">
        <v>1120</v>
      </c>
      <c r="J5" s="38" t="s">
        <v>42</v>
      </c>
      <c r="K5" s="38">
        <v>1</v>
      </c>
      <c r="L5" s="38" t="s">
        <v>22</v>
      </c>
      <c r="M5" s="39" t="s">
        <v>54</v>
      </c>
    </row>
    <row r="6" spans="1:13" x14ac:dyDescent="0.25">
      <c r="G6" s="38" t="s">
        <v>38</v>
      </c>
      <c r="H6" s="38" t="s">
        <v>39</v>
      </c>
      <c r="I6" s="38">
        <v>1343</v>
      </c>
      <c r="J6" s="38" t="s">
        <v>43</v>
      </c>
      <c r="K6" s="38">
        <v>1</v>
      </c>
      <c r="L6" s="38" t="s">
        <v>22</v>
      </c>
      <c r="M6" s="39" t="s">
        <v>54</v>
      </c>
    </row>
    <row r="7" spans="1:13" x14ac:dyDescent="0.25">
      <c r="G7" s="38" t="s">
        <v>38</v>
      </c>
      <c r="H7" s="38" t="s">
        <v>39</v>
      </c>
      <c r="I7" s="38">
        <v>1346</v>
      </c>
      <c r="J7" s="38" t="s">
        <v>44</v>
      </c>
      <c r="K7" s="38">
        <v>1</v>
      </c>
      <c r="L7" s="38" t="s">
        <v>22</v>
      </c>
      <c r="M7" s="39" t="s">
        <v>54</v>
      </c>
    </row>
    <row r="8" spans="1:13" x14ac:dyDescent="0.25">
      <c r="G8" s="38" t="s">
        <v>38</v>
      </c>
      <c r="H8" s="38" t="s">
        <v>39</v>
      </c>
      <c r="I8" s="38">
        <v>1420</v>
      </c>
      <c r="J8" s="38" t="s">
        <v>45</v>
      </c>
      <c r="K8" s="38">
        <v>1</v>
      </c>
      <c r="L8" s="38" t="s">
        <v>22</v>
      </c>
      <c r="M8" s="39" t="s">
        <v>54</v>
      </c>
    </row>
    <row r="9" spans="1:13" x14ac:dyDescent="0.25">
      <c r="G9" s="38" t="s">
        <v>38</v>
      </c>
      <c r="H9" s="38" t="s">
        <v>39</v>
      </c>
      <c r="I9" s="38">
        <v>5221</v>
      </c>
      <c r="J9" s="38" t="s">
        <v>46</v>
      </c>
      <c r="K9" s="38">
        <v>5</v>
      </c>
      <c r="L9" s="38" t="s">
        <v>21</v>
      </c>
      <c r="M9" s="39" t="s">
        <v>54</v>
      </c>
    </row>
  </sheetData>
  <mergeCells count="2">
    <mergeCell ref="C1:E1"/>
    <mergeCell ref="A3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.3" x14ac:dyDescent="0.25"/>
  <sheetData>
    <row r="1" spans="1:1" x14ac:dyDescent="0.25">
      <c r="A1" s="9" t="s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="85" zoomScaleNormal="85" workbookViewId="0">
      <selection activeCell="A3" sqref="A3"/>
    </sheetView>
  </sheetViews>
  <sheetFormatPr baseColWidth="10" defaultRowHeight="14.3" x14ac:dyDescent="0.25"/>
  <sheetData>
    <row r="1" spans="1:1" x14ac:dyDescent="0.25">
      <c r="A1" s="9" t="s">
        <v>32</v>
      </c>
    </row>
    <row r="3" spans="1:1" x14ac:dyDescent="0.25">
      <c r="A3" t="s">
        <v>30</v>
      </c>
    </row>
    <row r="4" spans="1:1" x14ac:dyDescent="0.25">
      <c r="A4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"/>
  <sheetViews>
    <sheetView workbookViewId="0">
      <selection activeCell="K1" sqref="K1"/>
    </sheetView>
  </sheetViews>
  <sheetFormatPr baseColWidth="10" defaultColWidth="9" defaultRowHeight="14.3" x14ac:dyDescent="0.25"/>
  <sheetData>
    <row r="1" spans="11:11" x14ac:dyDescent="0.25">
      <c r="K1" s="9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36" sqref="A36"/>
    </sheetView>
  </sheetViews>
  <sheetFormatPr baseColWidth="10" defaultRowHeight="14.3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G42" sqref="G42"/>
    </sheetView>
  </sheetViews>
  <sheetFormatPr baseColWidth="10" defaultRowHeight="14.3" x14ac:dyDescent="0.25"/>
  <sheetData>
    <row r="1" spans="1:11" x14ac:dyDescent="0.25">
      <c r="A1" s="9" t="s">
        <v>34</v>
      </c>
    </row>
    <row r="2" spans="1:11" x14ac:dyDescent="0.25">
      <c r="A2" t="s">
        <v>37</v>
      </c>
    </row>
    <row r="3" spans="1:11" x14ac:dyDescent="0.25">
      <c r="A3" t="s">
        <v>35</v>
      </c>
      <c r="K3" t="s"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1" zoomScale="85" zoomScaleNormal="85" workbookViewId="0">
      <selection activeCell="L9" sqref="L9"/>
    </sheetView>
  </sheetViews>
  <sheetFormatPr baseColWidth="10" defaultRowHeight="14.3" x14ac:dyDescent="0.25"/>
  <sheetData>
    <row r="1" spans="1:1" x14ac:dyDescent="0.25">
      <c r="A1" s="9" t="s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2" sqref="A2"/>
    </sheetView>
  </sheetViews>
  <sheetFormatPr baseColWidth="10" defaultRowHeight="14.3" x14ac:dyDescent="0.25"/>
  <sheetData>
    <row r="1" spans="1:1" x14ac:dyDescent="0.25">
      <c r="A1" s="9" t="s">
        <v>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/>
  </sheetViews>
  <sheetFormatPr baseColWidth="10" defaultRowHeight="14.3" x14ac:dyDescent="0.25"/>
  <cols>
    <col min="1" max="1" width="5.875" customWidth="1"/>
    <col min="2" max="2" width="14.5" customWidth="1"/>
    <col min="3" max="3" width="10.75" customWidth="1"/>
    <col min="4" max="4" width="17.5" customWidth="1"/>
    <col min="5" max="7" width="10.875" customWidth="1"/>
    <col min="8" max="8" width="13.375" customWidth="1"/>
  </cols>
  <sheetData>
    <row r="1" spans="1:12" ht="14.95" thickBot="1" x14ac:dyDescent="0.3">
      <c r="A1" s="9" t="s">
        <v>55</v>
      </c>
    </row>
    <row r="2" spans="1:12" ht="14.95" thickBot="1" x14ac:dyDescent="0.3">
      <c r="B2" s="25"/>
      <c r="C2" s="63" t="s">
        <v>18</v>
      </c>
      <c r="D2" s="64"/>
      <c r="E2" s="64"/>
      <c r="F2" s="65"/>
      <c r="I2" s="63" t="s">
        <v>18</v>
      </c>
      <c r="J2" s="64"/>
      <c r="K2" s="64"/>
      <c r="L2" s="65"/>
    </row>
    <row r="3" spans="1:12" ht="27.85" thickBot="1" x14ac:dyDescent="0.3">
      <c r="A3" s="25"/>
      <c r="B3" s="34" t="s">
        <v>24</v>
      </c>
      <c r="C3" s="13" t="s">
        <v>20</v>
      </c>
      <c r="D3" s="14" t="s">
        <v>21</v>
      </c>
      <c r="E3" s="14" t="s">
        <v>22</v>
      </c>
      <c r="F3" s="15" t="s">
        <v>25</v>
      </c>
      <c r="H3" s="36" t="s">
        <v>28</v>
      </c>
      <c r="I3" s="13" t="s">
        <v>20</v>
      </c>
      <c r="J3" s="14" t="s">
        <v>21</v>
      </c>
      <c r="K3" s="14" t="s">
        <v>22</v>
      </c>
      <c r="L3" s="15" t="s">
        <v>25</v>
      </c>
    </row>
    <row r="4" spans="1:12" x14ac:dyDescent="0.25">
      <c r="A4" s="66" t="s">
        <v>23</v>
      </c>
      <c r="B4" s="30" t="s">
        <v>4</v>
      </c>
      <c r="C4" s="16">
        <v>0.08</v>
      </c>
      <c r="D4" s="17">
        <v>0.24</v>
      </c>
      <c r="E4" s="18">
        <v>0.03</v>
      </c>
      <c r="F4" s="10">
        <f>E4+D4+C4</f>
        <v>0.35000000000000003</v>
      </c>
      <c r="H4" s="30" t="s">
        <v>4</v>
      </c>
      <c r="I4" s="16">
        <v>3.309244460184263E-2</v>
      </c>
      <c r="J4" s="17">
        <v>7.8056258889451932E-2</v>
      </c>
      <c r="K4" s="18">
        <v>1.7466882593516225E-2</v>
      </c>
      <c r="L4" s="10">
        <f>K4+J4+I4</f>
        <v>0.12861558608481077</v>
      </c>
    </row>
    <row r="5" spans="1:12" x14ac:dyDescent="0.25">
      <c r="A5" s="67"/>
      <c r="B5" s="31" t="s">
        <v>8</v>
      </c>
      <c r="C5" s="19">
        <v>7.0000000000000007E-2</v>
      </c>
      <c r="D5" s="20">
        <v>0.25</v>
      </c>
      <c r="E5" s="21">
        <v>0.1</v>
      </c>
      <c r="F5" s="11">
        <f t="shared" ref="F5:F6" si="0">E5+D5+C5</f>
        <v>0.42</v>
      </c>
      <c r="H5" s="31" t="s">
        <v>8</v>
      </c>
      <c r="I5" s="19">
        <v>4.0386184833768608E-2</v>
      </c>
      <c r="J5" s="20">
        <v>0.3580801249050331</v>
      </c>
      <c r="K5" s="21">
        <v>0.1894891980412188</v>
      </c>
      <c r="L5" s="11">
        <f t="shared" ref="L5:L6" si="1">K5+J5+I5</f>
        <v>0.58795550778002059</v>
      </c>
    </row>
    <row r="6" spans="1:12" ht="14.95" thickBot="1" x14ac:dyDescent="0.3">
      <c r="A6" s="68"/>
      <c r="B6" s="32" t="s">
        <v>12</v>
      </c>
      <c r="C6" s="22">
        <v>0.01</v>
      </c>
      <c r="D6" s="23">
        <v>0.06</v>
      </c>
      <c r="E6" s="24">
        <v>0.18</v>
      </c>
      <c r="F6" s="12">
        <f t="shared" si="0"/>
        <v>0.25</v>
      </c>
      <c r="H6" s="32" t="s">
        <v>12</v>
      </c>
      <c r="I6" s="22">
        <v>4.5489658927627156E-3</v>
      </c>
      <c r="J6" s="23">
        <v>4.8062142245866579E-2</v>
      </c>
      <c r="K6" s="24">
        <v>0.23081779799653931</v>
      </c>
      <c r="L6" s="12">
        <f t="shared" si="1"/>
        <v>0.28342890613516863</v>
      </c>
    </row>
    <row r="7" spans="1:12" ht="14.95" thickBot="1" x14ac:dyDescent="0.3">
      <c r="A7" s="5"/>
      <c r="B7" s="35" t="s">
        <v>25</v>
      </c>
      <c r="C7" s="26">
        <f>C6+C5+C4</f>
        <v>0.16</v>
      </c>
      <c r="D7" s="26">
        <f t="shared" ref="D7:E7" si="2">D6+D5+D4</f>
        <v>0.55000000000000004</v>
      </c>
      <c r="E7" s="29">
        <f t="shared" si="2"/>
        <v>0.31000000000000005</v>
      </c>
      <c r="F7" s="33">
        <f>100%</f>
        <v>1</v>
      </c>
      <c r="H7" s="35" t="s">
        <v>25</v>
      </c>
      <c r="I7" s="26">
        <f>I6+I5+I4</f>
        <v>7.8027595328373944E-2</v>
      </c>
      <c r="J7" s="26">
        <f t="shared" ref="J7" si="3">J6+J5+J4</f>
        <v>0.48419852604035163</v>
      </c>
      <c r="K7" s="29">
        <f t="shared" ref="K7" si="4">K6+K5+K4</f>
        <v>0.43777387863127437</v>
      </c>
      <c r="L7" s="33">
        <f>100%</f>
        <v>1</v>
      </c>
    </row>
    <row r="8" spans="1:12" ht="14.95" thickBot="1" x14ac:dyDescent="0.3"/>
    <row r="9" spans="1:12" ht="14.95" thickBot="1" x14ac:dyDescent="0.3">
      <c r="C9" s="63" t="s">
        <v>18</v>
      </c>
      <c r="D9" s="64"/>
      <c r="E9" s="64"/>
      <c r="F9" s="65"/>
    </row>
    <row r="10" spans="1:12" ht="24.45" customHeight="1" thickBot="1" x14ac:dyDescent="0.3">
      <c r="A10" s="25"/>
      <c r="B10" s="34" t="s">
        <v>19</v>
      </c>
      <c r="C10" s="13" t="s">
        <v>20</v>
      </c>
      <c r="D10" s="14" t="s">
        <v>21</v>
      </c>
      <c r="E10" s="14" t="s">
        <v>22</v>
      </c>
      <c r="F10" s="15" t="s">
        <v>25</v>
      </c>
    </row>
    <row r="11" spans="1:12" x14ac:dyDescent="0.25">
      <c r="A11" s="66" t="s">
        <v>23</v>
      </c>
      <c r="B11" s="30" t="s">
        <v>4</v>
      </c>
      <c r="C11" s="16">
        <v>0.03</v>
      </c>
      <c r="D11" s="17">
        <v>0.05</v>
      </c>
      <c r="E11" s="18">
        <v>0.01</v>
      </c>
      <c r="F11" s="10">
        <f>E11+D11+C11</f>
        <v>0.09</v>
      </c>
    </row>
    <row r="12" spans="1:12" x14ac:dyDescent="0.25">
      <c r="A12" s="67"/>
      <c r="B12" s="31" t="s">
        <v>8</v>
      </c>
      <c r="C12" s="19">
        <v>0.08</v>
      </c>
      <c r="D12" s="20">
        <v>0.28999999999999998</v>
      </c>
      <c r="E12" s="21">
        <v>0.18</v>
      </c>
      <c r="F12" s="11">
        <f t="shared" ref="F12:F13" si="5">E12+D12+C12</f>
        <v>0.54999999999999993</v>
      </c>
    </row>
    <row r="13" spans="1:12" ht="14.95" thickBot="1" x14ac:dyDescent="0.3">
      <c r="A13" s="68"/>
      <c r="B13" s="32" t="s">
        <v>12</v>
      </c>
      <c r="C13" s="22">
        <v>0.01</v>
      </c>
      <c r="D13" s="23">
        <v>0.06</v>
      </c>
      <c r="E13" s="24">
        <v>0.28999999999999998</v>
      </c>
      <c r="F13" s="12">
        <f t="shared" si="5"/>
        <v>0.36</v>
      </c>
    </row>
    <row r="14" spans="1:12" ht="14.95" thickBot="1" x14ac:dyDescent="0.3">
      <c r="B14" s="35" t="s">
        <v>25</v>
      </c>
      <c r="C14" s="26">
        <f>C13+C12+C11</f>
        <v>0.12</v>
      </c>
      <c r="D14" s="27">
        <f t="shared" ref="D14:E14" si="6">D13+D12+D11</f>
        <v>0.39999999999999997</v>
      </c>
      <c r="E14" s="28">
        <f t="shared" si="6"/>
        <v>0.48</v>
      </c>
      <c r="F14" s="33">
        <f>100%</f>
        <v>1</v>
      </c>
    </row>
    <row r="16" spans="1:12" x14ac:dyDescent="0.25">
      <c r="A16" t="s">
        <v>29</v>
      </c>
    </row>
    <row r="18" spans="1:7" x14ac:dyDescent="0.25">
      <c r="A18" s="9" t="s">
        <v>56</v>
      </c>
    </row>
    <row r="20" spans="1:7" ht="27.85" customHeight="1" thickBot="1" x14ac:dyDescent="0.3">
      <c r="A20" s="37" t="s">
        <v>58</v>
      </c>
      <c r="B20" s="37" t="s">
        <v>48</v>
      </c>
      <c r="C20" s="42" t="s">
        <v>59</v>
      </c>
      <c r="D20" s="42" t="s">
        <v>51</v>
      </c>
      <c r="E20" s="42" t="s">
        <v>57</v>
      </c>
      <c r="F20" s="42" t="s">
        <v>52</v>
      </c>
      <c r="G20" s="42" t="s">
        <v>53</v>
      </c>
    </row>
    <row r="21" spans="1:7" ht="25.85" customHeight="1" x14ac:dyDescent="0.25">
      <c r="A21" s="60" t="s">
        <v>38</v>
      </c>
      <c r="B21" s="57" t="s">
        <v>39</v>
      </c>
      <c r="C21" s="43">
        <v>1112</v>
      </c>
      <c r="D21" s="44" t="s">
        <v>40</v>
      </c>
      <c r="E21" s="44">
        <v>1</v>
      </c>
      <c r="F21" s="44" t="s">
        <v>22</v>
      </c>
      <c r="G21" s="45">
        <v>0.14285714285714285</v>
      </c>
    </row>
    <row r="22" spans="1:7" ht="25.85" customHeight="1" x14ac:dyDescent="0.25">
      <c r="A22" s="61"/>
      <c r="B22" s="58"/>
      <c r="C22" s="46">
        <v>1114</v>
      </c>
      <c r="D22" s="41" t="s">
        <v>41</v>
      </c>
      <c r="E22" s="41">
        <v>1</v>
      </c>
      <c r="F22" s="41" t="s">
        <v>22</v>
      </c>
      <c r="G22" s="47">
        <v>0.14285714285714285</v>
      </c>
    </row>
    <row r="23" spans="1:7" ht="25.85" customHeight="1" x14ac:dyDescent="0.25">
      <c r="A23" s="61"/>
      <c r="B23" s="58"/>
      <c r="C23" s="48">
        <v>1120</v>
      </c>
      <c r="D23" s="40" t="s">
        <v>42</v>
      </c>
      <c r="E23" s="40">
        <v>1</v>
      </c>
      <c r="F23" s="40" t="s">
        <v>22</v>
      </c>
      <c r="G23" s="49">
        <v>0.14285714285714285</v>
      </c>
    </row>
    <row r="24" spans="1:7" ht="25.85" customHeight="1" x14ac:dyDescent="0.25">
      <c r="A24" s="61"/>
      <c r="B24" s="58"/>
      <c r="C24" s="46">
        <v>1343</v>
      </c>
      <c r="D24" s="41" t="s">
        <v>43</v>
      </c>
      <c r="E24" s="41">
        <v>1</v>
      </c>
      <c r="F24" s="41" t="s">
        <v>22</v>
      </c>
      <c r="G24" s="47">
        <v>0.14285714285714285</v>
      </c>
    </row>
    <row r="25" spans="1:7" ht="25.85" customHeight="1" x14ac:dyDescent="0.25">
      <c r="A25" s="61"/>
      <c r="B25" s="58"/>
      <c r="C25" s="48">
        <v>1346</v>
      </c>
      <c r="D25" s="40" t="s">
        <v>44</v>
      </c>
      <c r="E25" s="40">
        <v>1</v>
      </c>
      <c r="F25" s="40" t="s">
        <v>22</v>
      </c>
      <c r="G25" s="49">
        <v>0.14285714285714285</v>
      </c>
    </row>
    <row r="26" spans="1:7" ht="25.85" customHeight="1" x14ac:dyDescent="0.25">
      <c r="A26" s="61"/>
      <c r="B26" s="58"/>
      <c r="C26" s="46">
        <v>1420</v>
      </c>
      <c r="D26" s="41" t="s">
        <v>45</v>
      </c>
      <c r="E26" s="41">
        <v>1</v>
      </c>
      <c r="F26" s="41" t="s">
        <v>22</v>
      </c>
      <c r="G26" s="47">
        <v>0.14285714285714285</v>
      </c>
    </row>
    <row r="27" spans="1:7" ht="25.85" customHeight="1" thickBot="1" x14ac:dyDescent="0.3">
      <c r="A27" s="62"/>
      <c r="B27" s="59"/>
      <c r="C27" s="50">
        <v>5221</v>
      </c>
      <c r="D27" s="51" t="s">
        <v>46</v>
      </c>
      <c r="E27" s="51">
        <v>5</v>
      </c>
      <c r="F27" s="51" t="s">
        <v>21</v>
      </c>
      <c r="G27" s="52">
        <v>0.14285714285714285</v>
      </c>
    </row>
  </sheetData>
  <mergeCells count="7">
    <mergeCell ref="B21:B27"/>
    <mergeCell ref="A21:A27"/>
    <mergeCell ref="I2:L2"/>
    <mergeCell ref="A4:A6"/>
    <mergeCell ref="A11:A13"/>
    <mergeCell ref="C2:F2"/>
    <mergeCell ref="C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Esquema 1</vt:lpstr>
      <vt:lpstr>Gráfico 1</vt:lpstr>
      <vt:lpstr>Cuadro 1</vt:lpstr>
      <vt:lpstr>Gráfico 2</vt:lpstr>
      <vt:lpstr>Gráfico 3</vt:lpstr>
      <vt:lpstr>Grafico 4</vt:lpstr>
      <vt:lpstr>Graf 5</vt:lpstr>
      <vt:lpstr>Graf 6 y más</vt:lpstr>
      <vt:lpstr>Anexo</vt:lpstr>
      <vt:lpstr>'Esquema 1'!_Hlk13179517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2020-05-28T17:49:47Z</dcterms:modified>
</cp:coreProperties>
</file>